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poojachaturvedi/Desktop/"/>
    </mc:Choice>
  </mc:AlternateContent>
  <xr:revisionPtr revIDLastSave="0" documentId="13_ncr:1_{2CBE31A9-BBC0-9B45-9926-C7F5C742B697}" xr6:coauthVersionLast="47" xr6:coauthVersionMax="47" xr10:uidLastSave="{00000000-0000-0000-0000-000000000000}"/>
  <bookViews>
    <workbookView xWindow="0" yWindow="0" windowWidth="28800" windowHeight="18000" activeTab="4" xr2:uid="{49A04FC5-362B-6A4B-8086-47BB840F22ED}"/>
  </bookViews>
  <sheets>
    <sheet name="customers" sheetId="1" r:id="rId1"/>
    <sheet name="products " sheetId="2" r:id="rId2"/>
    <sheet name="orders" sheetId="3" r:id="rId3"/>
    <sheet name="master_data" sheetId="4" r:id="rId4"/>
    <sheet name="Sheet4" sheetId="5" r:id="rId5"/>
  </sheets>
  <definedNames>
    <definedName name="NativeTimeline_order_date">#N/A</definedName>
    <definedName name="Slicer_category">#N/A</definedName>
    <definedName name="Slicer_city">#N/A</definedName>
    <definedName name="Slicer_gender">#N/A</definedName>
    <definedName name="Slicer_product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5" i="5" l="1"/>
  <c r="Z26" i="5"/>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M2" i="4"/>
  <c r="Z24" i="5"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 r="H3543" i="4"/>
  <c r="H3544" i="4"/>
  <c r="H3545" i="4"/>
  <c r="H3546" i="4"/>
  <c r="H3547" i="4"/>
  <c r="H3548" i="4"/>
  <c r="H3549" i="4"/>
  <c r="H3550" i="4"/>
  <c r="H3551" i="4"/>
  <c r="H3552" i="4"/>
  <c r="H3553" i="4"/>
  <c r="H3554" i="4"/>
  <c r="H3555" i="4"/>
  <c r="H3556" i="4"/>
  <c r="H3557" i="4"/>
  <c r="H3558" i="4"/>
  <c r="H3559" i="4"/>
  <c r="H3560" i="4"/>
  <c r="H3561" i="4"/>
  <c r="H3562" i="4"/>
  <c r="H3563" i="4"/>
  <c r="H3564" i="4"/>
  <c r="H3565" i="4"/>
  <c r="H3566" i="4"/>
  <c r="H3567"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H3620" i="4"/>
  <c r="H3621" i="4"/>
  <c r="H3622" i="4"/>
  <c r="H3623" i="4"/>
  <c r="H3624" i="4"/>
  <c r="H3625" i="4"/>
  <c r="H3626" i="4"/>
  <c r="H3627" i="4"/>
  <c r="H3628" i="4"/>
  <c r="H3629" i="4"/>
  <c r="H3630" i="4"/>
  <c r="H3631" i="4"/>
  <c r="H3632" i="4"/>
  <c r="H3633" i="4"/>
  <c r="H3634" i="4"/>
  <c r="H3635" i="4"/>
  <c r="H3636" i="4"/>
  <c r="H3637" i="4"/>
  <c r="H3638" i="4"/>
  <c r="H3639" i="4"/>
  <c r="H3640" i="4"/>
  <c r="H3641" i="4"/>
  <c r="H3642" i="4"/>
  <c r="H3643" i="4"/>
  <c r="H3644" i="4"/>
  <c r="H3645" i="4"/>
  <c r="H3646" i="4"/>
  <c r="H3647" i="4"/>
  <c r="H3648" i="4"/>
  <c r="H3649" i="4"/>
  <c r="H3650" i="4"/>
  <c r="H3651" i="4"/>
  <c r="H3652" i="4"/>
  <c r="H3653" i="4"/>
  <c r="H3654" i="4"/>
  <c r="H3655" i="4"/>
  <c r="H3656" i="4"/>
  <c r="H3657" i="4"/>
  <c r="H3658"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3405" i="4"/>
  <c r="G3406" i="4"/>
  <c r="G3407" i="4"/>
  <c r="G3408" i="4"/>
  <c r="G3409" i="4"/>
  <c r="G3410" i="4"/>
  <c r="G3411" i="4"/>
  <c r="G3412" i="4"/>
  <c r="G3413" i="4"/>
  <c r="G3414" i="4"/>
  <c r="G3415" i="4"/>
  <c r="G3416" i="4"/>
  <c r="G3417" i="4"/>
  <c r="G3418" i="4"/>
  <c r="G3419" i="4"/>
  <c r="G3420" i="4"/>
  <c r="G3421" i="4"/>
  <c r="G3422" i="4"/>
  <c r="G3423" i="4"/>
  <c r="G3424" i="4"/>
  <c r="G3425" i="4"/>
  <c r="G3426" i="4"/>
  <c r="G3427" i="4"/>
  <c r="G3428" i="4"/>
  <c r="G3429" i="4"/>
  <c r="G3430" i="4"/>
  <c r="G3431" i="4"/>
  <c r="G3432" i="4"/>
  <c r="G3433" i="4"/>
  <c r="G3434" i="4"/>
  <c r="G3435" i="4"/>
  <c r="G3436" i="4"/>
  <c r="G3437" i="4"/>
  <c r="G3438" i="4"/>
  <c r="G3439" i="4"/>
  <c r="G3440" i="4"/>
  <c r="G3441" i="4"/>
  <c r="G3442" i="4"/>
  <c r="G3443" i="4"/>
  <c r="G3444" i="4"/>
  <c r="G3445" i="4"/>
  <c r="G3446" i="4"/>
  <c r="G3447" i="4"/>
  <c r="G3448" i="4"/>
  <c r="G3449" i="4"/>
  <c r="G3450" i="4"/>
  <c r="G3451" i="4"/>
  <c r="G3452" i="4"/>
  <c r="G3453" i="4"/>
  <c r="G3454" i="4"/>
  <c r="G3455" i="4"/>
  <c r="G3456" i="4"/>
  <c r="G3457" i="4"/>
  <c r="G3458" i="4"/>
  <c r="G3459" i="4"/>
  <c r="G3460" i="4"/>
  <c r="G3461" i="4"/>
  <c r="G3462" i="4"/>
  <c r="G3463" i="4"/>
  <c r="G3464" i="4"/>
  <c r="G3465" i="4"/>
  <c r="G3466" i="4"/>
  <c r="G3467" i="4"/>
  <c r="G3468" i="4"/>
  <c r="G3469" i="4"/>
  <c r="G3470" i="4"/>
  <c r="G3471" i="4"/>
  <c r="G3472" i="4"/>
  <c r="G3473" i="4"/>
  <c r="G3474" i="4"/>
  <c r="G3475" i="4"/>
  <c r="G3476" i="4"/>
  <c r="G3477" i="4"/>
  <c r="G3478" i="4"/>
  <c r="G3479" i="4"/>
  <c r="G3480" i="4"/>
  <c r="G3481" i="4"/>
  <c r="G3482" i="4"/>
  <c r="G3483" i="4"/>
  <c r="G3484" i="4"/>
  <c r="G3485" i="4"/>
  <c r="G3486" i="4"/>
  <c r="G3487" i="4"/>
  <c r="G3488" i="4"/>
  <c r="G3489" i="4"/>
  <c r="G3490" i="4"/>
  <c r="G3491" i="4"/>
  <c r="G3492" i="4"/>
  <c r="G3493" i="4"/>
  <c r="G3494" i="4"/>
  <c r="G3495" i="4"/>
  <c r="G3496" i="4"/>
  <c r="G3497" i="4"/>
  <c r="G3498" i="4"/>
  <c r="G3499" i="4"/>
  <c r="G3500" i="4"/>
  <c r="G3501" i="4"/>
  <c r="G3502" i="4"/>
  <c r="G3503" i="4"/>
  <c r="G3504" i="4"/>
  <c r="G3505" i="4"/>
  <c r="G3506" i="4"/>
  <c r="G3507" i="4"/>
  <c r="G3508" i="4"/>
  <c r="G3509" i="4"/>
  <c r="G3510" i="4"/>
  <c r="G3511" i="4"/>
  <c r="G3512" i="4"/>
  <c r="G3513" i="4"/>
  <c r="G3514" i="4"/>
  <c r="G3515" i="4"/>
  <c r="G3516" i="4"/>
  <c r="G3517" i="4"/>
  <c r="G3518" i="4"/>
  <c r="G3519" i="4"/>
  <c r="G3520" i="4"/>
  <c r="G3521" i="4"/>
  <c r="G3522" i="4"/>
  <c r="G3523" i="4"/>
  <c r="G3524" i="4"/>
  <c r="G3525" i="4"/>
  <c r="G3526" i="4"/>
  <c r="G3527" i="4"/>
  <c r="G3528" i="4"/>
  <c r="G3529" i="4"/>
  <c r="G3530" i="4"/>
  <c r="G3531" i="4"/>
  <c r="G3532" i="4"/>
  <c r="G3533" i="4"/>
  <c r="G3534" i="4"/>
  <c r="G3535" i="4"/>
  <c r="G3536" i="4"/>
  <c r="G3537" i="4"/>
  <c r="G3538" i="4"/>
  <c r="G3539" i="4"/>
  <c r="G3540" i="4"/>
  <c r="G3541" i="4"/>
  <c r="G3542" i="4"/>
  <c r="G3543" i="4"/>
  <c r="G3544" i="4"/>
  <c r="G3545" i="4"/>
  <c r="G3546" i="4"/>
  <c r="G3547" i="4"/>
  <c r="G3548" i="4"/>
  <c r="G3549" i="4"/>
  <c r="G3550" i="4"/>
  <c r="G3551" i="4"/>
  <c r="G3552" i="4"/>
  <c r="G3553" i="4"/>
  <c r="G3554" i="4"/>
  <c r="G3555" i="4"/>
  <c r="G3556" i="4"/>
  <c r="G3557" i="4"/>
  <c r="G3558" i="4"/>
  <c r="G3559" i="4"/>
  <c r="G3560" i="4"/>
  <c r="G3561" i="4"/>
  <c r="G3562" i="4"/>
  <c r="G3563" i="4"/>
  <c r="G3564" i="4"/>
  <c r="G3565" i="4"/>
  <c r="G3566" i="4"/>
  <c r="G3567" i="4"/>
  <c r="G3568" i="4"/>
  <c r="G3569" i="4"/>
  <c r="G3570" i="4"/>
  <c r="G3571" i="4"/>
  <c r="G3572" i="4"/>
  <c r="G3573" i="4"/>
  <c r="G3574" i="4"/>
  <c r="G3575" i="4"/>
  <c r="G3576" i="4"/>
  <c r="G3577" i="4"/>
  <c r="G3578" i="4"/>
  <c r="G3579" i="4"/>
  <c r="G3580" i="4"/>
  <c r="G3581" i="4"/>
  <c r="G3582" i="4"/>
  <c r="G3583" i="4"/>
  <c r="G3584" i="4"/>
  <c r="G3585" i="4"/>
  <c r="G3586" i="4"/>
  <c r="G3587" i="4"/>
  <c r="G3588" i="4"/>
  <c r="G3589" i="4"/>
  <c r="G3590" i="4"/>
  <c r="G3591" i="4"/>
  <c r="G3592" i="4"/>
  <c r="G3593" i="4"/>
  <c r="G3594" i="4"/>
  <c r="G3595" i="4"/>
  <c r="G3596" i="4"/>
  <c r="G3597" i="4"/>
  <c r="G3598" i="4"/>
  <c r="G3599" i="4"/>
  <c r="G3600" i="4"/>
  <c r="G3601" i="4"/>
  <c r="G3602" i="4"/>
  <c r="G3603" i="4"/>
  <c r="G3604" i="4"/>
  <c r="G3605" i="4"/>
  <c r="G3606" i="4"/>
  <c r="G3607" i="4"/>
  <c r="G3608" i="4"/>
  <c r="G3609" i="4"/>
  <c r="G3610" i="4"/>
  <c r="G3611" i="4"/>
  <c r="G3612" i="4"/>
  <c r="G3613" i="4"/>
  <c r="G3614" i="4"/>
  <c r="G3615" i="4"/>
  <c r="G3616" i="4"/>
  <c r="G3617" i="4"/>
  <c r="G3618" i="4"/>
  <c r="G3619" i="4"/>
  <c r="G3620" i="4"/>
  <c r="G3621" i="4"/>
  <c r="G3622" i="4"/>
  <c r="G3623" i="4"/>
  <c r="G3624" i="4"/>
  <c r="G3625" i="4"/>
  <c r="G3626" i="4"/>
  <c r="G3627" i="4"/>
  <c r="G3628" i="4"/>
  <c r="G3629" i="4"/>
  <c r="G3630" i="4"/>
  <c r="G3631" i="4"/>
  <c r="G3632" i="4"/>
  <c r="G3633" i="4"/>
  <c r="G3634" i="4"/>
  <c r="G3635" i="4"/>
  <c r="G3636" i="4"/>
  <c r="G3637" i="4"/>
  <c r="G3638" i="4"/>
  <c r="G3639" i="4"/>
  <c r="G3640" i="4"/>
  <c r="G3641" i="4"/>
  <c r="G3642" i="4"/>
  <c r="G3643" i="4"/>
  <c r="G3644" i="4"/>
  <c r="G3645" i="4"/>
  <c r="G3646" i="4"/>
  <c r="G3647" i="4"/>
  <c r="G3648" i="4"/>
  <c r="G3649" i="4"/>
  <c r="G3650" i="4"/>
  <c r="G3651" i="4"/>
  <c r="G3652" i="4"/>
  <c r="G3653" i="4"/>
  <c r="G3654" i="4"/>
  <c r="G3655" i="4"/>
  <c r="G3656" i="4"/>
  <c r="G3657" i="4"/>
  <c r="G3658" i="4"/>
  <c r="G3659" i="4"/>
  <c r="G3660" i="4"/>
  <c r="G3661" i="4"/>
  <c r="G3662" i="4"/>
  <c r="G3663" i="4"/>
  <c r="G3664" i="4"/>
  <c r="G3665" i="4"/>
  <c r="G3666" i="4"/>
  <c r="G3667" i="4"/>
  <c r="G3668" i="4"/>
  <c r="G3669" i="4"/>
  <c r="G3670" i="4"/>
  <c r="G3671" i="4"/>
  <c r="G3672" i="4"/>
  <c r="G3673" i="4"/>
  <c r="G3674" i="4"/>
  <c r="G3675" i="4"/>
  <c r="G3676" i="4"/>
  <c r="G3677" i="4"/>
  <c r="G3678" i="4"/>
  <c r="G3679" i="4"/>
  <c r="G3680" i="4"/>
  <c r="G3681" i="4"/>
  <c r="G3682" i="4"/>
  <c r="G3683" i="4"/>
  <c r="G3684" i="4"/>
  <c r="G3685" i="4"/>
  <c r="G3686" i="4"/>
  <c r="G3687" i="4"/>
  <c r="G3688" i="4"/>
  <c r="G3689" i="4"/>
  <c r="G3690" i="4"/>
  <c r="G3691" i="4"/>
  <c r="G3692" i="4"/>
  <c r="G3693" i="4"/>
  <c r="G3694" i="4"/>
  <c r="G3695" i="4"/>
  <c r="G3696" i="4"/>
  <c r="G3697" i="4"/>
  <c r="G3698" i="4"/>
  <c r="G3699" i="4"/>
  <c r="G3700" i="4"/>
  <c r="G3701" i="4"/>
  <c r="G3702" i="4"/>
  <c r="G3703" i="4"/>
  <c r="G3704" i="4"/>
  <c r="G3705" i="4"/>
  <c r="G3706" i="4"/>
  <c r="G3707" i="4"/>
  <c r="G3708" i="4"/>
  <c r="G3709" i="4"/>
  <c r="G3710" i="4"/>
  <c r="G3711" i="4"/>
  <c r="G3712" i="4"/>
  <c r="G3713" i="4"/>
  <c r="G3714" i="4"/>
  <c r="G3715" i="4"/>
  <c r="G3716" i="4"/>
  <c r="G3717" i="4"/>
  <c r="G3718" i="4"/>
  <c r="G3719" i="4"/>
  <c r="G3720" i="4"/>
  <c r="G3721" i="4"/>
  <c r="G3722" i="4"/>
  <c r="G3723" i="4"/>
  <c r="G3724" i="4"/>
  <c r="G3725" i="4"/>
  <c r="G3726" i="4"/>
  <c r="G3727" i="4"/>
  <c r="G3728" i="4"/>
  <c r="G3729" i="4"/>
  <c r="G3730" i="4"/>
  <c r="G3731" i="4"/>
  <c r="G3732" i="4"/>
  <c r="G3733" i="4"/>
  <c r="G3734" i="4"/>
  <c r="G3735" i="4"/>
  <c r="G3736" i="4"/>
  <c r="G3737" i="4"/>
  <c r="G3738" i="4"/>
  <c r="G3739" i="4"/>
  <c r="G3740" i="4"/>
  <c r="G3741" i="4"/>
  <c r="G3742" i="4"/>
  <c r="G3743" i="4"/>
  <c r="G3744" i="4"/>
  <c r="G3745" i="4"/>
  <c r="G3746" i="4"/>
  <c r="G3747" i="4"/>
  <c r="G3748" i="4"/>
  <c r="G3749" i="4"/>
  <c r="G3750" i="4"/>
  <c r="G3751" i="4"/>
  <c r="G3752" i="4"/>
  <c r="G3753" i="4"/>
  <c r="G3754" i="4"/>
  <c r="G3755" i="4"/>
  <c r="G3756" i="4"/>
  <c r="G3757" i="4"/>
  <c r="G3758" i="4"/>
  <c r="G3759" i="4"/>
  <c r="G3760" i="4"/>
  <c r="G3761" i="4"/>
  <c r="G3762" i="4"/>
  <c r="G3763" i="4"/>
  <c r="G3764" i="4"/>
  <c r="G3765" i="4"/>
  <c r="G3766" i="4"/>
  <c r="G3767" i="4"/>
  <c r="G3768" i="4"/>
  <c r="G3769" i="4"/>
  <c r="G3770" i="4"/>
  <c r="G3771" i="4"/>
  <c r="G3772" i="4"/>
  <c r="G3773" i="4"/>
  <c r="G3774" i="4"/>
  <c r="G3775" i="4"/>
  <c r="G3776" i="4"/>
  <c r="G3777" i="4"/>
  <c r="G3778" i="4"/>
  <c r="G3779" i="4"/>
  <c r="G3780" i="4"/>
  <c r="G3781" i="4"/>
  <c r="G3782" i="4"/>
  <c r="G3783" i="4"/>
  <c r="G3784" i="4"/>
  <c r="G3785" i="4"/>
  <c r="G3786" i="4"/>
  <c r="G3787" i="4"/>
  <c r="G3788" i="4"/>
  <c r="G3789" i="4"/>
  <c r="G3790" i="4"/>
  <c r="G3791" i="4"/>
  <c r="G3792" i="4"/>
  <c r="G3793" i="4"/>
  <c r="G3794" i="4"/>
  <c r="G3795" i="4"/>
  <c r="G3796" i="4"/>
  <c r="G3797" i="4"/>
  <c r="G3798" i="4"/>
  <c r="G3799" i="4"/>
  <c r="G3800" i="4"/>
  <c r="G3801" i="4"/>
  <c r="G3802" i="4"/>
  <c r="G3803" i="4"/>
  <c r="G3804" i="4"/>
  <c r="G3805" i="4"/>
  <c r="G3806" i="4"/>
  <c r="G3807" i="4"/>
  <c r="G3808" i="4"/>
  <c r="G3809" i="4"/>
  <c r="G3810" i="4"/>
  <c r="G3811" i="4"/>
  <c r="G3812" i="4"/>
  <c r="G3813" i="4"/>
  <c r="G3814" i="4"/>
  <c r="G3815" i="4"/>
  <c r="G3816" i="4"/>
  <c r="G3817" i="4"/>
  <c r="G3818" i="4"/>
  <c r="G3819" i="4"/>
  <c r="G3820" i="4"/>
  <c r="G3821" i="4"/>
  <c r="G3822" i="4"/>
  <c r="G3823" i="4"/>
  <c r="G3824" i="4"/>
  <c r="G3825" i="4"/>
  <c r="G3826" i="4"/>
  <c r="G3827" i="4"/>
  <c r="G3828" i="4"/>
  <c r="G3829" i="4"/>
  <c r="G3830" i="4"/>
  <c r="G3831" i="4"/>
  <c r="G3832" i="4"/>
  <c r="G3833" i="4"/>
  <c r="G3834" i="4"/>
  <c r="G3835" i="4"/>
  <c r="G3836" i="4"/>
  <c r="G3837" i="4"/>
  <c r="G3838" i="4"/>
  <c r="G3839" i="4"/>
  <c r="G3840" i="4"/>
  <c r="G3841" i="4"/>
  <c r="G3842" i="4"/>
  <c r="G3843" i="4"/>
  <c r="G3844" i="4"/>
  <c r="G3845" i="4"/>
  <c r="G3846" i="4"/>
  <c r="G3847" i="4"/>
  <c r="G3848" i="4"/>
  <c r="G3849" i="4"/>
  <c r="G3850" i="4"/>
  <c r="G3851" i="4"/>
  <c r="G3852" i="4"/>
  <c r="G3853" i="4"/>
  <c r="G3854" i="4"/>
  <c r="G3855" i="4"/>
  <c r="G3856" i="4"/>
  <c r="G3857" i="4"/>
  <c r="G3858" i="4"/>
  <c r="G3859" i="4"/>
  <c r="G3860" i="4"/>
  <c r="G3861" i="4"/>
  <c r="G3862" i="4"/>
  <c r="G3863" i="4"/>
  <c r="G3864" i="4"/>
  <c r="G3865" i="4"/>
  <c r="G3866" i="4"/>
  <c r="G3867" i="4"/>
  <c r="G3868" i="4"/>
  <c r="G3869" i="4"/>
  <c r="G3870" i="4"/>
  <c r="G3871" i="4"/>
  <c r="G3872" i="4"/>
  <c r="G3873" i="4"/>
  <c r="G3874" i="4"/>
  <c r="G3875" i="4"/>
  <c r="G3876" i="4"/>
  <c r="G3877" i="4"/>
  <c r="G3878" i="4"/>
  <c r="G3879" i="4"/>
  <c r="G3880" i="4"/>
  <c r="G3881" i="4"/>
  <c r="G3882" i="4"/>
  <c r="G3883" i="4"/>
  <c r="G3884" i="4"/>
  <c r="G3885" i="4"/>
  <c r="G3886" i="4"/>
  <c r="G3887" i="4"/>
  <c r="G3888" i="4"/>
  <c r="G3889" i="4"/>
  <c r="G3890" i="4"/>
  <c r="G3891" i="4"/>
  <c r="G3892" i="4"/>
  <c r="G3893" i="4"/>
  <c r="G3894" i="4"/>
  <c r="G3895" i="4"/>
  <c r="G3896" i="4"/>
  <c r="G3897" i="4"/>
  <c r="G3898" i="4"/>
  <c r="G3899" i="4"/>
  <c r="G3900" i="4"/>
  <c r="G3901" i="4"/>
  <c r="G3902" i="4"/>
  <c r="G3903" i="4"/>
  <c r="G3904" i="4"/>
  <c r="G3905" i="4"/>
  <c r="G3906" i="4"/>
  <c r="G3907" i="4"/>
  <c r="G3908" i="4"/>
  <c r="G3909" i="4"/>
  <c r="G3910" i="4"/>
  <c r="G3911" i="4"/>
  <c r="G3912" i="4"/>
  <c r="G3913" i="4"/>
  <c r="G3914" i="4"/>
  <c r="G3915" i="4"/>
  <c r="G3916" i="4"/>
  <c r="G3917" i="4"/>
  <c r="G3918" i="4"/>
  <c r="G3919" i="4"/>
  <c r="G3920" i="4"/>
  <c r="G3921" i="4"/>
  <c r="G3922" i="4"/>
  <c r="G3923" i="4"/>
  <c r="G3924" i="4"/>
  <c r="G3925" i="4"/>
  <c r="G3926" i="4"/>
  <c r="G3927" i="4"/>
  <c r="G3928" i="4"/>
  <c r="G3929" i="4"/>
  <c r="G3930" i="4"/>
  <c r="G3931" i="4"/>
  <c r="G3932" i="4"/>
  <c r="G3933" i="4"/>
  <c r="G3934" i="4"/>
  <c r="G3935" i="4"/>
  <c r="G3936" i="4"/>
  <c r="G3937" i="4"/>
  <c r="G3938" i="4"/>
  <c r="G3939" i="4"/>
  <c r="G3940" i="4"/>
  <c r="G3941" i="4"/>
  <c r="G3942" i="4"/>
  <c r="G3943" i="4"/>
  <c r="G3944" i="4"/>
  <c r="G3945" i="4"/>
  <c r="G3946" i="4"/>
  <c r="G3947" i="4"/>
  <c r="G3948" i="4"/>
  <c r="G3949" i="4"/>
  <c r="G3950" i="4"/>
  <c r="G3951" i="4"/>
  <c r="G3952" i="4"/>
  <c r="G3953" i="4"/>
  <c r="G3954" i="4"/>
  <c r="G3955" i="4"/>
  <c r="G3956" i="4"/>
  <c r="G3957" i="4"/>
  <c r="G3958" i="4"/>
  <c r="G3959" i="4"/>
  <c r="G3960" i="4"/>
  <c r="G3961" i="4"/>
  <c r="G3962" i="4"/>
  <c r="G3963" i="4"/>
  <c r="G3964" i="4"/>
  <c r="G3965" i="4"/>
  <c r="G3966" i="4"/>
  <c r="G3967" i="4"/>
  <c r="G3968" i="4"/>
  <c r="G3969" i="4"/>
  <c r="G3970" i="4"/>
  <c r="G3971" i="4"/>
  <c r="G3972" i="4"/>
  <c r="G3973" i="4"/>
  <c r="G3974" i="4"/>
  <c r="G3975" i="4"/>
  <c r="G3976" i="4"/>
  <c r="G3977" i="4"/>
  <c r="G3978" i="4"/>
  <c r="G3979" i="4"/>
  <c r="G3980" i="4"/>
  <c r="G3981" i="4"/>
  <c r="G3982" i="4"/>
  <c r="G3983" i="4"/>
  <c r="G3984" i="4"/>
  <c r="G3985" i="4"/>
  <c r="G3986" i="4"/>
  <c r="G3987" i="4"/>
  <c r="G3988" i="4"/>
  <c r="G3989" i="4"/>
  <c r="G3990" i="4"/>
  <c r="G3991" i="4"/>
  <c r="G3992" i="4"/>
  <c r="G3993" i="4"/>
  <c r="G3994" i="4"/>
  <c r="G3995" i="4"/>
  <c r="G3996" i="4"/>
  <c r="G3997" i="4"/>
  <c r="G3998" i="4"/>
  <c r="G3999" i="4"/>
  <c r="G4000" i="4"/>
  <c r="G4001" i="4"/>
  <c r="G4002" i="4"/>
  <c r="G4003" i="4"/>
  <c r="G4004" i="4"/>
  <c r="G4005" i="4"/>
  <c r="G4006" i="4"/>
  <c r="G4007" i="4"/>
  <c r="G4008" i="4"/>
  <c r="G4009" i="4"/>
  <c r="G4010" i="4"/>
  <c r="G4011" i="4"/>
  <c r="G4012" i="4"/>
  <c r="G4013" i="4"/>
  <c r="G4014" i="4"/>
  <c r="G4015" i="4"/>
  <c r="G4016" i="4"/>
  <c r="G4017" i="4"/>
  <c r="G4018" i="4"/>
  <c r="G4019" i="4"/>
  <c r="G4020" i="4"/>
  <c r="G4021" i="4"/>
  <c r="G4022" i="4"/>
  <c r="G4023" i="4"/>
  <c r="G4024" i="4"/>
  <c r="G4025" i="4"/>
  <c r="G4026" i="4"/>
  <c r="G4027" i="4"/>
  <c r="G4028" i="4"/>
  <c r="G4029" i="4"/>
  <c r="G4030" i="4"/>
  <c r="G4031" i="4"/>
  <c r="G4032" i="4"/>
  <c r="G4033" i="4"/>
  <c r="G4034" i="4"/>
  <c r="G4035" i="4"/>
  <c r="G4036" i="4"/>
  <c r="G4037" i="4"/>
  <c r="G4038" i="4"/>
  <c r="G4039" i="4"/>
  <c r="G4040" i="4"/>
  <c r="G4041" i="4"/>
  <c r="G4042" i="4"/>
  <c r="G4043" i="4"/>
  <c r="G4044" i="4"/>
  <c r="G4045" i="4"/>
  <c r="G4046" i="4"/>
  <c r="G4047" i="4"/>
  <c r="G4048" i="4"/>
  <c r="G4049" i="4"/>
  <c r="G4050" i="4"/>
  <c r="G4051" i="4"/>
  <c r="G4052" i="4"/>
  <c r="G4053" i="4"/>
  <c r="G4054" i="4"/>
  <c r="G4055" i="4"/>
  <c r="G4056" i="4"/>
  <c r="G4057" i="4"/>
  <c r="G4058" i="4"/>
  <c r="G4059" i="4"/>
  <c r="G4060" i="4"/>
  <c r="G4061" i="4"/>
  <c r="G4062" i="4"/>
  <c r="G4063" i="4"/>
  <c r="G4064" i="4"/>
  <c r="G4065" i="4"/>
  <c r="G4066" i="4"/>
  <c r="G4067" i="4"/>
  <c r="G4068" i="4"/>
  <c r="G4069" i="4"/>
  <c r="G4070" i="4"/>
  <c r="G4071" i="4"/>
  <c r="G4072" i="4"/>
  <c r="G4073" i="4"/>
  <c r="G4074" i="4"/>
  <c r="G4075" i="4"/>
  <c r="G4076" i="4"/>
  <c r="G4077" i="4"/>
  <c r="G4078" i="4"/>
  <c r="G4079" i="4"/>
  <c r="G4080" i="4"/>
  <c r="G4081" i="4"/>
  <c r="G4082" i="4"/>
  <c r="G4083" i="4"/>
  <c r="G4084" i="4"/>
  <c r="G4085" i="4"/>
  <c r="G4086" i="4"/>
  <c r="G4087" i="4"/>
  <c r="G4088" i="4"/>
  <c r="G4089" i="4"/>
  <c r="G4090" i="4"/>
  <c r="G4091" i="4"/>
  <c r="G4092" i="4"/>
  <c r="G4093" i="4"/>
  <c r="G4094" i="4"/>
  <c r="G4095" i="4"/>
  <c r="G4096" i="4"/>
  <c r="G4097" i="4"/>
  <c r="G4098" i="4"/>
  <c r="G4099" i="4"/>
  <c r="G4100" i="4"/>
  <c r="G4101" i="4"/>
  <c r="G4102" i="4"/>
  <c r="G4103" i="4"/>
  <c r="G4104" i="4"/>
  <c r="G4105" i="4"/>
  <c r="G4106" i="4"/>
  <c r="G4107" i="4"/>
  <c r="G4108" i="4"/>
  <c r="G4109" i="4"/>
  <c r="G4110" i="4"/>
  <c r="G4111" i="4"/>
  <c r="G4112" i="4"/>
  <c r="G4113" i="4"/>
  <c r="G4114" i="4"/>
  <c r="G4115" i="4"/>
  <c r="G4116" i="4"/>
  <c r="G4117" i="4"/>
  <c r="G4118" i="4"/>
  <c r="G4119" i="4"/>
  <c r="G4120" i="4"/>
  <c r="G4121" i="4"/>
  <c r="G4122" i="4"/>
  <c r="G4123" i="4"/>
  <c r="G4124" i="4"/>
  <c r="G4125" i="4"/>
  <c r="G4126" i="4"/>
  <c r="G4127" i="4"/>
  <c r="G4128" i="4"/>
  <c r="G4129" i="4"/>
  <c r="G4130" i="4"/>
  <c r="G4131" i="4"/>
  <c r="G4132" i="4"/>
  <c r="G4133" i="4"/>
  <c r="G4134" i="4"/>
  <c r="G4135" i="4"/>
  <c r="G4136" i="4"/>
  <c r="G4137" i="4"/>
  <c r="G4138" i="4"/>
  <c r="G4139" i="4"/>
  <c r="G4140" i="4"/>
  <c r="G4141" i="4"/>
  <c r="G4142" i="4"/>
  <c r="G4143" i="4"/>
  <c r="G4144" i="4"/>
  <c r="G4145" i="4"/>
  <c r="G4146" i="4"/>
  <c r="G4147" i="4"/>
  <c r="G4148" i="4"/>
  <c r="G4149" i="4"/>
  <c r="G4150" i="4"/>
  <c r="G4151" i="4"/>
  <c r="G4152" i="4"/>
  <c r="G4153" i="4"/>
  <c r="G4154" i="4"/>
  <c r="G4155" i="4"/>
  <c r="G4156" i="4"/>
  <c r="G4157" i="4"/>
  <c r="G4158" i="4"/>
  <c r="G4159" i="4"/>
  <c r="G4160" i="4"/>
  <c r="G4161" i="4"/>
  <c r="G4162" i="4"/>
  <c r="G4163" i="4"/>
  <c r="G4164" i="4"/>
  <c r="G4165" i="4"/>
  <c r="G4166" i="4"/>
  <c r="G4167" i="4"/>
  <c r="G4168" i="4"/>
  <c r="G4169" i="4"/>
  <c r="G4170" i="4"/>
  <c r="G4171" i="4"/>
  <c r="G4172" i="4"/>
  <c r="G4173" i="4"/>
  <c r="G4174" i="4"/>
  <c r="G4175" i="4"/>
  <c r="G4176" i="4"/>
  <c r="G4177" i="4"/>
  <c r="G4178" i="4"/>
  <c r="G4179" i="4"/>
  <c r="G4180" i="4"/>
  <c r="G4181" i="4"/>
  <c r="G4182" i="4"/>
  <c r="G4183" i="4"/>
  <c r="G4184" i="4"/>
  <c r="G4185" i="4"/>
  <c r="G4186" i="4"/>
  <c r="G4187" i="4"/>
  <c r="G4188" i="4"/>
  <c r="G4189" i="4"/>
  <c r="G4190" i="4"/>
  <c r="G4191" i="4"/>
  <c r="G4192" i="4"/>
  <c r="G4193" i="4"/>
  <c r="G4194" i="4"/>
  <c r="G4195" i="4"/>
  <c r="G4196" i="4"/>
  <c r="G4197" i="4"/>
  <c r="G4198" i="4"/>
  <c r="G4199" i="4"/>
  <c r="G4200" i="4"/>
  <c r="G4201" i="4"/>
  <c r="G4202" i="4"/>
  <c r="G4203" i="4"/>
  <c r="G4204" i="4"/>
  <c r="G4205" i="4"/>
  <c r="G4206" i="4"/>
  <c r="G4207" i="4"/>
  <c r="G4208" i="4"/>
  <c r="G4209" i="4"/>
  <c r="G4210" i="4"/>
  <c r="G4211" i="4"/>
  <c r="G4212" i="4"/>
  <c r="G4213" i="4"/>
  <c r="G4214" i="4"/>
  <c r="G4215" i="4"/>
  <c r="G4216" i="4"/>
  <c r="G4217" i="4"/>
  <c r="G4218" i="4"/>
  <c r="G4219" i="4"/>
  <c r="G4220" i="4"/>
  <c r="G4221" i="4"/>
  <c r="G4222" i="4"/>
  <c r="G4223" i="4"/>
  <c r="G4224" i="4"/>
  <c r="G4225" i="4"/>
  <c r="G4226" i="4"/>
  <c r="G4227" i="4"/>
  <c r="G4228" i="4"/>
  <c r="G4229" i="4"/>
  <c r="G4230" i="4"/>
  <c r="G4231" i="4"/>
  <c r="G4232" i="4"/>
  <c r="G4233" i="4"/>
  <c r="G4234" i="4"/>
  <c r="G4235" i="4"/>
  <c r="G4236" i="4"/>
  <c r="G4237" i="4"/>
  <c r="G4238" i="4"/>
  <c r="G4239" i="4"/>
  <c r="G4240" i="4"/>
  <c r="G4241" i="4"/>
  <c r="G4242" i="4"/>
  <c r="G4243" i="4"/>
  <c r="G4244" i="4"/>
  <c r="G4245" i="4"/>
  <c r="G4246" i="4"/>
  <c r="G4247" i="4"/>
  <c r="G4248" i="4"/>
  <c r="G4249" i="4"/>
  <c r="G4250" i="4"/>
  <c r="G4251" i="4"/>
  <c r="G4252" i="4"/>
  <c r="G4253" i="4"/>
  <c r="G4254" i="4"/>
  <c r="G4255" i="4"/>
  <c r="G4256" i="4"/>
  <c r="G4257" i="4"/>
  <c r="G4258" i="4"/>
  <c r="G4259" i="4"/>
  <c r="G4260" i="4"/>
  <c r="G4261" i="4"/>
  <c r="G4262" i="4"/>
  <c r="G4263" i="4"/>
  <c r="G4264" i="4"/>
  <c r="G4265" i="4"/>
  <c r="G4266" i="4"/>
  <c r="G4267" i="4"/>
  <c r="G4268" i="4"/>
  <c r="G4269" i="4"/>
  <c r="G4270" i="4"/>
  <c r="G4271" i="4"/>
  <c r="G4272" i="4"/>
  <c r="G4273" i="4"/>
  <c r="G4274" i="4"/>
  <c r="G4275" i="4"/>
  <c r="G4276" i="4"/>
  <c r="G4277" i="4"/>
  <c r="G4278" i="4"/>
  <c r="G4279" i="4"/>
  <c r="G4280" i="4"/>
  <c r="G4281" i="4"/>
  <c r="G4282" i="4"/>
  <c r="G4283" i="4"/>
  <c r="G4284" i="4"/>
  <c r="G4285" i="4"/>
  <c r="G4286" i="4"/>
  <c r="G4287" i="4"/>
  <c r="G4288" i="4"/>
  <c r="G4289" i="4"/>
  <c r="G4290" i="4"/>
  <c r="G4291" i="4"/>
  <c r="G4292" i="4"/>
  <c r="G4293" i="4"/>
  <c r="G4294" i="4"/>
  <c r="G4295" i="4"/>
  <c r="G4296" i="4"/>
  <c r="G4297" i="4"/>
  <c r="G4298" i="4"/>
  <c r="G4299" i="4"/>
  <c r="G4300" i="4"/>
  <c r="G4301" i="4"/>
  <c r="G4302" i="4"/>
  <c r="G4303" i="4"/>
  <c r="G4304" i="4"/>
  <c r="G4305" i="4"/>
  <c r="G4306" i="4"/>
  <c r="G4307" i="4"/>
  <c r="G4308" i="4"/>
  <c r="G4309" i="4"/>
  <c r="G4310" i="4"/>
  <c r="G4311" i="4"/>
  <c r="G4312" i="4"/>
  <c r="G4313" i="4"/>
  <c r="G4314" i="4"/>
  <c r="G4315" i="4"/>
  <c r="G4316" i="4"/>
  <c r="G4317" i="4"/>
  <c r="G4318" i="4"/>
  <c r="G4319" i="4"/>
  <c r="G4320" i="4"/>
  <c r="G4321" i="4"/>
  <c r="G4322" i="4"/>
  <c r="G4323" i="4"/>
  <c r="G4324" i="4"/>
  <c r="G4325" i="4"/>
  <c r="G4326" i="4"/>
  <c r="G4327" i="4"/>
  <c r="G4328" i="4"/>
  <c r="G4329" i="4"/>
  <c r="G4330" i="4"/>
  <c r="G4331" i="4"/>
  <c r="G4332" i="4"/>
  <c r="G4333" i="4"/>
  <c r="G4334" i="4"/>
  <c r="G4335" i="4"/>
  <c r="G4336" i="4"/>
  <c r="G4337" i="4"/>
  <c r="G4338" i="4"/>
  <c r="G4339" i="4"/>
  <c r="G4340" i="4"/>
  <c r="G4341" i="4"/>
  <c r="G4342" i="4"/>
  <c r="G4343" i="4"/>
  <c r="G4344" i="4"/>
  <c r="G4345" i="4"/>
  <c r="G4346" i="4"/>
  <c r="G4347" i="4"/>
  <c r="G4348" i="4"/>
  <c r="G4349" i="4"/>
  <c r="G4350" i="4"/>
  <c r="G4351" i="4"/>
  <c r="G4352" i="4"/>
  <c r="G4353" i="4"/>
  <c r="G4354" i="4"/>
  <c r="G4355" i="4"/>
  <c r="G4356" i="4"/>
  <c r="G4357" i="4"/>
  <c r="G4358" i="4"/>
  <c r="G4359" i="4"/>
  <c r="G4360" i="4"/>
  <c r="G4361" i="4"/>
  <c r="G4362" i="4"/>
  <c r="G4363" i="4"/>
  <c r="G4364" i="4"/>
  <c r="G4365" i="4"/>
  <c r="G4366" i="4"/>
  <c r="G4367" i="4"/>
  <c r="G4368" i="4"/>
  <c r="G4369" i="4"/>
  <c r="G4370" i="4"/>
  <c r="G4371" i="4"/>
  <c r="G4372" i="4"/>
  <c r="G4373" i="4"/>
  <c r="G4374" i="4"/>
  <c r="G4375" i="4"/>
  <c r="G4376" i="4"/>
  <c r="G4377" i="4"/>
  <c r="G4378" i="4"/>
  <c r="G4379" i="4"/>
  <c r="G4380" i="4"/>
  <c r="G4381" i="4"/>
  <c r="G4382" i="4"/>
  <c r="G4383" i="4"/>
  <c r="G4384" i="4"/>
  <c r="G4385" i="4"/>
  <c r="G4386" i="4"/>
  <c r="G4387" i="4"/>
  <c r="G4388" i="4"/>
  <c r="G4389" i="4"/>
  <c r="G4390" i="4"/>
  <c r="G4391" i="4"/>
  <c r="G4392" i="4"/>
  <c r="G4393" i="4"/>
  <c r="G4394" i="4"/>
  <c r="G4395" i="4"/>
  <c r="G4396" i="4"/>
  <c r="G4397" i="4"/>
  <c r="G4398" i="4"/>
  <c r="G4399" i="4"/>
  <c r="G4400" i="4"/>
  <c r="G4401" i="4"/>
  <c r="G4402" i="4"/>
  <c r="G4403" i="4"/>
  <c r="G4404" i="4"/>
  <c r="G4405" i="4"/>
  <c r="G4406" i="4"/>
  <c r="G4407" i="4"/>
  <c r="G4408" i="4"/>
  <c r="G4409" i="4"/>
  <c r="G4410" i="4"/>
  <c r="G4411" i="4"/>
  <c r="G4412" i="4"/>
  <c r="G4413" i="4"/>
  <c r="G4414" i="4"/>
  <c r="G4415" i="4"/>
  <c r="G4416" i="4"/>
  <c r="G4417" i="4"/>
  <c r="G4418" i="4"/>
  <c r="G4419" i="4"/>
  <c r="G4420" i="4"/>
  <c r="G4421" i="4"/>
  <c r="G4422" i="4"/>
  <c r="G4423" i="4"/>
  <c r="G4424" i="4"/>
  <c r="G4425" i="4"/>
  <c r="G4426" i="4"/>
  <c r="G4427" i="4"/>
  <c r="G4428" i="4"/>
  <c r="G4429" i="4"/>
  <c r="G4430" i="4"/>
  <c r="G4431" i="4"/>
  <c r="G4432" i="4"/>
  <c r="G4433" i="4"/>
  <c r="G4434" i="4"/>
  <c r="G4435" i="4"/>
  <c r="G4436" i="4"/>
  <c r="G4437" i="4"/>
  <c r="G4438" i="4"/>
  <c r="G4439" i="4"/>
  <c r="G4440" i="4"/>
  <c r="G4441" i="4"/>
  <c r="G4442" i="4"/>
  <c r="G4443" i="4"/>
  <c r="G4444" i="4"/>
  <c r="G4445" i="4"/>
  <c r="G4446" i="4"/>
  <c r="G4447" i="4"/>
  <c r="G4448" i="4"/>
  <c r="G4449" i="4"/>
  <c r="G4450" i="4"/>
  <c r="G4451" i="4"/>
  <c r="G4452" i="4"/>
  <c r="G4453" i="4"/>
  <c r="G4454" i="4"/>
  <c r="G4455" i="4"/>
  <c r="G4456" i="4"/>
  <c r="G4457" i="4"/>
  <c r="G4458" i="4"/>
  <c r="G4459" i="4"/>
  <c r="G4460" i="4"/>
  <c r="G4461" i="4"/>
  <c r="G4462" i="4"/>
  <c r="G4463" i="4"/>
  <c r="G4464" i="4"/>
  <c r="G4465" i="4"/>
  <c r="G4466" i="4"/>
  <c r="G4467" i="4"/>
  <c r="G4468" i="4"/>
  <c r="G4469" i="4"/>
  <c r="G4470" i="4"/>
  <c r="G4471" i="4"/>
  <c r="G4472" i="4"/>
  <c r="G4473" i="4"/>
  <c r="G4474" i="4"/>
  <c r="G4475" i="4"/>
  <c r="G4476" i="4"/>
  <c r="G4477" i="4"/>
  <c r="G4478" i="4"/>
  <c r="G4479" i="4"/>
  <c r="G4480" i="4"/>
  <c r="G4481" i="4"/>
  <c r="G4482" i="4"/>
  <c r="G4483" i="4"/>
  <c r="G4484" i="4"/>
  <c r="G4485" i="4"/>
  <c r="G4486" i="4"/>
  <c r="G4487" i="4"/>
  <c r="G4488" i="4"/>
  <c r="G4489" i="4"/>
  <c r="G4490" i="4"/>
  <c r="G4491" i="4"/>
  <c r="G4492" i="4"/>
  <c r="G4493" i="4"/>
  <c r="G4494" i="4"/>
  <c r="G4495" i="4"/>
  <c r="G4496" i="4"/>
  <c r="G4497" i="4"/>
  <c r="G4498" i="4"/>
  <c r="G4499" i="4"/>
  <c r="G4500" i="4"/>
  <c r="G4501" i="4"/>
  <c r="G4502" i="4"/>
  <c r="G4503" i="4"/>
  <c r="G4504" i="4"/>
  <c r="G4505" i="4"/>
  <c r="G4506" i="4"/>
  <c r="G4507" i="4"/>
  <c r="G4508" i="4"/>
  <c r="G4509" i="4"/>
  <c r="G4510" i="4"/>
  <c r="G4511" i="4"/>
  <c r="G4512" i="4"/>
  <c r="G4513" i="4"/>
  <c r="G4514" i="4"/>
  <c r="G4515" i="4"/>
  <c r="G4516" i="4"/>
  <c r="G4517" i="4"/>
  <c r="G4518" i="4"/>
  <c r="G4519" i="4"/>
  <c r="G4520" i="4"/>
  <c r="G4521" i="4"/>
  <c r="G4522" i="4"/>
  <c r="G4523" i="4"/>
  <c r="G4524" i="4"/>
  <c r="G4525" i="4"/>
  <c r="G4526" i="4"/>
  <c r="G4527" i="4"/>
  <c r="G4528" i="4"/>
  <c r="G4529" i="4"/>
  <c r="G4530" i="4"/>
  <c r="G4531" i="4"/>
  <c r="G4532" i="4"/>
  <c r="G4533" i="4"/>
  <c r="G4534" i="4"/>
  <c r="G4535" i="4"/>
  <c r="G4536" i="4"/>
  <c r="G4537" i="4"/>
  <c r="G4538" i="4"/>
  <c r="G4539" i="4"/>
  <c r="G4540" i="4"/>
  <c r="G4541" i="4"/>
  <c r="G4542" i="4"/>
  <c r="G4543" i="4"/>
  <c r="G4544" i="4"/>
  <c r="G4545" i="4"/>
  <c r="G4546" i="4"/>
  <c r="G4547" i="4"/>
  <c r="G4548" i="4"/>
  <c r="G4549" i="4"/>
  <c r="G4550" i="4"/>
  <c r="G4551" i="4"/>
  <c r="G4552" i="4"/>
  <c r="G4553" i="4"/>
  <c r="G4554" i="4"/>
  <c r="G4555" i="4"/>
  <c r="G4556" i="4"/>
  <c r="G4557" i="4"/>
  <c r="G4558" i="4"/>
  <c r="G4559" i="4"/>
  <c r="G4560" i="4"/>
  <c r="G4561" i="4"/>
  <c r="G4562" i="4"/>
  <c r="G4563" i="4"/>
  <c r="G4564" i="4"/>
  <c r="G4565" i="4"/>
  <c r="G4566" i="4"/>
  <c r="G4567" i="4"/>
  <c r="G4568" i="4"/>
  <c r="G4569" i="4"/>
  <c r="G4570" i="4"/>
  <c r="G4571" i="4"/>
  <c r="G4572" i="4"/>
  <c r="G4573" i="4"/>
  <c r="G4574" i="4"/>
  <c r="G4575" i="4"/>
  <c r="G4576" i="4"/>
  <c r="G4577" i="4"/>
  <c r="G4578" i="4"/>
  <c r="G4579" i="4"/>
  <c r="G4580" i="4"/>
  <c r="G4581" i="4"/>
  <c r="G4582" i="4"/>
  <c r="G4583" i="4"/>
  <c r="G4584" i="4"/>
  <c r="G4585" i="4"/>
  <c r="G4586" i="4"/>
  <c r="G4587" i="4"/>
  <c r="G4588" i="4"/>
  <c r="G4589" i="4"/>
  <c r="G4590" i="4"/>
  <c r="G4591" i="4"/>
  <c r="G4592" i="4"/>
  <c r="G4593" i="4"/>
  <c r="G4594" i="4"/>
  <c r="G4595" i="4"/>
  <c r="G4596" i="4"/>
  <c r="G4597" i="4"/>
  <c r="G4598" i="4"/>
  <c r="G4599" i="4"/>
  <c r="G4600" i="4"/>
  <c r="G4601" i="4"/>
  <c r="G4602" i="4"/>
  <c r="G4603" i="4"/>
  <c r="G4604" i="4"/>
  <c r="G4605" i="4"/>
  <c r="G4606" i="4"/>
  <c r="G4607" i="4"/>
  <c r="G4608" i="4"/>
  <c r="G4609" i="4"/>
  <c r="G4610" i="4"/>
  <c r="G4611" i="4"/>
  <c r="G4612" i="4"/>
  <c r="G4613" i="4"/>
  <c r="G4614" i="4"/>
  <c r="G4615" i="4"/>
  <c r="G4616" i="4"/>
  <c r="G4617" i="4"/>
  <c r="G4618" i="4"/>
  <c r="G4619" i="4"/>
  <c r="G4620" i="4"/>
  <c r="G4621" i="4"/>
  <c r="G4622" i="4"/>
  <c r="G4623" i="4"/>
  <c r="G4624" i="4"/>
  <c r="G4625" i="4"/>
  <c r="G4626" i="4"/>
  <c r="G4627" i="4"/>
  <c r="G4628" i="4"/>
  <c r="G4629" i="4"/>
  <c r="G4630" i="4"/>
  <c r="G4631" i="4"/>
  <c r="G4632" i="4"/>
  <c r="G4633" i="4"/>
  <c r="G4634" i="4"/>
  <c r="G4635" i="4"/>
  <c r="G4636" i="4"/>
  <c r="G4637" i="4"/>
  <c r="G4638" i="4"/>
  <c r="G4639" i="4"/>
  <c r="G4640" i="4"/>
  <c r="G4641" i="4"/>
  <c r="G4642" i="4"/>
  <c r="G4643" i="4"/>
  <c r="G4644" i="4"/>
  <c r="G4645" i="4"/>
  <c r="G4646" i="4"/>
  <c r="G4647" i="4"/>
  <c r="G4648" i="4"/>
  <c r="G4649" i="4"/>
  <c r="G4650" i="4"/>
  <c r="G4651" i="4"/>
  <c r="G4652" i="4"/>
  <c r="G4653" i="4"/>
  <c r="G4654" i="4"/>
  <c r="G4655" i="4"/>
  <c r="G4656" i="4"/>
  <c r="G4657" i="4"/>
  <c r="G4658" i="4"/>
  <c r="G4659" i="4"/>
  <c r="G4660" i="4"/>
  <c r="G4661" i="4"/>
  <c r="G4662" i="4"/>
  <c r="G4663" i="4"/>
  <c r="G4664" i="4"/>
  <c r="G4665" i="4"/>
  <c r="G4666" i="4"/>
  <c r="G4667" i="4"/>
  <c r="G4668" i="4"/>
  <c r="G4669" i="4"/>
  <c r="G4670" i="4"/>
  <c r="G4671" i="4"/>
  <c r="G4672" i="4"/>
  <c r="G4673" i="4"/>
  <c r="G4674" i="4"/>
  <c r="G4675" i="4"/>
  <c r="G4676" i="4"/>
  <c r="G4677" i="4"/>
  <c r="G4678" i="4"/>
  <c r="G4679" i="4"/>
  <c r="G4680" i="4"/>
  <c r="G4681" i="4"/>
  <c r="G4682" i="4"/>
  <c r="G4683" i="4"/>
  <c r="G4684" i="4"/>
  <c r="G4685" i="4"/>
  <c r="G4686" i="4"/>
  <c r="G4687" i="4"/>
  <c r="G4688" i="4"/>
  <c r="G4689" i="4"/>
  <c r="G4690" i="4"/>
  <c r="G4691" i="4"/>
  <c r="G4692" i="4"/>
  <c r="G4693" i="4"/>
  <c r="G4694" i="4"/>
  <c r="G4695" i="4"/>
  <c r="G4696" i="4"/>
  <c r="G4697" i="4"/>
  <c r="G4698" i="4"/>
  <c r="G4699" i="4"/>
  <c r="G4700" i="4"/>
  <c r="G4701" i="4"/>
  <c r="G4702" i="4"/>
  <c r="G4703" i="4"/>
  <c r="G4704" i="4"/>
  <c r="G4705" i="4"/>
  <c r="G4706" i="4"/>
  <c r="G4707" i="4"/>
  <c r="G4708" i="4"/>
  <c r="G4709" i="4"/>
  <c r="G4710" i="4"/>
  <c r="G4711" i="4"/>
  <c r="G4712" i="4"/>
  <c r="G4713" i="4"/>
  <c r="G4714" i="4"/>
  <c r="G4715" i="4"/>
  <c r="G4716" i="4"/>
  <c r="G4717" i="4"/>
  <c r="G4718" i="4"/>
  <c r="G4719" i="4"/>
  <c r="G4720" i="4"/>
  <c r="G4721" i="4"/>
  <c r="G4722" i="4"/>
  <c r="G4723" i="4"/>
  <c r="G4724" i="4"/>
  <c r="G4725" i="4"/>
  <c r="G4726" i="4"/>
  <c r="G4727" i="4"/>
  <c r="G4728" i="4"/>
  <c r="G4729" i="4"/>
  <c r="G4730" i="4"/>
  <c r="G4731" i="4"/>
  <c r="G4732" i="4"/>
  <c r="G4733" i="4"/>
  <c r="G4734" i="4"/>
  <c r="G4735" i="4"/>
  <c r="G4736" i="4"/>
  <c r="G4737" i="4"/>
  <c r="G4738" i="4"/>
  <c r="G4739" i="4"/>
  <c r="G4740" i="4"/>
  <c r="G4741" i="4"/>
  <c r="G4742" i="4"/>
  <c r="G4743" i="4"/>
  <c r="G4744" i="4"/>
  <c r="G4745" i="4"/>
  <c r="G4746" i="4"/>
  <c r="G4747" i="4"/>
  <c r="G4748" i="4"/>
  <c r="G4749" i="4"/>
  <c r="G4750" i="4"/>
  <c r="G4751" i="4"/>
  <c r="G4752" i="4"/>
  <c r="G4753" i="4"/>
  <c r="G4754" i="4"/>
  <c r="G4755" i="4"/>
  <c r="G4756" i="4"/>
  <c r="G4757" i="4"/>
  <c r="G4758" i="4"/>
  <c r="G4759" i="4"/>
  <c r="G4760" i="4"/>
  <c r="G4761" i="4"/>
  <c r="G4762" i="4"/>
  <c r="G4763" i="4"/>
  <c r="G4764" i="4"/>
  <c r="G4765" i="4"/>
  <c r="G4766" i="4"/>
  <c r="G4767" i="4"/>
  <c r="G4768" i="4"/>
  <c r="G4769" i="4"/>
  <c r="G4770" i="4"/>
  <c r="G4771" i="4"/>
  <c r="G4772" i="4"/>
  <c r="G4773" i="4"/>
  <c r="G4774" i="4"/>
  <c r="G4775" i="4"/>
  <c r="G4776" i="4"/>
  <c r="G4777" i="4"/>
  <c r="G4778" i="4"/>
  <c r="G4779" i="4"/>
  <c r="G4780" i="4"/>
  <c r="G4781" i="4"/>
  <c r="G4782" i="4"/>
  <c r="G4783" i="4"/>
  <c r="G4784" i="4"/>
  <c r="G4785" i="4"/>
  <c r="G4786" i="4"/>
  <c r="G4787" i="4"/>
  <c r="G4788" i="4"/>
  <c r="G4789" i="4"/>
  <c r="G4790" i="4"/>
  <c r="G4791" i="4"/>
  <c r="G4792" i="4"/>
  <c r="G4793" i="4"/>
  <c r="G4794" i="4"/>
  <c r="G4795" i="4"/>
  <c r="G4796" i="4"/>
  <c r="G4797" i="4"/>
  <c r="G4798" i="4"/>
  <c r="G4799" i="4"/>
  <c r="G4800" i="4"/>
  <c r="G4801" i="4"/>
  <c r="G4802" i="4"/>
  <c r="G4803" i="4"/>
  <c r="G4804" i="4"/>
  <c r="G4805" i="4"/>
  <c r="G4806" i="4"/>
  <c r="G4807" i="4"/>
  <c r="G4808" i="4"/>
  <c r="G4809" i="4"/>
  <c r="G4810" i="4"/>
  <c r="G4811" i="4"/>
  <c r="G4812" i="4"/>
  <c r="G4813" i="4"/>
  <c r="G4814" i="4"/>
  <c r="G4815" i="4"/>
  <c r="G4816" i="4"/>
  <c r="G4817" i="4"/>
  <c r="G4818" i="4"/>
  <c r="G4819" i="4"/>
  <c r="G4820" i="4"/>
  <c r="G4821" i="4"/>
  <c r="G4822" i="4"/>
  <c r="G4823" i="4"/>
  <c r="G4824" i="4"/>
  <c r="G4825" i="4"/>
  <c r="G4826" i="4"/>
  <c r="G4827" i="4"/>
  <c r="G4828" i="4"/>
  <c r="G4829" i="4"/>
  <c r="G4830" i="4"/>
  <c r="G4831" i="4"/>
  <c r="G4832" i="4"/>
  <c r="G4833" i="4"/>
  <c r="G4834" i="4"/>
  <c r="G4835" i="4"/>
  <c r="G4836" i="4"/>
  <c r="G4837" i="4"/>
  <c r="G4838" i="4"/>
  <c r="G4839" i="4"/>
  <c r="G4840" i="4"/>
  <c r="G4841" i="4"/>
  <c r="G4842" i="4"/>
  <c r="G4843" i="4"/>
  <c r="G4844" i="4"/>
  <c r="G4845" i="4"/>
  <c r="G4846" i="4"/>
  <c r="G4847" i="4"/>
  <c r="G4848" i="4"/>
  <c r="G4849" i="4"/>
  <c r="G4850" i="4"/>
  <c r="G4851" i="4"/>
  <c r="G4852" i="4"/>
  <c r="G4853" i="4"/>
  <c r="G4854" i="4"/>
  <c r="G4855" i="4"/>
  <c r="G4856" i="4"/>
  <c r="G4857" i="4"/>
  <c r="G4858" i="4"/>
  <c r="G4859" i="4"/>
  <c r="G4860" i="4"/>
  <c r="G4861" i="4"/>
  <c r="G4862" i="4"/>
  <c r="G4863" i="4"/>
  <c r="G4864" i="4"/>
  <c r="G4865" i="4"/>
  <c r="G4866" i="4"/>
  <c r="G4867" i="4"/>
  <c r="G4868" i="4"/>
  <c r="G4869" i="4"/>
  <c r="G4870" i="4"/>
  <c r="G4871" i="4"/>
  <c r="G4872" i="4"/>
  <c r="G4873" i="4"/>
  <c r="G4874" i="4"/>
  <c r="G4875" i="4"/>
  <c r="G4876" i="4"/>
  <c r="G4877" i="4"/>
  <c r="G4878" i="4"/>
  <c r="G4879" i="4"/>
  <c r="G4880" i="4"/>
  <c r="G4881" i="4"/>
  <c r="G4882" i="4"/>
  <c r="G4883" i="4"/>
  <c r="G4884" i="4"/>
  <c r="G4885" i="4"/>
  <c r="G4886" i="4"/>
  <c r="G4887" i="4"/>
  <c r="G4888" i="4"/>
  <c r="G4889" i="4"/>
  <c r="G4890" i="4"/>
  <c r="G4891" i="4"/>
  <c r="G4892" i="4"/>
  <c r="G4893" i="4"/>
  <c r="G4894" i="4"/>
  <c r="G4895" i="4"/>
  <c r="G4896" i="4"/>
  <c r="G4897" i="4"/>
  <c r="G4898" i="4"/>
  <c r="G4899" i="4"/>
  <c r="G4900" i="4"/>
  <c r="G4901" i="4"/>
  <c r="G4902" i="4"/>
  <c r="G4903" i="4"/>
  <c r="G4904" i="4"/>
  <c r="G4905" i="4"/>
  <c r="G4906" i="4"/>
  <c r="G4907" i="4"/>
  <c r="G4908" i="4"/>
  <c r="G4909" i="4"/>
  <c r="G4910" i="4"/>
  <c r="G4911" i="4"/>
  <c r="G4912" i="4"/>
  <c r="G4913" i="4"/>
  <c r="G4914" i="4"/>
  <c r="G4915" i="4"/>
  <c r="G4916" i="4"/>
  <c r="G4917" i="4"/>
  <c r="G4918" i="4"/>
  <c r="G4919" i="4"/>
  <c r="G4920" i="4"/>
  <c r="G4921" i="4"/>
  <c r="G4922" i="4"/>
  <c r="G4923" i="4"/>
  <c r="G4924" i="4"/>
  <c r="G4925" i="4"/>
  <c r="G4926" i="4"/>
  <c r="G4927" i="4"/>
  <c r="G4928" i="4"/>
  <c r="G4929" i="4"/>
  <c r="G4930" i="4"/>
  <c r="G4931" i="4"/>
  <c r="G4932" i="4"/>
  <c r="G4933" i="4"/>
  <c r="G4934" i="4"/>
  <c r="G4935" i="4"/>
  <c r="G4936" i="4"/>
  <c r="G4937" i="4"/>
  <c r="G4938" i="4"/>
  <c r="G4939" i="4"/>
  <c r="G4940" i="4"/>
  <c r="G4941" i="4"/>
  <c r="G4942" i="4"/>
  <c r="G4943" i="4"/>
  <c r="G4944" i="4"/>
  <c r="G4945" i="4"/>
  <c r="G4946" i="4"/>
  <c r="G4947" i="4"/>
  <c r="G4948" i="4"/>
  <c r="G4949" i="4"/>
  <c r="G4950" i="4"/>
  <c r="G4951" i="4"/>
  <c r="G4952" i="4"/>
  <c r="G4953" i="4"/>
  <c r="G4954" i="4"/>
  <c r="G4955" i="4"/>
  <c r="G4956" i="4"/>
  <c r="G4957" i="4"/>
  <c r="G4958" i="4"/>
  <c r="G4959" i="4"/>
  <c r="G4960" i="4"/>
  <c r="G4961" i="4"/>
  <c r="G4962" i="4"/>
  <c r="G4963" i="4"/>
  <c r="G4964" i="4"/>
  <c r="G4965" i="4"/>
  <c r="G4966" i="4"/>
  <c r="G4967" i="4"/>
  <c r="G4968" i="4"/>
  <c r="G4969" i="4"/>
  <c r="G4970" i="4"/>
  <c r="G4971" i="4"/>
  <c r="G4972" i="4"/>
  <c r="G4973" i="4"/>
  <c r="G4974" i="4"/>
  <c r="G4975" i="4"/>
  <c r="G4976" i="4"/>
  <c r="G4977" i="4"/>
  <c r="G4978" i="4"/>
  <c r="G4979" i="4"/>
  <c r="G4980" i="4"/>
  <c r="G4981" i="4"/>
  <c r="G4982" i="4"/>
  <c r="G4983" i="4"/>
  <c r="G4984" i="4"/>
  <c r="G4985" i="4"/>
  <c r="G4986" i="4"/>
  <c r="G4987" i="4"/>
  <c r="G4988" i="4"/>
  <c r="G4989" i="4"/>
  <c r="G4990" i="4"/>
  <c r="G4991" i="4"/>
  <c r="G4992" i="4"/>
  <c r="G4993" i="4"/>
  <c r="G4994" i="4"/>
  <c r="G4995" i="4"/>
  <c r="G4996" i="4"/>
  <c r="G4997" i="4"/>
  <c r="G4998" i="4"/>
  <c r="G4999" i="4"/>
  <c r="G5000" i="4"/>
  <c r="G5001"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F3001" i="4"/>
  <c r="F3002" i="4"/>
  <c r="F3003" i="4"/>
  <c r="F3004" i="4"/>
  <c r="F3005" i="4"/>
  <c r="F3006" i="4"/>
  <c r="F3007" i="4"/>
  <c r="F3008" i="4"/>
  <c r="F3009" i="4"/>
  <c r="F3010" i="4"/>
  <c r="F3011" i="4"/>
  <c r="F3012" i="4"/>
  <c r="F3013" i="4"/>
  <c r="F3014" i="4"/>
  <c r="F3015" i="4"/>
  <c r="F3016" i="4"/>
  <c r="F3017" i="4"/>
  <c r="F3018" i="4"/>
  <c r="F3019" i="4"/>
  <c r="F3020" i="4"/>
  <c r="F3021" i="4"/>
  <c r="F3022" i="4"/>
  <c r="F3023" i="4"/>
  <c r="F3024" i="4"/>
  <c r="F3025" i="4"/>
  <c r="F3026" i="4"/>
  <c r="F3027" i="4"/>
  <c r="F3028" i="4"/>
  <c r="F3029" i="4"/>
  <c r="F3030" i="4"/>
  <c r="F3031" i="4"/>
  <c r="F3032" i="4"/>
  <c r="F3033" i="4"/>
  <c r="F3034" i="4"/>
  <c r="F3035" i="4"/>
  <c r="F3036" i="4"/>
  <c r="F3037" i="4"/>
  <c r="F3038" i="4"/>
  <c r="F3039" i="4"/>
  <c r="F3040" i="4"/>
  <c r="F3041" i="4"/>
  <c r="F3042" i="4"/>
  <c r="F3043" i="4"/>
  <c r="F3044" i="4"/>
  <c r="F3045" i="4"/>
  <c r="F3046" i="4"/>
  <c r="F3047" i="4"/>
  <c r="F3048" i="4"/>
  <c r="F3049" i="4"/>
  <c r="F3050" i="4"/>
  <c r="F3051" i="4"/>
  <c r="F3052" i="4"/>
  <c r="F3053" i="4"/>
  <c r="F3054" i="4"/>
  <c r="F3055" i="4"/>
  <c r="F3056" i="4"/>
  <c r="F3057" i="4"/>
  <c r="F3058" i="4"/>
  <c r="F3059" i="4"/>
  <c r="F3060" i="4"/>
  <c r="F3061" i="4"/>
  <c r="F3062" i="4"/>
  <c r="F3063" i="4"/>
  <c r="F3064" i="4"/>
  <c r="F3065" i="4"/>
  <c r="F3066" i="4"/>
  <c r="F3067" i="4"/>
  <c r="F3068" i="4"/>
  <c r="F3069" i="4"/>
  <c r="F3070" i="4"/>
  <c r="F3071" i="4"/>
  <c r="F3072" i="4"/>
  <c r="F3073" i="4"/>
  <c r="F3074" i="4"/>
  <c r="F3075" i="4"/>
  <c r="F3076" i="4"/>
  <c r="F3077" i="4"/>
  <c r="F3078" i="4"/>
  <c r="F3079" i="4"/>
  <c r="F3080" i="4"/>
  <c r="F3081" i="4"/>
  <c r="F3082" i="4"/>
  <c r="F3083" i="4"/>
  <c r="F3084" i="4"/>
  <c r="F3085" i="4"/>
  <c r="F3086" i="4"/>
  <c r="F3087" i="4"/>
  <c r="F3088" i="4"/>
  <c r="F3089" i="4"/>
  <c r="F3090" i="4"/>
  <c r="F3091" i="4"/>
  <c r="F3092" i="4"/>
  <c r="F3093" i="4"/>
  <c r="F3094" i="4"/>
  <c r="F3095" i="4"/>
  <c r="F3096" i="4"/>
  <c r="F3097" i="4"/>
  <c r="F3098" i="4"/>
  <c r="F3099" i="4"/>
  <c r="F3100" i="4"/>
  <c r="F3101" i="4"/>
  <c r="F3102" i="4"/>
  <c r="F3103" i="4"/>
  <c r="F3104" i="4"/>
  <c r="F3105" i="4"/>
  <c r="F3106" i="4"/>
  <c r="F3107" i="4"/>
  <c r="F3108" i="4"/>
  <c r="F3109" i="4"/>
  <c r="F3110" i="4"/>
  <c r="F3111" i="4"/>
  <c r="F3112" i="4"/>
  <c r="F3113" i="4"/>
  <c r="F311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5"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299"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F3330" i="4"/>
  <c r="F3331" i="4"/>
  <c r="F3332" i="4"/>
  <c r="F3333" i="4"/>
  <c r="F3334" i="4"/>
  <c r="F3335" i="4"/>
  <c r="F3336" i="4"/>
  <c r="F3337" i="4"/>
  <c r="F3338" i="4"/>
  <c r="F3339" i="4"/>
  <c r="F3340" i="4"/>
  <c r="F3341" i="4"/>
  <c r="F3342" i="4"/>
  <c r="F3343" i="4"/>
  <c r="F3344" i="4"/>
  <c r="F3345" i="4"/>
  <c r="F3346" i="4"/>
  <c r="F3347" i="4"/>
  <c r="F3348" i="4"/>
  <c r="F3349" i="4"/>
  <c r="F3350" i="4"/>
  <c r="F3351" i="4"/>
  <c r="F3352" i="4"/>
  <c r="F3353" i="4"/>
  <c r="F3354" i="4"/>
  <c r="F3355" i="4"/>
  <c r="F3356" i="4"/>
  <c r="F3357" i="4"/>
  <c r="F3358" i="4"/>
  <c r="F3359" i="4"/>
  <c r="F336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F3539" i="4"/>
  <c r="F3540" i="4"/>
  <c r="F3541" i="4"/>
  <c r="F3542" i="4"/>
  <c r="F3543" i="4"/>
  <c r="F3544" i="4"/>
  <c r="F3545" i="4"/>
  <c r="F3546" i="4"/>
  <c r="F3547" i="4"/>
  <c r="F3548" i="4"/>
  <c r="F3549" i="4"/>
  <c r="F3550" i="4"/>
  <c r="F3551"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F3632" i="4"/>
  <c r="F3633" i="4"/>
  <c r="F3634" i="4"/>
  <c r="F3635" i="4"/>
  <c r="F3636" i="4"/>
  <c r="F3637" i="4"/>
  <c r="F3638" i="4"/>
  <c r="F3639" i="4"/>
  <c r="F3640" i="4"/>
  <c r="F3641" i="4"/>
  <c r="F3642" i="4"/>
  <c r="F3643" i="4"/>
  <c r="F3644" i="4"/>
  <c r="F3645" i="4"/>
  <c r="F3646" i="4"/>
  <c r="F3647" i="4"/>
  <c r="F3648" i="4"/>
  <c r="F3649" i="4"/>
  <c r="F3650" i="4"/>
  <c r="F3651" i="4"/>
  <c r="F3652" i="4"/>
  <c r="F3653" i="4"/>
  <c r="F3654" i="4"/>
  <c r="F3655" i="4"/>
  <c r="F3656" i="4"/>
  <c r="F3657" i="4"/>
  <c r="F3658"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F3725" i="4"/>
  <c r="F3726" i="4"/>
  <c r="F3727" i="4"/>
  <c r="F3728" i="4"/>
  <c r="F3729" i="4"/>
  <c r="F373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F3766" i="4"/>
  <c r="F3767" i="4"/>
  <c r="F3768" i="4"/>
  <c r="F3769" i="4"/>
  <c r="F3770" i="4"/>
  <c r="F3771" i="4"/>
  <c r="F3772" i="4"/>
  <c r="F3773" i="4"/>
  <c r="F3774" i="4"/>
  <c r="F3775" i="4"/>
  <c r="F3776" i="4"/>
  <c r="F3777" i="4"/>
  <c r="F3778" i="4"/>
  <c r="F3779" i="4"/>
  <c r="F3780" i="4"/>
  <c r="F3781" i="4"/>
  <c r="F3782" i="4"/>
  <c r="F3783" i="4"/>
  <c r="F3784" i="4"/>
  <c r="F3785" i="4"/>
  <c r="F3786" i="4"/>
  <c r="F3787" i="4"/>
  <c r="F3788" i="4"/>
  <c r="F3789" i="4"/>
  <c r="F3790" i="4"/>
  <c r="F3791" i="4"/>
  <c r="F3792" i="4"/>
  <c r="F3793" i="4"/>
  <c r="F3794" i="4"/>
  <c r="F3795" i="4"/>
  <c r="F3796" i="4"/>
  <c r="F3797" i="4"/>
  <c r="F3798" i="4"/>
  <c r="F3799" i="4"/>
  <c r="F3800" i="4"/>
  <c r="F3801" i="4"/>
  <c r="F3802" i="4"/>
  <c r="F3803" i="4"/>
  <c r="F3804" i="4"/>
  <c r="F3805" i="4"/>
  <c r="F3806" i="4"/>
  <c r="F3807" i="4"/>
  <c r="F3808" i="4"/>
  <c r="F3809" i="4"/>
  <c r="F3810" i="4"/>
  <c r="F3811" i="4"/>
  <c r="F3812" i="4"/>
  <c r="F3813" i="4"/>
  <c r="F3814" i="4"/>
  <c r="F3815" i="4"/>
  <c r="F3816" i="4"/>
  <c r="F3817" i="4"/>
  <c r="F3818" i="4"/>
  <c r="F3819" i="4"/>
  <c r="F3820" i="4"/>
  <c r="F3821" i="4"/>
  <c r="F3822" i="4"/>
  <c r="F3823" i="4"/>
  <c r="F3824" i="4"/>
  <c r="F3825" i="4"/>
  <c r="F3826" i="4"/>
  <c r="F3827" i="4"/>
  <c r="F3828" i="4"/>
  <c r="F3829" i="4"/>
  <c r="F3830" i="4"/>
  <c r="F3831" i="4"/>
  <c r="F3832" i="4"/>
  <c r="F3833" i="4"/>
  <c r="F3834" i="4"/>
  <c r="F3835" i="4"/>
  <c r="F3836" i="4"/>
  <c r="F3837" i="4"/>
  <c r="F3838" i="4"/>
  <c r="F3839" i="4"/>
  <c r="F3840" i="4"/>
  <c r="F3841" i="4"/>
  <c r="F3842" i="4"/>
  <c r="F3843" i="4"/>
  <c r="F3844" i="4"/>
  <c r="F3845" i="4"/>
  <c r="F3846" i="4"/>
  <c r="F3847" i="4"/>
  <c r="F3848" i="4"/>
  <c r="F3849" i="4"/>
  <c r="F3850" i="4"/>
  <c r="F3851" i="4"/>
  <c r="F3852" i="4"/>
  <c r="F3853" i="4"/>
  <c r="F3854" i="4"/>
  <c r="F3855" i="4"/>
  <c r="F3856" i="4"/>
  <c r="F3857" i="4"/>
  <c r="F3858" i="4"/>
  <c r="F3859" i="4"/>
  <c r="F3860" i="4"/>
  <c r="F3861" i="4"/>
  <c r="F3862" i="4"/>
  <c r="F3863" i="4"/>
  <c r="F3864" i="4"/>
  <c r="F3865" i="4"/>
  <c r="F3866" i="4"/>
  <c r="F3867" i="4"/>
  <c r="F3868" i="4"/>
  <c r="F3869"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F3921" i="4"/>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F3962" i="4"/>
  <c r="F3963" i="4"/>
  <c r="F3964" i="4"/>
  <c r="F3965" i="4"/>
  <c r="F3966" i="4"/>
  <c r="F3967" i="4"/>
  <c r="F3968" i="4"/>
  <c r="F3969" i="4"/>
  <c r="F3970" i="4"/>
  <c r="F3971" i="4"/>
  <c r="F3972" i="4"/>
  <c r="F3973" i="4"/>
  <c r="F3974" i="4"/>
  <c r="F3975" i="4"/>
  <c r="F3976" i="4"/>
  <c r="F3977" i="4"/>
  <c r="F3978" i="4"/>
  <c r="F3979" i="4"/>
  <c r="F3980" i="4"/>
  <c r="F3981" i="4"/>
  <c r="F3982" i="4"/>
  <c r="F3983" i="4"/>
  <c r="F3984" i="4"/>
  <c r="F3985" i="4"/>
  <c r="F3986" i="4"/>
  <c r="F3987" i="4"/>
  <c r="F3988" i="4"/>
  <c r="F3989" i="4"/>
  <c r="F3990" i="4"/>
  <c r="F3991" i="4"/>
  <c r="F3992" i="4"/>
  <c r="F3993" i="4"/>
  <c r="F3994" i="4"/>
  <c r="F3995" i="4"/>
  <c r="F3996" i="4"/>
  <c r="F3997" i="4"/>
  <c r="F3998" i="4"/>
  <c r="F3999" i="4"/>
  <c r="F4000" i="4"/>
  <c r="F4001" i="4"/>
  <c r="F4002" i="4"/>
  <c r="F4003" i="4"/>
  <c r="F4004" i="4"/>
  <c r="F4005" i="4"/>
  <c r="F4006" i="4"/>
  <c r="F4007" i="4"/>
  <c r="F4008" i="4"/>
  <c r="F4009" i="4"/>
  <c r="F4010" i="4"/>
  <c r="F4011" i="4"/>
  <c r="F4012" i="4"/>
  <c r="F4013" i="4"/>
  <c r="F4014" i="4"/>
  <c r="F4015" i="4"/>
  <c r="F4016" i="4"/>
  <c r="F4017" i="4"/>
  <c r="F4018" i="4"/>
  <c r="F4019" i="4"/>
  <c r="F4020" i="4"/>
  <c r="F4021" i="4"/>
  <c r="F4022" i="4"/>
  <c r="F4023" i="4"/>
  <c r="F4024" i="4"/>
  <c r="F4025" i="4"/>
  <c r="F4026" i="4"/>
  <c r="F4027" i="4"/>
  <c r="F4028" i="4"/>
  <c r="F4029" i="4"/>
  <c r="F4030" i="4"/>
  <c r="F4031" i="4"/>
  <c r="F4032" i="4"/>
  <c r="F4033" i="4"/>
  <c r="F4034" i="4"/>
  <c r="F4035" i="4"/>
  <c r="F4036" i="4"/>
  <c r="F4037" i="4"/>
  <c r="F4038" i="4"/>
  <c r="F4039" i="4"/>
  <c r="F4040" i="4"/>
  <c r="F4041" i="4"/>
  <c r="F4042" i="4"/>
  <c r="F4043" i="4"/>
  <c r="F4044" i="4"/>
  <c r="F4045" i="4"/>
  <c r="F4046" i="4"/>
  <c r="F4047" i="4"/>
  <c r="F4048" i="4"/>
  <c r="F4049" i="4"/>
  <c r="F4050" i="4"/>
  <c r="F4051" i="4"/>
  <c r="F4052" i="4"/>
  <c r="F4053" i="4"/>
  <c r="F4054" i="4"/>
  <c r="F4055" i="4"/>
  <c r="F4056" i="4"/>
  <c r="F4057" i="4"/>
  <c r="F4058" i="4"/>
  <c r="F4059" i="4"/>
  <c r="F4060" i="4"/>
  <c r="F4061" i="4"/>
  <c r="F4062" i="4"/>
  <c r="F4063" i="4"/>
  <c r="F4064" i="4"/>
  <c r="F4065" i="4"/>
  <c r="F4066" i="4"/>
  <c r="F4067" i="4"/>
  <c r="F4068" i="4"/>
  <c r="F4069" i="4"/>
  <c r="F4070" i="4"/>
  <c r="F4071" i="4"/>
  <c r="F4072" i="4"/>
  <c r="F4073" i="4"/>
  <c r="F4074" i="4"/>
  <c r="F4075" i="4"/>
  <c r="F4076" i="4"/>
  <c r="F4077" i="4"/>
  <c r="F4078" i="4"/>
  <c r="F4079" i="4"/>
  <c r="F4080" i="4"/>
  <c r="F4081" i="4"/>
  <c r="F4082" i="4"/>
  <c r="F4083" i="4"/>
  <c r="F4084" i="4"/>
  <c r="F4085" i="4"/>
  <c r="F4086" i="4"/>
  <c r="F4087" i="4"/>
  <c r="F4088" i="4"/>
  <c r="F4089" i="4"/>
  <c r="F4090" i="4"/>
  <c r="F4091" i="4"/>
  <c r="F4092" i="4"/>
  <c r="F4093" i="4"/>
  <c r="F4094" i="4"/>
  <c r="F4095" i="4"/>
  <c r="F4096" i="4"/>
  <c r="F4097" i="4"/>
  <c r="F4098" i="4"/>
  <c r="F4099" i="4"/>
  <c r="F4100" i="4"/>
  <c r="F4101" i="4"/>
  <c r="F4102" i="4"/>
  <c r="F4103" i="4"/>
  <c r="F4104" i="4"/>
  <c r="F4105" i="4"/>
  <c r="F4106" i="4"/>
  <c r="F4107" i="4"/>
  <c r="F4108" i="4"/>
  <c r="F4109" i="4"/>
  <c r="F4110" i="4"/>
  <c r="F4111" i="4"/>
  <c r="F4112" i="4"/>
  <c r="F4113" i="4"/>
  <c r="F4114" i="4"/>
  <c r="F4115" i="4"/>
  <c r="F4116" i="4"/>
  <c r="F4117" i="4"/>
  <c r="F4118" i="4"/>
  <c r="F4119" i="4"/>
  <c r="F4120" i="4"/>
  <c r="F4121" i="4"/>
  <c r="F4122" i="4"/>
  <c r="F4123" i="4"/>
  <c r="F4124" i="4"/>
  <c r="F4125" i="4"/>
  <c r="F4126" i="4"/>
  <c r="F4127" i="4"/>
  <c r="F4128" i="4"/>
  <c r="F4129" i="4"/>
  <c r="F4130" i="4"/>
  <c r="F4131" i="4"/>
  <c r="F4132" i="4"/>
  <c r="F4133" i="4"/>
  <c r="F4134" i="4"/>
  <c r="F4135" i="4"/>
  <c r="F4136" i="4"/>
  <c r="F4137" i="4"/>
  <c r="F4138" i="4"/>
  <c r="F4139" i="4"/>
  <c r="F4140" i="4"/>
  <c r="F4141" i="4"/>
  <c r="F4142" i="4"/>
  <c r="F4143" i="4"/>
  <c r="F4144" i="4"/>
  <c r="F4145" i="4"/>
  <c r="F4146" i="4"/>
  <c r="F4147" i="4"/>
  <c r="F4148" i="4"/>
  <c r="F4149" i="4"/>
  <c r="F4150" i="4"/>
  <c r="F4151" i="4"/>
  <c r="F4152" i="4"/>
  <c r="F4153" i="4"/>
  <c r="F4154" i="4"/>
  <c r="F4155" i="4"/>
  <c r="F4156" i="4"/>
  <c r="F4157" i="4"/>
  <c r="F4158" i="4"/>
  <c r="F4159" i="4"/>
  <c r="F4160" i="4"/>
  <c r="F4161" i="4"/>
  <c r="F4162" i="4"/>
  <c r="F4163" i="4"/>
  <c r="F4164" i="4"/>
  <c r="F4165" i="4"/>
  <c r="F4166" i="4"/>
  <c r="F4167" i="4"/>
  <c r="F4168" i="4"/>
  <c r="F4169" i="4"/>
  <c r="F4170" i="4"/>
  <c r="F4171" i="4"/>
  <c r="F4172" i="4"/>
  <c r="F4173" i="4"/>
  <c r="F4174" i="4"/>
  <c r="F4175" i="4"/>
  <c r="F4176" i="4"/>
  <c r="F4177" i="4"/>
  <c r="F4178" i="4"/>
  <c r="F4179" i="4"/>
  <c r="F4180" i="4"/>
  <c r="F4181" i="4"/>
  <c r="F4182" i="4"/>
  <c r="F4183" i="4"/>
  <c r="F4184" i="4"/>
  <c r="F4185" i="4"/>
  <c r="F4186" i="4"/>
  <c r="F4187" i="4"/>
  <c r="F4188" i="4"/>
  <c r="F4189" i="4"/>
  <c r="F4190" i="4"/>
  <c r="F4191" i="4"/>
  <c r="F4192" i="4"/>
  <c r="F4193" i="4"/>
  <c r="F4194" i="4"/>
  <c r="F4195" i="4"/>
  <c r="F4196" i="4"/>
  <c r="F4197" i="4"/>
  <c r="F4198" i="4"/>
  <c r="F4199" i="4"/>
  <c r="F4200" i="4"/>
  <c r="F4201" i="4"/>
  <c r="F4202" i="4"/>
  <c r="F4203" i="4"/>
  <c r="F4204" i="4"/>
  <c r="F4205" i="4"/>
  <c r="F4206" i="4"/>
  <c r="F4207" i="4"/>
  <c r="F4208" i="4"/>
  <c r="F4209" i="4"/>
  <c r="F4210" i="4"/>
  <c r="F4211" i="4"/>
  <c r="F4212" i="4"/>
  <c r="F4213" i="4"/>
  <c r="F4214" i="4"/>
  <c r="F4215" i="4"/>
  <c r="F4216" i="4"/>
  <c r="F4217" i="4"/>
  <c r="F4218" i="4"/>
  <c r="F4219" i="4"/>
  <c r="F4220" i="4"/>
  <c r="F4221" i="4"/>
  <c r="F4222" i="4"/>
  <c r="F4223" i="4"/>
  <c r="F4224" i="4"/>
  <c r="F4225" i="4"/>
  <c r="F4226" i="4"/>
  <c r="F4227" i="4"/>
  <c r="F4228" i="4"/>
  <c r="F4229" i="4"/>
  <c r="F4230" i="4"/>
  <c r="F4231" i="4"/>
  <c r="F4232" i="4"/>
  <c r="F4233" i="4"/>
  <c r="F4234" i="4"/>
  <c r="F4235" i="4"/>
  <c r="F4236" i="4"/>
  <c r="F4237" i="4"/>
  <c r="F4238" i="4"/>
  <c r="F4239" i="4"/>
  <c r="F4240" i="4"/>
  <c r="F4241" i="4"/>
  <c r="F4242" i="4"/>
  <c r="F4243" i="4"/>
  <c r="F4244" i="4"/>
  <c r="F4245" i="4"/>
  <c r="F4246" i="4"/>
  <c r="F4247" i="4"/>
  <c r="F4248" i="4"/>
  <c r="F4249" i="4"/>
  <c r="F4250" i="4"/>
  <c r="F4251" i="4"/>
  <c r="F4252" i="4"/>
  <c r="F4253" i="4"/>
  <c r="F4254" i="4"/>
  <c r="F4255" i="4"/>
  <c r="F4256" i="4"/>
  <c r="F4257" i="4"/>
  <c r="F4258" i="4"/>
  <c r="F4259" i="4"/>
  <c r="F4260" i="4"/>
  <c r="F4261" i="4"/>
  <c r="F4262" i="4"/>
  <c r="F4263" i="4"/>
  <c r="F4264" i="4"/>
  <c r="F4265" i="4"/>
  <c r="F4266" i="4"/>
  <c r="F4267" i="4"/>
  <c r="F4268" i="4"/>
  <c r="F4269" i="4"/>
  <c r="F4270" i="4"/>
  <c r="F4271" i="4"/>
  <c r="F4272" i="4"/>
  <c r="F4273" i="4"/>
  <c r="F4274" i="4"/>
  <c r="F4275" i="4"/>
  <c r="F4276" i="4"/>
  <c r="F4277" i="4"/>
  <c r="F4278" i="4"/>
  <c r="F4279" i="4"/>
  <c r="F4280" i="4"/>
  <c r="F4281" i="4"/>
  <c r="F4282" i="4"/>
  <c r="F4283" i="4"/>
  <c r="F4284" i="4"/>
  <c r="F4285" i="4"/>
  <c r="F4286" i="4"/>
  <c r="F4287" i="4"/>
  <c r="F4288" i="4"/>
  <c r="F4289" i="4"/>
  <c r="F4290" i="4"/>
  <c r="F4291" i="4"/>
  <c r="F4292" i="4"/>
  <c r="F4293" i="4"/>
  <c r="F4294" i="4"/>
  <c r="F4295" i="4"/>
  <c r="F4296" i="4"/>
  <c r="F4297" i="4"/>
  <c r="F4298" i="4"/>
  <c r="F4299" i="4"/>
  <c r="F4300" i="4"/>
  <c r="F4301" i="4"/>
  <c r="F4302" i="4"/>
  <c r="F4303" i="4"/>
  <c r="F4304" i="4"/>
  <c r="F4305" i="4"/>
  <c r="F4306" i="4"/>
  <c r="F4307" i="4"/>
  <c r="F4308" i="4"/>
  <c r="F4309" i="4"/>
  <c r="F4310" i="4"/>
  <c r="F4311" i="4"/>
  <c r="F4312" i="4"/>
  <c r="F4313" i="4"/>
  <c r="F4314" i="4"/>
  <c r="F4315" i="4"/>
  <c r="F4316" i="4"/>
  <c r="F4317" i="4"/>
  <c r="F4318" i="4"/>
  <c r="F4319" i="4"/>
  <c r="F4320" i="4"/>
  <c r="F4321" i="4"/>
  <c r="F4322" i="4"/>
  <c r="F4323" i="4"/>
  <c r="F4324" i="4"/>
  <c r="F4325" i="4"/>
  <c r="F4326" i="4"/>
  <c r="F4327" i="4"/>
  <c r="F4328" i="4"/>
  <c r="F4329" i="4"/>
  <c r="F4330" i="4"/>
  <c r="F4331" i="4"/>
  <c r="F4332" i="4"/>
  <c r="F4333" i="4"/>
  <c r="F4334" i="4"/>
  <c r="F4335" i="4"/>
  <c r="F4336" i="4"/>
  <c r="F4337" i="4"/>
  <c r="F4338" i="4"/>
  <c r="F4339" i="4"/>
  <c r="F4340" i="4"/>
  <c r="F4341" i="4"/>
  <c r="F4342" i="4"/>
  <c r="F4343" i="4"/>
  <c r="F4344" i="4"/>
  <c r="F4345" i="4"/>
  <c r="F4346" i="4"/>
  <c r="F4347" i="4"/>
  <c r="F4348" i="4"/>
  <c r="F4349" i="4"/>
  <c r="F4350" i="4"/>
  <c r="F4351" i="4"/>
  <c r="F4352" i="4"/>
  <c r="F4353" i="4"/>
  <c r="F4354" i="4"/>
  <c r="F4355" i="4"/>
  <c r="F4356" i="4"/>
  <c r="F4357" i="4"/>
  <c r="F4358" i="4"/>
  <c r="F4359" i="4"/>
  <c r="F4360" i="4"/>
  <c r="F4361" i="4"/>
  <c r="F4362" i="4"/>
  <c r="F4363" i="4"/>
  <c r="F4364" i="4"/>
  <c r="F4365" i="4"/>
  <c r="F4366" i="4"/>
  <c r="F4367" i="4"/>
  <c r="F4368" i="4"/>
  <c r="F4369" i="4"/>
  <c r="F4370" i="4"/>
  <c r="F4371" i="4"/>
  <c r="F4372" i="4"/>
  <c r="F4373" i="4"/>
  <c r="F4374" i="4"/>
  <c r="F4375" i="4"/>
  <c r="F4376" i="4"/>
  <c r="F4377" i="4"/>
  <c r="F4378" i="4"/>
  <c r="F4379" i="4"/>
  <c r="F4380" i="4"/>
  <c r="F4381" i="4"/>
  <c r="F4382" i="4"/>
  <c r="F4383" i="4"/>
  <c r="F4384" i="4"/>
  <c r="F4385" i="4"/>
  <c r="F4386" i="4"/>
  <c r="F4387" i="4"/>
  <c r="F4388" i="4"/>
  <c r="F4389" i="4"/>
  <c r="F4390" i="4"/>
  <c r="F4391" i="4"/>
  <c r="F4392" i="4"/>
  <c r="F4393" i="4"/>
  <c r="F4394" i="4"/>
  <c r="F4395" i="4"/>
  <c r="F4396" i="4"/>
  <c r="F4397" i="4"/>
  <c r="F4398" i="4"/>
  <c r="F4399" i="4"/>
  <c r="F4400" i="4"/>
  <c r="F4401" i="4"/>
  <c r="F4402" i="4"/>
  <c r="F4403" i="4"/>
  <c r="F4404" i="4"/>
  <c r="F4405" i="4"/>
  <c r="F4406" i="4"/>
  <c r="F4407" i="4"/>
  <c r="F4408" i="4"/>
  <c r="F4409" i="4"/>
  <c r="F4410" i="4"/>
  <c r="F4411" i="4"/>
  <c r="F4412" i="4"/>
  <c r="F4413" i="4"/>
  <c r="F4414" i="4"/>
  <c r="F4415" i="4"/>
  <c r="F4416" i="4"/>
  <c r="F4417" i="4"/>
  <c r="F4418" i="4"/>
  <c r="F4419" i="4"/>
  <c r="F4420" i="4"/>
  <c r="F4421" i="4"/>
  <c r="F4422" i="4"/>
  <c r="F4423" i="4"/>
  <c r="F4424" i="4"/>
  <c r="F4425" i="4"/>
  <c r="F4426" i="4"/>
  <c r="F4427" i="4"/>
  <c r="F4428" i="4"/>
  <c r="F4429" i="4"/>
  <c r="F4430" i="4"/>
  <c r="F4431" i="4"/>
  <c r="F4432" i="4"/>
  <c r="F4433" i="4"/>
  <c r="F4434" i="4"/>
  <c r="F4435" i="4"/>
  <c r="F4436" i="4"/>
  <c r="F4437" i="4"/>
  <c r="F4438" i="4"/>
  <c r="F4439" i="4"/>
  <c r="F4440" i="4"/>
  <c r="F4441" i="4"/>
  <c r="F4442" i="4"/>
  <c r="F4443" i="4"/>
  <c r="F4444" i="4"/>
  <c r="F4445" i="4"/>
  <c r="F4446" i="4"/>
  <c r="F4447" i="4"/>
  <c r="F4448" i="4"/>
  <c r="F4449" i="4"/>
  <c r="F4450" i="4"/>
  <c r="F4451" i="4"/>
  <c r="F4452" i="4"/>
  <c r="F4453" i="4"/>
  <c r="F4454" i="4"/>
  <c r="F4455" i="4"/>
  <c r="F4456" i="4"/>
  <c r="F4457" i="4"/>
  <c r="F4458" i="4"/>
  <c r="F4459" i="4"/>
  <c r="F4460" i="4"/>
  <c r="F4461" i="4"/>
  <c r="F4462" i="4"/>
  <c r="F4463" i="4"/>
  <c r="F4464" i="4"/>
  <c r="F4465" i="4"/>
  <c r="F4466" i="4"/>
  <c r="F4467" i="4"/>
  <c r="F4468" i="4"/>
  <c r="F4469" i="4"/>
  <c r="F4470" i="4"/>
  <c r="F4471" i="4"/>
  <c r="F4472" i="4"/>
  <c r="F4473" i="4"/>
  <c r="F4474" i="4"/>
  <c r="F4475" i="4"/>
  <c r="F4476" i="4"/>
  <c r="F4477" i="4"/>
  <c r="F4478" i="4"/>
  <c r="F4479" i="4"/>
  <c r="F4480" i="4"/>
  <c r="F4481" i="4"/>
  <c r="F4482" i="4"/>
  <c r="F4483" i="4"/>
  <c r="F4484" i="4"/>
  <c r="F4485" i="4"/>
  <c r="F4486" i="4"/>
  <c r="F4487" i="4"/>
  <c r="F4488" i="4"/>
  <c r="F4489" i="4"/>
  <c r="F4490" i="4"/>
  <c r="F4491" i="4"/>
  <c r="F4492" i="4"/>
  <c r="F4493" i="4"/>
  <c r="F4494" i="4"/>
  <c r="F4495" i="4"/>
  <c r="F4496" i="4"/>
  <c r="F4497" i="4"/>
  <c r="F4498" i="4"/>
  <c r="F4499" i="4"/>
  <c r="F4500" i="4"/>
  <c r="F4501" i="4"/>
  <c r="F4502" i="4"/>
  <c r="F4503" i="4"/>
  <c r="F4504" i="4"/>
  <c r="F4505" i="4"/>
  <c r="F4506" i="4"/>
  <c r="F4507" i="4"/>
  <c r="F4508" i="4"/>
  <c r="F4509" i="4"/>
  <c r="F4510" i="4"/>
  <c r="F4511" i="4"/>
  <c r="F4512" i="4"/>
  <c r="F4513" i="4"/>
  <c r="F4514" i="4"/>
  <c r="F4515" i="4"/>
  <c r="F4516" i="4"/>
  <c r="F4517" i="4"/>
  <c r="F4518" i="4"/>
  <c r="F4519" i="4"/>
  <c r="F4520" i="4"/>
  <c r="F4521" i="4"/>
  <c r="F4522" i="4"/>
  <c r="F4523" i="4"/>
  <c r="F4524" i="4"/>
  <c r="F4525" i="4"/>
  <c r="F4526" i="4"/>
  <c r="F4527" i="4"/>
  <c r="F4528" i="4"/>
  <c r="F4529" i="4"/>
  <c r="F4530" i="4"/>
  <c r="F4531" i="4"/>
  <c r="F4532" i="4"/>
  <c r="F4533" i="4"/>
  <c r="F4534" i="4"/>
  <c r="F4535" i="4"/>
  <c r="F4536" i="4"/>
  <c r="F4537" i="4"/>
  <c r="F4538" i="4"/>
  <c r="F4539" i="4"/>
  <c r="F4540" i="4"/>
  <c r="F4541" i="4"/>
  <c r="F4542" i="4"/>
  <c r="F4543" i="4"/>
  <c r="F4544" i="4"/>
  <c r="F4545" i="4"/>
  <c r="F4546" i="4"/>
  <c r="F4547" i="4"/>
  <c r="F4548" i="4"/>
  <c r="F4549" i="4"/>
  <c r="F4550" i="4"/>
  <c r="F4551" i="4"/>
  <c r="F4552" i="4"/>
  <c r="F4553" i="4"/>
  <c r="F4554" i="4"/>
  <c r="F4555" i="4"/>
  <c r="F4556" i="4"/>
  <c r="F4557" i="4"/>
  <c r="F4558" i="4"/>
  <c r="F4559" i="4"/>
  <c r="F4560" i="4"/>
  <c r="F4561" i="4"/>
  <c r="F4562" i="4"/>
  <c r="F4563" i="4"/>
  <c r="F4564" i="4"/>
  <c r="F4565" i="4"/>
  <c r="F4566" i="4"/>
  <c r="F4567" i="4"/>
  <c r="F4568" i="4"/>
  <c r="F4569" i="4"/>
  <c r="F4570" i="4"/>
  <c r="F4571" i="4"/>
  <c r="F4572" i="4"/>
  <c r="F4573" i="4"/>
  <c r="F4574" i="4"/>
  <c r="F4575" i="4"/>
  <c r="F4576" i="4"/>
  <c r="F4577" i="4"/>
  <c r="F4578" i="4"/>
  <c r="F4579" i="4"/>
  <c r="F4580" i="4"/>
  <c r="F4581" i="4"/>
  <c r="F4582" i="4"/>
  <c r="F4583" i="4"/>
  <c r="F4584" i="4"/>
  <c r="F4585" i="4"/>
  <c r="F4586" i="4"/>
  <c r="F4587" i="4"/>
  <c r="F4588" i="4"/>
  <c r="F4589" i="4"/>
  <c r="F4590" i="4"/>
  <c r="F4591" i="4"/>
  <c r="F4592" i="4"/>
  <c r="F4593" i="4"/>
  <c r="F4594" i="4"/>
  <c r="F4595" i="4"/>
  <c r="F4596" i="4"/>
  <c r="F4597" i="4"/>
  <c r="F4598" i="4"/>
  <c r="F4599" i="4"/>
  <c r="F4600" i="4"/>
  <c r="F4601" i="4"/>
  <c r="F4602" i="4"/>
  <c r="F4603" i="4"/>
  <c r="F4604" i="4"/>
  <c r="F4605" i="4"/>
  <c r="F4606" i="4"/>
  <c r="F4607" i="4"/>
  <c r="F4608" i="4"/>
  <c r="F4609" i="4"/>
  <c r="F4610" i="4"/>
  <c r="F4611" i="4"/>
  <c r="F4612" i="4"/>
  <c r="F4613" i="4"/>
  <c r="F4614" i="4"/>
  <c r="F4615" i="4"/>
  <c r="F4616" i="4"/>
  <c r="F4617" i="4"/>
  <c r="F4618" i="4"/>
  <c r="F4619" i="4"/>
  <c r="F4620" i="4"/>
  <c r="F4621" i="4"/>
  <c r="F4622" i="4"/>
  <c r="F4623" i="4"/>
  <c r="F4624" i="4"/>
  <c r="F4625" i="4"/>
  <c r="F4626" i="4"/>
  <c r="F4627" i="4"/>
  <c r="F4628" i="4"/>
  <c r="F4629" i="4"/>
  <c r="F4630" i="4"/>
  <c r="F4631" i="4"/>
  <c r="F4632" i="4"/>
  <c r="F4633" i="4"/>
  <c r="F4634" i="4"/>
  <c r="F4635" i="4"/>
  <c r="F4636" i="4"/>
  <c r="F4637" i="4"/>
  <c r="F4638" i="4"/>
  <c r="F4639" i="4"/>
  <c r="F4640" i="4"/>
  <c r="F4641" i="4"/>
  <c r="F4642" i="4"/>
  <c r="F4643" i="4"/>
  <c r="F4644" i="4"/>
  <c r="F4645" i="4"/>
  <c r="F4646" i="4"/>
  <c r="F4647" i="4"/>
  <c r="F4648" i="4"/>
  <c r="F4649" i="4"/>
  <c r="F4650" i="4"/>
  <c r="F4651" i="4"/>
  <c r="F4652" i="4"/>
  <c r="F4653" i="4"/>
  <c r="F4654" i="4"/>
  <c r="F4655" i="4"/>
  <c r="F4656" i="4"/>
  <c r="F4657" i="4"/>
  <c r="F4658" i="4"/>
  <c r="F4659" i="4"/>
  <c r="F4660" i="4"/>
  <c r="F4661" i="4"/>
  <c r="F4662" i="4"/>
  <c r="F4663" i="4"/>
  <c r="F4664" i="4"/>
  <c r="F4665" i="4"/>
  <c r="F4666" i="4"/>
  <c r="F4667" i="4"/>
  <c r="F4668" i="4"/>
  <c r="F4669" i="4"/>
  <c r="F4670" i="4"/>
  <c r="F4671" i="4"/>
  <c r="F4672" i="4"/>
  <c r="F4673" i="4"/>
  <c r="F4674" i="4"/>
  <c r="F4675" i="4"/>
  <c r="F4676" i="4"/>
  <c r="F4677" i="4"/>
  <c r="F4678" i="4"/>
  <c r="F4679" i="4"/>
  <c r="F4680" i="4"/>
  <c r="F4681" i="4"/>
  <c r="F4682" i="4"/>
  <c r="F4683" i="4"/>
  <c r="F4684" i="4"/>
  <c r="F4685" i="4"/>
  <c r="F4686" i="4"/>
  <c r="F4687" i="4"/>
  <c r="F4688" i="4"/>
  <c r="F4689" i="4"/>
  <c r="F4690" i="4"/>
  <c r="F4691" i="4"/>
  <c r="F4692" i="4"/>
  <c r="F4693" i="4"/>
  <c r="F4694" i="4"/>
  <c r="F4695" i="4"/>
  <c r="F4696" i="4"/>
  <c r="F4697" i="4"/>
  <c r="F4698" i="4"/>
  <c r="F4699" i="4"/>
  <c r="F4700" i="4"/>
  <c r="F4701" i="4"/>
  <c r="F4702" i="4"/>
  <c r="F4703" i="4"/>
  <c r="F4704" i="4"/>
  <c r="F4705" i="4"/>
  <c r="F4706" i="4"/>
  <c r="F4707" i="4"/>
  <c r="F4708" i="4"/>
  <c r="F4709" i="4"/>
  <c r="F4710" i="4"/>
  <c r="F4711" i="4"/>
  <c r="F4712" i="4"/>
  <c r="F4713" i="4"/>
  <c r="F4714" i="4"/>
  <c r="F4715" i="4"/>
  <c r="F4716" i="4"/>
  <c r="F4717" i="4"/>
  <c r="F4718" i="4"/>
  <c r="F4719" i="4"/>
  <c r="F4720" i="4"/>
  <c r="F4721" i="4"/>
  <c r="F4722" i="4"/>
  <c r="F4723" i="4"/>
  <c r="F4724" i="4"/>
  <c r="F4725" i="4"/>
  <c r="F4726" i="4"/>
  <c r="F4727" i="4"/>
  <c r="F4728" i="4"/>
  <c r="F4729" i="4"/>
  <c r="F4730" i="4"/>
  <c r="F4731" i="4"/>
  <c r="F4732" i="4"/>
  <c r="F4733" i="4"/>
  <c r="F4734" i="4"/>
  <c r="F4735" i="4"/>
  <c r="F4736" i="4"/>
  <c r="F4737" i="4"/>
  <c r="F4738" i="4"/>
  <c r="F4739" i="4"/>
  <c r="F4740" i="4"/>
  <c r="F4741" i="4"/>
  <c r="F4742" i="4"/>
  <c r="F4743" i="4"/>
  <c r="F4744" i="4"/>
  <c r="F4745" i="4"/>
  <c r="F4746" i="4"/>
  <c r="F4747" i="4"/>
  <c r="F4748" i="4"/>
  <c r="F4749" i="4"/>
  <c r="F4750" i="4"/>
  <c r="F4751" i="4"/>
  <c r="F4752" i="4"/>
  <c r="F4753" i="4"/>
  <c r="F4754" i="4"/>
  <c r="F4755" i="4"/>
  <c r="F4756" i="4"/>
  <c r="F4757" i="4"/>
  <c r="F4758" i="4"/>
  <c r="F4759" i="4"/>
  <c r="F4760" i="4"/>
  <c r="F4761" i="4"/>
  <c r="F4762" i="4"/>
  <c r="F4763" i="4"/>
  <c r="F4764" i="4"/>
  <c r="F4765" i="4"/>
  <c r="F4766" i="4"/>
  <c r="F4767" i="4"/>
  <c r="F4768" i="4"/>
  <c r="F4769" i="4"/>
  <c r="F4770" i="4"/>
  <c r="F4771" i="4"/>
  <c r="F4772" i="4"/>
  <c r="F4773" i="4"/>
  <c r="F4774" i="4"/>
  <c r="F4775" i="4"/>
  <c r="F4776" i="4"/>
  <c r="F4777" i="4"/>
  <c r="F4778" i="4"/>
  <c r="F4779" i="4"/>
  <c r="F4780" i="4"/>
  <c r="F4781" i="4"/>
  <c r="F4782" i="4"/>
  <c r="F4783" i="4"/>
  <c r="F4784" i="4"/>
  <c r="F4785" i="4"/>
  <c r="F4786" i="4"/>
  <c r="F4787" i="4"/>
  <c r="F4788" i="4"/>
  <c r="F4789" i="4"/>
  <c r="F4790" i="4"/>
  <c r="F4791" i="4"/>
  <c r="F4792" i="4"/>
  <c r="F4793" i="4"/>
  <c r="F4794" i="4"/>
  <c r="F4795" i="4"/>
  <c r="F4796" i="4"/>
  <c r="F4797" i="4"/>
  <c r="F4798" i="4"/>
  <c r="F4799" i="4"/>
  <c r="F4800" i="4"/>
  <c r="F4801" i="4"/>
  <c r="F4802" i="4"/>
  <c r="F4803" i="4"/>
  <c r="F4804" i="4"/>
  <c r="F4805" i="4"/>
  <c r="F4806" i="4"/>
  <c r="F4807" i="4"/>
  <c r="F4808" i="4"/>
  <c r="F4809" i="4"/>
  <c r="F4810" i="4"/>
  <c r="F4811" i="4"/>
  <c r="F4812" i="4"/>
  <c r="F4813" i="4"/>
  <c r="F4814" i="4"/>
  <c r="F4815" i="4"/>
  <c r="F4816" i="4"/>
  <c r="F4817" i="4"/>
  <c r="F4818" i="4"/>
  <c r="F4819" i="4"/>
  <c r="F4820" i="4"/>
  <c r="F4821" i="4"/>
  <c r="F4822" i="4"/>
  <c r="F4823" i="4"/>
  <c r="F4824" i="4"/>
  <c r="F4825" i="4"/>
  <c r="F4826" i="4"/>
  <c r="F4827" i="4"/>
  <c r="F4828" i="4"/>
  <c r="F4829" i="4"/>
  <c r="F4830" i="4"/>
  <c r="F4831" i="4"/>
  <c r="F4832" i="4"/>
  <c r="F4833" i="4"/>
  <c r="F4834" i="4"/>
  <c r="F4835" i="4"/>
  <c r="F4836" i="4"/>
  <c r="F4837" i="4"/>
  <c r="F4838" i="4"/>
  <c r="F4839" i="4"/>
  <c r="F4840" i="4"/>
  <c r="F4841" i="4"/>
  <c r="F4842" i="4"/>
  <c r="F4843" i="4"/>
  <c r="F4844" i="4"/>
  <c r="F4845" i="4"/>
  <c r="F4846" i="4"/>
  <c r="F4847" i="4"/>
  <c r="F4848" i="4"/>
  <c r="F4849" i="4"/>
  <c r="F4850" i="4"/>
  <c r="F4851" i="4"/>
  <c r="F4852" i="4"/>
  <c r="F4853" i="4"/>
  <c r="F4854" i="4"/>
  <c r="F4855" i="4"/>
  <c r="F4856" i="4"/>
  <c r="F4857" i="4"/>
  <c r="F4858" i="4"/>
  <c r="F4859" i="4"/>
  <c r="F4860" i="4"/>
  <c r="F4861" i="4"/>
  <c r="F4862" i="4"/>
  <c r="F4863" i="4"/>
  <c r="F4864" i="4"/>
  <c r="F4865" i="4"/>
  <c r="F4866" i="4"/>
  <c r="F4867" i="4"/>
  <c r="F4868" i="4"/>
  <c r="F4869" i="4"/>
  <c r="F4870" i="4"/>
  <c r="F4871" i="4"/>
  <c r="F4872" i="4"/>
  <c r="F4873" i="4"/>
  <c r="F4874" i="4"/>
  <c r="F4875" i="4"/>
  <c r="F4876" i="4"/>
  <c r="F4877" i="4"/>
  <c r="F4878" i="4"/>
  <c r="F4879" i="4"/>
  <c r="F4880" i="4"/>
  <c r="F4881" i="4"/>
  <c r="F4882" i="4"/>
  <c r="F4883" i="4"/>
  <c r="F4884" i="4"/>
  <c r="F4885" i="4"/>
  <c r="F4886" i="4"/>
  <c r="F4887" i="4"/>
  <c r="F4888" i="4"/>
  <c r="F4889" i="4"/>
  <c r="F4890" i="4"/>
  <c r="F4891" i="4"/>
  <c r="F4892" i="4"/>
  <c r="F4893" i="4"/>
  <c r="F4894" i="4"/>
  <c r="F4895" i="4"/>
  <c r="F4896" i="4"/>
  <c r="F4897" i="4"/>
  <c r="F4898" i="4"/>
  <c r="F4899" i="4"/>
  <c r="F4900" i="4"/>
  <c r="F4901" i="4"/>
  <c r="F4902" i="4"/>
  <c r="F4903" i="4"/>
  <c r="F4904" i="4"/>
  <c r="F4905" i="4"/>
  <c r="F4906" i="4"/>
  <c r="F4907" i="4"/>
  <c r="F4908" i="4"/>
  <c r="F4909" i="4"/>
  <c r="F4910" i="4"/>
  <c r="F4911" i="4"/>
  <c r="F4912" i="4"/>
  <c r="F4913" i="4"/>
  <c r="F4914" i="4"/>
  <c r="F4915" i="4"/>
  <c r="F4916" i="4"/>
  <c r="F4917" i="4"/>
  <c r="F4918" i="4"/>
  <c r="F4919" i="4"/>
  <c r="F4920" i="4"/>
  <c r="F4921" i="4"/>
  <c r="F4922" i="4"/>
  <c r="F4923" i="4"/>
  <c r="F4924" i="4"/>
  <c r="F4925" i="4"/>
  <c r="F4926" i="4"/>
  <c r="F4927" i="4"/>
  <c r="F4928" i="4"/>
  <c r="F4929" i="4"/>
  <c r="F4930" i="4"/>
  <c r="F4931" i="4"/>
  <c r="F4932" i="4"/>
  <c r="F4933" i="4"/>
  <c r="F4934" i="4"/>
  <c r="F4935" i="4"/>
  <c r="F4936" i="4"/>
  <c r="F4937" i="4"/>
  <c r="F4938" i="4"/>
  <c r="F4939" i="4"/>
  <c r="F4940" i="4"/>
  <c r="F4941" i="4"/>
  <c r="F4942" i="4"/>
  <c r="F4943" i="4"/>
  <c r="F4944" i="4"/>
  <c r="F4945" i="4"/>
  <c r="F4946" i="4"/>
  <c r="F4947" i="4"/>
  <c r="F4948" i="4"/>
  <c r="F4949" i="4"/>
  <c r="F4950" i="4"/>
  <c r="F4951" i="4"/>
  <c r="F4952" i="4"/>
  <c r="F4953" i="4"/>
  <c r="F4954" i="4"/>
  <c r="F4955" i="4"/>
  <c r="F4956" i="4"/>
  <c r="F4957" i="4"/>
  <c r="F4958" i="4"/>
  <c r="F4959" i="4"/>
  <c r="F4960" i="4"/>
  <c r="F4961" i="4"/>
  <c r="F4962" i="4"/>
  <c r="F4963" i="4"/>
  <c r="F4964" i="4"/>
  <c r="F4965" i="4"/>
  <c r="F4966" i="4"/>
  <c r="F4967" i="4"/>
  <c r="F4968" i="4"/>
  <c r="F4969" i="4"/>
  <c r="F4970" i="4"/>
  <c r="F4971" i="4"/>
  <c r="F4972" i="4"/>
  <c r="F4973" i="4"/>
  <c r="F4974" i="4"/>
  <c r="F4975" i="4"/>
  <c r="F4976" i="4"/>
  <c r="F4977" i="4"/>
  <c r="F4978" i="4"/>
  <c r="F4979" i="4"/>
  <c r="F4980" i="4"/>
  <c r="F4981" i="4"/>
  <c r="F4982" i="4"/>
  <c r="F4983" i="4"/>
  <c r="F4984" i="4"/>
  <c r="F4985" i="4"/>
  <c r="F4986" i="4"/>
  <c r="F4987" i="4"/>
  <c r="F4988" i="4"/>
  <c r="F4989" i="4"/>
  <c r="F4990" i="4"/>
  <c r="F4991" i="4"/>
  <c r="F4992" i="4"/>
  <c r="F4993" i="4"/>
  <c r="F4994" i="4"/>
  <c r="F4995" i="4"/>
  <c r="F4996" i="4"/>
  <c r="F4997" i="4"/>
  <c r="F4998" i="4"/>
  <c r="F4999" i="4"/>
  <c r="F5000" i="4"/>
  <c r="F5001" i="4"/>
  <c r="Z27" i="5" l="1"/>
</calcChain>
</file>

<file path=xl/sharedStrings.xml><?xml version="1.0" encoding="utf-8"?>
<sst xmlns="http://schemas.openxmlformats.org/spreadsheetml/2006/main" count="2384" uniqueCount="667">
  <si>
    <t>customer_id</t>
  </si>
  <si>
    <t>customer_name</t>
  </si>
  <si>
    <t>gender</t>
  </si>
  <si>
    <t>age</t>
  </si>
  <si>
    <t>city</t>
  </si>
  <si>
    <t>state</t>
  </si>
  <si>
    <t>signup_date</t>
  </si>
  <si>
    <t>Customer_1</t>
  </si>
  <si>
    <t>F</t>
  </si>
  <si>
    <t>Delhi</t>
  </si>
  <si>
    <t>Customer_2</t>
  </si>
  <si>
    <t>M</t>
  </si>
  <si>
    <t>Kolkata</t>
  </si>
  <si>
    <t>West Bengal</t>
  </si>
  <si>
    <t>Customer_3</t>
  </si>
  <si>
    <t>Customer_4</t>
  </si>
  <si>
    <t>Customer_5</t>
  </si>
  <si>
    <t>Jaipur</t>
  </si>
  <si>
    <t>Rajasthan</t>
  </si>
  <si>
    <t>Customer_6</t>
  </si>
  <si>
    <t>Mumbai</t>
  </si>
  <si>
    <t>Maharashtra</t>
  </si>
  <si>
    <t>Customer_7</t>
  </si>
  <si>
    <t>Chennai</t>
  </si>
  <si>
    <t>Tamil Nadu</t>
  </si>
  <si>
    <t>Customer_8</t>
  </si>
  <si>
    <t>Customer_9</t>
  </si>
  <si>
    <t>Lucknow</t>
  </si>
  <si>
    <t>Uttar Pradesh</t>
  </si>
  <si>
    <t>Customer_10</t>
  </si>
  <si>
    <t>Hyderabad</t>
  </si>
  <si>
    <t>Telangana</t>
  </si>
  <si>
    <t>Customer_11</t>
  </si>
  <si>
    <t>Customer_12</t>
  </si>
  <si>
    <t>Customer_13</t>
  </si>
  <si>
    <t>Noida</t>
  </si>
  <si>
    <t>Customer_14</t>
  </si>
  <si>
    <t>Pune</t>
  </si>
  <si>
    <t>Customer_15</t>
  </si>
  <si>
    <t>Customer_16</t>
  </si>
  <si>
    <t>Customer_17</t>
  </si>
  <si>
    <t>Customer_18</t>
  </si>
  <si>
    <t>Customer_19</t>
  </si>
  <si>
    <t>Customer_20</t>
  </si>
  <si>
    <t>Customer_21</t>
  </si>
  <si>
    <t>Customer_22</t>
  </si>
  <si>
    <t>Customer_23</t>
  </si>
  <si>
    <t>Customer_24</t>
  </si>
  <si>
    <t>Customer_25</t>
  </si>
  <si>
    <t>Customer_26</t>
  </si>
  <si>
    <t>Customer_27</t>
  </si>
  <si>
    <t>Bangalore</t>
  </si>
  <si>
    <t>Karnataka</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</si>
  <si>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</si>
  <si>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</si>
  <si>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</si>
  <si>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</si>
  <si>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</si>
  <si>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</si>
  <si>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</si>
  <si>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</si>
  <si>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</si>
  <si>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</si>
  <si>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</si>
  <si>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</si>
  <si>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</si>
  <si>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</si>
  <si>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</si>
  <si>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</si>
  <si>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</si>
  <si>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</si>
  <si>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</si>
  <si>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</si>
  <si>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</si>
  <si>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</si>
  <si>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</si>
  <si>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</si>
  <si>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</si>
  <si>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</si>
  <si>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</si>
  <si>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</si>
  <si>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</si>
  <si>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</si>
  <si>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</si>
  <si>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</si>
  <si>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</si>
  <si>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</si>
  <si>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</si>
  <si>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</si>
  <si>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</si>
  <si>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</si>
  <si>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</si>
  <si>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</si>
  <si>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</si>
  <si>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</si>
  <si>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</si>
  <si>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</si>
  <si>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</si>
  <si>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</si>
  <si>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</si>
  <si>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</si>
  <si>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</si>
  <si>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</si>
  <si>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</si>
  <si>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</si>
  <si>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</si>
  <si>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</si>
  <si>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</si>
  <si>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</si>
  <si>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</si>
  <si>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</si>
  <si>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</si>
  <si>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</si>
  <si>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</si>
  <si>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</si>
  <si>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</si>
  <si>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</si>
  <si>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</si>
  <si>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</si>
  <si>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</si>
  <si>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</si>
  <si>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</si>
  <si>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</si>
  <si>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</si>
  <si>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</si>
  <si>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</si>
  <si>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</si>
  <si>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</si>
  <si>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</si>
  <si>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</si>
  <si>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</si>
  <si>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</si>
  <si>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</si>
  <si>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</si>
  <si>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</si>
  <si>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</si>
  <si>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</si>
  <si>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</si>
  <si>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</si>
  <si>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</si>
  <si>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</si>
  <si>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</si>
  <si>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</si>
  <si>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</si>
  <si>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</si>
  <si>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</si>
  <si>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</si>
  <si>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</si>
  <si>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</si>
  <si>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</si>
  <si>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</si>
  <si>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</si>
  <si>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</si>
  <si>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</si>
  <si>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</si>
  <si>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</si>
  <si>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</si>
  <si>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</si>
  <si>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</si>
  <si>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</si>
  <si>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</si>
  <si>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</si>
  <si>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</si>
  <si>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</si>
  <si>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</si>
  <si>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</si>
  <si>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</si>
  <si>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</si>
  <si>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</si>
  <si>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</si>
  <si>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</si>
  <si>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</si>
  <si>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</si>
  <si>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</si>
  <si>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</si>
  <si>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</si>
  <si>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</si>
  <si>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</si>
  <si>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</si>
  <si>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</si>
  <si>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</si>
  <si>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</si>
  <si>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</si>
  <si>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</si>
  <si>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</si>
  <si>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</si>
  <si>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</si>
  <si>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</si>
  <si>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</si>
  <si>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</si>
  <si>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</si>
  <si>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</si>
  <si>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</si>
  <si>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</si>
  <si>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</si>
  <si>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</si>
  <si>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</si>
  <si>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</si>
  <si>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</si>
  <si>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</si>
  <si>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</si>
  <si>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</si>
  <si>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</si>
  <si>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</si>
  <si>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</si>
  <si>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</si>
  <si>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</si>
  <si>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</si>
  <si>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</si>
  <si>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</si>
  <si>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</si>
  <si>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</si>
  <si>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</si>
  <si>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</si>
  <si>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</si>
  <si>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</si>
  <si>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</si>
  <si>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</si>
  <si>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</si>
  <si>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</si>
  <si>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</si>
  <si>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</si>
  <si>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</si>
  <si>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</si>
  <si>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</si>
  <si>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</si>
  <si>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</si>
  <si>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</si>
  <si>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</si>
  <si>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</si>
  <si>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</si>
  <si>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</si>
  <si>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</si>
  <si>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</si>
  <si>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</si>
  <si>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</si>
  <si>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</si>
  <si>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</si>
  <si>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</si>
  <si>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</si>
  <si>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</si>
  <si>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</si>
  <si>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</si>
  <si>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</si>
  <si>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</si>
  <si>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</si>
  <si>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</si>
  <si>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</si>
  <si>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</si>
  <si>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</si>
  <si>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</si>
  <si>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</si>
  <si>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</si>
  <si>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</si>
  <si>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</si>
  <si>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</si>
  <si>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</si>
  <si>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</si>
  <si>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</si>
  <si>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</si>
  <si>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</si>
  <si>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</si>
  <si>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</si>
  <si>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</si>
  <si>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</si>
  <si>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</si>
  <si>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</si>
  <si>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</si>
  <si>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</si>
  <si>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</si>
  <si>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</si>
  <si>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</si>
  <si>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</si>
  <si>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</si>
  <si>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</si>
  <si>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</si>
  <si>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</si>
  <si>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</si>
  <si>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</si>
  <si>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</si>
  <si>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</si>
  <si>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</si>
  <si>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</si>
  <si>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</si>
  <si>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</si>
  <si>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</si>
  <si>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</si>
  <si>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</si>
  <si>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</si>
  <si>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</si>
  <si>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</si>
  <si>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</si>
  <si>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</si>
  <si>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</si>
  <si>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</si>
  <si>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</si>
  <si>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</si>
  <si>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</si>
  <si>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</si>
  <si>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</si>
  <si>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</si>
  <si>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</si>
  <si>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</si>
  <si>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</si>
  <si>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</si>
  <si>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</si>
  <si>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</si>
  <si>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</si>
  <si>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</si>
  <si>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</si>
  <si>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</si>
  <si>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</si>
  <si>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</si>
  <si>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</si>
  <si>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</si>
  <si>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</si>
  <si>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</si>
  <si>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</si>
  <si>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</si>
  <si>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</si>
  <si>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</si>
  <si>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</si>
  <si>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</si>
  <si>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</si>
  <si>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</si>
  <si>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</si>
  <si>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</si>
  <si>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</si>
  <si>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</si>
  <si>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</si>
  <si>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</si>
  <si>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</si>
  <si>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</si>
  <si>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</si>
  <si>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</si>
  <si>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</si>
  <si>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</si>
  <si>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</si>
  <si>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</si>
  <si>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</si>
  <si>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</si>
  <si>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</si>
  <si>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</si>
  <si>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</si>
  <si>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</si>
  <si>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</si>
  <si>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</si>
  <si>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</si>
  <si>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</si>
  <si>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</si>
  <si>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</si>
  <si>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</si>
  <si>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</si>
  <si>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</si>
  <si>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</si>
  <si>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</si>
  <si>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</si>
  <si>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</si>
  <si>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</si>
  <si>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</si>
  <si>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</si>
  <si>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</si>
  <si>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</si>
  <si>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</si>
  <si>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</si>
  <si>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</si>
  <si>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</si>
  <si>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</si>
  <si>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</si>
  <si>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</si>
  <si>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</si>
  <si>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</si>
  <si>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</si>
  <si>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</si>
  <si>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</si>
  <si>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</si>
  <si>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</si>
  <si>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</si>
  <si>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</si>
  <si>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</si>
  <si>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</si>
  <si>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</si>
  <si>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</si>
  <si>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</si>
  <si>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</si>
  <si>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</si>
  <si>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</si>
  <si>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</si>
  <si>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</si>
  <si>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</si>
  <si>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</si>
  <si>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</si>
  <si>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</si>
  <si>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</si>
  <si>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</si>
  <si>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</si>
  <si>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</si>
  <si>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</si>
  <si>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</si>
  <si>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</si>
  <si>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</si>
  <si>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</si>
  <si>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</si>
  <si>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</si>
  <si>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</si>
  <si>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</si>
  <si>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</si>
  <si>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</si>
  <si>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</si>
  <si>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</si>
  <si>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</si>
  <si>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</si>
  <si>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</si>
  <si>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</si>
  <si>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</si>
  <si>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</si>
  <si>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</si>
  <si>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</si>
  <si>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</si>
  <si>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</si>
  <si>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</si>
  <si>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</si>
  <si>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</si>
  <si>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</si>
  <si>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</si>
  <si>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</si>
  <si>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</si>
  <si>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</si>
  <si>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</si>
  <si>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</si>
  <si>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</si>
  <si>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</si>
  <si>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</si>
  <si>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</si>
  <si>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</si>
  <si>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</si>
  <si>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</si>
  <si>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</si>
  <si>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</si>
  <si>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</si>
  <si>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</si>
  <si>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</si>
  <si>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</si>
  <si>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</si>
  <si>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</si>
  <si>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</si>
  <si>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</si>
  <si>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</si>
  <si>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</si>
  <si>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</si>
  <si>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</si>
  <si>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</si>
  <si>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</si>
  <si>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</si>
  <si>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</si>
  <si>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</si>
  <si>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</si>
  <si>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</si>
  <si>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</si>
  <si>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</si>
  <si>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</si>
  <si>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</si>
  <si>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</si>
  <si>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</si>
  <si>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</si>
  <si>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</si>
  <si>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</si>
  <si>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</si>
  <si>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</si>
  <si>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</si>
  <si>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</si>
  <si>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</si>
  <si>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</si>
  <si>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</si>
  <si>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</si>
  <si>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</si>
  <si>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</si>
  <si>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</si>
  <si>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</si>
  <si>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</si>
  <si>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</si>
  <si>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</si>
  <si>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</si>
  <si>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</si>
  <si>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</si>
  <si>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</si>
  <si>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</si>
  <si>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</si>
  <si>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</si>
  <si>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</si>
  <si>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</si>
  <si>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</si>
  <si>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</si>
  <si>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</si>
  <si>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</si>
  <si>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</si>
  <si>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</si>
  <si>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</si>
  <si>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</si>
  <si>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</si>
  <si>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</si>
  <si>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</si>
  <si>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</si>
  <si>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</si>
  <si>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</si>
  <si>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</si>
  <si>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</si>
  <si>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</si>
  <si>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</si>
  <si>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</si>
  <si>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</si>
  <si>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</si>
  <si>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</si>
  <si>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</si>
  <si>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</si>
  <si>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</si>
  <si>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</si>
  <si>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</si>
  <si>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</si>
  <si>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</si>
  <si>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</si>
  <si>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</si>
  <si>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</si>
  <si>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</si>
  <si>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</si>
  <si>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</si>
  <si>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product_id</t>
  </si>
  <si>
    <t>product_name</t>
  </si>
  <si>
    <t>category</t>
  </si>
  <si>
    <t>brand</t>
  </si>
  <si>
    <t>price</t>
  </si>
  <si>
    <t>cost_price</t>
  </si>
  <si>
    <t>Product_1</t>
  </si>
  <si>
    <t>Fashion</t>
  </si>
  <si>
    <t>Dell</t>
  </si>
  <si>
    <t>Product_2</t>
  </si>
  <si>
    <t>Furniture</t>
  </si>
  <si>
    <t>Sony</t>
  </si>
  <si>
    <t>Product_3</t>
  </si>
  <si>
    <t>Electronics</t>
  </si>
  <si>
    <t>Adidas</t>
  </si>
  <si>
    <t>Product_4</t>
  </si>
  <si>
    <t>LG</t>
  </si>
  <si>
    <t>Product_5</t>
  </si>
  <si>
    <t>Product_6</t>
  </si>
  <si>
    <t>Product_7</t>
  </si>
  <si>
    <t>Samsung</t>
  </si>
  <si>
    <t>Product_8</t>
  </si>
  <si>
    <t>Home</t>
  </si>
  <si>
    <t>Product_9</t>
  </si>
  <si>
    <t>Boat</t>
  </si>
  <si>
    <t>Product_10</t>
  </si>
  <si>
    <t>Nike</t>
  </si>
  <si>
    <t>Product_11</t>
  </si>
  <si>
    <t>Product_12</t>
  </si>
  <si>
    <t>Apple</t>
  </si>
  <si>
    <t>Product_13</t>
  </si>
  <si>
    <t>Product_14</t>
  </si>
  <si>
    <t>Ikea</t>
  </si>
  <si>
    <t>Product_15</t>
  </si>
  <si>
    <t>Product_16</t>
  </si>
  <si>
    <t>Product_17</t>
  </si>
  <si>
    <t>Product_18</t>
  </si>
  <si>
    <t>Product_19</t>
  </si>
  <si>
    <t>Product_20</t>
  </si>
  <si>
    <t>HP</t>
  </si>
  <si>
    <t>Product_21</t>
  </si>
  <si>
    <t>Product_22</t>
  </si>
  <si>
    <t>Accessories</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</si>
  <si>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</si>
  <si>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</si>
  <si>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</si>
  <si>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</si>
  <si>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</si>
  <si>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</si>
  <si>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</si>
  <si>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</si>
  <si>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</si>
  <si>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</si>
  <si>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</si>
  <si>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</si>
  <si>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</si>
  <si>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</si>
  <si>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</si>
  <si>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</si>
  <si>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</si>
  <si>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</si>
  <si>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</si>
  <si>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</si>
  <si>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</si>
  <si>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</si>
  <si>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</si>
  <si>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</si>
  <si>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</si>
  <si>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</si>
  <si>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</si>
  <si>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</si>
  <si>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</si>
  <si>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</si>
  <si>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</si>
  <si>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</si>
  <si>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</si>
  <si>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</si>
  <si>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</si>
  <si>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</si>
  <si>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</si>
  <si>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</si>
  <si>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</si>
  <si>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</si>
  <si>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</si>
  <si>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</si>
  <si>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</si>
  <si>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</si>
  <si>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</si>
  <si>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</si>
  <si>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</si>
  <si>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</si>
  <si>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</si>
  <si>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</si>
  <si>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</si>
  <si>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</si>
  <si>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</si>
  <si>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</si>
  <si>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</si>
  <si>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</si>
  <si>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</si>
  <si>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</si>
  <si>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</si>
  <si>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</si>
  <si>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</si>
  <si>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</si>
  <si>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</si>
  <si>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</si>
  <si>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</si>
  <si>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</si>
  <si>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</si>
  <si>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</si>
  <si>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</si>
  <si>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</si>
  <si>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</si>
  <si>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</si>
  <si>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</si>
  <si>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</si>
  <si>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</si>
  <si>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</si>
  <si>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</si>
  <si>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</si>
  <si>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order_id</t>
  </si>
  <si>
    <t>order_date</t>
  </si>
  <si>
    <t>quantity</t>
  </si>
  <si>
    <t>revenue</t>
  </si>
  <si>
    <t>Row Labels</t>
  </si>
  <si>
    <t>Grand Total</t>
  </si>
  <si>
    <t>Sum of revenue</t>
  </si>
  <si>
    <t>Jan</t>
  </si>
  <si>
    <t>Feb</t>
  </si>
  <si>
    <t>Mar</t>
  </si>
  <si>
    <t>Apr</t>
  </si>
  <si>
    <t>May</t>
  </si>
  <si>
    <t>Jun</t>
  </si>
  <si>
    <t>Jul</t>
  </si>
  <si>
    <t>Aug</t>
  </si>
  <si>
    <t>Sep</t>
  </si>
  <si>
    <t>total revenue</t>
  </si>
  <si>
    <t>total orders</t>
  </si>
  <si>
    <t>total customers</t>
  </si>
  <si>
    <t xml:space="preserve">average order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</si>
</sst>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quot;Cr&quot;"/>
    <numFmt numFmtId="165" formatCode="&quot;₹&quot;#,##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0" borderId="0" xfId="0" applyFont="1"/>
    <xf numFmtId="14" fontId="18"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numFmt numFmtId="0" formatCode="General"/>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numFmt numFmtId="19" formatCode="dd/mm/yy"/>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numFmt numFmtId="19" formatCode="dd/mm/yy"/>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City</a:t>
            </a:r>
          </a:p>
        </c:rich>
      </c:tx>
      <c:layout>
        <c:manualLayout>
          <c:xMode val="edge"/>
          <c:yMode val="edge"/>
          <c:x val="2.0094113607454174E-2"/>
          <c:y val="3.57995159454426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Sheet4!$AC$18</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E0-0E44-B232-DFF9203728F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E0-0E44-B232-DFF9203728F5}"/>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BE0-0E44-B232-DFF9203728F5}"/>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BE0-0E44-B232-DFF9203728F5}"/>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BE0-0E44-B232-DFF9203728F5}"/>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BE0-0E44-B232-DFF9203728F5}"/>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BE0-0E44-B232-DFF9203728F5}"/>
              </c:ext>
            </c:extLst>
          </c:dPt>
          <c:dPt>
            <c:idx val="7"/>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BE0-0E44-B232-DFF9203728F5}"/>
              </c:ext>
            </c:extLst>
          </c:dPt>
          <c:dPt>
            <c:idx val="8"/>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BE0-0E44-B232-DFF9203728F5}"/>
              </c:ext>
            </c:extLst>
          </c:dPt>
          <c:dPt>
            <c:idx val="9"/>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BE0-0E44-B232-DFF9203728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Sheet4!$AB$19:$AB$27</c:f>
              <c:strCache>
                <c:ptCount val="8"/>
                <c:pt idx="0">
                  <c:v>Bangalore</c:v>
                </c:pt>
                <c:pt idx="1">
                  <c:v>Chennai</c:v>
                </c:pt>
                <c:pt idx="2">
                  <c:v>Delhi</c:v>
                </c:pt>
                <c:pt idx="3">
                  <c:v>Hyderabad</c:v>
                </c:pt>
                <c:pt idx="4">
                  <c:v>Jaipur</c:v>
                </c:pt>
                <c:pt idx="5">
                  <c:v>Kolkata</c:v>
                </c:pt>
                <c:pt idx="6">
                  <c:v>Lucknow</c:v>
                </c:pt>
                <c:pt idx="7">
                  <c:v>Mumbai</c:v>
                </c:pt>
              </c:strCache>
            </c:strRef>
          </c:cat>
          <c:val>
            <c:numRef>
              <c:f>Sheet4!$AC$19:$AC$27</c:f>
              <c:numCache>
                <c:formatCode>General</c:formatCode>
                <c:ptCount val="8"/>
                <c:pt idx="0">
                  <c:v>52829500.389999971</c:v>
                </c:pt>
                <c:pt idx="1">
                  <c:v>52672876.599999987</c:v>
                </c:pt>
                <c:pt idx="2">
                  <c:v>36881394.660000011</c:v>
                </c:pt>
                <c:pt idx="3">
                  <c:v>44253460.5</c:v>
                </c:pt>
                <c:pt idx="4">
                  <c:v>46163542.269999981</c:v>
                </c:pt>
                <c:pt idx="5">
                  <c:v>35298471.949999988</c:v>
                </c:pt>
                <c:pt idx="6">
                  <c:v>48810404.31000001</c:v>
                </c:pt>
                <c:pt idx="7">
                  <c:v>43934615.359999985</c:v>
                </c:pt>
              </c:numCache>
            </c:numRef>
          </c:val>
          <c:extLst>
            <c:ext xmlns:c16="http://schemas.microsoft.com/office/drawing/2014/chart" uri="{C3380CC4-5D6E-409C-BE32-E72D297353CC}">
              <c16:uniqueId val="{00000000-DE3A-4D48-964C-2466E08AC9B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864791678047185"/>
          <c:y val="0.21338093767690802"/>
          <c:w val="0.18369103267443398"/>
          <c:h val="0.717993155267356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By Revenue</a:t>
            </a:r>
          </a:p>
        </c:rich>
      </c:tx>
      <c:layout>
        <c:manualLayout>
          <c:xMode val="edge"/>
          <c:yMode val="edge"/>
          <c:x val="2.6250018080942798E-2"/>
          <c:y val="2.30052685648185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numFmt formatCode="&quot;₹&quot;0.00,,,&quot;Cr&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7150282651115"/>
          <c:y val="0.16630079733720554"/>
          <c:w val="0.79542262574321065"/>
          <c:h val="0.77118353209251467"/>
        </c:manualLayout>
      </c:layout>
      <c:barChart>
        <c:barDir val="bar"/>
        <c:grouping val="clustered"/>
        <c:varyColors val="0"/>
        <c:ser>
          <c:idx val="0"/>
          <c:order val="0"/>
          <c:tx>
            <c:strRef>
              <c:f>Sheet4!$AC$4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quot;₹&quot;0.00,,,&quot;Cr&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Sheet4!$AB$5:$AB$15</c:f>
              <c:strCache>
                <c:ptCount val="10"/>
                <c:pt idx="0">
                  <c:v>Product_95</c:v>
                </c:pt>
                <c:pt idx="1">
                  <c:v>Product_9</c:v>
                </c:pt>
                <c:pt idx="2">
                  <c:v>Product_89</c:v>
                </c:pt>
                <c:pt idx="3">
                  <c:v>Product_76</c:v>
                </c:pt>
                <c:pt idx="4">
                  <c:v>Product_74</c:v>
                </c:pt>
                <c:pt idx="5">
                  <c:v>Product_66</c:v>
                </c:pt>
                <c:pt idx="6">
                  <c:v>Product_59</c:v>
                </c:pt>
                <c:pt idx="7">
                  <c:v>Product_4</c:v>
                </c:pt>
                <c:pt idx="8">
                  <c:v>Product_15</c:v>
                </c:pt>
                <c:pt idx="9">
                  <c:v>Product_100</c:v>
                </c:pt>
              </c:strCache>
            </c:strRef>
          </c:cat>
          <c:val>
            <c:numRef>
              <c:f>Sheet4!$AC$5:$AC$15</c:f>
              <c:numCache>
                <c:formatCode>General</c:formatCode>
                <c:ptCount val="10"/>
                <c:pt idx="0">
                  <c:v>8476031.8499999996</c:v>
                </c:pt>
                <c:pt idx="1">
                  <c:v>8994562.9100000001</c:v>
                </c:pt>
                <c:pt idx="2">
                  <c:v>8349436.2500000009</c:v>
                </c:pt>
                <c:pt idx="3">
                  <c:v>10529633.5</c:v>
                </c:pt>
                <c:pt idx="4">
                  <c:v>8710162.4000000004</c:v>
                </c:pt>
                <c:pt idx="5">
                  <c:v>8153208.9299999988</c:v>
                </c:pt>
                <c:pt idx="6">
                  <c:v>9463565.8800000008</c:v>
                </c:pt>
                <c:pt idx="7">
                  <c:v>7566796.2500000009</c:v>
                </c:pt>
                <c:pt idx="8">
                  <c:v>9077762.4199999999</c:v>
                </c:pt>
                <c:pt idx="9">
                  <c:v>8566873.3800000008</c:v>
                </c:pt>
              </c:numCache>
            </c:numRef>
          </c:val>
          <c:extLst>
            <c:ext xmlns:c16="http://schemas.microsoft.com/office/drawing/2014/chart" uri="{C3380CC4-5D6E-409C-BE32-E72D297353CC}">
              <c16:uniqueId val="{00000000-83D5-D145-AACB-B9CAF7593733}"/>
            </c:ext>
          </c:extLst>
        </c:ser>
        <c:dLbls>
          <c:dLblPos val="inEnd"/>
          <c:showLegendKey val="0"/>
          <c:showVal val="1"/>
          <c:showCatName val="0"/>
          <c:showSerName val="0"/>
          <c:showPercent val="0"/>
          <c:showBubbleSize val="0"/>
        </c:dLbls>
        <c:gapWidth val="65"/>
        <c:axId val="563194815"/>
        <c:axId val="563185855"/>
      </c:barChart>
      <c:catAx>
        <c:axId val="5631948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3185855"/>
        <c:crosses val="autoZero"/>
        <c:auto val="1"/>
        <c:lblAlgn val="ctr"/>
        <c:lblOffset val="100"/>
        <c:noMultiLvlLbl val="0"/>
      </c:catAx>
      <c:valAx>
        <c:axId val="5631858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319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dashboard.xlsx]Sheet4!PivotTable9</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 By Category</a:t>
            </a:r>
          </a:p>
        </c:rich>
      </c:tx>
      <c:layout>
        <c:manualLayout>
          <c:xMode val="edge"/>
          <c:yMode val="edge"/>
          <c:x val="2.6661592907818554E-2"/>
          <c:y val="2.244389247784990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numFmt formatCode="&quot;₹&quot;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00647621572581E-2"/>
          <c:y val="0.12561449751143763"/>
          <c:w val="0.94875808948938645"/>
          <c:h val="0.80980934988577169"/>
        </c:manualLayout>
      </c:layout>
      <c:barChart>
        <c:barDir val="col"/>
        <c:grouping val="clustered"/>
        <c:varyColors val="0"/>
        <c:ser>
          <c:idx val="0"/>
          <c:order val="0"/>
          <c:tx>
            <c:strRef>
              <c:f>Sheet4!$Z$30</c:f>
              <c:strCache>
                <c:ptCount val="1"/>
                <c:pt idx="0">
                  <c:v>Total</c:v>
                </c:pt>
              </c:strCache>
            </c:strRef>
          </c:tx>
          <c:spPr>
            <a:solidFill>
              <a:schemeClr val="accent4"/>
            </a:solidFill>
            <a:ln>
              <a:noFill/>
            </a:ln>
            <a:effectLst/>
          </c:spPr>
          <c:invertIfNegative val="0"/>
          <c:dLbls>
            <c:numFmt formatCode="&quot;₹&quot;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Sheet4!$Y$31:$Y$36</c:f>
              <c:strCache>
                <c:ptCount val="5"/>
                <c:pt idx="0">
                  <c:v>Accessories</c:v>
                </c:pt>
                <c:pt idx="1">
                  <c:v>Electronics</c:v>
                </c:pt>
                <c:pt idx="2">
                  <c:v>Fashion</c:v>
                </c:pt>
                <c:pt idx="3">
                  <c:v>Furniture</c:v>
                </c:pt>
                <c:pt idx="4">
                  <c:v>Home</c:v>
                </c:pt>
              </c:strCache>
            </c:strRef>
          </c:cat>
          <c:val>
            <c:numRef>
              <c:f>Sheet4!$Z$31:$Z$36</c:f>
              <c:numCache>
                <c:formatCode>General</c:formatCode>
                <c:ptCount val="5"/>
                <c:pt idx="0">
                  <c:v>47560226.060000017</c:v>
                </c:pt>
                <c:pt idx="1">
                  <c:v>109401489.02000003</c:v>
                </c:pt>
                <c:pt idx="2">
                  <c:v>71651004.719999969</c:v>
                </c:pt>
                <c:pt idx="3">
                  <c:v>76027290.229999945</c:v>
                </c:pt>
                <c:pt idx="4">
                  <c:v>56204256.009999968</c:v>
                </c:pt>
              </c:numCache>
            </c:numRef>
          </c:val>
          <c:extLst>
            <c:ext xmlns:c16="http://schemas.microsoft.com/office/drawing/2014/chart" uri="{C3380CC4-5D6E-409C-BE32-E72D297353CC}">
              <c16:uniqueId val="{00000000-BA51-8147-9D79-DD9BDD803AE0}"/>
            </c:ext>
          </c:extLst>
        </c:ser>
        <c:dLbls>
          <c:dLblPos val="outEnd"/>
          <c:showLegendKey val="0"/>
          <c:showVal val="1"/>
          <c:showCatName val="0"/>
          <c:showSerName val="0"/>
          <c:showPercent val="0"/>
          <c:showBubbleSize val="0"/>
        </c:dLbls>
        <c:gapWidth val="199"/>
        <c:axId val="564027263"/>
        <c:axId val="599754495"/>
      </c:barChart>
      <c:catAx>
        <c:axId val="5640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99754495"/>
        <c:crosses val="autoZero"/>
        <c:auto val="1"/>
        <c:lblAlgn val="ctr"/>
        <c:lblOffset val="100"/>
        <c:noMultiLvlLbl val="0"/>
      </c:catAx>
      <c:valAx>
        <c:axId val="599754495"/>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5640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dashboard.xlsx]Sheet4!PivotTable11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Revenue Trend </a:t>
            </a:r>
          </a:p>
        </c:rich>
      </c:tx>
      <c:layout>
        <c:manualLayout>
          <c:xMode val="edge"/>
          <c:yMode val="edge"/>
          <c:x val="2.7088396357862695E-2"/>
          <c:y val="2.03094808494617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6.2353103732699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0.10392183955449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77E-2"/>
              <c:y val="-6.8291494564385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9.5014253306970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0.109860230386184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4667827732401147E-2"/>
              <c:y val="-5.9383908316856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166E-2"/>
              <c:y val="7.4229885396070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6.235310373269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4667827732401147E-2"/>
              <c:y val="-8.3137471643599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8.31374716435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77E-2"/>
              <c:y val="6.2353103732699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6650642814598201E-2"/>
              <c:y val="-5.344551748517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1612420928503E-2"/>
          <c:y val="9.9116434779152121E-2"/>
          <c:w val="0.93275497494196835"/>
          <c:h val="0.8402135031318636"/>
        </c:manualLayout>
      </c:layout>
      <c:lineChart>
        <c:grouping val="standard"/>
        <c:varyColors val="0"/>
        <c:ser>
          <c:idx val="0"/>
          <c:order val="0"/>
          <c:tx>
            <c:strRef>
              <c:f>Sheet4!$Z$8</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8-C52E-2B47-83D5-E47838DE0848}"/>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7-C52E-2B47-83D5-E47838DE0848}"/>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C52E-2B47-83D5-E47838DE0848}"/>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6-C52E-2B47-83D5-E47838DE0848}"/>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B-C52E-2B47-83D5-E47838DE0848}"/>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A-C52E-2B47-83D5-E47838DE0848}"/>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9-C52E-2B47-83D5-E47838DE0848}"/>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C52E-2B47-83D5-E47838DE0848}"/>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2-C52E-2B47-83D5-E47838DE0848}"/>
              </c:ext>
            </c:extLst>
          </c:dPt>
          <c:dLbls>
            <c:dLbl>
              <c:idx val="0"/>
              <c:layout>
                <c:manualLayout>
                  <c:x val="-4.4667827732401147E-2"/>
                  <c:y val="-8.31374716435992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2E-2B47-83D5-E47838DE0848}"/>
                </c:ext>
              </c:extLst>
            </c:dLbl>
            <c:dLbl>
              <c:idx val="1"/>
              <c:layout>
                <c:manualLayout>
                  <c:x val="-4.6650642814598201E-2"/>
                  <c:y val="6.2353103732699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2E-2B47-83D5-E47838DE0848}"/>
                </c:ext>
              </c:extLst>
            </c:dLbl>
            <c:dLbl>
              <c:idx val="2"/>
              <c:layout>
                <c:manualLayout>
                  <c:x val="-4.6650642814598201E-2"/>
                  <c:y val="-6.23531037326994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2E-2B47-83D5-E47838DE0848}"/>
                </c:ext>
              </c:extLst>
            </c:dLbl>
            <c:dLbl>
              <c:idx val="3"/>
              <c:layout>
                <c:manualLayout>
                  <c:x val="-4.6650642814598166E-2"/>
                  <c:y val="7.42298853960706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2E-2B47-83D5-E47838DE0848}"/>
                </c:ext>
              </c:extLst>
            </c:dLbl>
            <c:dLbl>
              <c:idx val="4"/>
              <c:layout>
                <c:manualLayout>
                  <c:x val="-4.6650642814598201E-2"/>
                  <c:y val="-5.34455174851710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2E-2B47-83D5-E47838DE0848}"/>
                </c:ext>
              </c:extLst>
            </c:dLbl>
            <c:dLbl>
              <c:idx val="5"/>
              <c:layout>
                <c:manualLayout>
                  <c:x val="-4.6650642814598277E-2"/>
                  <c:y val="6.2353103732699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2E-2B47-83D5-E47838DE0848}"/>
                </c:ext>
              </c:extLst>
            </c:dLbl>
            <c:dLbl>
              <c:idx val="6"/>
              <c:layout>
                <c:manualLayout>
                  <c:x val="-4.6650642814598201E-2"/>
                  <c:y val="-8.31374716435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2E-2B47-83D5-E47838DE0848}"/>
                </c:ext>
              </c:extLst>
            </c:dLbl>
            <c:dLbl>
              <c:idx val="7"/>
              <c:layout>
                <c:manualLayout>
                  <c:x val="-4.6650642814598201E-2"/>
                  <c:y val="0.103921839554499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2E-2B47-83D5-E47838DE0848}"/>
                </c:ext>
              </c:extLst>
            </c:dLbl>
            <c:dLbl>
              <c:idx val="8"/>
              <c:layout>
                <c:manualLayout>
                  <c:x val="-4.6650642814598277E-2"/>
                  <c:y val="-6.8291494564385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2E-2B47-83D5-E47838DE08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Sheet4!$Y$9:$Y$18</c:f>
              <c:strCache>
                <c:ptCount val="9"/>
                <c:pt idx="0">
                  <c:v>Jan</c:v>
                </c:pt>
                <c:pt idx="1">
                  <c:v>Feb</c:v>
                </c:pt>
                <c:pt idx="2">
                  <c:v>Mar</c:v>
                </c:pt>
                <c:pt idx="3">
                  <c:v>Apr</c:v>
                </c:pt>
                <c:pt idx="4">
                  <c:v>May</c:v>
                </c:pt>
                <c:pt idx="5">
                  <c:v>Jun</c:v>
                </c:pt>
                <c:pt idx="6">
                  <c:v>Jul</c:v>
                </c:pt>
                <c:pt idx="7">
                  <c:v>Aug</c:v>
                </c:pt>
                <c:pt idx="8">
                  <c:v>Sep</c:v>
                </c:pt>
              </c:strCache>
            </c:strRef>
          </c:cat>
          <c:val>
            <c:numRef>
              <c:f>Sheet4!$Z$9:$Z$18</c:f>
              <c:numCache>
                <c:formatCode>General</c:formatCode>
                <c:ptCount val="9"/>
                <c:pt idx="0">
                  <c:v>28103232.07</c:v>
                </c:pt>
                <c:pt idx="1">
                  <c:v>32012232.130000003</c:v>
                </c:pt>
                <c:pt idx="2">
                  <c:v>33594141.790000007</c:v>
                </c:pt>
                <c:pt idx="3">
                  <c:v>28388401.57</c:v>
                </c:pt>
                <c:pt idx="4">
                  <c:v>35389235.700000003</c:v>
                </c:pt>
                <c:pt idx="5">
                  <c:v>28574331.689999998</c:v>
                </c:pt>
                <c:pt idx="6">
                  <c:v>29273128.290000007</c:v>
                </c:pt>
                <c:pt idx="7">
                  <c:v>27872164.600000016</c:v>
                </c:pt>
                <c:pt idx="8">
                  <c:v>30961841.719999999</c:v>
                </c:pt>
              </c:numCache>
            </c:numRef>
          </c:val>
          <c:smooth val="0"/>
          <c:extLst>
            <c:ext xmlns:c16="http://schemas.microsoft.com/office/drawing/2014/chart" uri="{C3380CC4-5D6E-409C-BE32-E72D297353CC}">
              <c16:uniqueId val="{00000000-3A7A-F749-8D01-3908F27FAD9F}"/>
            </c:ext>
          </c:extLst>
        </c:ser>
        <c:dLbls>
          <c:dLblPos val="ctr"/>
          <c:showLegendKey val="0"/>
          <c:showVal val="1"/>
          <c:showCatName val="0"/>
          <c:showSerName val="0"/>
          <c:showPercent val="0"/>
          <c:showBubbleSize val="0"/>
        </c:dLbls>
        <c:marker val="1"/>
        <c:smooth val="0"/>
        <c:axId val="559413695"/>
        <c:axId val="559408319"/>
      </c:lineChart>
      <c:catAx>
        <c:axId val="5594136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9408319"/>
        <c:crosses val="autoZero"/>
        <c:auto val="1"/>
        <c:lblAlgn val="ctr"/>
        <c:lblOffset val="100"/>
        <c:noMultiLvlLbl val="0"/>
      </c:catAx>
      <c:valAx>
        <c:axId val="559408319"/>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5941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525517</xdr:colOff>
      <xdr:row>66</xdr:row>
      <xdr:rowOff>109482</xdr:rowOff>
    </xdr:to>
    <xdr:sp macro="" textlink="">
      <xdr:nvSpPr>
        <xdr:cNvPr id="2" name="Rectangle 1">
          <a:extLst>
            <a:ext uri="{FF2B5EF4-FFF2-40B4-BE49-F238E27FC236}">
              <a16:creationId xmlns:a16="http://schemas.microsoft.com/office/drawing/2014/main" id="{192F4E0C-34DC-7A6D-6C54-6F7A9CF7E40D}"/>
            </a:ext>
          </a:extLst>
        </xdr:cNvPr>
        <xdr:cNvSpPr/>
      </xdr:nvSpPr>
      <xdr:spPr>
        <a:xfrm>
          <a:off x="0" y="0"/>
          <a:ext cx="20210517" cy="131160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25400</xdr:rowOff>
    </xdr:from>
    <xdr:to>
      <xdr:col>23</xdr:col>
      <xdr:colOff>525516</xdr:colOff>
      <xdr:row>6</xdr:row>
      <xdr:rowOff>12700</xdr:rowOff>
    </xdr:to>
    <xdr:sp macro="" textlink="">
      <xdr:nvSpPr>
        <xdr:cNvPr id="3" name="Rounded Rectangle 2">
          <a:extLst>
            <a:ext uri="{FF2B5EF4-FFF2-40B4-BE49-F238E27FC236}">
              <a16:creationId xmlns:a16="http://schemas.microsoft.com/office/drawing/2014/main" id="{8C718E3E-D243-94BB-5BAA-154931F45470}"/>
            </a:ext>
          </a:extLst>
        </xdr:cNvPr>
        <xdr:cNvSpPr/>
      </xdr:nvSpPr>
      <xdr:spPr>
        <a:xfrm>
          <a:off x="0" y="25400"/>
          <a:ext cx="20210516" cy="1169714"/>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7200"/>
            <a:t>Sales Performance Dashboard</a:t>
          </a:r>
        </a:p>
      </xdr:txBody>
    </xdr:sp>
    <xdr:clientData/>
  </xdr:twoCellAnchor>
  <xdr:twoCellAnchor editAs="oneCell">
    <xdr:from>
      <xdr:col>0</xdr:col>
      <xdr:colOff>84666</xdr:colOff>
      <xdr:row>7</xdr:row>
      <xdr:rowOff>1</xdr:rowOff>
    </xdr:from>
    <xdr:to>
      <xdr:col>2</xdr:col>
      <xdr:colOff>554566</xdr:colOff>
      <xdr:row>26</xdr:row>
      <xdr:rowOff>21961</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44FBFF8A-AE2F-7528-FB69-B2CAC290769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666" y="1379484"/>
              <a:ext cx="2134038" cy="37662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266700</xdr:colOff>
      <xdr:row>21</xdr:row>
      <xdr:rowOff>0</xdr:rowOff>
    </xdr:from>
    <xdr:to>
      <xdr:col>9</xdr:col>
      <xdr:colOff>774700</xdr:colOff>
      <xdr:row>23</xdr:row>
      <xdr:rowOff>114300</xdr:rowOff>
    </xdr:to>
    <xdr:sp macro="" textlink="">
      <xdr:nvSpPr>
        <xdr:cNvPr id="5" name="Rectangle 4">
          <a:extLst>
            <a:ext uri="{FF2B5EF4-FFF2-40B4-BE49-F238E27FC236}">
              <a16:creationId xmlns:a16="http://schemas.microsoft.com/office/drawing/2014/main" id="{50AA8057-1B92-7F7A-1C72-38BB9E87808F}"/>
            </a:ext>
          </a:extLst>
        </xdr:cNvPr>
        <xdr:cNvSpPr/>
      </xdr:nvSpPr>
      <xdr:spPr>
        <a:xfrm>
          <a:off x="7696200" y="4267200"/>
          <a:ext cx="508000" cy="520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98689</xdr:colOff>
      <xdr:row>27</xdr:row>
      <xdr:rowOff>195262</xdr:rowOff>
    </xdr:from>
    <xdr:to>
      <xdr:col>2</xdr:col>
      <xdr:colOff>525517</xdr:colOff>
      <xdr:row>40</xdr:row>
      <xdr:rowOff>153275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5BC8A9A-EE76-EA58-6B65-FCE77EC069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689" y="5516124"/>
              <a:ext cx="2090966" cy="25199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40745</xdr:colOff>
      <xdr:row>45</xdr:row>
      <xdr:rowOff>4945</xdr:rowOff>
    </xdr:from>
    <xdr:to>
      <xdr:col>2</xdr:col>
      <xdr:colOff>536045</xdr:colOff>
      <xdr:row>51</xdr:row>
      <xdr:rowOff>138513</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67706F7-7017-FCCA-1DDA-FD55840904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745" y="8873048"/>
              <a:ext cx="2159438" cy="13159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232833</xdr:colOff>
      <xdr:row>6</xdr:row>
      <xdr:rowOff>150547</xdr:rowOff>
    </xdr:from>
    <xdr:to>
      <xdr:col>6</xdr:col>
      <xdr:colOff>563298</xdr:colOff>
      <xdr:row>12</xdr:row>
      <xdr:rowOff>186796</xdr:rowOff>
    </xdr:to>
    <xdr:sp macro="" textlink="Z24">
      <xdr:nvSpPr>
        <xdr:cNvPr id="8" name="Rounded Rectangle 7">
          <a:extLst>
            <a:ext uri="{FF2B5EF4-FFF2-40B4-BE49-F238E27FC236}">
              <a16:creationId xmlns:a16="http://schemas.microsoft.com/office/drawing/2014/main" id="{7A963BB5-AB29-500D-B8DD-C900E6E57753}"/>
            </a:ext>
          </a:extLst>
        </xdr:cNvPr>
        <xdr:cNvSpPr/>
      </xdr:nvSpPr>
      <xdr:spPr>
        <a:xfrm>
          <a:off x="2722033" y="1369747"/>
          <a:ext cx="2819665" cy="1255449"/>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394729-567B-3340-969D-4A68AE5BC28F}" type="TxLink">
            <a:rPr lang="en-US" sz="2400" b="0" i="0" u="none" strike="noStrike">
              <a:solidFill>
                <a:srgbClr val="000000"/>
              </a:solidFill>
              <a:latin typeface="Aptos Narrow"/>
            </a:rPr>
            <a:pPr algn="l"/>
            <a:t>₹92.53 Cr</a:t>
          </a:fld>
          <a:endParaRPr lang="en-GB" sz="2400"/>
        </a:p>
      </xdr:txBody>
    </xdr:sp>
    <xdr:clientData/>
  </xdr:twoCellAnchor>
  <xdr:twoCellAnchor>
    <xdr:from>
      <xdr:col>7</xdr:col>
      <xdr:colOff>247386</xdr:colOff>
      <xdr:row>6</xdr:row>
      <xdr:rowOff>173302</xdr:rowOff>
    </xdr:from>
    <xdr:to>
      <xdr:col>10</xdr:col>
      <xdr:colOff>180710</xdr:colOff>
      <xdr:row>12</xdr:row>
      <xdr:rowOff>169863</xdr:rowOff>
    </xdr:to>
    <xdr:sp macro="" textlink="Z25">
      <xdr:nvSpPr>
        <xdr:cNvPr id="9" name="Rounded Rectangle 8">
          <a:extLst>
            <a:ext uri="{FF2B5EF4-FFF2-40B4-BE49-F238E27FC236}">
              <a16:creationId xmlns:a16="http://schemas.microsoft.com/office/drawing/2014/main" id="{CD46AE92-527D-C646-A5FE-45C4E3FB9629}"/>
            </a:ext>
          </a:extLst>
        </xdr:cNvPr>
        <xdr:cNvSpPr/>
      </xdr:nvSpPr>
      <xdr:spPr>
        <a:xfrm>
          <a:off x="6055519" y="1392502"/>
          <a:ext cx="2422524" cy="1215761"/>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BE3F0A-092C-9A4F-87CB-219236EC08CA}" type="TxLink">
            <a:rPr lang="en-US" sz="2400" b="0" i="0" u="none" strike="noStrike">
              <a:solidFill>
                <a:srgbClr val="000000"/>
              </a:solidFill>
              <a:latin typeface="Aptos Narrow"/>
            </a:rPr>
            <a:pPr algn="l"/>
            <a:t>5000</a:t>
          </a:fld>
          <a:endParaRPr lang="en-GB" sz="2400"/>
        </a:p>
      </xdr:txBody>
    </xdr:sp>
    <xdr:clientData/>
  </xdr:twoCellAnchor>
  <xdr:twoCellAnchor>
    <xdr:from>
      <xdr:col>10</xdr:col>
      <xdr:colOff>749830</xdr:colOff>
      <xdr:row>6</xdr:row>
      <xdr:rowOff>153457</xdr:rowOff>
    </xdr:from>
    <xdr:to>
      <xdr:col>14</xdr:col>
      <xdr:colOff>83344</xdr:colOff>
      <xdr:row>12</xdr:row>
      <xdr:rowOff>166952</xdr:rowOff>
    </xdr:to>
    <xdr:sp macro="" textlink="Z25">
      <xdr:nvSpPr>
        <xdr:cNvPr id="10" name="Rounded Rectangle 9">
          <a:extLst>
            <a:ext uri="{FF2B5EF4-FFF2-40B4-BE49-F238E27FC236}">
              <a16:creationId xmlns:a16="http://schemas.microsoft.com/office/drawing/2014/main" id="{FB7F7853-4370-EE47-BC7D-7A15F58F9520}"/>
            </a:ext>
          </a:extLst>
        </xdr:cNvPr>
        <xdr:cNvSpPr/>
      </xdr:nvSpPr>
      <xdr:spPr>
        <a:xfrm>
          <a:off x="9047163" y="1372657"/>
          <a:ext cx="2652448" cy="123269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BC6B236-35FB-9748-A140-54A2484BF4F0}" type="TxLink">
            <a:rPr lang="en-US" sz="2400" b="0" i="0" u="none" strike="noStrike">
              <a:solidFill>
                <a:srgbClr val="000000"/>
              </a:solidFill>
              <a:latin typeface="Aptos Narrow"/>
            </a:rPr>
            <a:pPr algn="l"/>
            <a:t>5000</a:t>
          </a:fld>
          <a:endParaRPr lang="en-GB" sz="2400" b="0"/>
        </a:p>
      </xdr:txBody>
    </xdr:sp>
    <xdr:clientData/>
  </xdr:twoCellAnchor>
  <xdr:twoCellAnchor>
    <xdr:from>
      <xdr:col>14</xdr:col>
      <xdr:colOff>635793</xdr:colOff>
      <xdr:row>6</xdr:row>
      <xdr:rowOff>170654</xdr:rowOff>
    </xdr:from>
    <xdr:to>
      <xdr:col>18</xdr:col>
      <xdr:colOff>34661</xdr:colOff>
      <xdr:row>12</xdr:row>
      <xdr:rowOff>150018</xdr:rowOff>
    </xdr:to>
    <xdr:sp macro="" textlink="Z27">
      <xdr:nvSpPr>
        <xdr:cNvPr id="11" name="Rounded Rectangle 10">
          <a:extLst>
            <a:ext uri="{FF2B5EF4-FFF2-40B4-BE49-F238E27FC236}">
              <a16:creationId xmlns:a16="http://schemas.microsoft.com/office/drawing/2014/main" id="{96E7611F-B6CB-2844-9EA1-41A789A5C377}"/>
            </a:ext>
          </a:extLst>
        </xdr:cNvPr>
        <xdr:cNvSpPr/>
      </xdr:nvSpPr>
      <xdr:spPr>
        <a:xfrm>
          <a:off x="12252060" y="1389854"/>
          <a:ext cx="2717801" cy="1198564"/>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3E1A313-CF46-4D4E-8CD0-5ACCA9413BAE}" type="TxLink">
            <a:rPr lang="en-US" sz="2400" b="0" i="0" u="none" strike="noStrike">
              <a:solidFill>
                <a:srgbClr val="000000"/>
              </a:solidFill>
              <a:latin typeface="Aptos Narrow"/>
            </a:rPr>
            <a:pPr algn="l"/>
            <a:t>₹1,85,051</a:t>
          </a:fld>
          <a:endParaRPr lang="en-GB" sz="2400"/>
        </a:p>
      </xdr:txBody>
    </xdr:sp>
    <xdr:clientData/>
  </xdr:twoCellAnchor>
  <xdr:twoCellAnchor>
    <xdr:from>
      <xdr:col>2</xdr:col>
      <xdr:colOff>806447</xdr:colOff>
      <xdr:row>13</xdr:row>
      <xdr:rowOff>93662</xdr:rowOff>
    </xdr:from>
    <xdr:to>
      <xdr:col>10</xdr:col>
      <xdr:colOff>678792</xdr:colOff>
      <xdr:row>36</xdr:row>
      <xdr:rowOff>0</xdr:rowOff>
    </xdr:to>
    <xdr:graphicFrame macro="">
      <xdr:nvGraphicFramePr>
        <xdr:cNvPr id="12" name="Chart 11">
          <a:extLst>
            <a:ext uri="{FF2B5EF4-FFF2-40B4-BE49-F238E27FC236}">
              <a16:creationId xmlns:a16="http://schemas.microsoft.com/office/drawing/2014/main" id="{4A18CC7A-9097-C201-D150-9B05B47D7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762001</xdr:colOff>
      <xdr:row>13</xdr:row>
      <xdr:rowOff>141551</xdr:rowOff>
    </xdr:from>
    <xdr:to>
      <xdr:col>19</xdr:col>
      <xdr:colOff>394138</xdr:colOff>
      <xdr:row>35</xdr:row>
      <xdr:rowOff>109483</xdr:rowOff>
    </xdr:to>
    <xdr:graphicFrame macro="">
      <xdr:nvGraphicFramePr>
        <xdr:cNvPr id="13" name="Chart 12">
          <a:extLst>
            <a:ext uri="{FF2B5EF4-FFF2-40B4-BE49-F238E27FC236}">
              <a16:creationId xmlns:a16="http://schemas.microsoft.com/office/drawing/2014/main" id="{8DCDFE79-977F-AA16-F488-A89AA7BCF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639989</xdr:colOff>
      <xdr:row>7</xdr:row>
      <xdr:rowOff>50143</xdr:rowOff>
    </xdr:from>
    <xdr:to>
      <xdr:col>23</xdr:col>
      <xdr:colOff>262759</xdr:colOff>
      <xdr:row>33</xdr:row>
      <xdr:rowOff>0</xdr:rowOff>
    </xdr:to>
    <mc:AlternateContent xmlns:mc="http://schemas.openxmlformats.org/markup-compatibility/2006" xmlns:a14="http://schemas.microsoft.com/office/drawing/2010/main">
      <mc:Choice Requires="a14">
        <xdr:graphicFrame macro="">
          <xdr:nvGraphicFramePr>
            <xdr:cNvPr id="14" name="product_name">
              <a:extLst>
                <a:ext uri="{FF2B5EF4-FFF2-40B4-BE49-F238E27FC236}">
                  <a16:creationId xmlns:a16="http://schemas.microsoft.com/office/drawing/2014/main" id="{75B6FC06-49C1-7257-AE4D-9A06A343EE1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6449299" y="1429626"/>
              <a:ext cx="3498460" cy="5073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787399</xdr:colOff>
      <xdr:row>37</xdr:row>
      <xdr:rowOff>78250</xdr:rowOff>
    </xdr:from>
    <xdr:to>
      <xdr:col>18</xdr:col>
      <xdr:colOff>810173</xdr:colOff>
      <xdr:row>64</xdr:row>
      <xdr:rowOff>21897</xdr:rowOff>
    </xdr:to>
    <xdr:graphicFrame macro="">
      <xdr:nvGraphicFramePr>
        <xdr:cNvPr id="15" name="Chart 14">
          <a:extLst>
            <a:ext uri="{FF2B5EF4-FFF2-40B4-BE49-F238E27FC236}">
              <a16:creationId xmlns:a16="http://schemas.microsoft.com/office/drawing/2014/main" id="{670C2677-CD8D-24DE-73C3-C92A5ABE4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697768</xdr:colOff>
      <xdr:row>38</xdr:row>
      <xdr:rowOff>77659</xdr:rowOff>
    </xdr:from>
    <xdr:to>
      <xdr:col>10</xdr:col>
      <xdr:colOff>638503</xdr:colOff>
      <xdr:row>62</xdr:row>
      <xdr:rowOff>153275</xdr:rowOff>
    </xdr:to>
    <xdr:graphicFrame macro="">
      <xdr:nvGraphicFramePr>
        <xdr:cNvPr id="16" name="Chart 15">
          <a:extLst>
            <a:ext uri="{FF2B5EF4-FFF2-40B4-BE49-F238E27FC236}">
              <a16:creationId xmlns:a16="http://schemas.microsoft.com/office/drawing/2014/main" id="{ACC30EE8-703A-E50C-12F4-3A7646141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356149</xdr:colOff>
      <xdr:row>35</xdr:row>
      <xdr:rowOff>54887</xdr:rowOff>
    </xdr:from>
    <xdr:to>
      <xdr:col>23</xdr:col>
      <xdr:colOff>152783</xdr:colOff>
      <xdr:row>54</xdr:row>
      <xdr:rowOff>57797</xdr:rowOff>
    </xdr:to>
    <xdr:sp macro="" textlink="">
      <xdr:nvSpPr>
        <xdr:cNvPr id="17" name="Round Diagonal Corner of Rectangle 16">
          <a:extLst>
            <a:ext uri="{FF2B5EF4-FFF2-40B4-BE49-F238E27FC236}">
              <a16:creationId xmlns:a16="http://schemas.microsoft.com/office/drawing/2014/main" id="{8D434278-9863-64FC-D043-C2928FD03CAE}"/>
            </a:ext>
          </a:extLst>
        </xdr:cNvPr>
        <xdr:cNvSpPr/>
      </xdr:nvSpPr>
      <xdr:spPr>
        <a:xfrm>
          <a:off x="16165459" y="6952301"/>
          <a:ext cx="3672324" cy="3747220"/>
        </a:xfrm>
        <a:prstGeom prst="round2Diag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u="sng">
              <a:solidFill>
                <a:schemeClr val="tx1"/>
              </a:solidFill>
            </a:rPr>
            <a:t>📊 Key Insights</a:t>
          </a:r>
        </a:p>
        <a:p>
          <a:pPr algn="l"/>
          <a:endParaRPr lang="en-GB" sz="1400">
            <a:solidFill>
              <a:schemeClr val="tx1"/>
            </a:solidFill>
          </a:endParaRPr>
        </a:p>
        <a:p>
          <a:pPr algn="l"/>
          <a:r>
            <a:rPr lang="en-GB" sz="1600">
              <a:solidFill>
                <a:schemeClr val="tx1"/>
              </a:solidFill>
            </a:rPr>
            <a:t>• Total Revenue: ₹92.53 Cr</a:t>
          </a:r>
        </a:p>
        <a:p>
          <a:pPr algn="l"/>
          <a:r>
            <a:rPr lang="en-GB" sz="1600">
              <a:solidFill>
                <a:schemeClr val="tx1"/>
              </a:solidFill>
            </a:rPr>
            <a:t>• Electronics is the highest revenue category.</a:t>
          </a:r>
        </a:p>
        <a:p>
          <a:pPr algn="l"/>
          <a:r>
            <a:rPr lang="en-GB" sz="1600">
              <a:solidFill>
                <a:schemeClr val="tx1"/>
              </a:solidFill>
            </a:rPr>
            <a:t>• Product_59 is the best-selling product.</a:t>
          </a:r>
        </a:p>
        <a:p>
          <a:pPr algn="l"/>
          <a:r>
            <a:rPr lang="en-GB" sz="1600">
              <a:solidFill>
                <a:schemeClr val="tx1"/>
              </a:solidFill>
            </a:rPr>
            <a:t>• March generated the highest monthly revenue.</a:t>
          </a:r>
        </a:p>
        <a:p>
          <a:pPr algn="l"/>
          <a:r>
            <a:rPr lang="en-GB" sz="1600">
              <a:solidFill>
                <a:schemeClr val="tx1"/>
              </a:solidFill>
            </a:rPr>
            <a:t>• Female customers contribute 51% of revenue.</a:t>
          </a:r>
        </a:p>
        <a:p>
          <a:pPr algn="l"/>
          <a:r>
            <a:rPr lang="en-GB" sz="1600">
              <a:solidFill>
                <a:schemeClr val="tx1"/>
              </a:solidFill>
            </a:rPr>
            <a:t>• Delhi is the top-performing city.</a:t>
          </a:r>
        </a:p>
      </xdr:txBody>
    </xdr:sp>
    <xdr:clientData/>
  </xdr:twoCellAnchor>
  <xdr:twoCellAnchor>
    <xdr:from>
      <xdr:col>24</xdr:col>
      <xdr:colOff>328447</xdr:colOff>
      <xdr:row>49</xdr:row>
      <xdr:rowOff>23822</xdr:rowOff>
    </xdr:from>
    <xdr:to>
      <xdr:col>24</xdr:col>
      <xdr:colOff>481723</xdr:colOff>
      <xdr:row>50</xdr:row>
      <xdr:rowOff>65689</xdr:rowOff>
    </xdr:to>
    <xdr:sp macro="" textlink="">
      <xdr:nvSpPr>
        <xdr:cNvPr id="5121" name="Text Box 1">
          <a:extLst>
            <a:ext uri="{FF2B5EF4-FFF2-40B4-BE49-F238E27FC236}">
              <a16:creationId xmlns:a16="http://schemas.microsoft.com/office/drawing/2014/main" id="{EFF3C829-BA59-480B-2279-25D638095249}"/>
            </a:ext>
          </a:extLst>
        </xdr:cNvPr>
        <xdr:cNvSpPr txBox="1">
          <a:spLocks noChangeArrowheads="1"/>
        </xdr:cNvSpPr>
      </xdr:nvSpPr>
      <xdr:spPr bwMode="auto">
        <a:xfrm rot="10800000" flipH="1" flipV="1">
          <a:off x="20845516" y="9680201"/>
          <a:ext cx="153276" cy="23893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GB" sz="1200" b="0" i="0" u="none" strike="noStrike" baseline="0">
            <a:solidFill>
              <a:srgbClr val="000000"/>
            </a:solidFill>
            <a:latin typeface="Aptos Narrow" pitchFamily="2" charset="0"/>
          </a:endParaRPr>
        </a:p>
      </xdr:txBody>
    </xdr:sp>
    <xdr:clientData/>
  </xdr:twoCellAnchor>
  <xdr:twoCellAnchor editAs="oneCell">
    <xdr:from>
      <xdr:col>19</xdr:col>
      <xdr:colOff>271280</xdr:colOff>
      <xdr:row>56</xdr:row>
      <xdr:rowOff>77323</xdr:rowOff>
    </xdr:from>
    <xdr:to>
      <xdr:col>23</xdr:col>
      <xdr:colOff>190417</xdr:colOff>
      <xdr:row>62</xdr:row>
      <xdr:rowOff>177554</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3EC9E07C-1007-ECFD-9CCC-0145B2CC795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080590" y="11113185"/>
              <a:ext cx="3794827" cy="128264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454291</xdr:colOff>
      <xdr:row>9</xdr:row>
      <xdr:rowOff>189176</xdr:rowOff>
    </xdr:from>
    <xdr:to>
      <xdr:col>6</xdr:col>
      <xdr:colOff>234158</xdr:colOff>
      <xdr:row>12</xdr:row>
      <xdr:rowOff>75406</xdr:rowOff>
    </xdr:to>
    <xdr:sp macro="" textlink="">
      <xdr:nvSpPr>
        <xdr:cNvPr id="19" name="Rounded Rectangle 18">
          <a:extLst>
            <a:ext uri="{FF2B5EF4-FFF2-40B4-BE49-F238E27FC236}">
              <a16:creationId xmlns:a16="http://schemas.microsoft.com/office/drawing/2014/main" id="{01A46CFF-4315-4766-AB4A-6BFBFA28DA14}"/>
            </a:ext>
          </a:extLst>
        </xdr:cNvPr>
        <xdr:cNvSpPr/>
      </xdr:nvSpPr>
      <xdr:spPr>
        <a:xfrm>
          <a:off x="2943491" y="2017976"/>
          <a:ext cx="2269067" cy="49583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  </a:t>
          </a:r>
          <a:r>
            <a:rPr lang="en-IN" sz="2400"/>
            <a:t>💰</a:t>
          </a:r>
          <a:r>
            <a:rPr lang="en-GB" sz="2000"/>
            <a:t> </a:t>
          </a:r>
          <a:r>
            <a:rPr lang="en-GB" sz="1800"/>
            <a:t>Total Revenue</a:t>
          </a:r>
        </a:p>
      </xdr:txBody>
    </xdr:sp>
    <xdr:clientData/>
  </xdr:twoCellAnchor>
  <xdr:twoCellAnchor>
    <xdr:from>
      <xdr:col>7</xdr:col>
      <xdr:colOff>424658</xdr:colOff>
      <xdr:row>10</xdr:row>
      <xdr:rowOff>12701</xdr:rowOff>
    </xdr:from>
    <xdr:to>
      <xdr:col>10</xdr:col>
      <xdr:colOff>14024</xdr:colOff>
      <xdr:row>12</xdr:row>
      <xdr:rowOff>16935</xdr:rowOff>
    </xdr:to>
    <xdr:sp macro="" textlink="">
      <xdr:nvSpPr>
        <xdr:cNvPr id="20" name="Rounded Rectangle 19">
          <a:extLst>
            <a:ext uri="{FF2B5EF4-FFF2-40B4-BE49-F238E27FC236}">
              <a16:creationId xmlns:a16="http://schemas.microsoft.com/office/drawing/2014/main" id="{7F241FEF-205E-F84E-B9D1-39C301AA8679}"/>
            </a:ext>
          </a:extLst>
        </xdr:cNvPr>
        <xdr:cNvSpPr/>
      </xdr:nvSpPr>
      <xdr:spPr>
        <a:xfrm>
          <a:off x="6232791" y="2044701"/>
          <a:ext cx="2078566" cy="410634"/>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GB" sz="1800"/>
            <a:t>Total Orders. </a:t>
          </a:r>
        </a:p>
      </xdr:txBody>
    </xdr:sp>
    <xdr:clientData/>
  </xdr:twoCellAnchor>
  <xdr:twoCellAnchor>
    <xdr:from>
      <xdr:col>11</xdr:col>
      <xdr:colOff>105039</xdr:colOff>
      <xdr:row>10</xdr:row>
      <xdr:rowOff>23814</xdr:rowOff>
    </xdr:from>
    <xdr:to>
      <xdr:col>13</xdr:col>
      <xdr:colOff>751416</xdr:colOff>
      <xdr:row>12</xdr:row>
      <xdr:rowOff>67735</xdr:rowOff>
    </xdr:to>
    <xdr:sp macro="" textlink="">
      <xdr:nvSpPr>
        <xdr:cNvPr id="21" name="Rounded Rectangle 20">
          <a:extLst>
            <a:ext uri="{FF2B5EF4-FFF2-40B4-BE49-F238E27FC236}">
              <a16:creationId xmlns:a16="http://schemas.microsoft.com/office/drawing/2014/main" id="{8E9623CF-DD13-AA44-BA33-D4EDE77C296E}"/>
            </a:ext>
          </a:extLst>
        </xdr:cNvPr>
        <xdr:cNvSpPr/>
      </xdr:nvSpPr>
      <xdr:spPr>
        <a:xfrm>
          <a:off x="9232106" y="2055814"/>
          <a:ext cx="2305843" cy="450321"/>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a:t> </a:t>
          </a:r>
          <a:r>
            <a:rPr lang="en-IN" sz="2000"/>
            <a:t>👥</a:t>
          </a:r>
          <a:r>
            <a:rPr lang="en-GB" sz="2000"/>
            <a:t>  </a:t>
          </a:r>
          <a:r>
            <a:rPr lang="en-GB" sz="1800"/>
            <a:t>Total Customers</a:t>
          </a:r>
        </a:p>
      </xdr:txBody>
    </xdr:sp>
    <xdr:clientData/>
  </xdr:twoCellAnchor>
  <xdr:twoCellAnchor>
    <xdr:from>
      <xdr:col>14</xdr:col>
      <xdr:colOff>761205</xdr:colOff>
      <xdr:row>10</xdr:row>
      <xdr:rowOff>21165</xdr:rowOff>
    </xdr:from>
    <xdr:to>
      <xdr:col>17</xdr:col>
      <xdr:colOff>782108</xdr:colOff>
      <xdr:row>12</xdr:row>
      <xdr:rowOff>43125</xdr:rowOff>
    </xdr:to>
    <xdr:sp macro="" textlink="">
      <xdr:nvSpPr>
        <xdr:cNvPr id="22" name="Rounded Rectangle 21">
          <a:extLst>
            <a:ext uri="{FF2B5EF4-FFF2-40B4-BE49-F238E27FC236}">
              <a16:creationId xmlns:a16="http://schemas.microsoft.com/office/drawing/2014/main" id="{923132AB-8041-A54D-90B5-E709617870F3}"/>
            </a:ext>
          </a:extLst>
        </xdr:cNvPr>
        <xdr:cNvSpPr/>
      </xdr:nvSpPr>
      <xdr:spPr>
        <a:xfrm>
          <a:off x="12377472" y="2053165"/>
          <a:ext cx="2510103" cy="42836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GB" sz="1800"/>
            <a:t>Average Order Value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Chaturvedi" refreshedDate="46198.778931250003" createdVersion="8" refreshedVersion="8" minRefreshableVersion="3" recordCount="5000" xr:uid="{1144DFC5-0A3D-2C4E-8116-75DCF7DF35F8}">
  <cacheSource type="worksheet">
    <worksheetSource name="master_data"/>
  </cacheSource>
  <cacheFields count="16">
    <cacheField name="order_id" numFmtId="0">
      <sharedItems containsSemiMixedTypes="0" containsString="0" containsNumber="1" containsInteger="1" minValue="1" maxValue="5000"/>
    </cacheField>
    <cacheField name="customer_id" numFmtId="0">
      <sharedItems containsSemiMixedTypes="0" containsString="0" containsNumber="1" containsInteger="1" minValue="1" maxValue="500"/>
    </cacheField>
    <cacheField name="product_id" numFmtId="0">
      <sharedItems containsSemiMixedTypes="0" containsString="0" containsNumber="1" containsInteger="1" minValue="1" maxValue="100"/>
    </cacheField>
    <cacheField name="order_date" numFmtId="14">
      <sharedItems containsSemiMixedTypes="0" containsNonDate="0" containsDate="1" containsString="0" minDate="2025-01-01T00:00:00" maxDate="2026-01-02T00:00:00" count="366">
        <d v="2025-03-14T00:00:00"/>
        <d v="2025-02-15T00:00:00"/>
        <d v="2025-06-05T00:00:00"/>
        <d v="2025-01-07T00:00:00"/>
        <d v="2025-12-28T00:00:00"/>
        <d v="2025-01-06T00:00:00"/>
        <d v="2025-11-27T00:00:00"/>
        <d v="2025-12-17T00:00:00"/>
        <d v="2025-06-25T00:00:00"/>
        <d v="2025-04-21T00:00:00"/>
        <d v="2025-11-06T00:00:00"/>
        <d v="2025-03-01T00:00:00"/>
        <d v="2025-06-14T00:00:00"/>
        <d v="2025-09-03T00:00:00"/>
        <d v="2025-07-05T00:00:00"/>
        <d v="2025-06-12T00:00:00"/>
        <d v="2025-08-25T00:00:00"/>
        <d v="2025-07-13T00:00:00"/>
        <d v="2025-05-10T00:00:00"/>
        <d v="2025-11-25T00:00:00"/>
        <d v="2025-06-02T00:00:00"/>
        <d v="2025-12-09T00:00:00"/>
        <d v="2025-08-27T00:00:00"/>
        <d v="2025-11-14T00:00:00"/>
        <d v="2025-01-30T00:00:00"/>
        <d v="2025-04-29T00:00:00"/>
        <d v="2025-10-09T00:00:00"/>
        <d v="2025-09-02T00:00:00"/>
        <d v="2025-01-21T00:00:00"/>
        <d v="2025-12-26T00:00:00"/>
        <d v="2025-10-13T00:00:00"/>
        <d v="2025-11-10T00:00:00"/>
        <d v="2025-11-30T00:00:00"/>
        <d v="2025-06-07T00:00:00"/>
        <d v="2025-06-26T00:00:00"/>
        <d v="2025-09-10T00:00:00"/>
        <d v="2025-03-09T00:00:00"/>
        <d v="2025-10-28T00:00:00"/>
        <d v="2025-01-01T00:00:00"/>
        <d v="2025-09-24T00:00:00"/>
        <d v="2025-03-10T00:00:00"/>
        <d v="2025-07-08T00:00:00"/>
        <d v="2025-08-15T00:00:00"/>
        <d v="2025-06-22T00:00:00"/>
        <d v="2025-12-08T00:00:00"/>
        <d v="2025-09-08T00:00:00"/>
        <d v="2025-10-02T00:00:00"/>
        <d v="2025-07-29T00:00:00"/>
        <d v="2025-06-19T00:00:00"/>
        <d v="2025-02-05T00:00:00"/>
        <d v="2025-02-09T00:00:00"/>
        <d v="2025-07-15T00:00:00"/>
        <d v="2025-07-23T00:00:00"/>
        <d v="2025-08-29T00:00:00"/>
        <d v="2025-05-03T00:00:00"/>
        <d v="2025-12-03T00:00:00"/>
        <d v="2025-08-18T00:00:00"/>
        <d v="2025-05-29T00:00:00"/>
        <d v="2025-12-23T00:00:00"/>
        <d v="2025-05-24T00:00:00"/>
        <d v="2025-08-20T00:00:00"/>
        <d v="2025-03-28T00:00:00"/>
        <d v="2025-06-04T00:00:00"/>
        <d v="2025-09-23T00:00:00"/>
        <d v="2025-12-18T00:00:00"/>
        <d v="2025-02-03T00:00:00"/>
        <d v="2025-12-05T00:00:00"/>
        <d v="2025-07-20T00:00:00"/>
        <d v="2025-12-25T00:00:00"/>
        <d v="2025-02-17T00:00:00"/>
        <d v="2025-01-10T00:00:00"/>
        <d v="2025-09-06T00:00:00"/>
        <d v="2025-09-21T00:00:00"/>
        <d v="2025-12-15T00:00:00"/>
        <d v="2025-03-12T00:00:00"/>
        <d v="2025-11-04T00:00:00"/>
        <d v="2025-01-13T00:00:00"/>
        <d v="2025-07-30T00:00:00"/>
        <d v="2025-05-08T00:00:00"/>
        <d v="2025-09-25T00:00:00"/>
        <d v="2025-12-14T00:00:00"/>
        <d v="2025-01-12T00:00:00"/>
        <d v="2025-11-13T00:00:00"/>
        <d v="2025-11-01T00:00:00"/>
        <d v="2025-03-18T00:00:00"/>
        <d v="2025-09-22T00:00:00"/>
        <d v="2025-01-19T00:00:00"/>
        <d v="2025-12-02T00:00:00"/>
        <d v="2025-10-06T00:00:00"/>
        <d v="2025-09-19T00:00:00"/>
        <d v="2025-08-10T00:00:00"/>
        <d v="2025-03-24T00:00:00"/>
        <d v="2025-08-13T00:00:00"/>
        <d v="2025-12-29T00:00:00"/>
        <d v="2025-04-18T00:00:00"/>
        <d v="2025-01-25T00:00:00"/>
        <d v="2025-08-05T00:00:00"/>
        <d v="2025-06-09T00:00:00"/>
        <d v="2025-11-12T00:00:00"/>
        <d v="2025-04-09T00:00:00"/>
        <d v="2025-12-13T00:00:00"/>
        <d v="2025-06-13T00:00:00"/>
        <d v="2025-08-06T00:00:00"/>
        <d v="2025-09-07T00:00:00"/>
        <d v="2025-04-24T00:00:00"/>
        <d v="2025-03-20T00:00:00"/>
        <d v="2025-10-14T00:00:00"/>
        <d v="2025-03-29T00:00:00"/>
        <d v="2025-07-26T00:00:00"/>
        <d v="2025-12-24T00:00:00"/>
        <d v="2025-08-01T00:00:00"/>
        <d v="2025-12-12T00:00:00"/>
        <d v="2025-01-24T00:00:00"/>
        <d v="2025-05-18T00:00:00"/>
        <d v="2025-11-03T00:00:00"/>
        <d v="2025-03-31T00:00:00"/>
        <d v="2025-02-04T00:00:00"/>
        <d v="2025-05-28T00:00:00"/>
        <d v="2025-11-09T00:00:00"/>
        <d v="2025-01-03T00:00:00"/>
        <d v="2025-08-19T00:00:00"/>
        <d v="2025-07-19T00:00:00"/>
        <d v="2025-05-15T00:00:00"/>
        <d v="2025-11-28T00:00:00"/>
        <d v="2025-09-20T00:00:00"/>
        <d v="2025-04-07T00:00:00"/>
        <d v="2026-01-01T00:00:00"/>
        <d v="2025-01-22T00:00:00"/>
        <d v="2025-08-14T00:00:00"/>
        <d v="2025-06-17T00:00:00"/>
        <d v="2025-05-04T00:00:00"/>
        <d v="2025-09-30T00:00:00"/>
        <d v="2025-10-05T00:00:00"/>
        <d v="2025-03-27T00:00:00"/>
        <d v="2025-04-13T00:00:00"/>
        <d v="2025-03-22T00:00:00"/>
        <d v="2025-03-13T00:00:00"/>
        <d v="2025-05-30T00:00:00"/>
        <d v="2025-10-21T00:00:00"/>
        <d v="2025-07-11T00:00:00"/>
        <d v="2025-02-11T00:00:00"/>
        <d v="2025-11-17T00:00:00"/>
        <d v="2025-01-11T00:00:00"/>
        <d v="2025-09-13T00:00:00"/>
        <d v="2025-09-14T00:00:00"/>
        <d v="2025-03-21T00:00:00"/>
        <d v="2025-03-15T00:00:00"/>
        <d v="2025-02-21T00:00:00"/>
        <d v="2025-11-07T00:00:00"/>
        <d v="2025-10-24T00:00:00"/>
        <d v="2025-12-27T00:00:00"/>
        <d v="2025-05-31T00:00:00"/>
        <d v="2025-06-24T00:00:00"/>
        <d v="2025-05-09T00:00:00"/>
        <d v="2025-07-04T00:00:00"/>
        <d v="2025-12-21T00:00:00"/>
        <d v="2025-02-18T00:00:00"/>
        <d v="2025-07-01T00:00:00"/>
        <d v="2025-05-05T00:00:00"/>
        <d v="2025-05-06T00:00:00"/>
        <d v="2025-11-23T00:00:00"/>
        <d v="2025-09-17T00:00:00"/>
        <d v="2025-06-11T00:00:00"/>
        <d v="2025-03-11T00:00:00"/>
        <d v="2025-02-13T00:00:00"/>
        <d v="2025-04-05T00:00:00"/>
        <d v="2025-07-21T00:00:00"/>
        <d v="2025-10-22T00:00:00"/>
        <d v="2025-12-19T00:00:00"/>
        <d v="2025-04-01T00:00:00"/>
        <d v="2025-07-16T00:00:00"/>
        <d v="2025-05-22T00:00:00"/>
        <d v="2025-11-22T00:00:00"/>
        <d v="2025-04-23T00:00:00"/>
        <d v="2025-08-09T00:00:00"/>
        <d v="2025-10-23T00:00:00"/>
        <d v="2025-10-07T00:00:00"/>
        <d v="2025-09-26T00:00:00"/>
        <d v="2025-10-16T00:00:00"/>
        <d v="2025-11-24T00:00:00"/>
        <d v="2025-03-06T00:00:00"/>
        <d v="2025-11-02T00:00:00"/>
        <d v="2025-03-16T00:00:00"/>
        <d v="2025-10-20T00:00:00"/>
        <d v="2025-01-02T00:00:00"/>
        <d v="2025-01-23T00:00:00"/>
        <d v="2025-05-23T00:00:00"/>
        <d v="2025-11-26T00:00:00"/>
        <d v="2025-04-28T00:00:00"/>
        <d v="2025-10-30T00:00:00"/>
        <d v="2025-02-23T00:00:00"/>
        <d v="2025-09-05T00:00:00"/>
        <d v="2025-02-02T00:00:00"/>
        <d v="2025-05-13T00:00:00"/>
        <d v="2025-09-16T00:00:00"/>
        <d v="2025-12-07T00:00:00"/>
        <d v="2025-09-12T00:00:00"/>
        <d v="2025-12-31T00:00:00"/>
        <d v="2025-02-07T00:00:00"/>
        <d v="2025-04-22T00:00:00"/>
        <d v="2025-10-10T00:00:00"/>
        <d v="2025-08-22T00:00:00"/>
        <d v="2025-02-24T00:00:00"/>
        <d v="2025-12-16T00:00:00"/>
        <d v="2025-01-26T00:00:00"/>
        <d v="2025-02-10T00:00:00"/>
        <d v="2025-04-06T00:00:00"/>
        <d v="2025-05-07T00:00:00"/>
        <d v="2025-08-07T00:00:00"/>
        <d v="2025-04-16T00:00:00"/>
        <d v="2025-09-18T00:00:00"/>
        <d v="2025-05-02T00:00:00"/>
        <d v="2025-02-27T00:00:00"/>
        <d v="2025-06-10T00:00:00"/>
        <d v="2025-12-22T00:00:00"/>
        <d v="2025-02-19T00:00:00"/>
        <d v="2025-11-11T00:00:00"/>
        <d v="2025-12-30T00:00:00"/>
        <d v="2025-06-01T00:00:00"/>
        <d v="2025-04-26T00:00:00"/>
        <d v="2025-06-18T00:00:00"/>
        <d v="2025-04-19T00:00:00"/>
        <d v="2025-05-25T00:00:00"/>
        <d v="2025-09-27T00:00:00"/>
        <d v="2025-07-06T00:00:00"/>
        <d v="2025-06-03T00:00:00"/>
        <d v="2025-10-08T00:00:00"/>
        <d v="2025-05-11T00:00:00"/>
        <d v="2025-03-02T00:00:00"/>
        <d v="2025-05-01T00:00:00"/>
        <d v="2025-11-08T00:00:00"/>
        <d v="2025-03-07T00:00:00"/>
        <d v="2025-08-12T00:00:00"/>
        <d v="2025-02-01T00:00:00"/>
        <d v="2025-09-11T00:00:00"/>
        <d v="2025-10-11T00:00:00"/>
        <d v="2025-01-04T00:00:00"/>
        <d v="2025-10-25T00:00:00"/>
        <d v="2025-02-16T00:00:00"/>
        <d v="2025-07-02T00:00:00"/>
        <d v="2025-01-27T00:00:00"/>
        <d v="2025-09-01T00:00:00"/>
        <d v="2025-01-05T00:00:00"/>
        <d v="2025-01-08T00:00:00"/>
        <d v="2025-01-29T00:00:00"/>
        <d v="2025-11-29T00:00:00"/>
        <d v="2025-02-06T00:00:00"/>
        <d v="2025-04-17T00:00:00"/>
        <d v="2025-04-14T00:00:00"/>
        <d v="2025-09-29T00:00:00"/>
        <d v="2025-09-15T00:00:00"/>
        <d v="2025-11-21T00:00:00"/>
        <d v="2025-03-08T00:00:00"/>
        <d v="2025-06-21T00:00:00"/>
        <d v="2025-08-16T00:00:00"/>
        <d v="2025-02-25T00:00:00"/>
        <d v="2025-06-06T00:00:00"/>
        <d v="2025-05-16T00:00:00"/>
        <d v="2025-02-26T00:00:00"/>
        <d v="2025-01-14T00:00:00"/>
        <d v="2025-04-30T00:00:00"/>
        <d v="2025-04-10T00:00:00"/>
        <d v="2025-12-04T00:00:00"/>
        <d v="2025-07-24T00:00:00"/>
        <d v="2025-10-29T00:00:00"/>
        <d v="2025-08-23T00:00:00"/>
        <d v="2025-11-05T00:00:00"/>
        <d v="2025-04-02T00:00:00"/>
        <d v="2025-11-16T00:00:00"/>
        <d v="2025-08-17T00:00:00"/>
        <d v="2025-10-17T00:00:00"/>
        <d v="2025-02-22T00:00:00"/>
        <d v="2025-08-03T00:00:00"/>
        <d v="2025-04-25T00:00:00"/>
        <d v="2025-08-28T00:00:00"/>
        <d v="2025-04-04T00:00:00"/>
        <d v="2025-05-14T00:00:00"/>
        <d v="2025-08-04T00:00:00"/>
        <d v="2025-07-10T00:00:00"/>
        <d v="2025-12-11T00:00:00"/>
        <d v="2025-04-12T00:00:00"/>
        <d v="2025-06-16T00:00:00"/>
        <d v="2025-03-17T00:00:00"/>
        <d v="2025-03-19T00:00:00"/>
        <d v="2025-03-05T00:00:00"/>
        <d v="2025-02-20T00:00:00"/>
        <d v="2025-08-11T00:00:00"/>
        <d v="2025-03-23T00:00:00"/>
        <d v="2025-11-19T00:00:00"/>
        <d v="2025-06-20T00:00:00"/>
        <d v="2025-03-30T00:00:00"/>
        <d v="2025-06-29T00:00:00"/>
        <d v="2025-05-12T00:00:00"/>
        <d v="2025-07-07T00:00:00"/>
        <d v="2025-07-18T00:00:00"/>
        <d v="2025-05-19T00:00:00"/>
        <d v="2025-10-15T00:00:00"/>
        <d v="2025-05-17T00:00:00"/>
        <d v="2025-07-25T00:00:00"/>
        <d v="2025-11-20T00:00:00"/>
        <d v="2025-05-20T00:00:00"/>
        <d v="2025-08-30T00:00:00"/>
        <d v="2025-03-04T00:00:00"/>
        <d v="2025-02-28T00:00:00"/>
        <d v="2025-07-17T00:00:00"/>
        <d v="2025-07-03T00:00:00"/>
        <d v="2025-10-03T00:00:00"/>
        <d v="2025-06-23T00:00:00"/>
        <d v="2025-02-12T00:00:00"/>
        <d v="2025-05-27T00:00:00"/>
        <d v="2025-07-31T00:00:00"/>
        <d v="2025-10-04T00:00:00"/>
        <d v="2025-02-08T00:00:00"/>
        <d v="2025-07-22T00:00:00"/>
        <d v="2025-01-17T00:00:00"/>
        <d v="2025-01-28T00:00:00"/>
        <d v="2025-07-27T00:00:00"/>
        <d v="2025-10-12T00:00:00"/>
        <d v="2025-06-27T00:00:00"/>
        <d v="2025-06-15T00:00:00"/>
        <d v="2025-08-08T00:00:00"/>
        <d v="2025-11-18T00:00:00"/>
        <d v="2025-04-08T00:00:00"/>
        <d v="2025-01-18T00:00:00"/>
        <d v="2025-06-08T00:00:00"/>
        <d v="2025-03-25T00:00:00"/>
        <d v="2025-12-06T00:00:00"/>
        <d v="2025-04-15T00:00:00"/>
        <d v="2025-01-09T00:00:00"/>
        <d v="2025-06-30T00:00:00"/>
        <d v="2025-04-20T00:00:00"/>
        <d v="2025-01-31T00:00:00"/>
        <d v="2025-10-31T00:00:00"/>
        <d v="2025-10-27T00:00:00"/>
        <d v="2025-12-10T00:00:00"/>
        <d v="2025-09-09T00:00:00"/>
        <d v="2025-04-27T00:00:00"/>
        <d v="2025-07-28T00:00:00"/>
        <d v="2025-01-20T00:00:00"/>
        <d v="2025-12-20T00:00:00"/>
        <d v="2025-04-11T00:00:00"/>
        <d v="2025-02-14T00:00:00"/>
        <d v="2025-05-26T00:00:00"/>
        <d v="2025-04-03T00:00:00"/>
        <d v="2025-01-16T00:00:00"/>
        <d v="2025-10-26T00:00:00"/>
        <d v="2025-09-28T00:00:00"/>
        <d v="2025-08-24T00:00:00"/>
        <d v="2025-10-18T00:00:00"/>
        <d v="2025-07-14T00:00:00"/>
        <d v="2025-10-19T00:00:00"/>
        <d v="2025-03-26T00:00:00"/>
        <d v="2025-08-21T00:00:00"/>
        <d v="2025-10-01T00:00:00"/>
        <d v="2025-08-26T00:00:00"/>
        <d v="2025-09-04T00:00:00"/>
        <d v="2025-03-03T00:00:00"/>
        <d v="2025-07-09T00:00:00"/>
        <d v="2025-06-28T00:00:00"/>
        <d v="2025-01-15T00:00:00"/>
        <d v="2025-11-15T00:00:00"/>
        <d v="2025-12-01T00:00:00"/>
        <d v="2025-05-21T00:00:00"/>
        <d v="2025-08-31T00:00:00"/>
        <d v="2025-07-12T00:00:00"/>
        <d v="2025-08-02T00:00:00"/>
      </sharedItems>
      <fieldGroup par="15"/>
    </cacheField>
    <cacheField name="quantity" numFmtId="0">
      <sharedItems containsSemiMixedTypes="0" containsString="0" containsNumber="1" containsInteger="1" minValue="1" maxValue="10"/>
    </cacheField>
    <cacheField name="customer_name" numFmtId="0">
      <sharedItems/>
    </cacheField>
    <cacheField name="gender" numFmtId="0">
      <sharedItems count="2">
        <s v="F"/>
        <s v="M"/>
      </sharedItems>
    </cacheField>
    <cacheField name="city" numFmtId="0">
      <sharedItems count="10">
        <s v="Jaipur"/>
        <s v="Kolkata"/>
        <s v="Delhi"/>
        <s v="Chennai"/>
        <s v="Mumbai"/>
        <s v="Pune"/>
        <s v="Noida"/>
        <s v="Lucknow"/>
        <s v="Hyderabad"/>
        <s v="Bangalore"/>
      </sharedItems>
    </cacheField>
    <cacheField name="age" numFmtId="0">
      <sharedItems containsSemiMixedTypes="0" containsString="0" containsNumber="1" containsInteger="1" minValue="18" maxValue="65"/>
    </cacheField>
    <cacheField name="product_name" numFmtId="0">
      <sharedItems count="100">
        <s v="Product_36"/>
        <s v="Product_31"/>
        <s v="Product_2"/>
        <s v="Product_84"/>
        <s v="Product_11"/>
        <s v="Product_49"/>
        <s v="Product_94"/>
        <s v="Product_89"/>
        <s v="Product_9"/>
        <s v="Product_42"/>
        <s v="Product_61"/>
        <s v="Product_28"/>
        <s v="Product_64"/>
        <s v="Product_59"/>
        <s v="Product_100"/>
        <s v="Product_44"/>
        <s v="Product_6"/>
        <s v="Product_33"/>
        <s v="Product_87"/>
        <s v="Product_80"/>
        <s v="Product_73"/>
        <s v="Product_32"/>
        <s v="Product_55"/>
        <s v="Product_47"/>
        <s v="Product_95"/>
        <s v="Product_62"/>
        <s v="Product_63"/>
        <s v="Product_90"/>
        <s v="Product_83"/>
        <s v="Product_1"/>
        <s v="Product_10"/>
        <s v="Product_85"/>
        <s v="Product_7"/>
        <s v="Product_99"/>
        <s v="Product_40"/>
        <s v="Product_13"/>
        <s v="Product_57"/>
        <s v="Product_3"/>
        <s v="Product_60"/>
        <s v="Product_23"/>
        <s v="Product_69"/>
        <s v="Product_26"/>
        <s v="Product_72"/>
        <s v="Product_75"/>
        <s v="Product_88"/>
        <s v="Product_34"/>
        <s v="Product_74"/>
        <s v="Product_35"/>
        <s v="Product_22"/>
        <s v="Product_43"/>
        <s v="Product_48"/>
        <s v="Product_98"/>
        <s v="Product_58"/>
        <s v="Product_97"/>
        <s v="Product_14"/>
        <s v="Product_50"/>
        <s v="Product_82"/>
        <s v="Product_29"/>
        <s v="Product_41"/>
        <s v="Product_96"/>
        <s v="Product_86"/>
        <s v="Product_79"/>
        <s v="Product_30"/>
        <s v="Product_51"/>
        <s v="Product_54"/>
        <s v="Product_45"/>
        <s v="Product_52"/>
        <s v="Product_18"/>
        <s v="Product_39"/>
        <s v="Product_15"/>
        <s v="Product_25"/>
        <s v="Product_66"/>
        <s v="Product_17"/>
        <s v="Product_8"/>
        <s v="Product_77"/>
        <s v="Product_68"/>
        <s v="Product_65"/>
        <s v="Product_16"/>
        <s v="Product_27"/>
        <s v="Product_76"/>
        <s v="Product_21"/>
        <s v="Product_53"/>
        <s v="Product_37"/>
        <s v="Product_56"/>
        <s v="Product_81"/>
        <s v="Product_70"/>
        <s v="Product_71"/>
        <s v="Product_91"/>
        <s v="Product_12"/>
        <s v="Product_19"/>
        <s v="Product_38"/>
        <s v="Product_78"/>
        <s v="Product_5"/>
        <s v="Product_46"/>
        <s v="Product_4"/>
        <s v="Product_92"/>
        <s v="Product_20"/>
        <s v="Product_24"/>
        <s v="Product_67"/>
        <s v="Product_93"/>
      </sharedItems>
    </cacheField>
    <cacheField name="category" numFmtId="0">
      <sharedItems count="5">
        <s v="Accessories"/>
        <s v="Fashion"/>
        <s v="Furniture"/>
        <s v="Electronics"/>
        <s v="Home"/>
      </sharedItems>
    </cacheField>
    <cacheField name="price" numFmtId="0">
      <sharedItems containsSemiMixedTypes="0" containsString="0" containsNumber="1" minValue="492.62" maxValue="76939.56"/>
    </cacheField>
    <cacheField name="revenue" numFmtId="0">
      <sharedItems containsSemiMixedTypes="0" containsString="0" containsNumber="1" minValue="492.62" maxValue="769395.6"/>
    </cacheField>
    <cacheField name="Months (order_date)" numFmtId="0" databaseField="0">
      <fieldGroup base="3">
        <rangePr groupBy="months" startDate="2025-01-01T00:00:00" endDate="2026-01-02T00:00:00"/>
        <groupItems count="14">
          <s v="&lt;01/01/25"/>
          <s v="Jan"/>
          <s v="Feb"/>
          <s v="Mar"/>
          <s v="Apr"/>
          <s v="May"/>
          <s v="Jun"/>
          <s v="Jul"/>
          <s v="Aug"/>
          <s v="Sep"/>
          <s v="Oct"/>
          <s v="Nov"/>
          <s v="Dec"/>
          <s v="&gt;02/01/26"/>
        </groupItems>
      </fieldGroup>
    </cacheField>
    <cacheField name="Quarters (order_date)" numFmtId="0" databaseField="0">
      <fieldGroup base="3">
        <rangePr groupBy="quarters" startDate="2025-01-01T00:00:00" endDate="2026-01-02T00:00:00"/>
        <groupItems count="6">
          <s v="&lt;01/01/25"/>
          <s v="Qtr1"/>
          <s v="Qtr2"/>
          <s v="Qtr3"/>
          <s v="Qtr4"/>
          <s v="&gt;02/01/26"/>
        </groupItems>
      </fieldGroup>
    </cacheField>
    <cacheField name="Years (order_date)" numFmtId="0" databaseField="0">
      <fieldGroup base="3">
        <rangePr groupBy="years" startDate="2025-01-01T00:00:00" endDate="2026-01-02T00:00:00"/>
        <groupItems count="4">
          <s v="&lt;01/01/25"/>
          <s v="2025"/>
          <s v="2026"/>
          <s v="&gt;02/01/26"/>
        </groupItems>
      </fieldGroup>
    </cacheField>
  </cacheFields>
  <extLst>
    <ext xmlns:x14="http://schemas.microsoft.com/office/spreadsheetml/2009/9/main" uri="{725AE2AE-9491-48be-B2B4-4EB974FC3084}">
      <x14:pivotCacheDefinition pivotCacheId="1716417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342"/>
    <n v="36"/>
    <x v="0"/>
    <n v="10"/>
    <s v="Customer_342"/>
    <x v="0"/>
    <x v="0"/>
    <n v="46"/>
    <x v="0"/>
    <x v="0"/>
    <n v="30853.86"/>
    <n v="308538.59999999998"/>
  </r>
  <r>
    <n v="2"/>
    <n v="30"/>
    <n v="31"/>
    <x v="1"/>
    <n v="9"/>
    <s v="Customer_30"/>
    <x v="1"/>
    <x v="1"/>
    <n v="49"/>
    <x v="1"/>
    <x v="1"/>
    <n v="4120.1400000000003"/>
    <n v="37081.26"/>
  </r>
  <r>
    <n v="3"/>
    <n v="230"/>
    <n v="2"/>
    <x v="2"/>
    <n v="7"/>
    <s v="Customer_230"/>
    <x v="1"/>
    <x v="0"/>
    <n v="48"/>
    <x v="2"/>
    <x v="2"/>
    <n v="31986.880000000001"/>
    <n v="223908.16"/>
  </r>
  <r>
    <n v="4"/>
    <n v="170"/>
    <n v="84"/>
    <x v="3"/>
    <n v="9"/>
    <s v="Customer_170"/>
    <x v="1"/>
    <x v="2"/>
    <n v="45"/>
    <x v="3"/>
    <x v="1"/>
    <n v="35509.54"/>
    <n v="319585.86"/>
  </r>
  <r>
    <n v="5"/>
    <n v="409"/>
    <n v="11"/>
    <x v="4"/>
    <n v="8"/>
    <s v="Customer_409"/>
    <x v="0"/>
    <x v="1"/>
    <n v="64"/>
    <x v="4"/>
    <x v="1"/>
    <n v="20550.79"/>
    <n v="164406.32"/>
  </r>
  <r>
    <n v="6"/>
    <n v="235"/>
    <n v="49"/>
    <x v="5"/>
    <n v="2"/>
    <s v="Customer_235"/>
    <x v="1"/>
    <x v="3"/>
    <n v="20"/>
    <x v="5"/>
    <x v="2"/>
    <n v="28892.76"/>
    <n v="57785.52"/>
  </r>
  <r>
    <n v="7"/>
    <n v="465"/>
    <n v="94"/>
    <x v="6"/>
    <n v="2"/>
    <s v="Customer_465"/>
    <x v="0"/>
    <x v="4"/>
    <n v="59"/>
    <x v="6"/>
    <x v="3"/>
    <n v="6948.09"/>
    <n v="13896.18"/>
  </r>
  <r>
    <n v="8"/>
    <n v="239"/>
    <n v="94"/>
    <x v="7"/>
    <n v="8"/>
    <s v="Customer_239"/>
    <x v="0"/>
    <x v="5"/>
    <n v="58"/>
    <x v="6"/>
    <x v="3"/>
    <n v="6948.09"/>
    <n v="55584.72"/>
  </r>
  <r>
    <n v="9"/>
    <n v="425"/>
    <n v="89"/>
    <x v="8"/>
    <n v="7"/>
    <s v="Customer_425"/>
    <x v="1"/>
    <x v="0"/>
    <n v="48"/>
    <x v="7"/>
    <x v="2"/>
    <n v="66795.490000000005"/>
    <n v="467568.43000000005"/>
  </r>
  <r>
    <n v="10"/>
    <n v="223"/>
    <n v="9"/>
    <x v="9"/>
    <n v="8"/>
    <s v="Customer_223"/>
    <x v="0"/>
    <x v="6"/>
    <n v="30"/>
    <x v="8"/>
    <x v="2"/>
    <n v="70823.33"/>
    <n v="566586.64"/>
  </r>
  <r>
    <n v="11"/>
    <n v="82"/>
    <n v="42"/>
    <x v="10"/>
    <n v="1"/>
    <s v="Customer_82"/>
    <x v="1"/>
    <x v="7"/>
    <n v="53"/>
    <x v="9"/>
    <x v="3"/>
    <n v="34376.379999999997"/>
    <n v="34376.379999999997"/>
  </r>
  <r>
    <n v="12"/>
    <n v="436"/>
    <n v="61"/>
    <x v="11"/>
    <n v="6"/>
    <s v="Customer_436"/>
    <x v="0"/>
    <x v="3"/>
    <n v="20"/>
    <x v="10"/>
    <x v="4"/>
    <n v="60936.15"/>
    <n v="365616.9"/>
  </r>
  <r>
    <n v="13"/>
    <n v="352"/>
    <n v="28"/>
    <x v="12"/>
    <n v="1"/>
    <s v="Customer_352"/>
    <x v="0"/>
    <x v="2"/>
    <n v="48"/>
    <x v="11"/>
    <x v="4"/>
    <n v="36677.019999999997"/>
    <n v="36677.019999999997"/>
  </r>
  <r>
    <n v="14"/>
    <n v="202"/>
    <n v="64"/>
    <x v="13"/>
    <n v="6"/>
    <s v="Customer_202"/>
    <x v="0"/>
    <x v="8"/>
    <n v="47"/>
    <x v="12"/>
    <x v="3"/>
    <n v="68821.2"/>
    <n v="412927.19999999995"/>
  </r>
  <r>
    <n v="15"/>
    <n v="52"/>
    <n v="59"/>
    <x v="14"/>
    <n v="1"/>
    <s v="Customer_52"/>
    <x v="0"/>
    <x v="8"/>
    <n v="54"/>
    <x v="13"/>
    <x v="2"/>
    <n v="76939.56"/>
    <n v="76939.56"/>
  </r>
  <r>
    <n v="16"/>
    <n v="209"/>
    <n v="100"/>
    <x v="15"/>
    <n v="6"/>
    <s v="Customer_209"/>
    <x v="0"/>
    <x v="2"/>
    <n v="38"/>
    <x v="14"/>
    <x v="2"/>
    <n v="73221.14"/>
    <n v="439326.83999999997"/>
  </r>
  <r>
    <n v="17"/>
    <n v="322"/>
    <n v="44"/>
    <x v="16"/>
    <n v="2"/>
    <s v="Customer_322"/>
    <x v="1"/>
    <x v="8"/>
    <n v="23"/>
    <x v="15"/>
    <x v="4"/>
    <n v="19571.740000000002"/>
    <n v="39143.480000000003"/>
  </r>
  <r>
    <n v="18"/>
    <n v="9"/>
    <n v="6"/>
    <x v="17"/>
    <n v="4"/>
    <s v="Customer_9"/>
    <x v="0"/>
    <x v="7"/>
    <n v="23"/>
    <x v="16"/>
    <x v="1"/>
    <n v="64172.18"/>
    <n v="256688.72"/>
  </r>
  <r>
    <n v="19"/>
    <n v="432"/>
    <n v="33"/>
    <x v="18"/>
    <n v="4"/>
    <s v="Customer_432"/>
    <x v="1"/>
    <x v="7"/>
    <n v="25"/>
    <x v="17"/>
    <x v="3"/>
    <n v="23407.88"/>
    <n v="93631.52"/>
  </r>
  <r>
    <n v="20"/>
    <n v="263"/>
    <n v="36"/>
    <x v="19"/>
    <n v="9"/>
    <s v="Customer_263"/>
    <x v="1"/>
    <x v="5"/>
    <n v="59"/>
    <x v="0"/>
    <x v="0"/>
    <n v="30853.86"/>
    <n v="277684.74"/>
  </r>
  <r>
    <n v="21"/>
    <n v="53"/>
    <n v="87"/>
    <x v="20"/>
    <n v="9"/>
    <s v="Customer_53"/>
    <x v="0"/>
    <x v="3"/>
    <n v="22"/>
    <x v="18"/>
    <x v="3"/>
    <n v="40384.71"/>
    <n v="363462.39"/>
  </r>
  <r>
    <n v="22"/>
    <n v="44"/>
    <n v="80"/>
    <x v="21"/>
    <n v="7"/>
    <s v="Customer_44"/>
    <x v="1"/>
    <x v="7"/>
    <n v="34"/>
    <x v="19"/>
    <x v="2"/>
    <n v="12109.95"/>
    <n v="84769.650000000009"/>
  </r>
  <r>
    <n v="23"/>
    <n v="363"/>
    <n v="9"/>
    <x v="22"/>
    <n v="5"/>
    <s v="Customer_363"/>
    <x v="0"/>
    <x v="9"/>
    <n v="39"/>
    <x v="8"/>
    <x v="2"/>
    <n v="70823.33"/>
    <n v="354116.65"/>
  </r>
  <r>
    <n v="24"/>
    <n v="122"/>
    <n v="31"/>
    <x v="23"/>
    <n v="5"/>
    <s v="Customer_122"/>
    <x v="0"/>
    <x v="5"/>
    <n v="25"/>
    <x v="1"/>
    <x v="1"/>
    <n v="4120.1400000000003"/>
    <n v="20600.7"/>
  </r>
  <r>
    <n v="25"/>
    <n v="160"/>
    <n v="73"/>
    <x v="24"/>
    <n v="2"/>
    <s v="Customer_160"/>
    <x v="1"/>
    <x v="1"/>
    <n v="60"/>
    <x v="20"/>
    <x v="1"/>
    <n v="8739.7800000000007"/>
    <n v="17479.560000000001"/>
  </r>
  <r>
    <n v="26"/>
    <n v="482"/>
    <n v="32"/>
    <x v="25"/>
    <n v="8"/>
    <s v="Customer_482"/>
    <x v="0"/>
    <x v="0"/>
    <n v="51"/>
    <x v="21"/>
    <x v="0"/>
    <n v="39355.68"/>
    <n v="314845.44"/>
  </r>
  <r>
    <n v="27"/>
    <n v="392"/>
    <n v="55"/>
    <x v="26"/>
    <n v="9"/>
    <s v="Customer_392"/>
    <x v="1"/>
    <x v="2"/>
    <n v="25"/>
    <x v="22"/>
    <x v="3"/>
    <n v="29815.71"/>
    <n v="268341.39"/>
  </r>
  <r>
    <n v="28"/>
    <n v="485"/>
    <n v="47"/>
    <x v="27"/>
    <n v="2"/>
    <s v="Customer_485"/>
    <x v="1"/>
    <x v="6"/>
    <n v="65"/>
    <x v="23"/>
    <x v="0"/>
    <n v="35091.440000000002"/>
    <n v="70182.880000000005"/>
  </r>
  <r>
    <n v="29"/>
    <n v="178"/>
    <n v="95"/>
    <x v="28"/>
    <n v="9"/>
    <s v="Customer_178"/>
    <x v="0"/>
    <x v="7"/>
    <n v="55"/>
    <x v="24"/>
    <x v="1"/>
    <n v="70049.850000000006"/>
    <n v="630448.65"/>
  </r>
  <r>
    <n v="30"/>
    <n v="175"/>
    <n v="62"/>
    <x v="29"/>
    <n v="10"/>
    <s v="Customer_175"/>
    <x v="1"/>
    <x v="7"/>
    <n v="63"/>
    <x v="25"/>
    <x v="3"/>
    <n v="37343.31"/>
    <n v="373433.1"/>
  </r>
  <r>
    <n v="31"/>
    <n v="399"/>
    <n v="63"/>
    <x v="30"/>
    <n v="4"/>
    <s v="Customer_399"/>
    <x v="1"/>
    <x v="0"/>
    <n v="26"/>
    <x v="26"/>
    <x v="4"/>
    <n v="24067.77"/>
    <n v="96271.08"/>
  </r>
  <r>
    <n v="32"/>
    <n v="77"/>
    <n v="90"/>
    <x v="31"/>
    <n v="3"/>
    <s v="Customer_77"/>
    <x v="1"/>
    <x v="2"/>
    <n v="49"/>
    <x v="27"/>
    <x v="4"/>
    <n v="11794.54"/>
    <n v="35383.620000000003"/>
  </r>
  <r>
    <n v="33"/>
    <n v="149"/>
    <n v="83"/>
    <x v="32"/>
    <n v="4"/>
    <s v="Customer_149"/>
    <x v="1"/>
    <x v="5"/>
    <n v="31"/>
    <x v="28"/>
    <x v="3"/>
    <n v="56465.13"/>
    <n v="225860.52"/>
  </r>
  <r>
    <n v="34"/>
    <n v="392"/>
    <n v="1"/>
    <x v="33"/>
    <n v="2"/>
    <s v="Customer_392"/>
    <x v="1"/>
    <x v="2"/>
    <n v="25"/>
    <x v="29"/>
    <x v="1"/>
    <n v="7018.26"/>
    <n v="14036.52"/>
  </r>
  <r>
    <n v="35"/>
    <n v="176"/>
    <n v="61"/>
    <x v="24"/>
    <n v="8"/>
    <s v="Customer_176"/>
    <x v="1"/>
    <x v="8"/>
    <n v="20"/>
    <x v="10"/>
    <x v="4"/>
    <n v="60936.15"/>
    <n v="487489.2"/>
  </r>
  <r>
    <n v="36"/>
    <n v="310"/>
    <n v="10"/>
    <x v="34"/>
    <n v="4"/>
    <s v="Customer_310"/>
    <x v="0"/>
    <x v="4"/>
    <n v="52"/>
    <x v="30"/>
    <x v="3"/>
    <n v="59249.16"/>
    <n v="236996.64"/>
  </r>
  <r>
    <n v="37"/>
    <n v="441"/>
    <n v="85"/>
    <x v="35"/>
    <n v="1"/>
    <s v="Customer_441"/>
    <x v="0"/>
    <x v="9"/>
    <n v="50"/>
    <x v="31"/>
    <x v="2"/>
    <n v="55023.83"/>
    <n v="55023.83"/>
  </r>
  <r>
    <n v="38"/>
    <n v="33"/>
    <n v="7"/>
    <x v="36"/>
    <n v="1"/>
    <s v="Customer_33"/>
    <x v="1"/>
    <x v="1"/>
    <n v="46"/>
    <x v="32"/>
    <x v="3"/>
    <n v="18751.400000000001"/>
    <n v="18751.400000000001"/>
  </r>
  <r>
    <n v="39"/>
    <n v="178"/>
    <n v="99"/>
    <x v="36"/>
    <n v="8"/>
    <s v="Customer_178"/>
    <x v="0"/>
    <x v="7"/>
    <n v="55"/>
    <x v="33"/>
    <x v="3"/>
    <n v="7181.69"/>
    <n v="57453.52"/>
  </r>
  <r>
    <n v="40"/>
    <n v="226"/>
    <n v="6"/>
    <x v="37"/>
    <n v="1"/>
    <s v="Customer_226"/>
    <x v="1"/>
    <x v="6"/>
    <n v="21"/>
    <x v="16"/>
    <x v="1"/>
    <n v="64172.18"/>
    <n v="64172.18"/>
  </r>
  <r>
    <n v="41"/>
    <n v="312"/>
    <n v="40"/>
    <x v="38"/>
    <n v="7"/>
    <s v="Customer_312"/>
    <x v="0"/>
    <x v="2"/>
    <n v="22"/>
    <x v="34"/>
    <x v="3"/>
    <n v="35469.06"/>
    <n v="248283.41999999998"/>
  </r>
  <r>
    <n v="42"/>
    <n v="126"/>
    <n v="13"/>
    <x v="39"/>
    <n v="10"/>
    <s v="Customer_126"/>
    <x v="1"/>
    <x v="4"/>
    <n v="32"/>
    <x v="35"/>
    <x v="1"/>
    <n v="5747.73"/>
    <n v="57477.299999999996"/>
  </r>
  <r>
    <n v="43"/>
    <n v="184"/>
    <n v="57"/>
    <x v="40"/>
    <n v="8"/>
    <s v="Customer_184"/>
    <x v="0"/>
    <x v="1"/>
    <n v="52"/>
    <x v="36"/>
    <x v="2"/>
    <n v="5809.72"/>
    <n v="46477.760000000002"/>
  </r>
  <r>
    <n v="44"/>
    <n v="451"/>
    <n v="59"/>
    <x v="38"/>
    <n v="8"/>
    <s v="Customer_451"/>
    <x v="1"/>
    <x v="0"/>
    <n v="36"/>
    <x v="13"/>
    <x v="2"/>
    <n v="76939.56"/>
    <n v="615516.48"/>
  </r>
  <r>
    <n v="45"/>
    <n v="182"/>
    <n v="3"/>
    <x v="41"/>
    <n v="10"/>
    <s v="Customer_182"/>
    <x v="0"/>
    <x v="6"/>
    <n v="38"/>
    <x v="37"/>
    <x v="3"/>
    <n v="31191.279999999999"/>
    <n v="311912.8"/>
  </r>
  <r>
    <n v="46"/>
    <n v="264"/>
    <n v="33"/>
    <x v="42"/>
    <n v="9"/>
    <s v="Customer_264"/>
    <x v="1"/>
    <x v="6"/>
    <n v="49"/>
    <x v="17"/>
    <x v="3"/>
    <n v="23407.88"/>
    <n v="210670.92"/>
  </r>
  <r>
    <n v="47"/>
    <n v="275"/>
    <n v="61"/>
    <x v="43"/>
    <n v="8"/>
    <s v="Customer_275"/>
    <x v="1"/>
    <x v="2"/>
    <n v="40"/>
    <x v="10"/>
    <x v="4"/>
    <n v="60936.15"/>
    <n v="487489.2"/>
  </r>
  <r>
    <n v="48"/>
    <n v="362"/>
    <n v="94"/>
    <x v="44"/>
    <n v="10"/>
    <s v="Customer_362"/>
    <x v="0"/>
    <x v="8"/>
    <n v="41"/>
    <x v="6"/>
    <x v="3"/>
    <n v="6948.09"/>
    <n v="69480.899999999994"/>
  </r>
  <r>
    <n v="49"/>
    <n v="177"/>
    <n v="13"/>
    <x v="45"/>
    <n v="9"/>
    <s v="Customer_177"/>
    <x v="1"/>
    <x v="2"/>
    <n v="51"/>
    <x v="35"/>
    <x v="1"/>
    <n v="5747.73"/>
    <n v="51729.569999999992"/>
  </r>
  <r>
    <n v="50"/>
    <n v="239"/>
    <n v="42"/>
    <x v="46"/>
    <n v="7"/>
    <s v="Customer_239"/>
    <x v="0"/>
    <x v="5"/>
    <n v="58"/>
    <x v="9"/>
    <x v="3"/>
    <n v="34376.379999999997"/>
    <n v="240634.65999999997"/>
  </r>
  <r>
    <n v="51"/>
    <n v="253"/>
    <n v="60"/>
    <x v="47"/>
    <n v="6"/>
    <s v="Customer_253"/>
    <x v="1"/>
    <x v="1"/>
    <n v="29"/>
    <x v="38"/>
    <x v="3"/>
    <n v="48171.06"/>
    <n v="289026.36"/>
  </r>
  <r>
    <n v="52"/>
    <n v="449"/>
    <n v="23"/>
    <x v="48"/>
    <n v="6"/>
    <s v="Customer_449"/>
    <x v="0"/>
    <x v="3"/>
    <n v="36"/>
    <x v="39"/>
    <x v="4"/>
    <n v="45912.84"/>
    <n v="275477.03999999998"/>
  </r>
  <r>
    <n v="53"/>
    <n v="166"/>
    <n v="69"/>
    <x v="49"/>
    <n v="8"/>
    <s v="Customer_166"/>
    <x v="0"/>
    <x v="9"/>
    <n v="20"/>
    <x v="40"/>
    <x v="1"/>
    <n v="43858.34"/>
    <n v="350866.72"/>
  </r>
  <r>
    <n v="54"/>
    <n v="24"/>
    <n v="26"/>
    <x v="50"/>
    <n v="9"/>
    <s v="Customer_24"/>
    <x v="1"/>
    <x v="4"/>
    <n v="41"/>
    <x v="41"/>
    <x v="4"/>
    <n v="55558.14"/>
    <n v="500023.26"/>
  </r>
  <r>
    <n v="55"/>
    <n v="334"/>
    <n v="72"/>
    <x v="51"/>
    <n v="5"/>
    <s v="Customer_334"/>
    <x v="1"/>
    <x v="2"/>
    <n v="24"/>
    <x v="42"/>
    <x v="4"/>
    <n v="14320.81"/>
    <n v="71604.05"/>
  </r>
  <r>
    <n v="56"/>
    <n v="199"/>
    <n v="85"/>
    <x v="52"/>
    <n v="6"/>
    <s v="Customer_199"/>
    <x v="0"/>
    <x v="0"/>
    <n v="29"/>
    <x v="31"/>
    <x v="2"/>
    <n v="55023.83"/>
    <n v="330142.98"/>
  </r>
  <r>
    <n v="57"/>
    <n v="30"/>
    <n v="75"/>
    <x v="53"/>
    <n v="3"/>
    <s v="Customer_30"/>
    <x v="1"/>
    <x v="1"/>
    <n v="49"/>
    <x v="43"/>
    <x v="0"/>
    <n v="57678.06"/>
    <n v="173034.18"/>
  </r>
  <r>
    <n v="58"/>
    <n v="242"/>
    <n v="88"/>
    <x v="54"/>
    <n v="2"/>
    <s v="Customer_242"/>
    <x v="1"/>
    <x v="7"/>
    <n v="57"/>
    <x v="44"/>
    <x v="2"/>
    <n v="12092.5"/>
    <n v="24185"/>
  </r>
  <r>
    <n v="59"/>
    <n v="6"/>
    <n v="94"/>
    <x v="55"/>
    <n v="2"/>
    <s v="Customer_6"/>
    <x v="0"/>
    <x v="4"/>
    <n v="50"/>
    <x v="6"/>
    <x v="3"/>
    <n v="6948.09"/>
    <n v="13896.18"/>
  </r>
  <r>
    <n v="60"/>
    <n v="160"/>
    <n v="84"/>
    <x v="56"/>
    <n v="7"/>
    <s v="Customer_160"/>
    <x v="1"/>
    <x v="1"/>
    <n v="60"/>
    <x v="3"/>
    <x v="1"/>
    <n v="35509.54"/>
    <n v="248566.78"/>
  </r>
  <r>
    <n v="61"/>
    <n v="50"/>
    <n v="34"/>
    <x v="13"/>
    <n v="3"/>
    <s v="Customer_50"/>
    <x v="1"/>
    <x v="4"/>
    <n v="24"/>
    <x v="45"/>
    <x v="3"/>
    <n v="35884.28"/>
    <n v="107652.84"/>
  </r>
  <r>
    <n v="62"/>
    <n v="482"/>
    <n v="64"/>
    <x v="57"/>
    <n v="7"/>
    <s v="Customer_482"/>
    <x v="0"/>
    <x v="0"/>
    <n v="51"/>
    <x v="12"/>
    <x v="3"/>
    <n v="68821.2"/>
    <n v="481748.39999999997"/>
  </r>
  <r>
    <n v="63"/>
    <n v="334"/>
    <n v="74"/>
    <x v="58"/>
    <n v="9"/>
    <s v="Customer_334"/>
    <x v="1"/>
    <x v="2"/>
    <n v="24"/>
    <x v="46"/>
    <x v="1"/>
    <n v="57303.7"/>
    <n v="515733.3"/>
  </r>
  <r>
    <n v="64"/>
    <n v="2"/>
    <n v="35"/>
    <x v="26"/>
    <n v="8"/>
    <s v="Customer_2"/>
    <x v="1"/>
    <x v="1"/>
    <n v="33"/>
    <x v="47"/>
    <x v="1"/>
    <n v="1940.71"/>
    <n v="15525.68"/>
  </r>
  <r>
    <n v="65"/>
    <n v="412"/>
    <n v="22"/>
    <x v="59"/>
    <n v="6"/>
    <s v="Customer_412"/>
    <x v="0"/>
    <x v="3"/>
    <n v="61"/>
    <x v="48"/>
    <x v="0"/>
    <n v="2471.36"/>
    <n v="14828.16"/>
  </r>
  <r>
    <n v="66"/>
    <n v="297"/>
    <n v="34"/>
    <x v="60"/>
    <n v="8"/>
    <s v="Customer_297"/>
    <x v="0"/>
    <x v="7"/>
    <n v="27"/>
    <x v="45"/>
    <x v="3"/>
    <n v="35884.28"/>
    <n v="287074.24"/>
  </r>
  <r>
    <n v="67"/>
    <n v="87"/>
    <n v="64"/>
    <x v="61"/>
    <n v="8"/>
    <s v="Customer_87"/>
    <x v="1"/>
    <x v="9"/>
    <n v="30"/>
    <x v="12"/>
    <x v="3"/>
    <n v="68821.2"/>
    <n v="550569.6"/>
  </r>
  <r>
    <n v="68"/>
    <n v="453"/>
    <n v="26"/>
    <x v="62"/>
    <n v="7"/>
    <s v="Customer_453"/>
    <x v="1"/>
    <x v="9"/>
    <n v="51"/>
    <x v="41"/>
    <x v="4"/>
    <n v="55558.14"/>
    <n v="388906.98"/>
  </r>
  <r>
    <n v="69"/>
    <n v="54"/>
    <n v="23"/>
    <x v="63"/>
    <n v="10"/>
    <s v="Customer_54"/>
    <x v="1"/>
    <x v="2"/>
    <n v="62"/>
    <x v="39"/>
    <x v="4"/>
    <n v="45912.84"/>
    <n v="459128.39999999997"/>
  </r>
  <r>
    <n v="70"/>
    <n v="292"/>
    <n v="43"/>
    <x v="64"/>
    <n v="5"/>
    <s v="Customer_292"/>
    <x v="1"/>
    <x v="1"/>
    <n v="37"/>
    <x v="49"/>
    <x v="0"/>
    <n v="51592.36"/>
    <n v="257961.8"/>
  </r>
  <r>
    <n v="71"/>
    <n v="101"/>
    <n v="59"/>
    <x v="65"/>
    <n v="9"/>
    <s v="Customer_101"/>
    <x v="0"/>
    <x v="6"/>
    <n v="25"/>
    <x v="13"/>
    <x v="2"/>
    <n v="76939.56"/>
    <n v="692456.04"/>
  </r>
  <r>
    <n v="72"/>
    <n v="141"/>
    <n v="31"/>
    <x v="26"/>
    <n v="10"/>
    <s v="Customer_141"/>
    <x v="0"/>
    <x v="0"/>
    <n v="46"/>
    <x v="1"/>
    <x v="1"/>
    <n v="4120.1400000000003"/>
    <n v="41201.4"/>
  </r>
  <r>
    <n v="73"/>
    <n v="175"/>
    <n v="48"/>
    <x v="66"/>
    <n v="6"/>
    <s v="Customer_175"/>
    <x v="1"/>
    <x v="7"/>
    <n v="63"/>
    <x v="50"/>
    <x v="0"/>
    <n v="42914.6"/>
    <n v="257487.59999999998"/>
  </r>
  <r>
    <n v="74"/>
    <n v="286"/>
    <n v="98"/>
    <x v="67"/>
    <n v="5"/>
    <s v="Customer_286"/>
    <x v="0"/>
    <x v="4"/>
    <n v="21"/>
    <x v="51"/>
    <x v="0"/>
    <n v="28088.35"/>
    <n v="140441.75"/>
  </r>
  <r>
    <n v="75"/>
    <n v="213"/>
    <n v="11"/>
    <x v="68"/>
    <n v="5"/>
    <s v="Customer_213"/>
    <x v="1"/>
    <x v="6"/>
    <n v="62"/>
    <x v="4"/>
    <x v="1"/>
    <n v="20550.79"/>
    <n v="102753.95000000001"/>
  </r>
  <r>
    <n v="76"/>
    <n v="424"/>
    <n v="58"/>
    <x v="69"/>
    <n v="5"/>
    <s v="Customer_424"/>
    <x v="0"/>
    <x v="4"/>
    <n v="55"/>
    <x v="52"/>
    <x v="2"/>
    <n v="58864.87"/>
    <n v="294324.35000000003"/>
  </r>
  <r>
    <n v="77"/>
    <n v="466"/>
    <n v="97"/>
    <x v="70"/>
    <n v="4"/>
    <s v="Customer_466"/>
    <x v="0"/>
    <x v="3"/>
    <n v="27"/>
    <x v="53"/>
    <x v="4"/>
    <n v="62783.12"/>
    <n v="251132.48"/>
  </r>
  <r>
    <n v="78"/>
    <n v="112"/>
    <n v="84"/>
    <x v="71"/>
    <n v="4"/>
    <s v="Customer_112"/>
    <x v="0"/>
    <x v="5"/>
    <n v="62"/>
    <x v="3"/>
    <x v="1"/>
    <n v="35509.54"/>
    <n v="142038.16"/>
  </r>
  <r>
    <n v="79"/>
    <n v="496"/>
    <n v="44"/>
    <x v="72"/>
    <n v="8"/>
    <s v="Customer_496"/>
    <x v="0"/>
    <x v="8"/>
    <n v="43"/>
    <x v="15"/>
    <x v="4"/>
    <n v="19571.740000000002"/>
    <n v="156573.92000000001"/>
  </r>
  <r>
    <n v="80"/>
    <n v="287"/>
    <n v="14"/>
    <x v="73"/>
    <n v="5"/>
    <s v="Customer_287"/>
    <x v="0"/>
    <x v="3"/>
    <n v="35"/>
    <x v="54"/>
    <x v="2"/>
    <n v="22920.080000000002"/>
    <n v="114600.40000000001"/>
  </r>
  <r>
    <n v="81"/>
    <n v="426"/>
    <n v="97"/>
    <x v="74"/>
    <n v="3"/>
    <s v="Customer_426"/>
    <x v="0"/>
    <x v="7"/>
    <n v="32"/>
    <x v="53"/>
    <x v="4"/>
    <n v="62783.12"/>
    <n v="188349.36000000002"/>
  </r>
  <r>
    <n v="82"/>
    <n v="140"/>
    <n v="50"/>
    <x v="75"/>
    <n v="1"/>
    <s v="Customer_140"/>
    <x v="1"/>
    <x v="1"/>
    <n v="49"/>
    <x v="55"/>
    <x v="2"/>
    <n v="3431.5"/>
    <n v="3431.5"/>
  </r>
  <r>
    <n v="83"/>
    <n v="380"/>
    <n v="23"/>
    <x v="76"/>
    <n v="5"/>
    <s v="Customer_380"/>
    <x v="0"/>
    <x v="2"/>
    <n v="54"/>
    <x v="39"/>
    <x v="4"/>
    <n v="45912.84"/>
    <n v="229564.19999999998"/>
  </r>
  <r>
    <n v="84"/>
    <n v="120"/>
    <n v="13"/>
    <x v="77"/>
    <n v="7"/>
    <s v="Customer_120"/>
    <x v="1"/>
    <x v="3"/>
    <n v="43"/>
    <x v="35"/>
    <x v="1"/>
    <n v="5747.73"/>
    <n v="40234.11"/>
  </r>
  <r>
    <n v="85"/>
    <n v="206"/>
    <n v="82"/>
    <x v="62"/>
    <n v="9"/>
    <s v="Customer_206"/>
    <x v="1"/>
    <x v="9"/>
    <n v="40"/>
    <x v="56"/>
    <x v="2"/>
    <n v="28145.62"/>
    <n v="253310.58"/>
  </r>
  <r>
    <n v="86"/>
    <n v="320"/>
    <n v="6"/>
    <x v="78"/>
    <n v="3"/>
    <s v="Customer_320"/>
    <x v="1"/>
    <x v="7"/>
    <n v="64"/>
    <x v="16"/>
    <x v="1"/>
    <n v="64172.18"/>
    <n v="192516.54"/>
  </r>
  <r>
    <n v="87"/>
    <n v="175"/>
    <n v="29"/>
    <x v="79"/>
    <n v="1"/>
    <s v="Customer_175"/>
    <x v="1"/>
    <x v="7"/>
    <n v="63"/>
    <x v="57"/>
    <x v="2"/>
    <n v="18060.650000000001"/>
    <n v="18060.650000000001"/>
  </r>
  <r>
    <n v="88"/>
    <n v="191"/>
    <n v="26"/>
    <x v="80"/>
    <n v="9"/>
    <s v="Customer_191"/>
    <x v="1"/>
    <x v="0"/>
    <n v="25"/>
    <x v="41"/>
    <x v="4"/>
    <n v="55558.14"/>
    <n v="500023.26"/>
  </r>
  <r>
    <n v="89"/>
    <n v="118"/>
    <n v="95"/>
    <x v="81"/>
    <n v="1"/>
    <s v="Customer_118"/>
    <x v="1"/>
    <x v="3"/>
    <n v="25"/>
    <x v="24"/>
    <x v="1"/>
    <n v="70049.850000000006"/>
    <n v="70049.850000000006"/>
  </r>
  <r>
    <n v="90"/>
    <n v="303"/>
    <n v="83"/>
    <x v="82"/>
    <n v="4"/>
    <s v="Customer_303"/>
    <x v="1"/>
    <x v="9"/>
    <n v="53"/>
    <x v="28"/>
    <x v="3"/>
    <n v="56465.13"/>
    <n v="225860.52"/>
  </r>
  <r>
    <n v="91"/>
    <n v="35"/>
    <n v="41"/>
    <x v="83"/>
    <n v="1"/>
    <s v="Customer_35"/>
    <x v="0"/>
    <x v="6"/>
    <n v="41"/>
    <x v="58"/>
    <x v="3"/>
    <n v="863.36"/>
    <n v="863.36"/>
  </r>
  <r>
    <n v="92"/>
    <n v="99"/>
    <n v="9"/>
    <x v="84"/>
    <n v="5"/>
    <s v="Customer_99"/>
    <x v="1"/>
    <x v="4"/>
    <n v="46"/>
    <x v="8"/>
    <x v="2"/>
    <n v="70823.33"/>
    <n v="354116.65"/>
  </r>
  <r>
    <n v="93"/>
    <n v="13"/>
    <n v="95"/>
    <x v="85"/>
    <n v="10"/>
    <s v="Customer_13"/>
    <x v="0"/>
    <x v="6"/>
    <n v="54"/>
    <x v="24"/>
    <x v="1"/>
    <n v="70049.850000000006"/>
    <n v="700498.5"/>
  </r>
  <r>
    <n v="94"/>
    <n v="288"/>
    <n v="31"/>
    <x v="86"/>
    <n v="5"/>
    <s v="Customer_288"/>
    <x v="0"/>
    <x v="8"/>
    <n v="51"/>
    <x v="1"/>
    <x v="1"/>
    <n v="4120.1400000000003"/>
    <n v="20600.7"/>
  </r>
  <r>
    <n v="95"/>
    <n v="175"/>
    <n v="96"/>
    <x v="87"/>
    <n v="6"/>
    <s v="Customer_175"/>
    <x v="1"/>
    <x v="7"/>
    <n v="63"/>
    <x v="59"/>
    <x v="0"/>
    <n v="40361.54"/>
    <n v="242169.24"/>
  </r>
  <r>
    <n v="96"/>
    <n v="312"/>
    <n v="7"/>
    <x v="88"/>
    <n v="7"/>
    <s v="Customer_312"/>
    <x v="0"/>
    <x v="2"/>
    <n v="22"/>
    <x v="32"/>
    <x v="3"/>
    <n v="18751.400000000001"/>
    <n v="131259.80000000002"/>
  </r>
  <r>
    <n v="97"/>
    <n v="367"/>
    <n v="11"/>
    <x v="89"/>
    <n v="7"/>
    <s v="Customer_367"/>
    <x v="0"/>
    <x v="6"/>
    <n v="56"/>
    <x v="4"/>
    <x v="1"/>
    <n v="20550.79"/>
    <n v="143855.53"/>
  </r>
  <r>
    <n v="98"/>
    <n v="281"/>
    <n v="86"/>
    <x v="87"/>
    <n v="4"/>
    <s v="Customer_281"/>
    <x v="1"/>
    <x v="6"/>
    <n v="24"/>
    <x v="60"/>
    <x v="3"/>
    <n v="41374.67"/>
    <n v="165498.68"/>
  </r>
  <r>
    <n v="99"/>
    <n v="376"/>
    <n v="79"/>
    <x v="31"/>
    <n v="2"/>
    <s v="Customer_376"/>
    <x v="0"/>
    <x v="0"/>
    <n v="61"/>
    <x v="61"/>
    <x v="3"/>
    <n v="5804.88"/>
    <n v="11609.76"/>
  </r>
  <r>
    <n v="100"/>
    <n v="124"/>
    <n v="30"/>
    <x v="61"/>
    <n v="5"/>
    <s v="Customer_124"/>
    <x v="0"/>
    <x v="5"/>
    <n v="60"/>
    <x v="62"/>
    <x v="0"/>
    <n v="62290.15"/>
    <n v="311450.75"/>
  </r>
  <r>
    <n v="101"/>
    <n v="449"/>
    <n v="10"/>
    <x v="90"/>
    <n v="2"/>
    <s v="Customer_449"/>
    <x v="0"/>
    <x v="3"/>
    <n v="36"/>
    <x v="30"/>
    <x v="3"/>
    <n v="59249.16"/>
    <n v="118498.32"/>
  </r>
  <r>
    <n v="102"/>
    <n v="369"/>
    <n v="51"/>
    <x v="91"/>
    <n v="7"/>
    <s v="Customer_369"/>
    <x v="1"/>
    <x v="6"/>
    <n v="20"/>
    <x v="63"/>
    <x v="1"/>
    <n v="29621.27"/>
    <n v="207348.89"/>
  </r>
  <r>
    <n v="103"/>
    <n v="49"/>
    <n v="83"/>
    <x v="92"/>
    <n v="5"/>
    <s v="Customer_49"/>
    <x v="0"/>
    <x v="6"/>
    <n v="52"/>
    <x v="28"/>
    <x v="3"/>
    <n v="56465.13"/>
    <n v="282325.64999999997"/>
  </r>
  <r>
    <n v="104"/>
    <n v="221"/>
    <n v="31"/>
    <x v="93"/>
    <n v="10"/>
    <s v="Customer_221"/>
    <x v="0"/>
    <x v="3"/>
    <n v="43"/>
    <x v="1"/>
    <x v="1"/>
    <n v="4120.1400000000003"/>
    <n v="41201.4"/>
  </r>
  <r>
    <n v="105"/>
    <n v="417"/>
    <n v="54"/>
    <x v="94"/>
    <n v="1"/>
    <s v="Customer_417"/>
    <x v="1"/>
    <x v="1"/>
    <n v="29"/>
    <x v="64"/>
    <x v="1"/>
    <n v="29879.21"/>
    <n v="29879.21"/>
  </r>
  <r>
    <n v="106"/>
    <n v="26"/>
    <n v="55"/>
    <x v="95"/>
    <n v="1"/>
    <s v="Customer_26"/>
    <x v="1"/>
    <x v="0"/>
    <n v="23"/>
    <x v="22"/>
    <x v="3"/>
    <n v="29815.71"/>
    <n v="29815.71"/>
  </r>
  <r>
    <n v="107"/>
    <n v="91"/>
    <n v="45"/>
    <x v="5"/>
    <n v="2"/>
    <s v="Customer_91"/>
    <x v="0"/>
    <x v="3"/>
    <n v="32"/>
    <x v="65"/>
    <x v="1"/>
    <n v="60663.38"/>
    <n v="121326.76"/>
  </r>
  <r>
    <n v="108"/>
    <n v="39"/>
    <n v="52"/>
    <x v="96"/>
    <n v="5"/>
    <s v="Customer_39"/>
    <x v="1"/>
    <x v="8"/>
    <n v="64"/>
    <x v="66"/>
    <x v="4"/>
    <n v="42163.38"/>
    <n v="210816.9"/>
  </r>
  <r>
    <n v="109"/>
    <n v="265"/>
    <n v="86"/>
    <x v="97"/>
    <n v="7"/>
    <s v="Customer_265"/>
    <x v="0"/>
    <x v="8"/>
    <n v="55"/>
    <x v="60"/>
    <x v="3"/>
    <n v="41374.67"/>
    <n v="289622.69"/>
  </r>
  <r>
    <n v="110"/>
    <n v="212"/>
    <n v="22"/>
    <x v="55"/>
    <n v="3"/>
    <s v="Customer_212"/>
    <x v="1"/>
    <x v="7"/>
    <n v="54"/>
    <x v="48"/>
    <x v="0"/>
    <n v="2471.36"/>
    <n v="7414.08"/>
  </r>
  <r>
    <n v="111"/>
    <n v="188"/>
    <n v="55"/>
    <x v="53"/>
    <n v="9"/>
    <s v="Customer_188"/>
    <x v="0"/>
    <x v="6"/>
    <n v="22"/>
    <x v="22"/>
    <x v="3"/>
    <n v="29815.71"/>
    <n v="268341.39"/>
  </r>
  <r>
    <n v="112"/>
    <n v="308"/>
    <n v="57"/>
    <x v="98"/>
    <n v="1"/>
    <s v="Customer_308"/>
    <x v="1"/>
    <x v="7"/>
    <n v="58"/>
    <x v="36"/>
    <x v="2"/>
    <n v="5809.72"/>
    <n v="5809.72"/>
  </r>
  <r>
    <n v="113"/>
    <n v="13"/>
    <n v="54"/>
    <x v="99"/>
    <n v="1"/>
    <s v="Customer_13"/>
    <x v="0"/>
    <x v="6"/>
    <n v="54"/>
    <x v="64"/>
    <x v="1"/>
    <n v="29879.21"/>
    <n v="29879.21"/>
  </r>
  <r>
    <n v="114"/>
    <n v="353"/>
    <n v="11"/>
    <x v="100"/>
    <n v="8"/>
    <s v="Customer_353"/>
    <x v="0"/>
    <x v="1"/>
    <n v="51"/>
    <x v="4"/>
    <x v="1"/>
    <n v="20550.79"/>
    <n v="164406.32"/>
  </r>
  <r>
    <n v="115"/>
    <n v="199"/>
    <n v="11"/>
    <x v="101"/>
    <n v="10"/>
    <s v="Customer_199"/>
    <x v="0"/>
    <x v="0"/>
    <n v="29"/>
    <x v="4"/>
    <x v="1"/>
    <n v="20550.79"/>
    <n v="205507.90000000002"/>
  </r>
  <r>
    <n v="116"/>
    <n v="257"/>
    <n v="18"/>
    <x v="102"/>
    <n v="8"/>
    <s v="Customer_257"/>
    <x v="1"/>
    <x v="8"/>
    <n v="34"/>
    <x v="67"/>
    <x v="1"/>
    <n v="39972.33"/>
    <n v="319778.64"/>
  </r>
  <r>
    <n v="117"/>
    <n v="379"/>
    <n v="39"/>
    <x v="103"/>
    <n v="7"/>
    <s v="Customer_379"/>
    <x v="1"/>
    <x v="6"/>
    <n v="59"/>
    <x v="68"/>
    <x v="4"/>
    <n v="17382.759999999998"/>
    <n v="121679.31999999999"/>
  </r>
  <r>
    <n v="118"/>
    <n v="486"/>
    <n v="15"/>
    <x v="104"/>
    <n v="1"/>
    <s v="Customer_486"/>
    <x v="1"/>
    <x v="9"/>
    <n v="33"/>
    <x v="69"/>
    <x v="4"/>
    <n v="60924.58"/>
    <n v="60924.58"/>
  </r>
  <r>
    <n v="119"/>
    <n v="454"/>
    <n v="59"/>
    <x v="105"/>
    <n v="8"/>
    <s v="Customer_454"/>
    <x v="1"/>
    <x v="0"/>
    <n v="33"/>
    <x v="13"/>
    <x v="2"/>
    <n v="76939.56"/>
    <n v="615516.48"/>
  </r>
  <r>
    <n v="120"/>
    <n v="46"/>
    <n v="43"/>
    <x v="106"/>
    <n v="8"/>
    <s v="Customer_46"/>
    <x v="0"/>
    <x v="1"/>
    <n v="41"/>
    <x v="49"/>
    <x v="0"/>
    <n v="51592.36"/>
    <n v="412738.88"/>
  </r>
  <r>
    <n v="121"/>
    <n v="5"/>
    <n v="83"/>
    <x v="29"/>
    <n v="10"/>
    <s v="Customer_5"/>
    <x v="0"/>
    <x v="0"/>
    <n v="45"/>
    <x v="28"/>
    <x v="3"/>
    <n v="56465.13"/>
    <n v="564651.29999999993"/>
  </r>
  <r>
    <n v="122"/>
    <n v="120"/>
    <n v="25"/>
    <x v="107"/>
    <n v="4"/>
    <s v="Customer_120"/>
    <x v="1"/>
    <x v="3"/>
    <n v="43"/>
    <x v="70"/>
    <x v="3"/>
    <n v="55988.38"/>
    <n v="223953.52"/>
  </r>
  <r>
    <n v="123"/>
    <n v="217"/>
    <n v="73"/>
    <x v="108"/>
    <n v="8"/>
    <s v="Customer_217"/>
    <x v="0"/>
    <x v="0"/>
    <n v="55"/>
    <x v="20"/>
    <x v="1"/>
    <n v="8739.7800000000007"/>
    <n v="69918.240000000005"/>
  </r>
  <r>
    <n v="124"/>
    <n v="66"/>
    <n v="7"/>
    <x v="109"/>
    <n v="7"/>
    <s v="Customer_66"/>
    <x v="0"/>
    <x v="7"/>
    <n v="42"/>
    <x v="32"/>
    <x v="3"/>
    <n v="18751.400000000001"/>
    <n v="131259.80000000002"/>
  </r>
  <r>
    <n v="125"/>
    <n v="416"/>
    <n v="57"/>
    <x v="110"/>
    <n v="7"/>
    <s v="Customer_416"/>
    <x v="1"/>
    <x v="9"/>
    <n v="64"/>
    <x v="36"/>
    <x v="2"/>
    <n v="5809.72"/>
    <n v="40668.04"/>
  </r>
  <r>
    <n v="126"/>
    <n v="385"/>
    <n v="66"/>
    <x v="68"/>
    <n v="5"/>
    <s v="Customer_385"/>
    <x v="0"/>
    <x v="8"/>
    <n v="30"/>
    <x v="71"/>
    <x v="2"/>
    <n v="63203.17"/>
    <n v="316015.84999999998"/>
  </r>
  <r>
    <n v="127"/>
    <n v="261"/>
    <n v="17"/>
    <x v="111"/>
    <n v="7"/>
    <s v="Customer_261"/>
    <x v="0"/>
    <x v="9"/>
    <n v="38"/>
    <x v="72"/>
    <x v="1"/>
    <n v="34353.300000000003"/>
    <n v="240473.10000000003"/>
  </r>
  <r>
    <n v="128"/>
    <n v="389"/>
    <n v="59"/>
    <x v="112"/>
    <n v="9"/>
    <s v="Customer_389"/>
    <x v="0"/>
    <x v="4"/>
    <n v="61"/>
    <x v="13"/>
    <x v="2"/>
    <n v="76939.56"/>
    <n v="692456.04"/>
  </r>
  <r>
    <n v="129"/>
    <n v="462"/>
    <n v="8"/>
    <x v="41"/>
    <n v="3"/>
    <s v="Customer_462"/>
    <x v="0"/>
    <x v="0"/>
    <n v="56"/>
    <x v="73"/>
    <x v="4"/>
    <n v="8890.39"/>
    <n v="26671.17"/>
  </r>
  <r>
    <n v="130"/>
    <n v="464"/>
    <n v="51"/>
    <x v="113"/>
    <n v="6"/>
    <s v="Customer_464"/>
    <x v="1"/>
    <x v="6"/>
    <n v="63"/>
    <x v="63"/>
    <x v="1"/>
    <n v="29621.27"/>
    <n v="177727.62"/>
  </r>
  <r>
    <n v="131"/>
    <n v="263"/>
    <n v="77"/>
    <x v="106"/>
    <n v="8"/>
    <s v="Customer_263"/>
    <x v="1"/>
    <x v="5"/>
    <n v="59"/>
    <x v="74"/>
    <x v="3"/>
    <n v="18473.61"/>
    <n v="147788.88"/>
  </r>
  <r>
    <n v="132"/>
    <n v="396"/>
    <n v="7"/>
    <x v="114"/>
    <n v="2"/>
    <s v="Customer_396"/>
    <x v="1"/>
    <x v="4"/>
    <n v="44"/>
    <x v="32"/>
    <x v="3"/>
    <n v="18751.400000000001"/>
    <n v="37502.800000000003"/>
  </r>
  <r>
    <n v="133"/>
    <n v="331"/>
    <n v="80"/>
    <x v="115"/>
    <n v="10"/>
    <s v="Customer_331"/>
    <x v="1"/>
    <x v="2"/>
    <n v="49"/>
    <x v="19"/>
    <x v="2"/>
    <n v="12109.95"/>
    <n v="121099.5"/>
  </r>
  <r>
    <n v="134"/>
    <n v="144"/>
    <n v="60"/>
    <x v="27"/>
    <n v="4"/>
    <s v="Customer_144"/>
    <x v="0"/>
    <x v="6"/>
    <n v="39"/>
    <x v="38"/>
    <x v="3"/>
    <n v="48171.06"/>
    <n v="192684.24"/>
  </r>
  <r>
    <n v="135"/>
    <n v="106"/>
    <n v="22"/>
    <x v="116"/>
    <n v="1"/>
    <s v="Customer_106"/>
    <x v="0"/>
    <x v="6"/>
    <n v="35"/>
    <x v="48"/>
    <x v="0"/>
    <n v="2471.36"/>
    <n v="2471.36"/>
  </r>
  <r>
    <n v="136"/>
    <n v="7"/>
    <n v="87"/>
    <x v="117"/>
    <n v="6"/>
    <s v="Customer_7"/>
    <x v="0"/>
    <x v="3"/>
    <n v="48"/>
    <x v="18"/>
    <x v="3"/>
    <n v="40384.71"/>
    <n v="242308.26"/>
  </r>
  <r>
    <n v="137"/>
    <n v="385"/>
    <n v="77"/>
    <x v="118"/>
    <n v="4"/>
    <s v="Customer_385"/>
    <x v="0"/>
    <x v="8"/>
    <n v="30"/>
    <x v="74"/>
    <x v="3"/>
    <n v="18473.61"/>
    <n v="73894.44"/>
  </r>
  <r>
    <n v="138"/>
    <n v="453"/>
    <n v="11"/>
    <x v="119"/>
    <n v="1"/>
    <s v="Customer_453"/>
    <x v="1"/>
    <x v="9"/>
    <n v="51"/>
    <x v="4"/>
    <x v="1"/>
    <n v="20550.79"/>
    <n v="20550.79"/>
  </r>
  <r>
    <n v="139"/>
    <n v="468"/>
    <n v="62"/>
    <x v="21"/>
    <n v="8"/>
    <s v="Customer_468"/>
    <x v="1"/>
    <x v="8"/>
    <n v="63"/>
    <x v="25"/>
    <x v="3"/>
    <n v="37343.31"/>
    <n v="298746.48"/>
  </r>
  <r>
    <n v="140"/>
    <n v="125"/>
    <n v="68"/>
    <x v="119"/>
    <n v="2"/>
    <s v="Customer_125"/>
    <x v="1"/>
    <x v="4"/>
    <n v="40"/>
    <x v="75"/>
    <x v="0"/>
    <n v="19234.66"/>
    <n v="38469.32"/>
  </r>
  <r>
    <n v="141"/>
    <n v="415"/>
    <n v="75"/>
    <x v="120"/>
    <n v="9"/>
    <s v="Customer_415"/>
    <x v="0"/>
    <x v="5"/>
    <n v="30"/>
    <x v="43"/>
    <x v="0"/>
    <n v="57678.06"/>
    <n v="519102.54"/>
  </r>
  <r>
    <n v="142"/>
    <n v="62"/>
    <n v="65"/>
    <x v="121"/>
    <n v="7"/>
    <s v="Customer_62"/>
    <x v="1"/>
    <x v="6"/>
    <n v="40"/>
    <x v="76"/>
    <x v="0"/>
    <n v="5294.21"/>
    <n v="37059.47"/>
  </r>
  <r>
    <n v="143"/>
    <n v="99"/>
    <n v="35"/>
    <x v="122"/>
    <n v="9"/>
    <s v="Customer_99"/>
    <x v="1"/>
    <x v="4"/>
    <n v="46"/>
    <x v="47"/>
    <x v="1"/>
    <n v="1940.71"/>
    <n v="17466.39"/>
  </r>
  <r>
    <n v="144"/>
    <n v="124"/>
    <n v="61"/>
    <x v="123"/>
    <n v="2"/>
    <s v="Customer_124"/>
    <x v="0"/>
    <x v="5"/>
    <n v="60"/>
    <x v="10"/>
    <x v="4"/>
    <n v="60936.15"/>
    <n v="121872.3"/>
  </r>
  <r>
    <n v="145"/>
    <n v="472"/>
    <n v="74"/>
    <x v="38"/>
    <n v="7"/>
    <s v="Customer_472"/>
    <x v="1"/>
    <x v="6"/>
    <n v="35"/>
    <x v="46"/>
    <x v="1"/>
    <n v="57303.7"/>
    <n v="401125.89999999997"/>
  </r>
  <r>
    <n v="146"/>
    <n v="368"/>
    <n v="55"/>
    <x v="87"/>
    <n v="2"/>
    <s v="Customer_368"/>
    <x v="1"/>
    <x v="6"/>
    <n v="52"/>
    <x v="22"/>
    <x v="3"/>
    <n v="29815.71"/>
    <n v="59631.42"/>
  </r>
  <r>
    <n v="147"/>
    <n v="435"/>
    <n v="79"/>
    <x v="124"/>
    <n v="3"/>
    <s v="Customer_435"/>
    <x v="1"/>
    <x v="6"/>
    <n v="50"/>
    <x v="61"/>
    <x v="3"/>
    <n v="5804.88"/>
    <n v="17414.64"/>
  </r>
  <r>
    <n v="148"/>
    <n v="260"/>
    <n v="29"/>
    <x v="125"/>
    <n v="9"/>
    <s v="Customer_260"/>
    <x v="1"/>
    <x v="7"/>
    <n v="24"/>
    <x v="57"/>
    <x v="2"/>
    <n v="18060.650000000001"/>
    <n v="162545.85"/>
  </r>
  <r>
    <n v="149"/>
    <n v="260"/>
    <n v="16"/>
    <x v="126"/>
    <n v="3"/>
    <s v="Customer_260"/>
    <x v="1"/>
    <x v="7"/>
    <n v="24"/>
    <x v="77"/>
    <x v="4"/>
    <n v="25960.53"/>
    <n v="77881.59"/>
  </r>
  <r>
    <n v="150"/>
    <n v="48"/>
    <n v="50"/>
    <x v="127"/>
    <n v="1"/>
    <s v="Customer_48"/>
    <x v="1"/>
    <x v="1"/>
    <n v="59"/>
    <x v="55"/>
    <x v="2"/>
    <n v="3431.5"/>
    <n v="3431.5"/>
  </r>
  <r>
    <n v="151"/>
    <n v="192"/>
    <n v="88"/>
    <x v="123"/>
    <n v="10"/>
    <s v="Customer_192"/>
    <x v="1"/>
    <x v="5"/>
    <n v="28"/>
    <x v="44"/>
    <x v="2"/>
    <n v="12092.5"/>
    <n v="120925"/>
  </r>
  <r>
    <n v="152"/>
    <n v="137"/>
    <n v="8"/>
    <x v="128"/>
    <n v="7"/>
    <s v="Customer_137"/>
    <x v="1"/>
    <x v="9"/>
    <n v="57"/>
    <x v="73"/>
    <x v="4"/>
    <n v="8890.39"/>
    <n v="62232.729999999996"/>
  </r>
  <r>
    <n v="153"/>
    <n v="240"/>
    <n v="2"/>
    <x v="129"/>
    <n v="6"/>
    <s v="Customer_240"/>
    <x v="0"/>
    <x v="5"/>
    <n v="45"/>
    <x v="2"/>
    <x v="2"/>
    <n v="31986.880000000001"/>
    <n v="191921.28"/>
  </r>
  <r>
    <n v="154"/>
    <n v="456"/>
    <n v="27"/>
    <x v="130"/>
    <n v="9"/>
    <s v="Customer_456"/>
    <x v="1"/>
    <x v="1"/>
    <n v="36"/>
    <x v="78"/>
    <x v="1"/>
    <n v="492.62"/>
    <n v="4433.58"/>
  </r>
  <r>
    <n v="155"/>
    <n v="15"/>
    <n v="76"/>
    <x v="131"/>
    <n v="10"/>
    <s v="Customer_15"/>
    <x v="1"/>
    <x v="6"/>
    <n v="33"/>
    <x v="79"/>
    <x v="3"/>
    <n v="66643.25"/>
    <n v="666432.5"/>
  </r>
  <r>
    <n v="156"/>
    <n v="103"/>
    <n v="58"/>
    <x v="132"/>
    <n v="4"/>
    <s v="Customer_103"/>
    <x v="1"/>
    <x v="7"/>
    <n v="30"/>
    <x v="52"/>
    <x v="2"/>
    <n v="58864.87"/>
    <n v="235459.48"/>
  </r>
  <r>
    <n v="157"/>
    <n v="91"/>
    <n v="74"/>
    <x v="133"/>
    <n v="2"/>
    <s v="Customer_91"/>
    <x v="0"/>
    <x v="3"/>
    <n v="32"/>
    <x v="46"/>
    <x v="1"/>
    <n v="57303.7"/>
    <n v="114607.4"/>
  </r>
  <r>
    <n v="158"/>
    <n v="220"/>
    <n v="28"/>
    <x v="2"/>
    <n v="4"/>
    <s v="Customer_220"/>
    <x v="0"/>
    <x v="2"/>
    <n v="48"/>
    <x v="11"/>
    <x v="4"/>
    <n v="36677.019999999997"/>
    <n v="146708.07999999999"/>
  </r>
  <r>
    <n v="159"/>
    <n v="107"/>
    <n v="51"/>
    <x v="134"/>
    <n v="9"/>
    <s v="Customer_107"/>
    <x v="0"/>
    <x v="8"/>
    <n v="58"/>
    <x v="63"/>
    <x v="1"/>
    <n v="29621.27"/>
    <n v="266591.43"/>
  </r>
  <r>
    <n v="160"/>
    <n v="362"/>
    <n v="98"/>
    <x v="135"/>
    <n v="8"/>
    <s v="Customer_362"/>
    <x v="0"/>
    <x v="8"/>
    <n v="41"/>
    <x v="51"/>
    <x v="0"/>
    <n v="28088.35"/>
    <n v="224706.8"/>
  </r>
  <r>
    <n v="161"/>
    <n v="425"/>
    <n v="8"/>
    <x v="136"/>
    <n v="6"/>
    <s v="Customer_425"/>
    <x v="1"/>
    <x v="0"/>
    <n v="48"/>
    <x v="73"/>
    <x v="4"/>
    <n v="8890.39"/>
    <n v="53342.34"/>
  </r>
  <r>
    <n v="162"/>
    <n v="235"/>
    <n v="76"/>
    <x v="128"/>
    <n v="3"/>
    <s v="Customer_235"/>
    <x v="1"/>
    <x v="3"/>
    <n v="20"/>
    <x v="79"/>
    <x v="3"/>
    <n v="66643.25"/>
    <n v="199929.75"/>
  </r>
  <r>
    <n v="163"/>
    <n v="231"/>
    <n v="62"/>
    <x v="137"/>
    <n v="6"/>
    <s v="Customer_231"/>
    <x v="0"/>
    <x v="4"/>
    <n v="49"/>
    <x v="25"/>
    <x v="3"/>
    <n v="37343.31"/>
    <n v="224059.86"/>
  </r>
  <r>
    <n v="164"/>
    <n v="285"/>
    <n v="83"/>
    <x v="23"/>
    <n v="1"/>
    <s v="Customer_285"/>
    <x v="1"/>
    <x v="3"/>
    <n v="49"/>
    <x v="28"/>
    <x v="3"/>
    <n v="56465.13"/>
    <n v="56465.13"/>
  </r>
  <r>
    <n v="165"/>
    <n v="430"/>
    <n v="21"/>
    <x v="138"/>
    <n v="4"/>
    <s v="Customer_430"/>
    <x v="1"/>
    <x v="2"/>
    <n v="46"/>
    <x v="80"/>
    <x v="1"/>
    <n v="24164.560000000001"/>
    <n v="96658.240000000005"/>
  </r>
  <r>
    <n v="166"/>
    <n v="101"/>
    <n v="53"/>
    <x v="116"/>
    <n v="9"/>
    <s v="Customer_101"/>
    <x v="0"/>
    <x v="6"/>
    <n v="25"/>
    <x v="81"/>
    <x v="4"/>
    <n v="6820.83"/>
    <n v="61387.47"/>
  </r>
  <r>
    <n v="167"/>
    <n v="95"/>
    <n v="95"/>
    <x v="36"/>
    <n v="5"/>
    <s v="Customer_95"/>
    <x v="0"/>
    <x v="2"/>
    <n v="63"/>
    <x v="24"/>
    <x v="1"/>
    <n v="70049.850000000006"/>
    <n v="350249.25"/>
  </r>
  <r>
    <n v="168"/>
    <n v="223"/>
    <n v="54"/>
    <x v="139"/>
    <n v="5"/>
    <s v="Customer_223"/>
    <x v="0"/>
    <x v="6"/>
    <n v="30"/>
    <x v="64"/>
    <x v="1"/>
    <n v="29879.21"/>
    <n v="149396.04999999999"/>
  </r>
  <r>
    <n v="169"/>
    <n v="1"/>
    <n v="32"/>
    <x v="140"/>
    <n v="3"/>
    <s v="Customer_1"/>
    <x v="0"/>
    <x v="2"/>
    <n v="62"/>
    <x v="21"/>
    <x v="0"/>
    <n v="39355.68"/>
    <n v="118067.04000000001"/>
  </r>
  <r>
    <n v="170"/>
    <n v="171"/>
    <n v="58"/>
    <x v="141"/>
    <n v="5"/>
    <s v="Customer_171"/>
    <x v="0"/>
    <x v="3"/>
    <n v="39"/>
    <x v="52"/>
    <x v="2"/>
    <n v="58864.87"/>
    <n v="294324.35000000003"/>
  </r>
  <r>
    <n v="171"/>
    <n v="479"/>
    <n v="37"/>
    <x v="142"/>
    <n v="4"/>
    <s v="Customer_479"/>
    <x v="1"/>
    <x v="0"/>
    <n v="31"/>
    <x v="82"/>
    <x v="3"/>
    <n v="69384.66"/>
    <n v="277538.64"/>
  </r>
  <r>
    <n v="172"/>
    <n v="144"/>
    <n v="85"/>
    <x v="143"/>
    <n v="1"/>
    <s v="Customer_144"/>
    <x v="0"/>
    <x v="6"/>
    <n v="39"/>
    <x v="31"/>
    <x v="2"/>
    <n v="55023.83"/>
    <n v="55023.83"/>
  </r>
  <r>
    <n v="173"/>
    <n v="430"/>
    <n v="73"/>
    <x v="24"/>
    <n v="2"/>
    <s v="Customer_430"/>
    <x v="1"/>
    <x v="2"/>
    <n v="46"/>
    <x v="20"/>
    <x v="1"/>
    <n v="8739.7800000000007"/>
    <n v="17479.560000000001"/>
  </r>
  <r>
    <n v="174"/>
    <n v="234"/>
    <n v="53"/>
    <x v="7"/>
    <n v="10"/>
    <s v="Customer_234"/>
    <x v="0"/>
    <x v="8"/>
    <n v="33"/>
    <x v="81"/>
    <x v="4"/>
    <n v="6820.83"/>
    <n v="68208.3"/>
  </r>
  <r>
    <n v="175"/>
    <n v="282"/>
    <n v="74"/>
    <x v="144"/>
    <n v="8"/>
    <s v="Customer_282"/>
    <x v="1"/>
    <x v="5"/>
    <n v="27"/>
    <x v="46"/>
    <x v="1"/>
    <n v="57303.7"/>
    <n v="458429.6"/>
  </r>
  <r>
    <n v="176"/>
    <n v="258"/>
    <n v="41"/>
    <x v="82"/>
    <n v="6"/>
    <s v="Customer_258"/>
    <x v="0"/>
    <x v="3"/>
    <n v="26"/>
    <x v="58"/>
    <x v="3"/>
    <n v="863.36"/>
    <n v="5180.16"/>
  </r>
  <r>
    <n v="177"/>
    <n v="440"/>
    <n v="2"/>
    <x v="145"/>
    <n v="2"/>
    <s v="Customer_440"/>
    <x v="0"/>
    <x v="9"/>
    <n v="20"/>
    <x v="2"/>
    <x v="2"/>
    <n v="31986.880000000001"/>
    <n v="63973.760000000002"/>
  </r>
  <r>
    <n v="178"/>
    <n v="55"/>
    <n v="56"/>
    <x v="146"/>
    <n v="7"/>
    <s v="Customer_55"/>
    <x v="0"/>
    <x v="0"/>
    <n v="41"/>
    <x v="83"/>
    <x v="1"/>
    <n v="25210.26"/>
    <n v="176471.81999999998"/>
  </r>
  <r>
    <n v="179"/>
    <n v="350"/>
    <n v="29"/>
    <x v="37"/>
    <n v="6"/>
    <s v="Customer_350"/>
    <x v="1"/>
    <x v="5"/>
    <n v="50"/>
    <x v="57"/>
    <x v="2"/>
    <n v="18060.650000000001"/>
    <n v="108363.90000000001"/>
  </r>
  <r>
    <n v="180"/>
    <n v="210"/>
    <n v="47"/>
    <x v="82"/>
    <n v="2"/>
    <s v="Customer_210"/>
    <x v="1"/>
    <x v="4"/>
    <n v="64"/>
    <x v="23"/>
    <x v="0"/>
    <n v="35091.440000000002"/>
    <n v="70182.880000000005"/>
  </r>
  <r>
    <n v="181"/>
    <n v="46"/>
    <n v="47"/>
    <x v="147"/>
    <n v="2"/>
    <s v="Customer_46"/>
    <x v="0"/>
    <x v="1"/>
    <n v="41"/>
    <x v="23"/>
    <x v="0"/>
    <n v="35091.440000000002"/>
    <n v="70182.880000000005"/>
  </r>
  <r>
    <n v="182"/>
    <n v="361"/>
    <n v="74"/>
    <x v="148"/>
    <n v="9"/>
    <s v="Customer_361"/>
    <x v="0"/>
    <x v="0"/>
    <n v="24"/>
    <x v="46"/>
    <x v="1"/>
    <n v="57303.7"/>
    <n v="515733.3"/>
  </r>
  <r>
    <n v="183"/>
    <n v="294"/>
    <n v="81"/>
    <x v="149"/>
    <n v="10"/>
    <s v="Customer_294"/>
    <x v="1"/>
    <x v="4"/>
    <n v="50"/>
    <x v="84"/>
    <x v="4"/>
    <n v="4259.74"/>
    <n v="42597.399999999994"/>
  </r>
  <r>
    <n v="184"/>
    <n v="277"/>
    <n v="98"/>
    <x v="150"/>
    <n v="7"/>
    <s v="Customer_277"/>
    <x v="0"/>
    <x v="0"/>
    <n v="61"/>
    <x v="51"/>
    <x v="0"/>
    <n v="28088.35"/>
    <n v="196618.44999999998"/>
  </r>
  <r>
    <n v="185"/>
    <n v="5"/>
    <n v="33"/>
    <x v="68"/>
    <n v="10"/>
    <s v="Customer_5"/>
    <x v="0"/>
    <x v="0"/>
    <n v="45"/>
    <x v="17"/>
    <x v="3"/>
    <n v="23407.88"/>
    <n v="234078.80000000002"/>
  </r>
  <r>
    <n v="186"/>
    <n v="325"/>
    <n v="22"/>
    <x v="151"/>
    <n v="3"/>
    <s v="Customer_325"/>
    <x v="1"/>
    <x v="4"/>
    <n v="36"/>
    <x v="48"/>
    <x v="0"/>
    <n v="2471.36"/>
    <n v="7414.08"/>
  </r>
  <r>
    <n v="187"/>
    <n v="201"/>
    <n v="33"/>
    <x v="110"/>
    <n v="1"/>
    <s v="Customer_201"/>
    <x v="0"/>
    <x v="1"/>
    <n v="28"/>
    <x v="17"/>
    <x v="3"/>
    <n v="23407.88"/>
    <n v="23407.88"/>
  </r>
  <r>
    <n v="188"/>
    <n v="323"/>
    <n v="85"/>
    <x v="62"/>
    <n v="4"/>
    <s v="Customer_323"/>
    <x v="0"/>
    <x v="5"/>
    <n v="37"/>
    <x v="31"/>
    <x v="2"/>
    <n v="55023.83"/>
    <n v="220095.32"/>
  </r>
  <r>
    <n v="189"/>
    <n v="159"/>
    <n v="59"/>
    <x v="152"/>
    <n v="7"/>
    <s v="Customer_159"/>
    <x v="1"/>
    <x v="9"/>
    <n v="29"/>
    <x v="13"/>
    <x v="2"/>
    <n v="76939.56"/>
    <n v="538576.91999999993"/>
  </r>
  <r>
    <n v="190"/>
    <n v="372"/>
    <n v="70"/>
    <x v="153"/>
    <n v="7"/>
    <s v="Customer_372"/>
    <x v="0"/>
    <x v="7"/>
    <n v="52"/>
    <x v="85"/>
    <x v="0"/>
    <n v="29878.62"/>
    <n v="209150.34"/>
  </r>
  <r>
    <n v="191"/>
    <n v="258"/>
    <n v="54"/>
    <x v="154"/>
    <n v="4"/>
    <s v="Customer_258"/>
    <x v="0"/>
    <x v="3"/>
    <n v="26"/>
    <x v="64"/>
    <x v="1"/>
    <n v="29879.21"/>
    <n v="119516.84"/>
  </r>
  <r>
    <n v="192"/>
    <n v="470"/>
    <n v="69"/>
    <x v="155"/>
    <n v="9"/>
    <s v="Customer_470"/>
    <x v="0"/>
    <x v="3"/>
    <n v="55"/>
    <x v="40"/>
    <x v="1"/>
    <n v="43858.34"/>
    <n v="394725.05999999994"/>
  </r>
  <r>
    <n v="193"/>
    <n v="112"/>
    <n v="13"/>
    <x v="73"/>
    <n v="1"/>
    <s v="Customer_112"/>
    <x v="0"/>
    <x v="5"/>
    <n v="62"/>
    <x v="35"/>
    <x v="1"/>
    <n v="5747.73"/>
    <n v="5747.73"/>
  </r>
  <r>
    <n v="194"/>
    <n v="373"/>
    <n v="73"/>
    <x v="156"/>
    <n v="8"/>
    <s v="Customer_373"/>
    <x v="0"/>
    <x v="6"/>
    <n v="20"/>
    <x v="20"/>
    <x v="1"/>
    <n v="8739.7800000000007"/>
    <n v="69918.240000000005"/>
  </r>
  <r>
    <n v="195"/>
    <n v="20"/>
    <n v="68"/>
    <x v="150"/>
    <n v="6"/>
    <s v="Customer_20"/>
    <x v="1"/>
    <x v="6"/>
    <n v="52"/>
    <x v="75"/>
    <x v="0"/>
    <n v="19234.66"/>
    <n v="115407.95999999999"/>
  </r>
  <r>
    <n v="196"/>
    <n v="182"/>
    <n v="95"/>
    <x v="157"/>
    <n v="4"/>
    <s v="Customer_182"/>
    <x v="0"/>
    <x v="6"/>
    <n v="38"/>
    <x v="24"/>
    <x v="1"/>
    <n v="70049.850000000006"/>
    <n v="280199.40000000002"/>
  </r>
  <r>
    <n v="197"/>
    <n v="92"/>
    <n v="47"/>
    <x v="104"/>
    <n v="6"/>
    <s v="Customer_92"/>
    <x v="1"/>
    <x v="0"/>
    <n v="47"/>
    <x v="23"/>
    <x v="0"/>
    <n v="35091.440000000002"/>
    <n v="210548.64"/>
  </r>
  <r>
    <n v="198"/>
    <n v="293"/>
    <n v="15"/>
    <x v="158"/>
    <n v="2"/>
    <s v="Customer_293"/>
    <x v="1"/>
    <x v="8"/>
    <n v="65"/>
    <x v="69"/>
    <x v="4"/>
    <n v="60924.58"/>
    <n v="121849.16"/>
  </r>
  <r>
    <n v="199"/>
    <n v="375"/>
    <n v="8"/>
    <x v="159"/>
    <n v="4"/>
    <s v="Customer_375"/>
    <x v="1"/>
    <x v="0"/>
    <n v="30"/>
    <x v="73"/>
    <x v="4"/>
    <n v="8890.39"/>
    <n v="35561.56"/>
  </r>
  <r>
    <n v="200"/>
    <n v="468"/>
    <n v="51"/>
    <x v="12"/>
    <n v="8"/>
    <s v="Customer_468"/>
    <x v="1"/>
    <x v="8"/>
    <n v="63"/>
    <x v="63"/>
    <x v="1"/>
    <n v="29621.27"/>
    <n v="236970.16"/>
  </r>
  <r>
    <n v="201"/>
    <n v="18"/>
    <n v="59"/>
    <x v="160"/>
    <n v="4"/>
    <s v="Customer_18"/>
    <x v="1"/>
    <x v="7"/>
    <n v="65"/>
    <x v="13"/>
    <x v="2"/>
    <n v="76939.56"/>
    <n v="307758.24"/>
  </r>
  <r>
    <n v="202"/>
    <n v="201"/>
    <n v="9"/>
    <x v="126"/>
    <n v="10"/>
    <s v="Customer_201"/>
    <x v="0"/>
    <x v="1"/>
    <n v="28"/>
    <x v="8"/>
    <x v="2"/>
    <n v="70823.33"/>
    <n v="708233.3"/>
  </r>
  <r>
    <n v="203"/>
    <n v="246"/>
    <n v="64"/>
    <x v="161"/>
    <n v="4"/>
    <s v="Customer_246"/>
    <x v="1"/>
    <x v="2"/>
    <n v="40"/>
    <x v="12"/>
    <x v="3"/>
    <n v="68821.2"/>
    <n v="275284.8"/>
  </r>
  <r>
    <n v="204"/>
    <n v="384"/>
    <n v="23"/>
    <x v="85"/>
    <n v="8"/>
    <s v="Customer_384"/>
    <x v="0"/>
    <x v="3"/>
    <n v="47"/>
    <x v="39"/>
    <x v="4"/>
    <n v="45912.84"/>
    <n v="367302.72"/>
  </r>
  <r>
    <n v="205"/>
    <n v="352"/>
    <n v="90"/>
    <x v="12"/>
    <n v="5"/>
    <s v="Customer_352"/>
    <x v="0"/>
    <x v="2"/>
    <n v="48"/>
    <x v="27"/>
    <x v="4"/>
    <n v="11794.54"/>
    <n v="58972.700000000004"/>
  </r>
  <r>
    <n v="206"/>
    <n v="27"/>
    <n v="85"/>
    <x v="162"/>
    <n v="5"/>
    <s v="Customer_27"/>
    <x v="0"/>
    <x v="9"/>
    <n v="62"/>
    <x v="31"/>
    <x v="2"/>
    <n v="55023.83"/>
    <n v="275119.15000000002"/>
  </r>
  <r>
    <n v="207"/>
    <n v="246"/>
    <n v="40"/>
    <x v="8"/>
    <n v="3"/>
    <s v="Customer_246"/>
    <x v="1"/>
    <x v="2"/>
    <n v="40"/>
    <x v="34"/>
    <x v="3"/>
    <n v="35469.06"/>
    <n v="106407.18"/>
  </r>
  <r>
    <n v="208"/>
    <n v="305"/>
    <n v="7"/>
    <x v="110"/>
    <n v="6"/>
    <s v="Customer_305"/>
    <x v="1"/>
    <x v="4"/>
    <n v="61"/>
    <x v="32"/>
    <x v="3"/>
    <n v="18751.400000000001"/>
    <n v="112508.40000000001"/>
  </r>
  <r>
    <n v="209"/>
    <n v="249"/>
    <n v="71"/>
    <x v="79"/>
    <n v="10"/>
    <s v="Customer_249"/>
    <x v="1"/>
    <x v="8"/>
    <n v="32"/>
    <x v="86"/>
    <x v="3"/>
    <n v="21925.63"/>
    <n v="219256.30000000002"/>
  </r>
  <r>
    <n v="210"/>
    <n v="254"/>
    <n v="91"/>
    <x v="163"/>
    <n v="9"/>
    <s v="Customer_254"/>
    <x v="0"/>
    <x v="3"/>
    <n v="50"/>
    <x v="87"/>
    <x v="0"/>
    <n v="4840.6000000000004"/>
    <n v="43565.4"/>
  </r>
  <r>
    <n v="211"/>
    <n v="160"/>
    <n v="74"/>
    <x v="123"/>
    <n v="5"/>
    <s v="Customer_160"/>
    <x v="1"/>
    <x v="1"/>
    <n v="60"/>
    <x v="46"/>
    <x v="1"/>
    <n v="57303.7"/>
    <n v="286518.5"/>
  </r>
  <r>
    <n v="212"/>
    <n v="175"/>
    <n v="12"/>
    <x v="158"/>
    <n v="5"/>
    <s v="Customer_175"/>
    <x v="1"/>
    <x v="7"/>
    <n v="63"/>
    <x v="88"/>
    <x v="2"/>
    <n v="27881.46"/>
    <n v="139407.29999999999"/>
  </r>
  <r>
    <n v="213"/>
    <n v="366"/>
    <n v="73"/>
    <x v="164"/>
    <n v="4"/>
    <s v="Customer_366"/>
    <x v="1"/>
    <x v="8"/>
    <n v="61"/>
    <x v="20"/>
    <x v="1"/>
    <n v="8739.7800000000007"/>
    <n v="34959.120000000003"/>
  </r>
  <r>
    <n v="214"/>
    <n v="18"/>
    <n v="83"/>
    <x v="85"/>
    <n v="4"/>
    <s v="Customer_18"/>
    <x v="1"/>
    <x v="7"/>
    <n v="65"/>
    <x v="28"/>
    <x v="3"/>
    <n v="56465.13"/>
    <n v="225860.52"/>
  </r>
  <r>
    <n v="215"/>
    <n v="298"/>
    <n v="32"/>
    <x v="165"/>
    <n v="2"/>
    <s v="Customer_298"/>
    <x v="1"/>
    <x v="3"/>
    <n v="56"/>
    <x v="21"/>
    <x v="0"/>
    <n v="39355.68"/>
    <n v="78711.360000000001"/>
  </r>
  <r>
    <n v="216"/>
    <n v="493"/>
    <n v="80"/>
    <x v="142"/>
    <n v="4"/>
    <s v="Customer_493"/>
    <x v="1"/>
    <x v="0"/>
    <n v="41"/>
    <x v="19"/>
    <x v="2"/>
    <n v="12109.95"/>
    <n v="48439.8"/>
  </r>
  <r>
    <n v="217"/>
    <n v="93"/>
    <n v="57"/>
    <x v="17"/>
    <n v="10"/>
    <s v="Customer_93"/>
    <x v="0"/>
    <x v="5"/>
    <n v="55"/>
    <x v="36"/>
    <x v="2"/>
    <n v="5809.72"/>
    <n v="58097.200000000004"/>
  </r>
  <r>
    <n v="218"/>
    <n v="149"/>
    <n v="69"/>
    <x v="166"/>
    <n v="10"/>
    <s v="Customer_149"/>
    <x v="1"/>
    <x v="5"/>
    <n v="31"/>
    <x v="40"/>
    <x v="1"/>
    <n v="43858.34"/>
    <n v="438583.39999999997"/>
  </r>
  <r>
    <n v="219"/>
    <n v="197"/>
    <n v="8"/>
    <x v="115"/>
    <n v="6"/>
    <s v="Customer_197"/>
    <x v="0"/>
    <x v="2"/>
    <n v="43"/>
    <x v="73"/>
    <x v="4"/>
    <n v="8890.39"/>
    <n v="53342.34"/>
  </r>
  <r>
    <n v="220"/>
    <n v="274"/>
    <n v="39"/>
    <x v="167"/>
    <n v="6"/>
    <s v="Customer_274"/>
    <x v="0"/>
    <x v="9"/>
    <n v="56"/>
    <x v="68"/>
    <x v="4"/>
    <n v="17382.759999999998"/>
    <n v="104296.56"/>
  </r>
  <r>
    <n v="221"/>
    <n v="352"/>
    <n v="17"/>
    <x v="168"/>
    <n v="9"/>
    <s v="Customer_352"/>
    <x v="0"/>
    <x v="2"/>
    <n v="48"/>
    <x v="72"/>
    <x v="1"/>
    <n v="34353.300000000003"/>
    <n v="309179.7"/>
  </r>
  <r>
    <n v="222"/>
    <n v="190"/>
    <n v="30"/>
    <x v="146"/>
    <n v="5"/>
    <s v="Customer_190"/>
    <x v="1"/>
    <x v="2"/>
    <n v="58"/>
    <x v="62"/>
    <x v="0"/>
    <n v="62290.15"/>
    <n v="311450.75"/>
  </r>
  <r>
    <n v="223"/>
    <n v="495"/>
    <n v="3"/>
    <x v="159"/>
    <n v="2"/>
    <s v="Customer_495"/>
    <x v="0"/>
    <x v="1"/>
    <n v="40"/>
    <x v="37"/>
    <x v="3"/>
    <n v="31191.279999999999"/>
    <n v="62382.559999999998"/>
  </r>
  <r>
    <n v="224"/>
    <n v="40"/>
    <n v="55"/>
    <x v="151"/>
    <n v="6"/>
    <s v="Customer_40"/>
    <x v="0"/>
    <x v="4"/>
    <n v="52"/>
    <x v="22"/>
    <x v="3"/>
    <n v="29815.71"/>
    <n v="178894.26"/>
  </r>
  <r>
    <n v="225"/>
    <n v="154"/>
    <n v="47"/>
    <x v="94"/>
    <n v="2"/>
    <s v="Customer_154"/>
    <x v="1"/>
    <x v="0"/>
    <n v="29"/>
    <x v="23"/>
    <x v="0"/>
    <n v="35091.440000000002"/>
    <n v="70182.880000000005"/>
  </r>
  <r>
    <n v="226"/>
    <n v="116"/>
    <n v="19"/>
    <x v="169"/>
    <n v="2"/>
    <s v="Customer_116"/>
    <x v="0"/>
    <x v="3"/>
    <n v="33"/>
    <x v="89"/>
    <x v="1"/>
    <n v="30935.78"/>
    <n v="61871.56"/>
  </r>
  <r>
    <n v="227"/>
    <n v="457"/>
    <n v="79"/>
    <x v="170"/>
    <n v="4"/>
    <s v="Customer_457"/>
    <x v="0"/>
    <x v="0"/>
    <n v="63"/>
    <x v="61"/>
    <x v="3"/>
    <n v="5804.88"/>
    <n v="23219.52"/>
  </r>
  <r>
    <n v="228"/>
    <n v="279"/>
    <n v="36"/>
    <x v="171"/>
    <n v="1"/>
    <s v="Customer_279"/>
    <x v="1"/>
    <x v="0"/>
    <n v="36"/>
    <x v="0"/>
    <x v="0"/>
    <n v="30853.86"/>
    <n v="30853.86"/>
  </r>
  <r>
    <n v="229"/>
    <n v="58"/>
    <n v="80"/>
    <x v="172"/>
    <n v="4"/>
    <s v="Customer_58"/>
    <x v="0"/>
    <x v="7"/>
    <n v="59"/>
    <x v="19"/>
    <x v="2"/>
    <n v="12109.95"/>
    <n v="48439.8"/>
  </r>
  <r>
    <n v="230"/>
    <n v="465"/>
    <n v="16"/>
    <x v="173"/>
    <n v="8"/>
    <s v="Customer_465"/>
    <x v="0"/>
    <x v="4"/>
    <n v="59"/>
    <x v="77"/>
    <x v="4"/>
    <n v="25960.53"/>
    <n v="207684.24"/>
  </r>
  <r>
    <n v="231"/>
    <n v="179"/>
    <n v="52"/>
    <x v="174"/>
    <n v="2"/>
    <s v="Customer_179"/>
    <x v="1"/>
    <x v="1"/>
    <n v="62"/>
    <x v="66"/>
    <x v="4"/>
    <n v="42163.38"/>
    <n v="84326.76"/>
  </r>
  <r>
    <n v="232"/>
    <n v="451"/>
    <n v="12"/>
    <x v="175"/>
    <n v="4"/>
    <s v="Customer_451"/>
    <x v="1"/>
    <x v="0"/>
    <n v="36"/>
    <x v="88"/>
    <x v="2"/>
    <n v="27881.46"/>
    <n v="111525.84"/>
  </r>
  <r>
    <n v="233"/>
    <n v="146"/>
    <n v="50"/>
    <x v="176"/>
    <n v="8"/>
    <s v="Customer_146"/>
    <x v="1"/>
    <x v="5"/>
    <n v="55"/>
    <x v="55"/>
    <x v="2"/>
    <n v="3431.5"/>
    <n v="27452"/>
  </r>
  <r>
    <n v="234"/>
    <n v="68"/>
    <n v="28"/>
    <x v="177"/>
    <n v="2"/>
    <s v="Customer_68"/>
    <x v="1"/>
    <x v="6"/>
    <n v="25"/>
    <x v="11"/>
    <x v="4"/>
    <n v="36677.019999999997"/>
    <n v="73354.039999999994"/>
  </r>
  <r>
    <n v="235"/>
    <n v="431"/>
    <n v="42"/>
    <x v="178"/>
    <n v="3"/>
    <s v="Customer_431"/>
    <x v="1"/>
    <x v="1"/>
    <n v="58"/>
    <x v="9"/>
    <x v="3"/>
    <n v="34376.379999999997"/>
    <n v="103129.13999999998"/>
  </r>
  <r>
    <n v="236"/>
    <n v="152"/>
    <n v="10"/>
    <x v="179"/>
    <n v="10"/>
    <s v="Customer_152"/>
    <x v="1"/>
    <x v="7"/>
    <n v="44"/>
    <x v="30"/>
    <x v="3"/>
    <n v="59249.16"/>
    <n v="592491.60000000009"/>
  </r>
  <r>
    <n v="237"/>
    <n v="476"/>
    <n v="77"/>
    <x v="101"/>
    <n v="6"/>
    <s v="Customer_476"/>
    <x v="0"/>
    <x v="4"/>
    <n v="30"/>
    <x v="74"/>
    <x v="3"/>
    <n v="18473.61"/>
    <n v="110841.66"/>
  </r>
  <r>
    <n v="238"/>
    <n v="352"/>
    <n v="13"/>
    <x v="180"/>
    <n v="4"/>
    <s v="Customer_352"/>
    <x v="0"/>
    <x v="2"/>
    <n v="48"/>
    <x v="35"/>
    <x v="1"/>
    <n v="5747.73"/>
    <n v="22990.92"/>
  </r>
  <r>
    <n v="239"/>
    <n v="336"/>
    <n v="29"/>
    <x v="4"/>
    <n v="7"/>
    <s v="Customer_336"/>
    <x v="0"/>
    <x v="2"/>
    <n v="31"/>
    <x v="57"/>
    <x v="2"/>
    <n v="18060.650000000001"/>
    <n v="126424.55000000002"/>
  </r>
  <r>
    <n v="240"/>
    <n v="226"/>
    <n v="53"/>
    <x v="181"/>
    <n v="5"/>
    <s v="Customer_226"/>
    <x v="1"/>
    <x v="6"/>
    <n v="21"/>
    <x v="81"/>
    <x v="4"/>
    <n v="6820.83"/>
    <n v="34104.15"/>
  </r>
  <r>
    <n v="241"/>
    <n v="229"/>
    <n v="83"/>
    <x v="166"/>
    <n v="8"/>
    <s v="Customer_229"/>
    <x v="1"/>
    <x v="6"/>
    <n v="46"/>
    <x v="28"/>
    <x v="3"/>
    <n v="56465.13"/>
    <n v="451721.04"/>
  </r>
  <r>
    <n v="242"/>
    <n v="200"/>
    <n v="66"/>
    <x v="182"/>
    <n v="9"/>
    <s v="Customer_200"/>
    <x v="0"/>
    <x v="1"/>
    <n v="48"/>
    <x v="71"/>
    <x v="2"/>
    <n v="63203.17"/>
    <n v="568828.53"/>
  </r>
  <r>
    <n v="243"/>
    <n v="289"/>
    <n v="86"/>
    <x v="183"/>
    <n v="6"/>
    <s v="Customer_289"/>
    <x v="0"/>
    <x v="6"/>
    <n v="44"/>
    <x v="60"/>
    <x v="3"/>
    <n v="41374.67"/>
    <n v="248248.02"/>
  </r>
  <r>
    <n v="244"/>
    <n v="3"/>
    <n v="85"/>
    <x v="64"/>
    <n v="2"/>
    <s v="Customer_3"/>
    <x v="0"/>
    <x v="1"/>
    <n v="65"/>
    <x v="31"/>
    <x v="2"/>
    <n v="55023.83"/>
    <n v="110047.66"/>
  </r>
  <r>
    <n v="245"/>
    <n v="67"/>
    <n v="81"/>
    <x v="184"/>
    <n v="5"/>
    <s v="Customer_67"/>
    <x v="0"/>
    <x v="3"/>
    <n v="45"/>
    <x v="84"/>
    <x v="4"/>
    <n v="4259.74"/>
    <n v="21298.699999999997"/>
  </r>
  <r>
    <n v="246"/>
    <n v="387"/>
    <n v="52"/>
    <x v="75"/>
    <n v="3"/>
    <s v="Customer_387"/>
    <x v="0"/>
    <x v="2"/>
    <n v="20"/>
    <x v="66"/>
    <x v="4"/>
    <n v="42163.38"/>
    <n v="126490.13999999998"/>
  </r>
  <r>
    <n v="247"/>
    <n v="212"/>
    <n v="27"/>
    <x v="7"/>
    <n v="2"/>
    <s v="Customer_212"/>
    <x v="1"/>
    <x v="7"/>
    <n v="54"/>
    <x v="78"/>
    <x v="1"/>
    <n v="492.62"/>
    <n v="985.24"/>
  </r>
  <r>
    <n v="248"/>
    <n v="180"/>
    <n v="10"/>
    <x v="185"/>
    <n v="10"/>
    <s v="Customer_180"/>
    <x v="1"/>
    <x v="3"/>
    <n v="27"/>
    <x v="30"/>
    <x v="3"/>
    <n v="59249.16"/>
    <n v="592491.60000000009"/>
  </r>
  <r>
    <n v="249"/>
    <n v="16"/>
    <n v="40"/>
    <x v="186"/>
    <n v="1"/>
    <s v="Customer_16"/>
    <x v="1"/>
    <x v="3"/>
    <n v="44"/>
    <x v="34"/>
    <x v="3"/>
    <n v="35469.06"/>
    <n v="35469.06"/>
  </r>
  <r>
    <n v="250"/>
    <n v="135"/>
    <n v="38"/>
    <x v="98"/>
    <n v="9"/>
    <s v="Customer_135"/>
    <x v="1"/>
    <x v="6"/>
    <n v="40"/>
    <x v="90"/>
    <x v="3"/>
    <n v="30980.87"/>
    <n v="278827.83"/>
  </r>
  <r>
    <n v="251"/>
    <n v="149"/>
    <n v="74"/>
    <x v="187"/>
    <n v="5"/>
    <s v="Customer_149"/>
    <x v="1"/>
    <x v="5"/>
    <n v="31"/>
    <x v="46"/>
    <x v="1"/>
    <n v="57303.7"/>
    <n v="286518.5"/>
  </r>
  <r>
    <n v="252"/>
    <n v="154"/>
    <n v="58"/>
    <x v="108"/>
    <n v="1"/>
    <s v="Customer_154"/>
    <x v="1"/>
    <x v="0"/>
    <n v="29"/>
    <x v="52"/>
    <x v="2"/>
    <n v="58864.87"/>
    <n v="58864.87"/>
  </r>
  <r>
    <n v="253"/>
    <n v="423"/>
    <n v="31"/>
    <x v="128"/>
    <n v="10"/>
    <s v="Customer_423"/>
    <x v="0"/>
    <x v="9"/>
    <n v="29"/>
    <x v="1"/>
    <x v="1"/>
    <n v="4120.1400000000003"/>
    <n v="41201.4"/>
  </r>
  <r>
    <n v="254"/>
    <n v="297"/>
    <n v="3"/>
    <x v="18"/>
    <n v="6"/>
    <s v="Customer_297"/>
    <x v="0"/>
    <x v="7"/>
    <n v="27"/>
    <x v="37"/>
    <x v="3"/>
    <n v="31191.279999999999"/>
    <n v="187147.68"/>
  </r>
  <r>
    <n v="255"/>
    <n v="459"/>
    <n v="78"/>
    <x v="188"/>
    <n v="7"/>
    <s v="Customer_459"/>
    <x v="0"/>
    <x v="9"/>
    <n v="37"/>
    <x v="91"/>
    <x v="1"/>
    <n v="51703.99"/>
    <n v="361927.93"/>
  </r>
  <r>
    <n v="256"/>
    <n v="240"/>
    <n v="60"/>
    <x v="100"/>
    <n v="8"/>
    <s v="Customer_240"/>
    <x v="0"/>
    <x v="5"/>
    <n v="45"/>
    <x v="38"/>
    <x v="3"/>
    <n v="48171.06"/>
    <n v="385368.48"/>
  </r>
  <r>
    <n v="257"/>
    <n v="299"/>
    <n v="91"/>
    <x v="189"/>
    <n v="10"/>
    <s v="Customer_299"/>
    <x v="0"/>
    <x v="6"/>
    <n v="39"/>
    <x v="87"/>
    <x v="0"/>
    <n v="4840.6000000000004"/>
    <n v="48406"/>
  </r>
  <r>
    <n v="258"/>
    <n v="476"/>
    <n v="52"/>
    <x v="190"/>
    <n v="7"/>
    <s v="Customer_476"/>
    <x v="0"/>
    <x v="4"/>
    <n v="30"/>
    <x v="66"/>
    <x v="4"/>
    <n v="42163.38"/>
    <n v="295143.65999999997"/>
  </r>
  <r>
    <n v="259"/>
    <n v="20"/>
    <n v="35"/>
    <x v="118"/>
    <n v="4"/>
    <s v="Customer_20"/>
    <x v="1"/>
    <x v="6"/>
    <n v="52"/>
    <x v="47"/>
    <x v="1"/>
    <n v="1940.71"/>
    <n v="7762.84"/>
  </r>
  <r>
    <n v="260"/>
    <n v="444"/>
    <n v="19"/>
    <x v="191"/>
    <n v="6"/>
    <s v="Customer_444"/>
    <x v="1"/>
    <x v="2"/>
    <n v="25"/>
    <x v="89"/>
    <x v="1"/>
    <n v="30935.78"/>
    <n v="185614.68"/>
  </r>
  <r>
    <n v="261"/>
    <n v="275"/>
    <n v="34"/>
    <x v="158"/>
    <n v="3"/>
    <s v="Customer_275"/>
    <x v="1"/>
    <x v="2"/>
    <n v="40"/>
    <x v="45"/>
    <x v="3"/>
    <n v="35884.28"/>
    <n v="107652.84"/>
  </r>
  <r>
    <n v="262"/>
    <n v="141"/>
    <n v="5"/>
    <x v="192"/>
    <n v="9"/>
    <s v="Customer_141"/>
    <x v="0"/>
    <x v="0"/>
    <n v="46"/>
    <x v="92"/>
    <x v="1"/>
    <n v="23534.97"/>
    <n v="211814.73"/>
  </r>
  <r>
    <n v="263"/>
    <n v="403"/>
    <n v="22"/>
    <x v="190"/>
    <n v="2"/>
    <s v="Customer_403"/>
    <x v="1"/>
    <x v="5"/>
    <n v="37"/>
    <x v="48"/>
    <x v="0"/>
    <n v="2471.36"/>
    <n v="4942.72"/>
  </r>
  <r>
    <n v="264"/>
    <n v="261"/>
    <n v="70"/>
    <x v="68"/>
    <n v="4"/>
    <s v="Customer_261"/>
    <x v="0"/>
    <x v="9"/>
    <n v="38"/>
    <x v="85"/>
    <x v="0"/>
    <n v="29878.62"/>
    <n v="119514.48"/>
  </r>
  <r>
    <n v="265"/>
    <n v="245"/>
    <n v="31"/>
    <x v="130"/>
    <n v="5"/>
    <s v="Customer_245"/>
    <x v="1"/>
    <x v="7"/>
    <n v="32"/>
    <x v="1"/>
    <x v="1"/>
    <n v="4120.1400000000003"/>
    <n v="20600.7"/>
  </r>
  <r>
    <n v="266"/>
    <n v="391"/>
    <n v="60"/>
    <x v="193"/>
    <n v="2"/>
    <s v="Customer_391"/>
    <x v="0"/>
    <x v="8"/>
    <n v="27"/>
    <x v="38"/>
    <x v="3"/>
    <n v="48171.06"/>
    <n v="96342.12"/>
  </r>
  <r>
    <n v="267"/>
    <n v="159"/>
    <n v="81"/>
    <x v="194"/>
    <n v="7"/>
    <s v="Customer_159"/>
    <x v="1"/>
    <x v="9"/>
    <n v="29"/>
    <x v="84"/>
    <x v="4"/>
    <n v="4259.74"/>
    <n v="29818.18"/>
  </r>
  <r>
    <n v="268"/>
    <n v="414"/>
    <n v="5"/>
    <x v="195"/>
    <n v="5"/>
    <s v="Customer_414"/>
    <x v="1"/>
    <x v="6"/>
    <n v="26"/>
    <x v="92"/>
    <x v="1"/>
    <n v="23534.97"/>
    <n v="117674.85"/>
  </r>
  <r>
    <n v="269"/>
    <n v="156"/>
    <n v="2"/>
    <x v="43"/>
    <n v="3"/>
    <s v="Customer_156"/>
    <x v="1"/>
    <x v="8"/>
    <n v="51"/>
    <x v="2"/>
    <x v="2"/>
    <n v="31986.880000000001"/>
    <n v="95960.639999999999"/>
  </r>
  <r>
    <n v="270"/>
    <n v="190"/>
    <n v="48"/>
    <x v="196"/>
    <n v="8"/>
    <s v="Customer_190"/>
    <x v="1"/>
    <x v="2"/>
    <n v="58"/>
    <x v="50"/>
    <x v="0"/>
    <n v="42914.6"/>
    <n v="343316.8"/>
  </r>
  <r>
    <n v="271"/>
    <n v="76"/>
    <n v="77"/>
    <x v="183"/>
    <n v="6"/>
    <s v="Customer_76"/>
    <x v="0"/>
    <x v="4"/>
    <n v="60"/>
    <x v="74"/>
    <x v="3"/>
    <n v="18473.61"/>
    <n v="110841.66"/>
  </r>
  <r>
    <n v="272"/>
    <n v="453"/>
    <n v="78"/>
    <x v="146"/>
    <n v="6"/>
    <s v="Customer_453"/>
    <x v="1"/>
    <x v="9"/>
    <n v="51"/>
    <x v="91"/>
    <x v="1"/>
    <n v="51703.99"/>
    <n v="310223.94"/>
  </r>
  <r>
    <n v="273"/>
    <n v="208"/>
    <n v="58"/>
    <x v="155"/>
    <n v="3"/>
    <s v="Customer_208"/>
    <x v="0"/>
    <x v="5"/>
    <n v="21"/>
    <x v="52"/>
    <x v="2"/>
    <n v="58864.87"/>
    <n v="176594.61000000002"/>
  </r>
  <r>
    <n v="274"/>
    <n v="500"/>
    <n v="96"/>
    <x v="197"/>
    <n v="6"/>
    <s v="Customer_500"/>
    <x v="1"/>
    <x v="4"/>
    <n v="63"/>
    <x v="59"/>
    <x v="0"/>
    <n v="40361.54"/>
    <n v="242169.24"/>
  </r>
  <r>
    <n v="275"/>
    <n v="190"/>
    <n v="89"/>
    <x v="8"/>
    <n v="6"/>
    <s v="Customer_190"/>
    <x v="1"/>
    <x v="2"/>
    <n v="58"/>
    <x v="7"/>
    <x v="2"/>
    <n v="66795.490000000005"/>
    <n v="400772.94000000006"/>
  </r>
  <r>
    <n v="276"/>
    <n v="469"/>
    <n v="64"/>
    <x v="168"/>
    <n v="8"/>
    <s v="Customer_469"/>
    <x v="1"/>
    <x v="6"/>
    <n v="27"/>
    <x v="12"/>
    <x v="3"/>
    <n v="68821.2"/>
    <n v="550569.6"/>
  </r>
  <r>
    <n v="277"/>
    <n v="83"/>
    <n v="73"/>
    <x v="178"/>
    <n v="10"/>
    <s v="Customer_83"/>
    <x v="0"/>
    <x v="8"/>
    <n v="39"/>
    <x v="20"/>
    <x v="1"/>
    <n v="8739.7800000000007"/>
    <n v="87397.8"/>
  </r>
  <r>
    <n v="278"/>
    <n v="107"/>
    <n v="60"/>
    <x v="178"/>
    <n v="6"/>
    <s v="Customer_107"/>
    <x v="0"/>
    <x v="8"/>
    <n v="58"/>
    <x v="38"/>
    <x v="3"/>
    <n v="48171.06"/>
    <n v="289026.36"/>
  </r>
  <r>
    <n v="279"/>
    <n v="280"/>
    <n v="99"/>
    <x v="166"/>
    <n v="10"/>
    <s v="Customer_280"/>
    <x v="1"/>
    <x v="7"/>
    <n v="56"/>
    <x v="33"/>
    <x v="3"/>
    <n v="7181.69"/>
    <n v="71816.899999999994"/>
  </r>
  <r>
    <n v="280"/>
    <n v="368"/>
    <n v="46"/>
    <x v="113"/>
    <n v="4"/>
    <s v="Customer_368"/>
    <x v="1"/>
    <x v="6"/>
    <n v="52"/>
    <x v="93"/>
    <x v="3"/>
    <n v="12646.4"/>
    <n v="50585.599999999999"/>
  </r>
  <r>
    <n v="281"/>
    <n v="324"/>
    <n v="4"/>
    <x v="67"/>
    <n v="6"/>
    <s v="Customer_324"/>
    <x v="0"/>
    <x v="9"/>
    <n v="36"/>
    <x v="94"/>
    <x v="1"/>
    <n v="60534.37"/>
    <n v="363206.22000000003"/>
  </r>
  <r>
    <n v="282"/>
    <n v="52"/>
    <n v="71"/>
    <x v="198"/>
    <n v="8"/>
    <s v="Customer_52"/>
    <x v="0"/>
    <x v="8"/>
    <n v="54"/>
    <x v="86"/>
    <x v="3"/>
    <n v="21925.63"/>
    <n v="175405.04"/>
  </r>
  <r>
    <n v="283"/>
    <n v="488"/>
    <n v="90"/>
    <x v="199"/>
    <n v="3"/>
    <s v="Customer_488"/>
    <x v="0"/>
    <x v="2"/>
    <n v="31"/>
    <x v="27"/>
    <x v="4"/>
    <n v="11794.54"/>
    <n v="35383.620000000003"/>
  </r>
  <r>
    <n v="284"/>
    <n v="75"/>
    <n v="86"/>
    <x v="200"/>
    <n v="2"/>
    <s v="Customer_75"/>
    <x v="1"/>
    <x v="2"/>
    <n v="44"/>
    <x v="60"/>
    <x v="3"/>
    <n v="41374.67"/>
    <n v="82749.34"/>
  </r>
  <r>
    <n v="285"/>
    <n v="408"/>
    <n v="22"/>
    <x v="51"/>
    <n v="3"/>
    <s v="Customer_408"/>
    <x v="0"/>
    <x v="7"/>
    <n v="38"/>
    <x v="48"/>
    <x v="0"/>
    <n v="2471.36"/>
    <n v="7414.08"/>
  </r>
  <r>
    <n v="286"/>
    <n v="379"/>
    <n v="5"/>
    <x v="201"/>
    <n v="5"/>
    <s v="Customer_379"/>
    <x v="1"/>
    <x v="6"/>
    <n v="59"/>
    <x v="92"/>
    <x v="1"/>
    <n v="23534.97"/>
    <n v="117674.85"/>
  </r>
  <r>
    <n v="287"/>
    <n v="411"/>
    <n v="59"/>
    <x v="194"/>
    <n v="6"/>
    <s v="Customer_411"/>
    <x v="0"/>
    <x v="7"/>
    <n v="27"/>
    <x v="13"/>
    <x v="2"/>
    <n v="76939.56"/>
    <n v="461637.36"/>
  </r>
  <r>
    <n v="288"/>
    <n v="435"/>
    <n v="73"/>
    <x v="68"/>
    <n v="3"/>
    <s v="Customer_435"/>
    <x v="1"/>
    <x v="6"/>
    <n v="50"/>
    <x v="20"/>
    <x v="1"/>
    <n v="8739.7800000000007"/>
    <n v="26219.340000000004"/>
  </r>
  <r>
    <n v="289"/>
    <n v="453"/>
    <n v="63"/>
    <x v="22"/>
    <n v="6"/>
    <s v="Customer_453"/>
    <x v="1"/>
    <x v="9"/>
    <n v="51"/>
    <x v="26"/>
    <x v="4"/>
    <n v="24067.77"/>
    <n v="144406.62"/>
  </r>
  <r>
    <n v="290"/>
    <n v="166"/>
    <n v="36"/>
    <x v="53"/>
    <n v="5"/>
    <s v="Customer_166"/>
    <x v="0"/>
    <x v="9"/>
    <n v="20"/>
    <x v="0"/>
    <x v="0"/>
    <n v="30853.86"/>
    <n v="154269.29999999999"/>
  </r>
  <r>
    <n v="291"/>
    <n v="78"/>
    <n v="66"/>
    <x v="75"/>
    <n v="2"/>
    <s v="Customer_78"/>
    <x v="1"/>
    <x v="2"/>
    <n v="50"/>
    <x v="71"/>
    <x v="2"/>
    <n v="63203.17"/>
    <n v="126406.34"/>
  </r>
  <r>
    <n v="292"/>
    <n v="11"/>
    <n v="44"/>
    <x v="47"/>
    <n v="6"/>
    <s v="Customer_11"/>
    <x v="1"/>
    <x v="7"/>
    <n v="54"/>
    <x v="15"/>
    <x v="4"/>
    <n v="19571.740000000002"/>
    <n v="117430.44"/>
  </r>
  <r>
    <n v="293"/>
    <n v="389"/>
    <n v="86"/>
    <x v="202"/>
    <n v="8"/>
    <s v="Customer_389"/>
    <x v="0"/>
    <x v="4"/>
    <n v="61"/>
    <x v="60"/>
    <x v="3"/>
    <n v="41374.67"/>
    <n v="330997.36"/>
  </r>
  <r>
    <n v="294"/>
    <n v="338"/>
    <n v="56"/>
    <x v="189"/>
    <n v="10"/>
    <s v="Customer_338"/>
    <x v="1"/>
    <x v="7"/>
    <n v="61"/>
    <x v="83"/>
    <x v="1"/>
    <n v="25210.26"/>
    <n v="252102.59999999998"/>
  </r>
  <r>
    <n v="295"/>
    <n v="353"/>
    <n v="80"/>
    <x v="203"/>
    <n v="7"/>
    <s v="Customer_353"/>
    <x v="0"/>
    <x v="1"/>
    <n v="51"/>
    <x v="19"/>
    <x v="2"/>
    <n v="12109.95"/>
    <n v="84769.650000000009"/>
  </r>
  <r>
    <n v="296"/>
    <n v="262"/>
    <n v="51"/>
    <x v="122"/>
    <n v="4"/>
    <s v="Customer_262"/>
    <x v="1"/>
    <x v="9"/>
    <n v="33"/>
    <x v="63"/>
    <x v="1"/>
    <n v="29621.27"/>
    <n v="118485.08"/>
  </r>
  <r>
    <n v="297"/>
    <n v="177"/>
    <n v="63"/>
    <x v="191"/>
    <n v="2"/>
    <s v="Customer_177"/>
    <x v="1"/>
    <x v="2"/>
    <n v="51"/>
    <x v="26"/>
    <x v="4"/>
    <n v="24067.77"/>
    <n v="48135.54"/>
  </r>
  <r>
    <n v="298"/>
    <n v="254"/>
    <n v="52"/>
    <x v="160"/>
    <n v="4"/>
    <s v="Customer_254"/>
    <x v="0"/>
    <x v="3"/>
    <n v="50"/>
    <x v="66"/>
    <x v="4"/>
    <n v="42163.38"/>
    <n v="168653.52"/>
  </r>
  <r>
    <n v="299"/>
    <n v="124"/>
    <n v="18"/>
    <x v="149"/>
    <n v="1"/>
    <s v="Customer_124"/>
    <x v="0"/>
    <x v="5"/>
    <n v="60"/>
    <x v="67"/>
    <x v="1"/>
    <n v="39972.33"/>
    <n v="39972.33"/>
  </r>
  <r>
    <n v="300"/>
    <n v="16"/>
    <n v="61"/>
    <x v="18"/>
    <n v="1"/>
    <s v="Customer_16"/>
    <x v="1"/>
    <x v="3"/>
    <n v="44"/>
    <x v="10"/>
    <x v="4"/>
    <n v="60936.15"/>
    <n v="60936.15"/>
  </r>
  <r>
    <n v="301"/>
    <n v="259"/>
    <n v="69"/>
    <x v="204"/>
    <n v="5"/>
    <s v="Customer_259"/>
    <x v="1"/>
    <x v="1"/>
    <n v="30"/>
    <x v="40"/>
    <x v="1"/>
    <n v="43858.34"/>
    <n v="219291.69999999998"/>
  </r>
  <r>
    <n v="302"/>
    <n v="387"/>
    <n v="21"/>
    <x v="205"/>
    <n v="9"/>
    <s v="Customer_387"/>
    <x v="0"/>
    <x v="2"/>
    <n v="20"/>
    <x v="80"/>
    <x v="1"/>
    <n v="24164.560000000001"/>
    <n v="217481.04"/>
  </r>
  <r>
    <n v="303"/>
    <n v="438"/>
    <n v="86"/>
    <x v="186"/>
    <n v="9"/>
    <s v="Customer_438"/>
    <x v="0"/>
    <x v="8"/>
    <n v="37"/>
    <x v="60"/>
    <x v="3"/>
    <n v="41374.67"/>
    <n v="372372.02999999997"/>
  </r>
  <r>
    <n v="304"/>
    <n v="90"/>
    <n v="12"/>
    <x v="197"/>
    <n v="10"/>
    <s v="Customer_90"/>
    <x v="1"/>
    <x v="8"/>
    <n v="54"/>
    <x v="88"/>
    <x v="2"/>
    <n v="27881.46"/>
    <n v="278814.59999999998"/>
  </r>
  <r>
    <n v="305"/>
    <n v="22"/>
    <n v="44"/>
    <x v="107"/>
    <n v="2"/>
    <s v="Customer_22"/>
    <x v="0"/>
    <x v="2"/>
    <n v="53"/>
    <x v="15"/>
    <x v="4"/>
    <n v="19571.740000000002"/>
    <n v="39143.480000000003"/>
  </r>
  <r>
    <n v="306"/>
    <n v="144"/>
    <n v="55"/>
    <x v="206"/>
    <n v="8"/>
    <s v="Customer_144"/>
    <x v="0"/>
    <x v="6"/>
    <n v="39"/>
    <x v="22"/>
    <x v="3"/>
    <n v="29815.71"/>
    <n v="238525.68"/>
  </r>
  <r>
    <n v="307"/>
    <n v="418"/>
    <n v="66"/>
    <x v="193"/>
    <n v="8"/>
    <s v="Customer_418"/>
    <x v="1"/>
    <x v="3"/>
    <n v="50"/>
    <x v="71"/>
    <x v="2"/>
    <n v="63203.17"/>
    <n v="505625.36"/>
  </r>
  <r>
    <n v="308"/>
    <n v="143"/>
    <n v="39"/>
    <x v="121"/>
    <n v="7"/>
    <s v="Customer_143"/>
    <x v="0"/>
    <x v="2"/>
    <n v="18"/>
    <x v="68"/>
    <x v="4"/>
    <n v="17382.759999999998"/>
    <n v="121679.31999999999"/>
  </r>
  <r>
    <n v="309"/>
    <n v="126"/>
    <n v="69"/>
    <x v="207"/>
    <n v="2"/>
    <s v="Customer_126"/>
    <x v="1"/>
    <x v="4"/>
    <n v="32"/>
    <x v="40"/>
    <x v="1"/>
    <n v="43858.34"/>
    <n v="87716.68"/>
  </r>
  <r>
    <n v="310"/>
    <n v="9"/>
    <n v="7"/>
    <x v="208"/>
    <n v="6"/>
    <s v="Customer_9"/>
    <x v="0"/>
    <x v="7"/>
    <n v="23"/>
    <x v="32"/>
    <x v="3"/>
    <n v="18751.400000000001"/>
    <n v="112508.40000000001"/>
  </r>
  <r>
    <n v="311"/>
    <n v="487"/>
    <n v="92"/>
    <x v="96"/>
    <n v="4"/>
    <s v="Customer_487"/>
    <x v="1"/>
    <x v="5"/>
    <n v="34"/>
    <x v="95"/>
    <x v="3"/>
    <n v="48967.46"/>
    <n v="195869.84"/>
  </r>
  <r>
    <n v="312"/>
    <n v="13"/>
    <n v="14"/>
    <x v="209"/>
    <n v="1"/>
    <s v="Customer_13"/>
    <x v="0"/>
    <x v="6"/>
    <n v="54"/>
    <x v="54"/>
    <x v="2"/>
    <n v="22920.080000000002"/>
    <n v="22920.080000000002"/>
  </r>
  <r>
    <n v="313"/>
    <n v="403"/>
    <n v="20"/>
    <x v="210"/>
    <n v="6"/>
    <s v="Customer_403"/>
    <x v="1"/>
    <x v="5"/>
    <n v="37"/>
    <x v="96"/>
    <x v="1"/>
    <n v="11006.05"/>
    <n v="66036.299999999988"/>
  </r>
  <r>
    <n v="314"/>
    <n v="195"/>
    <n v="12"/>
    <x v="211"/>
    <n v="7"/>
    <s v="Customer_195"/>
    <x v="0"/>
    <x v="4"/>
    <n v="35"/>
    <x v="88"/>
    <x v="2"/>
    <n v="27881.46"/>
    <n v="195170.22"/>
  </r>
  <r>
    <n v="315"/>
    <n v="315"/>
    <n v="96"/>
    <x v="136"/>
    <n v="10"/>
    <s v="Customer_315"/>
    <x v="1"/>
    <x v="4"/>
    <n v="29"/>
    <x v="59"/>
    <x v="0"/>
    <n v="40361.54"/>
    <n v="403615.4"/>
  </r>
  <r>
    <n v="316"/>
    <n v="453"/>
    <n v="11"/>
    <x v="207"/>
    <n v="9"/>
    <s v="Customer_453"/>
    <x v="1"/>
    <x v="9"/>
    <n v="51"/>
    <x v="4"/>
    <x v="1"/>
    <n v="20550.79"/>
    <n v="184957.11000000002"/>
  </r>
  <r>
    <n v="317"/>
    <n v="402"/>
    <n v="19"/>
    <x v="212"/>
    <n v="7"/>
    <s v="Customer_402"/>
    <x v="0"/>
    <x v="5"/>
    <n v="46"/>
    <x v="89"/>
    <x v="1"/>
    <n v="30935.78"/>
    <n v="216550.46"/>
  </r>
  <r>
    <n v="318"/>
    <n v="263"/>
    <n v="73"/>
    <x v="213"/>
    <n v="1"/>
    <s v="Customer_263"/>
    <x v="1"/>
    <x v="5"/>
    <n v="59"/>
    <x v="20"/>
    <x v="1"/>
    <n v="8739.7800000000007"/>
    <n v="8739.7800000000007"/>
  </r>
  <r>
    <n v="319"/>
    <n v="164"/>
    <n v="54"/>
    <x v="188"/>
    <n v="1"/>
    <s v="Customer_164"/>
    <x v="1"/>
    <x v="7"/>
    <n v="34"/>
    <x v="64"/>
    <x v="1"/>
    <n v="29879.21"/>
    <n v="29879.21"/>
  </r>
  <r>
    <n v="320"/>
    <n v="497"/>
    <n v="76"/>
    <x v="214"/>
    <n v="7"/>
    <s v="Customer_497"/>
    <x v="0"/>
    <x v="8"/>
    <n v="19"/>
    <x v="79"/>
    <x v="3"/>
    <n v="66643.25"/>
    <n v="466502.75"/>
  </r>
  <r>
    <n v="321"/>
    <n v="49"/>
    <n v="1"/>
    <x v="215"/>
    <n v="5"/>
    <s v="Customer_49"/>
    <x v="0"/>
    <x v="6"/>
    <n v="52"/>
    <x v="29"/>
    <x v="1"/>
    <n v="7018.26"/>
    <n v="35091.300000000003"/>
  </r>
  <r>
    <n v="322"/>
    <n v="214"/>
    <n v="88"/>
    <x v="163"/>
    <n v="3"/>
    <s v="Customer_214"/>
    <x v="0"/>
    <x v="7"/>
    <n v="40"/>
    <x v="44"/>
    <x v="2"/>
    <n v="12092.5"/>
    <n v="36277.5"/>
  </r>
  <r>
    <n v="323"/>
    <n v="78"/>
    <n v="43"/>
    <x v="14"/>
    <n v="7"/>
    <s v="Customer_78"/>
    <x v="1"/>
    <x v="2"/>
    <n v="50"/>
    <x v="49"/>
    <x v="0"/>
    <n v="51592.36"/>
    <n v="361146.52"/>
  </r>
  <r>
    <n v="324"/>
    <n v="98"/>
    <n v="26"/>
    <x v="216"/>
    <n v="10"/>
    <s v="Customer_98"/>
    <x v="0"/>
    <x v="9"/>
    <n v="59"/>
    <x v="41"/>
    <x v="4"/>
    <n v="55558.14"/>
    <n v="555581.4"/>
  </r>
  <r>
    <n v="325"/>
    <n v="395"/>
    <n v="10"/>
    <x v="217"/>
    <n v="2"/>
    <s v="Customer_395"/>
    <x v="0"/>
    <x v="0"/>
    <n v="65"/>
    <x v="30"/>
    <x v="3"/>
    <n v="59249.16"/>
    <n v="118498.32"/>
  </r>
  <r>
    <n v="326"/>
    <n v="280"/>
    <n v="74"/>
    <x v="184"/>
    <n v="8"/>
    <s v="Customer_280"/>
    <x v="1"/>
    <x v="7"/>
    <n v="56"/>
    <x v="46"/>
    <x v="1"/>
    <n v="57303.7"/>
    <n v="458429.6"/>
  </r>
  <r>
    <n v="327"/>
    <n v="104"/>
    <n v="76"/>
    <x v="14"/>
    <n v="9"/>
    <s v="Customer_104"/>
    <x v="0"/>
    <x v="7"/>
    <n v="33"/>
    <x v="79"/>
    <x v="3"/>
    <n v="66643.25"/>
    <n v="599789.25"/>
  </r>
  <r>
    <n v="328"/>
    <n v="471"/>
    <n v="64"/>
    <x v="165"/>
    <n v="8"/>
    <s v="Customer_471"/>
    <x v="0"/>
    <x v="5"/>
    <n v="37"/>
    <x v="12"/>
    <x v="3"/>
    <n v="68821.2"/>
    <n v="550569.6"/>
  </r>
  <r>
    <n v="329"/>
    <n v="458"/>
    <n v="9"/>
    <x v="205"/>
    <n v="6"/>
    <s v="Customer_458"/>
    <x v="0"/>
    <x v="9"/>
    <n v="30"/>
    <x v="8"/>
    <x v="2"/>
    <n v="70823.33"/>
    <n v="424939.98"/>
  </r>
  <r>
    <n v="330"/>
    <n v="14"/>
    <n v="75"/>
    <x v="145"/>
    <n v="1"/>
    <s v="Customer_14"/>
    <x v="1"/>
    <x v="5"/>
    <n v="58"/>
    <x v="43"/>
    <x v="0"/>
    <n v="57678.06"/>
    <n v="57678.06"/>
  </r>
  <r>
    <n v="331"/>
    <n v="184"/>
    <n v="77"/>
    <x v="218"/>
    <n v="6"/>
    <s v="Customer_184"/>
    <x v="0"/>
    <x v="1"/>
    <n v="52"/>
    <x v="74"/>
    <x v="3"/>
    <n v="18473.61"/>
    <n v="110841.66"/>
  </r>
  <r>
    <n v="332"/>
    <n v="368"/>
    <n v="77"/>
    <x v="83"/>
    <n v="2"/>
    <s v="Customer_368"/>
    <x v="1"/>
    <x v="6"/>
    <n v="52"/>
    <x v="74"/>
    <x v="3"/>
    <n v="18473.61"/>
    <n v="36947.22"/>
  </r>
  <r>
    <n v="333"/>
    <n v="277"/>
    <n v="84"/>
    <x v="25"/>
    <n v="8"/>
    <s v="Customer_277"/>
    <x v="0"/>
    <x v="0"/>
    <n v="61"/>
    <x v="3"/>
    <x v="1"/>
    <n v="35509.54"/>
    <n v="284076.32"/>
  </r>
  <r>
    <n v="334"/>
    <n v="474"/>
    <n v="71"/>
    <x v="214"/>
    <n v="5"/>
    <s v="Customer_474"/>
    <x v="0"/>
    <x v="1"/>
    <n v="18"/>
    <x v="86"/>
    <x v="3"/>
    <n v="21925.63"/>
    <n v="109628.15000000001"/>
  </r>
  <r>
    <n v="335"/>
    <n v="370"/>
    <n v="48"/>
    <x v="32"/>
    <n v="4"/>
    <s v="Customer_370"/>
    <x v="1"/>
    <x v="5"/>
    <n v="32"/>
    <x v="50"/>
    <x v="0"/>
    <n v="42914.6"/>
    <n v="171658.4"/>
  </r>
  <r>
    <n v="336"/>
    <n v="413"/>
    <n v="50"/>
    <x v="219"/>
    <n v="3"/>
    <s v="Customer_413"/>
    <x v="1"/>
    <x v="6"/>
    <n v="59"/>
    <x v="55"/>
    <x v="2"/>
    <n v="3431.5"/>
    <n v="10294.5"/>
  </r>
  <r>
    <n v="337"/>
    <n v="240"/>
    <n v="20"/>
    <x v="209"/>
    <n v="1"/>
    <s v="Customer_240"/>
    <x v="0"/>
    <x v="5"/>
    <n v="45"/>
    <x v="96"/>
    <x v="1"/>
    <n v="11006.05"/>
    <n v="11006.05"/>
  </r>
  <r>
    <n v="338"/>
    <n v="182"/>
    <n v="41"/>
    <x v="220"/>
    <n v="5"/>
    <s v="Customer_182"/>
    <x v="0"/>
    <x v="6"/>
    <n v="38"/>
    <x v="58"/>
    <x v="3"/>
    <n v="863.36"/>
    <n v="4316.8"/>
  </r>
  <r>
    <n v="339"/>
    <n v="45"/>
    <n v="26"/>
    <x v="124"/>
    <n v="4"/>
    <s v="Customer_45"/>
    <x v="0"/>
    <x v="5"/>
    <n v="22"/>
    <x v="41"/>
    <x v="4"/>
    <n v="55558.14"/>
    <n v="222232.56"/>
  </r>
  <r>
    <n v="340"/>
    <n v="275"/>
    <n v="74"/>
    <x v="13"/>
    <n v="5"/>
    <s v="Customer_275"/>
    <x v="1"/>
    <x v="2"/>
    <n v="40"/>
    <x v="46"/>
    <x v="1"/>
    <n v="57303.7"/>
    <n v="286518.5"/>
  </r>
  <r>
    <n v="341"/>
    <n v="257"/>
    <n v="28"/>
    <x v="221"/>
    <n v="3"/>
    <s v="Customer_257"/>
    <x v="1"/>
    <x v="8"/>
    <n v="34"/>
    <x v="11"/>
    <x v="4"/>
    <n v="36677.019999999997"/>
    <n v="110031.06"/>
  </r>
  <r>
    <n v="342"/>
    <n v="147"/>
    <n v="31"/>
    <x v="222"/>
    <n v="7"/>
    <s v="Customer_147"/>
    <x v="1"/>
    <x v="0"/>
    <n v="64"/>
    <x v="1"/>
    <x v="1"/>
    <n v="4120.1400000000003"/>
    <n v="28840.980000000003"/>
  </r>
  <r>
    <n v="343"/>
    <n v="153"/>
    <n v="88"/>
    <x v="65"/>
    <n v="5"/>
    <s v="Customer_153"/>
    <x v="0"/>
    <x v="1"/>
    <n v="22"/>
    <x v="44"/>
    <x v="2"/>
    <n v="12092.5"/>
    <n v="60462.5"/>
  </r>
  <r>
    <n v="344"/>
    <n v="240"/>
    <n v="83"/>
    <x v="29"/>
    <n v="4"/>
    <s v="Customer_240"/>
    <x v="0"/>
    <x v="5"/>
    <n v="45"/>
    <x v="28"/>
    <x v="3"/>
    <n v="56465.13"/>
    <n v="225860.52"/>
  </r>
  <r>
    <n v="345"/>
    <n v="254"/>
    <n v="40"/>
    <x v="223"/>
    <n v="2"/>
    <s v="Customer_254"/>
    <x v="0"/>
    <x v="3"/>
    <n v="50"/>
    <x v="34"/>
    <x v="3"/>
    <n v="35469.06"/>
    <n v="70938.12"/>
  </r>
  <r>
    <n v="346"/>
    <n v="171"/>
    <n v="28"/>
    <x v="220"/>
    <n v="5"/>
    <s v="Customer_171"/>
    <x v="0"/>
    <x v="3"/>
    <n v="39"/>
    <x v="11"/>
    <x v="4"/>
    <n v="36677.019999999997"/>
    <n v="183385.09999999998"/>
  </r>
  <r>
    <n v="347"/>
    <n v="378"/>
    <n v="85"/>
    <x v="224"/>
    <n v="7"/>
    <s v="Customer_378"/>
    <x v="0"/>
    <x v="0"/>
    <n v="41"/>
    <x v="31"/>
    <x v="2"/>
    <n v="55023.83"/>
    <n v="385166.81"/>
  </r>
  <r>
    <n v="348"/>
    <n v="84"/>
    <n v="78"/>
    <x v="187"/>
    <n v="6"/>
    <s v="Customer_84"/>
    <x v="0"/>
    <x v="0"/>
    <n v="59"/>
    <x v="91"/>
    <x v="1"/>
    <n v="51703.99"/>
    <n v="310223.94"/>
  </r>
  <r>
    <n v="349"/>
    <n v="175"/>
    <n v="3"/>
    <x v="88"/>
    <n v="3"/>
    <s v="Customer_175"/>
    <x v="1"/>
    <x v="7"/>
    <n v="63"/>
    <x v="37"/>
    <x v="3"/>
    <n v="31191.279999999999"/>
    <n v="93573.84"/>
  </r>
  <r>
    <n v="350"/>
    <n v="345"/>
    <n v="32"/>
    <x v="139"/>
    <n v="7"/>
    <s v="Customer_345"/>
    <x v="1"/>
    <x v="8"/>
    <n v="56"/>
    <x v="21"/>
    <x v="0"/>
    <n v="39355.68"/>
    <n v="275489.76"/>
  </r>
  <r>
    <n v="351"/>
    <n v="302"/>
    <n v="43"/>
    <x v="128"/>
    <n v="7"/>
    <s v="Customer_302"/>
    <x v="1"/>
    <x v="2"/>
    <n v="59"/>
    <x v="49"/>
    <x v="0"/>
    <n v="51592.36"/>
    <n v="361146.52"/>
  </r>
  <r>
    <n v="352"/>
    <n v="224"/>
    <n v="10"/>
    <x v="19"/>
    <n v="6"/>
    <s v="Customer_224"/>
    <x v="1"/>
    <x v="3"/>
    <n v="54"/>
    <x v="30"/>
    <x v="3"/>
    <n v="59249.16"/>
    <n v="355494.96"/>
  </r>
  <r>
    <n v="353"/>
    <n v="396"/>
    <n v="35"/>
    <x v="215"/>
    <n v="8"/>
    <s v="Customer_396"/>
    <x v="1"/>
    <x v="4"/>
    <n v="44"/>
    <x v="47"/>
    <x v="1"/>
    <n v="1940.71"/>
    <n v="15525.68"/>
  </r>
  <r>
    <n v="354"/>
    <n v="164"/>
    <n v="59"/>
    <x v="225"/>
    <n v="3"/>
    <s v="Customer_164"/>
    <x v="1"/>
    <x v="7"/>
    <n v="34"/>
    <x v="13"/>
    <x v="2"/>
    <n v="76939.56"/>
    <n v="230818.68"/>
  </r>
  <r>
    <n v="355"/>
    <n v="398"/>
    <n v="11"/>
    <x v="74"/>
    <n v="6"/>
    <s v="Customer_398"/>
    <x v="1"/>
    <x v="8"/>
    <n v="52"/>
    <x v="4"/>
    <x v="1"/>
    <n v="20550.79"/>
    <n v="123304.74"/>
  </r>
  <r>
    <n v="356"/>
    <n v="156"/>
    <n v="46"/>
    <x v="101"/>
    <n v="9"/>
    <s v="Customer_156"/>
    <x v="1"/>
    <x v="8"/>
    <n v="51"/>
    <x v="93"/>
    <x v="3"/>
    <n v="12646.4"/>
    <n v="113817.59999999999"/>
  </r>
  <r>
    <n v="357"/>
    <n v="242"/>
    <n v="74"/>
    <x v="32"/>
    <n v="10"/>
    <s v="Customer_242"/>
    <x v="1"/>
    <x v="7"/>
    <n v="57"/>
    <x v="46"/>
    <x v="1"/>
    <n v="57303.7"/>
    <n v="573037"/>
  </r>
  <r>
    <n v="358"/>
    <n v="412"/>
    <n v="55"/>
    <x v="35"/>
    <n v="5"/>
    <s v="Customer_412"/>
    <x v="0"/>
    <x v="3"/>
    <n v="61"/>
    <x v="22"/>
    <x v="3"/>
    <n v="29815.71"/>
    <n v="149078.54999999999"/>
  </r>
  <r>
    <n v="359"/>
    <n v="287"/>
    <n v="52"/>
    <x v="226"/>
    <n v="2"/>
    <s v="Customer_287"/>
    <x v="0"/>
    <x v="3"/>
    <n v="35"/>
    <x v="66"/>
    <x v="4"/>
    <n v="42163.38"/>
    <n v="84326.76"/>
  </r>
  <r>
    <n v="360"/>
    <n v="364"/>
    <n v="8"/>
    <x v="110"/>
    <n v="10"/>
    <s v="Customer_364"/>
    <x v="1"/>
    <x v="8"/>
    <n v="62"/>
    <x v="73"/>
    <x v="4"/>
    <n v="8890.39"/>
    <n v="88903.9"/>
  </r>
  <r>
    <n v="361"/>
    <n v="48"/>
    <n v="11"/>
    <x v="72"/>
    <n v="2"/>
    <s v="Customer_48"/>
    <x v="1"/>
    <x v="1"/>
    <n v="59"/>
    <x v="4"/>
    <x v="1"/>
    <n v="20550.79"/>
    <n v="41101.58"/>
  </r>
  <r>
    <n v="362"/>
    <n v="78"/>
    <n v="5"/>
    <x v="112"/>
    <n v="5"/>
    <s v="Customer_78"/>
    <x v="1"/>
    <x v="2"/>
    <n v="50"/>
    <x v="92"/>
    <x v="1"/>
    <n v="23534.97"/>
    <n v="117674.85"/>
  </r>
  <r>
    <n v="363"/>
    <n v="335"/>
    <n v="86"/>
    <x v="184"/>
    <n v="7"/>
    <s v="Customer_335"/>
    <x v="0"/>
    <x v="8"/>
    <n v="56"/>
    <x v="60"/>
    <x v="3"/>
    <n v="41374.67"/>
    <n v="289622.69"/>
  </r>
  <r>
    <n v="364"/>
    <n v="163"/>
    <n v="28"/>
    <x v="41"/>
    <n v="7"/>
    <s v="Customer_163"/>
    <x v="0"/>
    <x v="9"/>
    <n v="20"/>
    <x v="11"/>
    <x v="4"/>
    <n v="36677.019999999997"/>
    <n v="256739.13999999998"/>
  </r>
  <r>
    <n v="365"/>
    <n v="328"/>
    <n v="35"/>
    <x v="227"/>
    <n v="6"/>
    <s v="Customer_328"/>
    <x v="0"/>
    <x v="8"/>
    <n v="34"/>
    <x v="47"/>
    <x v="1"/>
    <n v="1940.71"/>
    <n v="11644.26"/>
  </r>
  <r>
    <n v="366"/>
    <n v="361"/>
    <n v="4"/>
    <x v="22"/>
    <n v="4"/>
    <s v="Customer_361"/>
    <x v="0"/>
    <x v="0"/>
    <n v="24"/>
    <x v="94"/>
    <x v="1"/>
    <n v="60534.37"/>
    <n v="242137.48"/>
  </r>
  <r>
    <n v="367"/>
    <n v="401"/>
    <n v="37"/>
    <x v="8"/>
    <n v="9"/>
    <s v="Customer_401"/>
    <x v="0"/>
    <x v="6"/>
    <n v="27"/>
    <x v="82"/>
    <x v="3"/>
    <n v="69384.66"/>
    <n v="624461.94000000006"/>
  </r>
  <r>
    <n v="368"/>
    <n v="120"/>
    <n v="59"/>
    <x v="81"/>
    <n v="9"/>
    <s v="Customer_120"/>
    <x v="1"/>
    <x v="3"/>
    <n v="43"/>
    <x v="13"/>
    <x v="2"/>
    <n v="76939.56"/>
    <n v="692456.04"/>
  </r>
  <r>
    <n v="369"/>
    <n v="101"/>
    <n v="79"/>
    <x v="118"/>
    <n v="5"/>
    <s v="Customer_101"/>
    <x v="0"/>
    <x v="6"/>
    <n v="25"/>
    <x v="61"/>
    <x v="3"/>
    <n v="5804.88"/>
    <n v="29024.400000000001"/>
  </r>
  <r>
    <n v="370"/>
    <n v="347"/>
    <n v="1"/>
    <x v="228"/>
    <n v="5"/>
    <s v="Customer_347"/>
    <x v="0"/>
    <x v="3"/>
    <n v="63"/>
    <x v="29"/>
    <x v="1"/>
    <n v="7018.26"/>
    <n v="35091.300000000003"/>
  </r>
  <r>
    <n v="371"/>
    <n v="267"/>
    <n v="24"/>
    <x v="229"/>
    <n v="3"/>
    <s v="Customer_267"/>
    <x v="0"/>
    <x v="8"/>
    <n v="34"/>
    <x v="97"/>
    <x v="3"/>
    <n v="22663.09"/>
    <n v="67989.27"/>
  </r>
  <r>
    <n v="372"/>
    <n v="11"/>
    <n v="69"/>
    <x v="99"/>
    <n v="4"/>
    <s v="Customer_11"/>
    <x v="1"/>
    <x v="7"/>
    <n v="54"/>
    <x v="40"/>
    <x v="1"/>
    <n v="43858.34"/>
    <n v="175433.36"/>
  </r>
  <r>
    <n v="373"/>
    <n v="154"/>
    <n v="26"/>
    <x v="44"/>
    <n v="7"/>
    <s v="Customer_154"/>
    <x v="1"/>
    <x v="0"/>
    <n v="29"/>
    <x v="41"/>
    <x v="4"/>
    <n v="55558.14"/>
    <n v="388906.98"/>
  </r>
  <r>
    <n v="374"/>
    <n v="84"/>
    <n v="49"/>
    <x v="113"/>
    <n v="3"/>
    <s v="Customer_84"/>
    <x v="0"/>
    <x v="0"/>
    <n v="59"/>
    <x v="5"/>
    <x v="2"/>
    <n v="28892.76"/>
    <n v="86678.28"/>
  </r>
  <r>
    <n v="375"/>
    <n v="35"/>
    <n v="40"/>
    <x v="12"/>
    <n v="9"/>
    <s v="Customer_35"/>
    <x v="0"/>
    <x v="6"/>
    <n v="41"/>
    <x v="34"/>
    <x v="3"/>
    <n v="35469.06"/>
    <n v="319221.53999999998"/>
  </r>
  <r>
    <n v="376"/>
    <n v="342"/>
    <n v="56"/>
    <x v="84"/>
    <n v="2"/>
    <s v="Customer_342"/>
    <x v="0"/>
    <x v="0"/>
    <n v="46"/>
    <x v="83"/>
    <x v="1"/>
    <n v="25210.26"/>
    <n v="50420.52"/>
  </r>
  <r>
    <n v="377"/>
    <n v="417"/>
    <n v="62"/>
    <x v="56"/>
    <n v="2"/>
    <s v="Customer_417"/>
    <x v="1"/>
    <x v="1"/>
    <n v="29"/>
    <x v="25"/>
    <x v="3"/>
    <n v="37343.31"/>
    <n v="74686.62"/>
  </r>
  <r>
    <n v="378"/>
    <n v="161"/>
    <n v="38"/>
    <x v="230"/>
    <n v="4"/>
    <s v="Customer_161"/>
    <x v="1"/>
    <x v="0"/>
    <n v="51"/>
    <x v="90"/>
    <x v="3"/>
    <n v="30980.87"/>
    <n v="123923.48"/>
  </r>
  <r>
    <n v="379"/>
    <n v="42"/>
    <n v="84"/>
    <x v="231"/>
    <n v="2"/>
    <s v="Customer_42"/>
    <x v="1"/>
    <x v="5"/>
    <n v="35"/>
    <x v="3"/>
    <x v="1"/>
    <n v="35509.54"/>
    <n v="71019.08"/>
  </r>
  <r>
    <n v="380"/>
    <n v="124"/>
    <n v="71"/>
    <x v="174"/>
    <n v="10"/>
    <s v="Customer_124"/>
    <x v="0"/>
    <x v="5"/>
    <n v="60"/>
    <x v="86"/>
    <x v="3"/>
    <n v="21925.63"/>
    <n v="219256.30000000002"/>
  </r>
  <r>
    <n v="381"/>
    <n v="221"/>
    <n v="63"/>
    <x v="232"/>
    <n v="8"/>
    <s v="Customer_221"/>
    <x v="0"/>
    <x v="3"/>
    <n v="43"/>
    <x v="26"/>
    <x v="4"/>
    <n v="24067.77"/>
    <n v="192542.16"/>
  </r>
  <r>
    <n v="382"/>
    <n v="483"/>
    <n v="68"/>
    <x v="217"/>
    <n v="1"/>
    <s v="Customer_483"/>
    <x v="1"/>
    <x v="9"/>
    <n v="33"/>
    <x v="75"/>
    <x v="0"/>
    <n v="19234.66"/>
    <n v="19234.66"/>
  </r>
  <r>
    <n v="383"/>
    <n v="355"/>
    <n v="74"/>
    <x v="228"/>
    <n v="6"/>
    <s v="Customer_355"/>
    <x v="1"/>
    <x v="4"/>
    <n v="38"/>
    <x v="46"/>
    <x v="1"/>
    <n v="57303.7"/>
    <n v="343822.19999999995"/>
  </r>
  <r>
    <n v="384"/>
    <n v="106"/>
    <n v="67"/>
    <x v="25"/>
    <n v="1"/>
    <s v="Customer_106"/>
    <x v="0"/>
    <x v="6"/>
    <n v="35"/>
    <x v="98"/>
    <x v="3"/>
    <n v="34012.47"/>
    <n v="34012.47"/>
  </r>
  <r>
    <n v="385"/>
    <n v="174"/>
    <n v="68"/>
    <x v="189"/>
    <n v="4"/>
    <s v="Customer_174"/>
    <x v="1"/>
    <x v="8"/>
    <n v="52"/>
    <x v="75"/>
    <x v="0"/>
    <n v="19234.66"/>
    <n v="76938.64"/>
  </r>
  <r>
    <n v="386"/>
    <n v="295"/>
    <n v="84"/>
    <x v="142"/>
    <n v="2"/>
    <s v="Customer_295"/>
    <x v="1"/>
    <x v="9"/>
    <n v="25"/>
    <x v="3"/>
    <x v="1"/>
    <n v="35509.54"/>
    <n v="71019.08"/>
  </r>
  <r>
    <n v="387"/>
    <n v="32"/>
    <n v="36"/>
    <x v="219"/>
    <n v="6"/>
    <s v="Customer_32"/>
    <x v="0"/>
    <x v="0"/>
    <n v="55"/>
    <x v="0"/>
    <x v="0"/>
    <n v="30853.86"/>
    <n v="185123.16"/>
  </r>
  <r>
    <n v="388"/>
    <n v="399"/>
    <n v="87"/>
    <x v="233"/>
    <n v="4"/>
    <s v="Customer_399"/>
    <x v="1"/>
    <x v="0"/>
    <n v="26"/>
    <x v="18"/>
    <x v="3"/>
    <n v="40384.71"/>
    <n v="161538.84"/>
  </r>
  <r>
    <n v="389"/>
    <n v="457"/>
    <n v="23"/>
    <x v="33"/>
    <n v="4"/>
    <s v="Customer_457"/>
    <x v="0"/>
    <x v="0"/>
    <n v="63"/>
    <x v="39"/>
    <x v="4"/>
    <n v="45912.84"/>
    <n v="183651.36"/>
  </r>
  <r>
    <n v="390"/>
    <n v="256"/>
    <n v="54"/>
    <x v="234"/>
    <n v="2"/>
    <s v="Customer_256"/>
    <x v="0"/>
    <x v="6"/>
    <n v="46"/>
    <x v="64"/>
    <x v="1"/>
    <n v="29879.21"/>
    <n v="59758.42"/>
  </r>
  <r>
    <n v="391"/>
    <n v="21"/>
    <n v="80"/>
    <x v="182"/>
    <n v="3"/>
    <s v="Customer_21"/>
    <x v="0"/>
    <x v="3"/>
    <n v="62"/>
    <x v="19"/>
    <x v="2"/>
    <n v="12109.95"/>
    <n v="36329.850000000006"/>
  </r>
  <r>
    <n v="392"/>
    <n v="167"/>
    <n v="20"/>
    <x v="235"/>
    <n v="1"/>
    <s v="Customer_167"/>
    <x v="1"/>
    <x v="9"/>
    <n v="48"/>
    <x v="96"/>
    <x v="1"/>
    <n v="11006.05"/>
    <n v="11006.05"/>
  </r>
  <r>
    <n v="393"/>
    <n v="426"/>
    <n v="53"/>
    <x v="32"/>
    <n v="7"/>
    <s v="Customer_426"/>
    <x v="0"/>
    <x v="7"/>
    <n v="32"/>
    <x v="81"/>
    <x v="4"/>
    <n v="6820.83"/>
    <n v="47745.81"/>
  </r>
  <r>
    <n v="394"/>
    <n v="381"/>
    <n v="82"/>
    <x v="236"/>
    <n v="7"/>
    <s v="Customer_381"/>
    <x v="1"/>
    <x v="0"/>
    <n v="63"/>
    <x v="56"/>
    <x v="2"/>
    <n v="28145.62"/>
    <n v="197019.34"/>
  </r>
  <r>
    <n v="395"/>
    <n v="427"/>
    <n v="75"/>
    <x v="229"/>
    <n v="9"/>
    <s v="Customer_427"/>
    <x v="0"/>
    <x v="3"/>
    <n v="36"/>
    <x v="43"/>
    <x v="0"/>
    <n v="57678.06"/>
    <n v="519102.54"/>
  </r>
  <r>
    <n v="396"/>
    <n v="187"/>
    <n v="24"/>
    <x v="237"/>
    <n v="8"/>
    <s v="Customer_187"/>
    <x v="1"/>
    <x v="4"/>
    <n v="50"/>
    <x v="97"/>
    <x v="3"/>
    <n v="22663.09"/>
    <n v="181304.72"/>
  </r>
  <r>
    <n v="397"/>
    <n v="370"/>
    <n v="79"/>
    <x v="146"/>
    <n v="4"/>
    <s v="Customer_370"/>
    <x v="1"/>
    <x v="5"/>
    <n v="32"/>
    <x v="61"/>
    <x v="3"/>
    <n v="5804.88"/>
    <n v="23219.52"/>
  </r>
  <r>
    <n v="398"/>
    <n v="196"/>
    <n v="22"/>
    <x v="145"/>
    <n v="5"/>
    <s v="Customer_196"/>
    <x v="0"/>
    <x v="6"/>
    <n v="59"/>
    <x v="48"/>
    <x v="0"/>
    <n v="2471.36"/>
    <n v="12356.800000000001"/>
  </r>
  <r>
    <n v="399"/>
    <n v="480"/>
    <n v="100"/>
    <x v="218"/>
    <n v="8"/>
    <s v="Customer_480"/>
    <x v="1"/>
    <x v="5"/>
    <n v="47"/>
    <x v="14"/>
    <x v="2"/>
    <n v="73221.14"/>
    <n v="585769.12"/>
  </r>
  <r>
    <n v="400"/>
    <n v="390"/>
    <n v="81"/>
    <x v="133"/>
    <n v="2"/>
    <s v="Customer_390"/>
    <x v="0"/>
    <x v="5"/>
    <n v="41"/>
    <x v="84"/>
    <x v="4"/>
    <n v="4259.74"/>
    <n v="8519.48"/>
  </r>
  <r>
    <n v="401"/>
    <n v="259"/>
    <n v="9"/>
    <x v="76"/>
    <n v="6"/>
    <s v="Customer_259"/>
    <x v="1"/>
    <x v="1"/>
    <n v="30"/>
    <x v="8"/>
    <x v="2"/>
    <n v="70823.33"/>
    <n v="424939.98"/>
  </r>
  <r>
    <n v="402"/>
    <n v="299"/>
    <n v="79"/>
    <x v="238"/>
    <n v="3"/>
    <s v="Customer_299"/>
    <x v="0"/>
    <x v="6"/>
    <n v="39"/>
    <x v="61"/>
    <x v="3"/>
    <n v="5804.88"/>
    <n v="17414.64"/>
  </r>
  <r>
    <n v="403"/>
    <n v="87"/>
    <n v="97"/>
    <x v="20"/>
    <n v="3"/>
    <s v="Customer_87"/>
    <x v="1"/>
    <x v="9"/>
    <n v="30"/>
    <x v="53"/>
    <x v="4"/>
    <n v="62783.12"/>
    <n v="188349.36000000002"/>
  </r>
  <r>
    <n v="404"/>
    <n v="161"/>
    <n v="29"/>
    <x v="101"/>
    <n v="1"/>
    <s v="Customer_161"/>
    <x v="1"/>
    <x v="0"/>
    <n v="51"/>
    <x v="57"/>
    <x v="2"/>
    <n v="18060.650000000001"/>
    <n v="18060.650000000001"/>
  </r>
  <r>
    <n v="405"/>
    <n v="254"/>
    <n v="41"/>
    <x v="203"/>
    <n v="10"/>
    <s v="Customer_254"/>
    <x v="0"/>
    <x v="3"/>
    <n v="50"/>
    <x v="58"/>
    <x v="3"/>
    <n v="863.36"/>
    <n v="8633.6"/>
  </r>
  <r>
    <n v="406"/>
    <n v="381"/>
    <n v="70"/>
    <x v="239"/>
    <n v="6"/>
    <s v="Customer_381"/>
    <x v="1"/>
    <x v="0"/>
    <n v="63"/>
    <x v="85"/>
    <x v="0"/>
    <n v="29878.62"/>
    <n v="179271.72"/>
  </r>
  <r>
    <n v="407"/>
    <n v="327"/>
    <n v="37"/>
    <x v="185"/>
    <n v="6"/>
    <s v="Customer_327"/>
    <x v="0"/>
    <x v="1"/>
    <n v="26"/>
    <x v="82"/>
    <x v="3"/>
    <n v="69384.66"/>
    <n v="416307.96"/>
  </r>
  <r>
    <n v="408"/>
    <n v="465"/>
    <n v="15"/>
    <x v="21"/>
    <n v="8"/>
    <s v="Customer_465"/>
    <x v="0"/>
    <x v="4"/>
    <n v="59"/>
    <x v="69"/>
    <x v="4"/>
    <n v="60924.58"/>
    <n v="487396.64"/>
  </r>
  <r>
    <n v="409"/>
    <n v="58"/>
    <n v="31"/>
    <x v="240"/>
    <n v="4"/>
    <s v="Customer_58"/>
    <x v="0"/>
    <x v="7"/>
    <n v="59"/>
    <x v="1"/>
    <x v="1"/>
    <n v="4120.1400000000003"/>
    <n v="16480.560000000001"/>
  </r>
  <r>
    <n v="410"/>
    <n v="371"/>
    <n v="5"/>
    <x v="49"/>
    <n v="9"/>
    <s v="Customer_371"/>
    <x v="0"/>
    <x v="7"/>
    <n v="23"/>
    <x v="92"/>
    <x v="1"/>
    <n v="23534.97"/>
    <n v="211814.73"/>
  </r>
  <r>
    <n v="411"/>
    <n v="434"/>
    <n v="17"/>
    <x v="241"/>
    <n v="5"/>
    <s v="Customer_434"/>
    <x v="0"/>
    <x v="5"/>
    <n v="51"/>
    <x v="72"/>
    <x v="1"/>
    <n v="34353.300000000003"/>
    <n v="171766.5"/>
  </r>
  <r>
    <n v="412"/>
    <n v="144"/>
    <n v="29"/>
    <x v="180"/>
    <n v="8"/>
    <s v="Customer_144"/>
    <x v="0"/>
    <x v="6"/>
    <n v="39"/>
    <x v="57"/>
    <x v="2"/>
    <n v="18060.650000000001"/>
    <n v="144485.20000000001"/>
  </r>
  <r>
    <n v="413"/>
    <n v="486"/>
    <n v="74"/>
    <x v="128"/>
    <n v="10"/>
    <s v="Customer_486"/>
    <x v="1"/>
    <x v="9"/>
    <n v="33"/>
    <x v="46"/>
    <x v="1"/>
    <n v="57303.7"/>
    <n v="573037"/>
  </r>
  <r>
    <n v="414"/>
    <n v="90"/>
    <n v="29"/>
    <x v="172"/>
    <n v="10"/>
    <s v="Customer_90"/>
    <x v="1"/>
    <x v="8"/>
    <n v="54"/>
    <x v="57"/>
    <x v="2"/>
    <n v="18060.650000000001"/>
    <n v="180606.5"/>
  </r>
  <r>
    <n v="415"/>
    <n v="238"/>
    <n v="88"/>
    <x v="242"/>
    <n v="5"/>
    <s v="Customer_238"/>
    <x v="0"/>
    <x v="4"/>
    <n v="27"/>
    <x v="44"/>
    <x v="2"/>
    <n v="12092.5"/>
    <n v="60462.5"/>
  </r>
  <r>
    <n v="416"/>
    <n v="443"/>
    <n v="64"/>
    <x v="243"/>
    <n v="6"/>
    <s v="Customer_443"/>
    <x v="1"/>
    <x v="2"/>
    <n v="36"/>
    <x v="12"/>
    <x v="3"/>
    <n v="68821.2"/>
    <n v="412927.19999999995"/>
  </r>
  <r>
    <n v="417"/>
    <n v="455"/>
    <n v="5"/>
    <x v="95"/>
    <n v="8"/>
    <s v="Customer_455"/>
    <x v="1"/>
    <x v="6"/>
    <n v="53"/>
    <x v="92"/>
    <x v="1"/>
    <n v="23534.97"/>
    <n v="188279.76"/>
  </r>
  <r>
    <n v="418"/>
    <n v="166"/>
    <n v="15"/>
    <x v="105"/>
    <n v="7"/>
    <s v="Customer_166"/>
    <x v="0"/>
    <x v="9"/>
    <n v="20"/>
    <x v="69"/>
    <x v="4"/>
    <n v="60924.58"/>
    <n v="426472.06"/>
  </r>
  <r>
    <n v="419"/>
    <n v="259"/>
    <n v="52"/>
    <x v="92"/>
    <n v="4"/>
    <s v="Customer_259"/>
    <x v="1"/>
    <x v="1"/>
    <n v="30"/>
    <x v="66"/>
    <x v="4"/>
    <n v="42163.38"/>
    <n v="168653.52"/>
  </r>
  <r>
    <n v="420"/>
    <n v="230"/>
    <n v="56"/>
    <x v="143"/>
    <n v="1"/>
    <s v="Customer_230"/>
    <x v="1"/>
    <x v="0"/>
    <n v="48"/>
    <x v="83"/>
    <x v="1"/>
    <n v="25210.26"/>
    <n v="25210.26"/>
  </r>
  <r>
    <n v="421"/>
    <n v="160"/>
    <n v="90"/>
    <x v="116"/>
    <n v="9"/>
    <s v="Customer_160"/>
    <x v="1"/>
    <x v="1"/>
    <n v="60"/>
    <x v="27"/>
    <x v="4"/>
    <n v="11794.54"/>
    <n v="106150.86000000002"/>
  </r>
  <r>
    <n v="422"/>
    <n v="369"/>
    <n v="78"/>
    <x v="180"/>
    <n v="10"/>
    <s v="Customer_369"/>
    <x v="1"/>
    <x v="6"/>
    <n v="20"/>
    <x v="91"/>
    <x v="1"/>
    <n v="51703.99"/>
    <n v="517039.89999999997"/>
  </r>
  <r>
    <n v="423"/>
    <n v="38"/>
    <n v="5"/>
    <x v="129"/>
    <n v="4"/>
    <s v="Customer_38"/>
    <x v="0"/>
    <x v="5"/>
    <n v="53"/>
    <x v="92"/>
    <x v="1"/>
    <n v="23534.97"/>
    <n v="94139.88"/>
  </r>
  <r>
    <n v="424"/>
    <n v="471"/>
    <n v="5"/>
    <x v="244"/>
    <n v="10"/>
    <s v="Customer_471"/>
    <x v="0"/>
    <x v="5"/>
    <n v="37"/>
    <x v="92"/>
    <x v="1"/>
    <n v="23534.97"/>
    <n v="235349.7"/>
  </r>
  <r>
    <n v="425"/>
    <n v="39"/>
    <n v="33"/>
    <x v="100"/>
    <n v="1"/>
    <s v="Customer_39"/>
    <x v="1"/>
    <x v="8"/>
    <n v="64"/>
    <x v="17"/>
    <x v="3"/>
    <n v="23407.88"/>
    <n v="23407.88"/>
  </r>
  <r>
    <n v="426"/>
    <n v="319"/>
    <n v="89"/>
    <x v="245"/>
    <n v="3"/>
    <s v="Customer_319"/>
    <x v="0"/>
    <x v="1"/>
    <n v="65"/>
    <x v="7"/>
    <x v="2"/>
    <n v="66795.490000000005"/>
    <n v="200386.47000000003"/>
  </r>
  <r>
    <n v="427"/>
    <n v="436"/>
    <n v="77"/>
    <x v="9"/>
    <n v="8"/>
    <s v="Customer_436"/>
    <x v="0"/>
    <x v="3"/>
    <n v="20"/>
    <x v="74"/>
    <x v="3"/>
    <n v="18473.61"/>
    <n v="147788.88"/>
  </r>
  <r>
    <n v="428"/>
    <n v="331"/>
    <n v="73"/>
    <x v="110"/>
    <n v="5"/>
    <s v="Customer_331"/>
    <x v="1"/>
    <x v="2"/>
    <n v="49"/>
    <x v="20"/>
    <x v="1"/>
    <n v="8739.7800000000007"/>
    <n v="43698.9"/>
  </r>
  <r>
    <n v="429"/>
    <n v="82"/>
    <n v="37"/>
    <x v="7"/>
    <n v="9"/>
    <s v="Customer_82"/>
    <x v="1"/>
    <x v="7"/>
    <n v="53"/>
    <x v="82"/>
    <x v="3"/>
    <n v="69384.66"/>
    <n v="624461.94000000006"/>
  </r>
  <r>
    <n v="430"/>
    <n v="228"/>
    <n v="19"/>
    <x v="168"/>
    <n v="4"/>
    <s v="Customer_228"/>
    <x v="0"/>
    <x v="2"/>
    <n v="24"/>
    <x v="89"/>
    <x v="1"/>
    <n v="30935.78"/>
    <n v="123743.12"/>
  </r>
  <r>
    <n v="431"/>
    <n v="1"/>
    <n v="80"/>
    <x v="153"/>
    <n v="9"/>
    <s v="Customer_1"/>
    <x v="0"/>
    <x v="2"/>
    <n v="62"/>
    <x v="19"/>
    <x v="2"/>
    <n v="12109.95"/>
    <n v="108989.55"/>
  </r>
  <r>
    <n v="432"/>
    <n v="308"/>
    <n v="69"/>
    <x v="227"/>
    <n v="7"/>
    <s v="Customer_308"/>
    <x v="1"/>
    <x v="7"/>
    <n v="58"/>
    <x v="40"/>
    <x v="1"/>
    <n v="43858.34"/>
    <n v="307008.38"/>
  </r>
  <r>
    <n v="433"/>
    <n v="414"/>
    <n v="63"/>
    <x v="7"/>
    <n v="9"/>
    <s v="Customer_414"/>
    <x v="1"/>
    <x v="6"/>
    <n v="26"/>
    <x v="26"/>
    <x v="4"/>
    <n v="24067.77"/>
    <n v="216609.93"/>
  </r>
  <r>
    <n v="434"/>
    <n v="321"/>
    <n v="35"/>
    <x v="99"/>
    <n v="2"/>
    <s v="Customer_321"/>
    <x v="0"/>
    <x v="7"/>
    <n v="39"/>
    <x v="47"/>
    <x v="1"/>
    <n v="1940.71"/>
    <n v="3881.42"/>
  </r>
  <r>
    <n v="435"/>
    <n v="141"/>
    <n v="60"/>
    <x v="169"/>
    <n v="9"/>
    <s v="Customer_141"/>
    <x v="0"/>
    <x v="0"/>
    <n v="46"/>
    <x v="38"/>
    <x v="3"/>
    <n v="48171.06"/>
    <n v="433539.54"/>
  </r>
  <r>
    <n v="436"/>
    <n v="154"/>
    <n v="4"/>
    <x v="135"/>
    <n v="2"/>
    <s v="Customer_154"/>
    <x v="1"/>
    <x v="0"/>
    <n v="29"/>
    <x v="94"/>
    <x v="1"/>
    <n v="60534.37"/>
    <n v="121068.74"/>
  </r>
  <r>
    <n v="437"/>
    <n v="269"/>
    <n v="83"/>
    <x v="94"/>
    <n v="4"/>
    <s v="Customer_269"/>
    <x v="1"/>
    <x v="4"/>
    <n v="49"/>
    <x v="28"/>
    <x v="3"/>
    <n v="56465.13"/>
    <n v="225860.52"/>
  </r>
  <r>
    <n v="438"/>
    <n v="184"/>
    <n v="62"/>
    <x v="49"/>
    <n v="6"/>
    <s v="Customer_184"/>
    <x v="0"/>
    <x v="1"/>
    <n v="52"/>
    <x v="25"/>
    <x v="3"/>
    <n v="37343.31"/>
    <n v="224059.86"/>
  </r>
  <r>
    <n v="439"/>
    <n v="345"/>
    <n v="14"/>
    <x v="129"/>
    <n v="10"/>
    <s v="Customer_345"/>
    <x v="1"/>
    <x v="8"/>
    <n v="56"/>
    <x v="54"/>
    <x v="2"/>
    <n v="22920.080000000002"/>
    <n v="229200.80000000002"/>
  </r>
  <r>
    <n v="440"/>
    <n v="97"/>
    <n v="52"/>
    <x v="246"/>
    <n v="4"/>
    <s v="Customer_97"/>
    <x v="1"/>
    <x v="7"/>
    <n v="56"/>
    <x v="66"/>
    <x v="4"/>
    <n v="42163.38"/>
    <n v="168653.52"/>
  </r>
  <r>
    <n v="441"/>
    <n v="362"/>
    <n v="28"/>
    <x v="203"/>
    <n v="6"/>
    <s v="Customer_362"/>
    <x v="0"/>
    <x v="8"/>
    <n v="41"/>
    <x v="11"/>
    <x v="4"/>
    <n v="36677.019999999997"/>
    <n v="220062.12"/>
  </r>
  <r>
    <n v="442"/>
    <n v="319"/>
    <n v="80"/>
    <x v="25"/>
    <n v="7"/>
    <s v="Customer_319"/>
    <x v="0"/>
    <x v="1"/>
    <n v="65"/>
    <x v="19"/>
    <x v="2"/>
    <n v="12109.95"/>
    <n v="84769.650000000009"/>
  </r>
  <r>
    <n v="443"/>
    <n v="372"/>
    <n v="5"/>
    <x v="5"/>
    <n v="1"/>
    <s v="Customer_372"/>
    <x v="0"/>
    <x v="7"/>
    <n v="52"/>
    <x v="92"/>
    <x v="1"/>
    <n v="23534.97"/>
    <n v="23534.97"/>
  </r>
  <r>
    <n v="444"/>
    <n v="262"/>
    <n v="45"/>
    <x v="247"/>
    <n v="3"/>
    <s v="Customer_262"/>
    <x v="1"/>
    <x v="9"/>
    <n v="33"/>
    <x v="65"/>
    <x v="1"/>
    <n v="60663.38"/>
    <n v="181990.13999999998"/>
  </r>
  <r>
    <n v="445"/>
    <n v="464"/>
    <n v="62"/>
    <x v="51"/>
    <n v="1"/>
    <s v="Customer_464"/>
    <x v="1"/>
    <x v="6"/>
    <n v="63"/>
    <x v="25"/>
    <x v="3"/>
    <n v="37343.31"/>
    <n v="37343.31"/>
  </r>
  <r>
    <n v="446"/>
    <n v="319"/>
    <n v="33"/>
    <x v="230"/>
    <n v="8"/>
    <s v="Customer_319"/>
    <x v="0"/>
    <x v="1"/>
    <n v="65"/>
    <x v="17"/>
    <x v="3"/>
    <n v="23407.88"/>
    <n v="187263.04"/>
  </r>
  <r>
    <n v="447"/>
    <n v="281"/>
    <n v="62"/>
    <x v="121"/>
    <n v="3"/>
    <s v="Customer_281"/>
    <x v="1"/>
    <x v="6"/>
    <n v="24"/>
    <x v="25"/>
    <x v="3"/>
    <n v="37343.31"/>
    <n v="112029.93"/>
  </r>
  <r>
    <n v="448"/>
    <n v="179"/>
    <n v="94"/>
    <x v="248"/>
    <n v="2"/>
    <s v="Customer_179"/>
    <x v="1"/>
    <x v="1"/>
    <n v="62"/>
    <x v="6"/>
    <x v="3"/>
    <n v="6948.09"/>
    <n v="13896.18"/>
  </r>
  <r>
    <n v="449"/>
    <n v="159"/>
    <n v="44"/>
    <x v="94"/>
    <n v="5"/>
    <s v="Customer_159"/>
    <x v="1"/>
    <x v="9"/>
    <n v="29"/>
    <x v="15"/>
    <x v="4"/>
    <n v="19571.740000000002"/>
    <n v="97858.700000000012"/>
  </r>
  <r>
    <n v="450"/>
    <n v="263"/>
    <n v="27"/>
    <x v="105"/>
    <n v="7"/>
    <s v="Customer_263"/>
    <x v="1"/>
    <x v="5"/>
    <n v="59"/>
    <x v="78"/>
    <x v="1"/>
    <n v="492.62"/>
    <n v="3448.34"/>
  </r>
  <r>
    <n v="451"/>
    <n v="388"/>
    <n v="1"/>
    <x v="154"/>
    <n v="3"/>
    <s v="Customer_388"/>
    <x v="1"/>
    <x v="5"/>
    <n v="44"/>
    <x v="29"/>
    <x v="1"/>
    <n v="7018.26"/>
    <n v="21054.78"/>
  </r>
  <r>
    <n v="452"/>
    <n v="255"/>
    <n v="47"/>
    <x v="249"/>
    <n v="6"/>
    <s v="Customer_255"/>
    <x v="1"/>
    <x v="2"/>
    <n v="22"/>
    <x v="23"/>
    <x v="0"/>
    <n v="35091.440000000002"/>
    <n v="210548.64"/>
  </r>
  <r>
    <n v="453"/>
    <n v="61"/>
    <n v="45"/>
    <x v="54"/>
    <n v="5"/>
    <s v="Customer_61"/>
    <x v="1"/>
    <x v="8"/>
    <n v="19"/>
    <x v="65"/>
    <x v="1"/>
    <n v="60663.38"/>
    <n v="303316.89999999997"/>
  </r>
  <r>
    <n v="454"/>
    <n v="460"/>
    <n v="14"/>
    <x v="131"/>
    <n v="8"/>
    <s v="Customer_460"/>
    <x v="1"/>
    <x v="9"/>
    <n v="53"/>
    <x v="54"/>
    <x v="2"/>
    <n v="22920.080000000002"/>
    <n v="183360.64000000001"/>
  </r>
  <r>
    <n v="455"/>
    <n v="286"/>
    <n v="17"/>
    <x v="170"/>
    <n v="3"/>
    <s v="Customer_286"/>
    <x v="0"/>
    <x v="4"/>
    <n v="21"/>
    <x v="72"/>
    <x v="1"/>
    <n v="34353.300000000003"/>
    <n v="103059.90000000001"/>
  </r>
  <r>
    <n v="456"/>
    <n v="128"/>
    <n v="32"/>
    <x v="118"/>
    <n v="7"/>
    <s v="Customer_128"/>
    <x v="1"/>
    <x v="3"/>
    <n v="62"/>
    <x v="21"/>
    <x v="0"/>
    <n v="39355.68"/>
    <n v="275489.76"/>
  </r>
  <r>
    <n v="457"/>
    <n v="437"/>
    <n v="84"/>
    <x v="92"/>
    <n v="9"/>
    <s v="Customer_437"/>
    <x v="1"/>
    <x v="2"/>
    <n v="65"/>
    <x v="3"/>
    <x v="1"/>
    <n v="35509.54"/>
    <n v="319585.86"/>
  </r>
  <r>
    <n v="458"/>
    <n v="62"/>
    <n v="11"/>
    <x v="94"/>
    <n v="7"/>
    <s v="Customer_62"/>
    <x v="1"/>
    <x v="6"/>
    <n v="40"/>
    <x v="4"/>
    <x v="1"/>
    <n v="20550.79"/>
    <n v="143855.53"/>
  </r>
  <r>
    <n v="459"/>
    <n v="347"/>
    <n v="32"/>
    <x v="250"/>
    <n v="4"/>
    <s v="Customer_347"/>
    <x v="0"/>
    <x v="3"/>
    <n v="63"/>
    <x v="21"/>
    <x v="0"/>
    <n v="39355.68"/>
    <n v="157422.72"/>
  </r>
  <r>
    <n v="460"/>
    <n v="182"/>
    <n v="57"/>
    <x v="30"/>
    <n v="9"/>
    <s v="Customer_182"/>
    <x v="0"/>
    <x v="6"/>
    <n v="38"/>
    <x v="36"/>
    <x v="2"/>
    <n v="5809.72"/>
    <n v="52287.48"/>
  </r>
  <r>
    <n v="461"/>
    <n v="219"/>
    <n v="98"/>
    <x v="251"/>
    <n v="9"/>
    <s v="Customer_219"/>
    <x v="1"/>
    <x v="1"/>
    <n v="23"/>
    <x v="51"/>
    <x v="0"/>
    <n v="28088.35"/>
    <n v="252795.15"/>
  </r>
  <r>
    <n v="462"/>
    <n v="316"/>
    <n v="23"/>
    <x v="252"/>
    <n v="1"/>
    <s v="Customer_316"/>
    <x v="0"/>
    <x v="1"/>
    <n v="39"/>
    <x v="39"/>
    <x v="4"/>
    <n v="45912.84"/>
    <n v="45912.84"/>
  </r>
  <r>
    <n v="463"/>
    <n v="392"/>
    <n v="4"/>
    <x v="43"/>
    <n v="10"/>
    <s v="Customer_392"/>
    <x v="1"/>
    <x v="2"/>
    <n v="25"/>
    <x v="94"/>
    <x v="1"/>
    <n v="60534.37"/>
    <n v="605343.70000000007"/>
  </r>
  <r>
    <n v="464"/>
    <n v="452"/>
    <n v="29"/>
    <x v="5"/>
    <n v="4"/>
    <s v="Customer_452"/>
    <x v="1"/>
    <x v="0"/>
    <n v="64"/>
    <x v="57"/>
    <x v="2"/>
    <n v="18060.650000000001"/>
    <n v="72242.600000000006"/>
  </r>
  <r>
    <n v="465"/>
    <n v="75"/>
    <n v="33"/>
    <x v="240"/>
    <n v="1"/>
    <s v="Customer_75"/>
    <x v="1"/>
    <x v="2"/>
    <n v="44"/>
    <x v="17"/>
    <x v="3"/>
    <n v="23407.88"/>
    <n v="23407.88"/>
  </r>
  <r>
    <n v="466"/>
    <n v="147"/>
    <n v="63"/>
    <x v="34"/>
    <n v="6"/>
    <s v="Customer_147"/>
    <x v="1"/>
    <x v="0"/>
    <n v="64"/>
    <x v="26"/>
    <x v="4"/>
    <n v="24067.77"/>
    <n v="144406.62"/>
  </r>
  <r>
    <n v="467"/>
    <n v="207"/>
    <n v="63"/>
    <x v="137"/>
    <n v="7"/>
    <s v="Customer_207"/>
    <x v="0"/>
    <x v="9"/>
    <n v="46"/>
    <x v="26"/>
    <x v="4"/>
    <n v="24067.77"/>
    <n v="168474.39"/>
  </r>
  <r>
    <n v="468"/>
    <n v="312"/>
    <n v="76"/>
    <x v="50"/>
    <n v="6"/>
    <s v="Customer_312"/>
    <x v="0"/>
    <x v="2"/>
    <n v="22"/>
    <x v="79"/>
    <x v="3"/>
    <n v="66643.25"/>
    <n v="399859.5"/>
  </r>
  <r>
    <n v="469"/>
    <n v="56"/>
    <n v="91"/>
    <x v="253"/>
    <n v="6"/>
    <s v="Customer_56"/>
    <x v="1"/>
    <x v="1"/>
    <n v="23"/>
    <x v="87"/>
    <x v="0"/>
    <n v="4840.6000000000004"/>
    <n v="29043.600000000002"/>
  </r>
  <r>
    <n v="470"/>
    <n v="485"/>
    <n v="65"/>
    <x v="18"/>
    <n v="2"/>
    <s v="Customer_485"/>
    <x v="1"/>
    <x v="6"/>
    <n v="65"/>
    <x v="76"/>
    <x v="0"/>
    <n v="5294.21"/>
    <n v="10588.42"/>
  </r>
  <r>
    <n v="471"/>
    <n v="32"/>
    <n v="91"/>
    <x v="16"/>
    <n v="3"/>
    <s v="Customer_32"/>
    <x v="0"/>
    <x v="0"/>
    <n v="55"/>
    <x v="87"/>
    <x v="0"/>
    <n v="4840.6000000000004"/>
    <n v="14521.800000000001"/>
  </r>
  <r>
    <n v="472"/>
    <n v="232"/>
    <n v="96"/>
    <x v="254"/>
    <n v="9"/>
    <s v="Customer_232"/>
    <x v="1"/>
    <x v="4"/>
    <n v="25"/>
    <x v="59"/>
    <x v="0"/>
    <n v="40361.54"/>
    <n v="363253.86"/>
  </r>
  <r>
    <n v="473"/>
    <n v="4"/>
    <n v="72"/>
    <x v="202"/>
    <n v="3"/>
    <s v="Customer_4"/>
    <x v="1"/>
    <x v="2"/>
    <n v="64"/>
    <x v="42"/>
    <x v="4"/>
    <n v="14320.81"/>
    <n v="42962.43"/>
  </r>
  <r>
    <n v="474"/>
    <n v="474"/>
    <n v="44"/>
    <x v="111"/>
    <n v="8"/>
    <s v="Customer_474"/>
    <x v="0"/>
    <x v="1"/>
    <n v="18"/>
    <x v="15"/>
    <x v="4"/>
    <n v="19571.740000000002"/>
    <n v="156573.92000000001"/>
  </r>
  <r>
    <n v="475"/>
    <n v="255"/>
    <n v="35"/>
    <x v="116"/>
    <n v="4"/>
    <s v="Customer_255"/>
    <x v="1"/>
    <x v="2"/>
    <n v="22"/>
    <x v="47"/>
    <x v="1"/>
    <n v="1940.71"/>
    <n v="7762.84"/>
  </r>
  <r>
    <n v="476"/>
    <n v="53"/>
    <n v="100"/>
    <x v="22"/>
    <n v="2"/>
    <s v="Customer_53"/>
    <x v="0"/>
    <x v="3"/>
    <n v="22"/>
    <x v="14"/>
    <x v="2"/>
    <n v="73221.14"/>
    <n v="146442.28"/>
  </r>
  <r>
    <n v="477"/>
    <n v="315"/>
    <n v="68"/>
    <x v="255"/>
    <n v="8"/>
    <s v="Customer_315"/>
    <x v="1"/>
    <x v="4"/>
    <n v="29"/>
    <x v="75"/>
    <x v="0"/>
    <n v="19234.66"/>
    <n v="153877.28"/>
  </r>
  <r>
    <n v="478"/>
    <n v="199"/>
    <n v="82"/>
    <x v="225"/>
    <n v="8"/>
    <s v="Customer_199"/>
    <x v="0"/>
    <x v="0"/>
    <n v="29"/>
    <x v="56"/>
    <x v="2"/>
    <n v="28145.62"/>
    <n v="225164.96"/>
  </r>
  <r>
    <n v="479"/>
    <n v="266"/>
    <n v="23"/>
    <x v="248"/>
    <n v="10"/>
    <s v="Customer_266"/>
    <x v="0"/>
    <x v="5"/>
    <n v="34"/>
    <x v="39"/>
    <x v="4"/>
    <n v="45912.84"/>
    <n v="459128.39999999997"/>
  </r>
  <r>
    <n v="480"/>
    <n v="410"/>
    <n v="93"/>
    <x v="119"/>
    <n v="1"/>
    <s v="Customer_410"/>
    <x v="1"/>
    <x v="6"/>
    <n v="54"/>
    <x v="99"/>
    <x v="1"/>
    <n v="15963.07"/>
    <n v="15963.07"/>
  </r>
  <r>
    <n v="481"/>
    <n v="467"/>
    <n v="62"/>
    <x v="256"/>
    <n v="1"/>
    <s v="Customer_467"/>
    <x v="1"/>
    <x v="8"/>
    <n v="28"/>
    <x v="25"/>
    <x v="3"/>
    <n v="37343.31"/>
    <n v="37343.31"/>
  </r>
  <r>
    <n v="482"/>
    <n v="230"/>
    <n v="44"/>
    <x v="223"/>
    <n v="5"/>
    <s v="Customer_230"/>
    <x v="1"/>
    <x v="0"/>
    <n v="48"/>
    <x v="15"/>
    <x v="4"/>
    <n v="19571.740000000002"/>
    <n v="97858.700000000012"/>
  </r>
  <r>
    <n v="483"/>
    <n v="115"/>
    <n v="18"/>
    <x v="257"/>
    <n v="9"/>
    <s v="Customer_115"/>
    <x v="0"/>
    <x v="9"/>
    <n v="46"/>
    <x v="67"/>
    <x v="1"/>
    <n v="39972.33"/>
    <n v="359750.97000000003"/>
  </r>
  <r>
    <n v="484"/>
    <n v="392"/>
    <n v="2"/>
    <x v="258"/>
    <n v="10"/>
    <s v="Customer_392"/>
    <x v="1"/>
    <x v="2"/>
    <n v="25"/>
    <x v="2"/>
    <x v="2"/>
    <n v="31986.880000000001"/>
    <n v="319868.79999999999"/>
  </r>
  <r>
    <n v="485"/>
    <n v="175"/>
    <n v="19"/>
    <x v="123"/>
    <n v="5"/>
    <s v="Customer_175"/>
    <x v="1"/>
    <x v="7"/>
    <n v="63"/>
    <x v="89"/>
    <x v="1"/>
    <n v="30935.78"/>
    <n v="154678.9"/>
  </r>
  <r>
    <n v="486"/>
    <n v="409"/>
    <n v="25"/>
    <x v="259"/>
    <n v="2"/>
    <s v="Customer_409"/>
    <x v="0"/>
    <x v="1"/>
    <n v="64"/>
    <x v="70"/>
    <x v="3"/>
    <n v="55988.38"/>
    <n v="111976.76"/>
  </r>
  <r>
    <n v="487"/>
    <n v="226"/>
    <n v="47"/>
    <x v="260"/>
    <n v="9"/>
    <s v="Customer_226"/>
    <x v="1"/>
    <x v="6"/>
    <n v="21"/>
    <x v="23"/>
    <x v="0"/>
    <n v="35091.440000000002"/>
    <n v="315822.96000000002"/>
  </r>
  <r>
    <n v="488"/>
    <n v="207"/>
    <n v="77"/>
    <x v="261"/>
    <n v="2"/>
    <s v="Customer_207"/>
    <x v="0"/>
    <x v="9"/>
    <n v="46"/>
    <x v="74"/>
    <x v="3"/>
    <n v="18473.61"/>
    <n v="36947.22"/>
  </r>
  <r>
    <n v="489"/>
    <n v="49"/>
    <n v="44"/>
    <x v="262"/>
    <n v="9"/>
    <s v="Customer_49"/>
    <x v="0"/>
    <x v="6"/>
    <n v="52"/>
    <x v="15"/>
    <x v="4"/>
    <n v="19571.740000000002"/>
    <n v="176145.66"/>
  </r>
  <r>
    <n v="490"/>
    <n v="4"/>
    <n v="67"/>
    <x v="263"/>
    <n v="2"/>
    <s v="Customer_4"/>
    <x v="1"/>
    <x v="2"/>
    <n v="64"/>
    <x v="98"/>
    <x v="3"/>
    <n v="34012.47"/>
    <n v="68024.94"/>
  </r>
  <r>
    <n v="491"/>
    <n v="383"/>
    <n v="56"/>
    <x v="224"/>
    <n v="4"/>
    <s v="Customer_383"/>
    <x v="0"/>
    <x v="4"/>
    <n v="49"/>
    <x v="83"/>
    <x v="1"/>
    <n v="25210.26"/>
    <n v="100841.04"/>
  </r>
  <r>
    <n v="492"/>
    <n v="137"/>
    <n v="46"/>
    <x v="264"/>
    <n v="2"/>
    <s v="Customer_137"/>
    <x v="1"/>
    <x v="9"/>
    <n v="57"/>
    <x v="93"/>
    <x v="3"/>
    <n v="12646.4"/>
    <n v="25292.799999999999"/>
  </r>
  <r>
    <n v="493"/>
    <n v="157"/>
    <n v="38"/>
    <x v="125"/>
    <n v="1"/>
    <s v="Customer_157"/>
    <x v="0"/>
    <x v="3"/>
    <n v="65"/>
    <x v="90"/>
    <x v="3"/>
    <n v="30980.87"/>
    <n v="30980.87"/>
  </r>
  <r>
    <n v="494"/>
    <n v="108"/>
    <n v="27"/>
    <x v="86"/>
    <n v="8"/>
    <s v="Customer_108"/>
    <x v="1"/>
    <x v="3"/>
    <n v="42"/>
    <x v="78"/>
    <x v="1"/>
    <n v="492.62"/>
    <n v="3940.96"/>
  </r>
  <r>
    <n v="495"/>
    <n v="110"/>
    <n v="49"/>
    <x v="92"/>
    <n v="2"/>
    <s v="Customer_110"/>
    <x v="1"/>
    <x v="5"/>
    <n v="30"/>
    <x v="5"/>
    <x v="2"/>
    <n v="28892.76"/>
    <n v="57785.52"/>
  </r>
  <r>
    <n v="496"/>
    <n v="343"/>
    <n v="88"/>
    <x v="46"/>
    <n v="4"/>
    <s v="Customer_343"/>
    <x v="1"/>
    <x v="6"/>
    <n v="37"/>
    <x v="44"/>
    <x v="2"/>
    <n v="12092.5"/>
    <n v="48370"/>
  </r>
  <r>
    <n v="497"/>
    <n v="123"/>
    <n v="79"/>
    <x v="167"/>
    <n v="2"/>
    <s v="Customer_123"/>
    <x v="0"/>
    <x v="9"/>
    <n v="64"/>
    <x v="61"/>
    <x v="3"/>
    <n v="5804.88"/>
    <n v="11609.76"/>
  </r>
  <r>
    <n v="498"/>
    <n v="441"/>
    <n v="100"/>
    <x v="42"/>
    <n v="5"/>
    <s v="Customer_441"/>
    <x v="0"/>
    <x v="9"/>
    <n v="50"/>
    <x v="14"/>
    <x v="2"/>
    <n v="73221.14"/>
    <n v="366105.7"/>
  </r>
  <r>
    <n v="499"/>
    <n v="475"/>
    <n v="80"/>
    <x v="157"/>
    <n v="2"/>
    <s v="Customer_475"/>
    <x v="1"/>
    <x v="5"/>
    <n v="26"/>
    <x v="19"/>
    <x v="2"/>
    <n v="12109.95"/>
    <n v="24219.9"/>
  </r>
  <r>
    <n v="500"/>
    <n v="25"/>
    <n v="20"/>
    <x v="46"/>
    <n v="3"/>
    <s v="Customer_25"/>
    <x v="0"/>
    <x v="7"/>
    <n v="36"/>
    <x v="96"/>
    <x v="1"/>
    <n v="11006.05"/>
    <n v="33018.149999999994"/>
  </r>
  <r>
    <n v="501"/>
    <n v="337"/>
    <n v="49"/>
    <x v="68"/>
    <n v="4"/>
    <s v="Customer_337"/>
    <x v="0"/>
    <x v="4"/>
    <n v="65"/>
    <x v="5"/>
    <x v="2"/>
    <n v="28892.76"/>
    <n v="115571.04"/>
  </r>
  <r>
    <n v="502"/>
    <n v="174"/>
    <n v="35"/>
    <x v="121"/>
    <n v="10"/>
    <s v="Customer_174"/>
    <x v="1"/>
    <x v="8"/>
    <n v="52"/>
    <x v="47"/>
    <x v="1"/>
    <n v="1940.71"/>
    <n v="19407.099999999999"/>
  </r>
  <r>
    <n v="503"/>
    <n v="217"/>
    <n v="60"/>
    <x v="225"/>
    <n v="3"/>
    <s v="Customer_217"/>
    <x v="0"/>
    <x v="0"/>
    <n v="55"/>
    <x v="38"/>
    <x v="3"/>
    <n v="48171.06"/>
    <n v="144513.18"/>
  </r>
  <r>
    <n v="504"/>
    <n v="457"/>
    <n v="61"/>
    <x v="22"/>
    <n v="4"/>
    <s v="Customer_457"/>
    <x v="0"/>
    <x v="0"/>
    <n v="63"/>
    <x v="10"/>
    <x v="4"/>
    <n v="60936.15"/>
    <n v="243744.6"/>
  </r>
  <r>
    <n v="505"/>
    <n v="460"/>
    <n v="33"/>
    <x v="265"/>
    <n v="9"/>
    <s v="Customer_460"/>
    <x v="1"/>
    <x v="9"/>
    <n v="53"/>
    <x v="17"/>
    <x v="3"/>
    <n v="23407.88"/>
    <n v="210670.92"/>
  </r>
  <r>
    <n v="506"/>
    <n v="391"/>
    <n v="62"/>
    <x v="266"/>
    <n v="4"/>
    <s v="Customer_391"/>
    <x v="0"/>
    <x v="8"/>
    <n v="27"/>
    <x v="25"/>
    <x v="3"/>
    <n v="37343.31"/>
    <n v="149373.24"/>
  </r>
  <r>
    <n v="507"/>
    <n v="4"/>
    <n v="64"/>
    <x v="51"/>
    <n v="2"/>
    <s v="Customer_4"/>
    <x v="1"/>
    <x v="2"/>
    <n v="64"/>
    <x v="12"/>
    <x v="3"/>
    <n v="68821.2"/>
    <n v="137642.4"/>
  </r>
  <r>
    <n v="508"/>
    <n v="500"/>
    <n v="50"/>
    <x v="242"/>
    <n v="8"/>
    <s v="Customer_500"/>
    <x v="1"/>
    <x v="4"/>
    <n v="63"/>
    <x v="55"/>
    <x v="2"/>
    <n v="3431.5"/>
    <n v="27452"/>
  </r>
  <r>
    <n v="509"/>
    <n v="82"/>
    <n v="6"/>
    <x v="20"/>
    <n v="9"/>
    <s v="Customer_82"/>
    <x v="1"/>
    <x v="7"/>
    <n v="53"/>
    <x v="16"/>
    <x v="1"/>
    <n v="64172.18"/>
    <n v="577549.62"/>
  </r>
  <r>
    <n v="510"/>
    <n v="290"/>
    <n v="72"/>
    <x v="86"/>
    <n v="4"/>
    <s v="Customer_290"/>
    <x v="1"/>
    <x v="5"/>
    <n v="30"/>
    <x v="42"/>
    <x v="4"/>
    <n v="14320.81"/>
    <n v="57283.24"/>
  </r>
  <r>
    <n v="511"/>
    <n v="426"/>
    <n v="23"/>
    <x v="267"/>
    <n v="2"/>
    <s v="Customer_426"/>
    <x v="0"/>
    <x v="7"/>
    <n v="32"/>
    <x v="39"/>
    <x v="4"/>
    <n v="45912.84"/>
    <n v="91825.68"/>
  </r>
  <r>
    <n v="512"/>
    <n v="399"/>
    <n v="51"/>
    <x v="102"/>
    <n v="5"/>
    <s v="Customer_399"/>
    <x v="1"/>
    <x v="0"/>
    <n v="26"/>
    <x v="63"/>
    <x v="1"/>
    <n v="29621.27"/>
    <n v="148106.35"/>
  </r>
  <r>
    <n v="513"/>
    <n v="471"/>
    <n v="5"/>
    <x v="268"/>
    <n v="1"/>
    <s v="Customer_471"/>
    <x v="0"/>
    <x v="5"/>
    <n v="37"/>
    <x v="92"/>
    <x v="1"/>
    <n v="23534.97"/>
    <n v="23534.97"/>
  </r>
  <r>
    <n v="514"/>
    <n v="191"/>
    <n v="66"/>
    <x v="138"/>
    <n v="10"/>
    <s v="Customer_191"/>
    <x v="1"/>
    <x v="0"/>
    <n v="25"/>
    <x v="71"/>
    <x v="2"/>
    <n v="63203.17"/>
    <n v="632031.69999999995"/>
  </r>
  <r>
    <n v="515"/>
    <n v="129"/>
    <n v="90"/>
    <x v="112"/>
    <n v="4"/>
    <s v="Customer_129"/>
    <x v="0"/>
    <x v="7"/>
    <n v="24"/>
    <x v="27"/>
    <x v="4"/>
    <n v="11794.54"/>
    <n v="47178.16"/>
  </r>
  <r>
    <n v="516"/>
    <n v="437"/>
    <n v="57"/>
    <x v="269"/>
    <n v="7"/>
    <s v="Customer_437"/>
    <x v="1"/>
    <x v="2"/>
    <n v="65"/>
    <x v="36"/>
    <x v="2"/>
    <n v="5809.72"/>
    <n v="40668.04"/>
  </r>
  <r>
    <n v="517"/>
    <n v="158"/>
    <n v="20"/>
    <x v="192"/>
    <n v="5"/>
    <s v="Customer_158"/>
    <x v="0"/>
    <x v="4"/>
    <n v="42"/>
    <x v="96"/>
    <x v="1"/>
    <n v="11006.05"/>
    <n v="55030.25"/>
  </r>
  <r>
    <n v="518"/>
    <n v="408"/>
    <n v="52"/>
    <x v="155"/>
    <n v="10"/>
    <s v="Customer_408"/>
    <x v="0"/>
    <x v="7"/>
    <n v="38"/>
    <x v="66"/>
    <x v="4"/>
    <n v="42163.38"/>
    <n v="421633.8"/>
  </r>
  <r>
    <n v="519"/>
    <n v="330"/>
    <n v="4"/>
    <x v="149"/>
    <n v="2"/>
    <s v="Customer_330"/>
    <x v="0"/>
    <x v="3"/>
    <n v="49"/>
    <x v="94"/>
    <x v="1"/>
    <n v="60534.37"/>
    <n v="121068.74"/>
  </r>
  <r>
    <n v="520"/>
    <n v="233"/>
    <n v="45"/>
    <x v="81"/>
    <n v="4"/>
    <s v="Customer_233"/>
    <x v="1"/>
    <x v="6"/>
    <n v="31"/>
    <x v="65"/>
    <x v="1"/>
    <n v="60663.38"/>
    <n v="242653.52"/>
  </r>
  <r>
    <n v="521"/>
    <n v="357"/>
    <n v="56"/>
    <x v="255"/>
    <n v="7"/>
    <s v="Customer_357"/>
    <x v="0"/>
    <x v="9"/>
    <n v="47"/>
    <x v="83"/>
    <x v="1"/>
    <n v="25210.26"/>
    <n v="176471.81999999998"/>
  </r>
  <r>
    <n v="522"/>
    <n v="15"/>
    <n v="85"/>
    <x v="270"/>
    <n v="8"/>
    <s v="Customer_15"/>
    <x v="1"/>
    <x v="6"/>
    <n v="33"/>
    <x v="31"/>
    <x v="2"/>
    <n v="55023.83"/>
    <n v="440190.64"/>
  </r>
  <r>
    <n v="523"/>
    <n v="468"/>
    <n v="90"/>
    <x v="232"/>
    <n v="9"/>
    <s v="Customer_468"/>
    <x v="1"/>
    <x v="8"/>
    <n v="63"/>
    <x v="27"/>
    <x v="4"/>
    <n v="11794.54"/>
    <n v="106150.86000000002"/>
  </r>
  <r>
    <n v="524"/>
    <n v="295"/>
    <n v="2"/>
    <x v="46"/>
    <n v="4"/>
    <s v="Customer_295"/>
    <x v="1"/>
    <x v="9"/>
    <n v="25"/>
    <x v="2"/>
    <x v="2"/>
    <n v="31986.880000000001"/>
    <n v="127947.52"/>
  </r>
  <r>
    <n v="525"/>
    <n v="430"/>
    <n v="19"/>
    <x v="94"/>
    <n v="4"/>
    <s v="Customer_430"/>
    <x v="1"/>
    <x v="2"/>
    <n v="46"/>
    <x v="89"/>
    <x v="1"/>
    <n v="30935.78"/>
    <n v="123743.12"/>
  </r>
  <r>
    <n v="526"/>
    <n v="498"/>
    <n v="29"/>
    <x v="271"/>
    <n v="5"/>
    <s v="Customer_498"/>
    <x v="1"/>
    <x v="3"/>
    <n v="57"/>
    <x v="57"/>
    <x v="2"/>
    <n v="18060.650000000001"/>
    <n v="90303.25"/>
  </r>
  <r>
    <n v="527"/>
    <n v="378"/>
    <n v="18"/>
    <x v="241"/>
    <n v="7"/>
    <s v="Customer_378"/>
    <x v="0"/>
    <x v="0"/>
    <n v="41"/>
    <x v="67"/>
    <x v="1"/>
    <n v="39972.33"/>
    <n v="279806.31"/>
  </r>
  <r>
    <n v="528"/>
    <n v="326"/>
    <n v="21"/>
    <x v="60"/>
    <n v="6"/>
    <s v="Customer_326"/>
    <x v="0"/>
    <x v="9"/>
    <n v="64"/>
    <x v="80"/>
    <x v="1"/>
    <n v="24164.560000000001"/>
    <n v="144987.36000000002"/>
  </r>
  <r>
    <n v="529"/>
    <n v="306"/>
    <n v="93"/>
    <x v="133"/>
    <n v="7"/>
    <s v="Customer_306"/>
    <x v="0"/>
    <x v="4"/>
    <n v="57"/>
    <x v="99"/>
    <x v="1"/>
    <n v="15963.07"/>
    <n v="111741.48999999999"/>
  </r>
  <r>
    <n v="530"/>
    <n v="500"/>
    <n v="52"/>
    <x v="17"/>
    <n v="7"/>
    <s v="Customer_500"/>
    <x v="1"/>
    <x v="4"/>
    <n v="63"/>
    <x v="66"/>
    <x v="4"/>
    <n v="42163.38"/>
    <n v="295143.65999999997"/>
  </r>
  <r>
    <n v="531"/>
    <n v="14"/>
    <n v="18"/>
    <x v="210"/>
    <n v="2"/>
    <s v="Customer_14"/>
    <x v="1"/>
    <x v="5"/>
    <n v="58"/>
    <x v="67"/>
    <x v="1"/>
    <n v="39972.33"/>
    <n v="79944.66"/>
  </r>
  <r>
    <n v="532"/>
    <n v="18"/>
    <n v="63"/>
    <x v="272"/>
    <n v="3"/>
    <s v="Customer_18"/>
    <x v="1"/>
    <x v="7"/>
    <n v="65"/>
    <x v="26"/>
    <x v="4"/>
    <n v="24067.77"/>
    <n v="72203.31"/>
  </r>
  <r>
    <n v="533"/>
    <n v="487"/>
    <n v="24"/>
    <x v="273"/>
    <n v="6"/>
    <s v="Customer_487"/>
    <x v="1"/>
    <x v="5"/>
    <n v="34"/>
    <x v="97"/>
    <x v="3"/>
    <n v="22663.09"/>
    <n v="135978.54"/>
  </r>
  <r>
    <n v="534"/>
    <n v="55"/>
    <n v="36"/>
    <x v="80"/>
    <n v="2"/>
    <s v="Customer_55"/>
    <x v="0"/>
    <x v="0"/>
    <n v="41"/>
    <x v="0"/>
    <x v="0"/>
    <n v="30853.86"/>
    <n v="61707.72"/>
  </r>
  <r>
    <n v="535"/>
    <n v="407"/>
    <n v="55"/>
    <x v="115"/>
    <n v="3"/>
    <s v="Customer_407"/>
    <x v="0"/>
    <x v="7"/>
    <n v="21"/>
    <x v="22"/>
    <x v="3"/>
    <n v="29815.71"/>
    <n v="89447.13"/>
  </r>
  <r>
    <n v="536"/>
    <n v="219"/>
    <n v="69"/>
    <x v="237"/>
    <n v="2"/>
    <s v="Customer_219"/>
    <x v="1"/>
    <x v="1"/>
    <n v="23"/>
    <x v="40"/>
    <x v="1"/>
    <n v="43858.34"/>
    <n v="87716.68"/>
  </r>
  <r>
    <n v="537"/>
    <n v="104"/>
    <n v="92"/>
    <x v="222"/>
    <n v="8"/>
    <s v="Customer_104"/>
    <x v="0"/>
    <x v="7"/>
    <n v="33"/>
    <x v="95"/>
    <x v="3"/>
    <n v="48967.46"/>
    <n v="391739.68"/>
  </r>
  <r>
    <n v="538"/>
    <n v="438"/>
    <n v="66"/>
    <x v="274"/>
    <n v="7"/>
    <s v="Customer_438"/>
    <x v="0"/>
    <x v="8"/>
    <n v="37"/>
    <x v="71"/>
    <x v="2"/>
    <n v="63203.17"/>
    <n v="442422.19"/>
  </r>
  <r>
    <n v="539"/>
    <n v="329"/>
    <n v="76"/>
    <x v="177"/>
    <n v="1"/>
    <s v="Customer_329"/>
    <x v="0"/>
    <x v="7"/>
    <n v="21"/>
    <x v="79"/>
    <x v="3"/>
    <n v="66643.25"/>
    <n v="66643.25"/>
  </r>
  <r>
    <n v="540"/>
    <n v="122"/>
    <n v="37"/>
    <x v="183"/>
    <n v="4"/>
    <s v="Customer_122"/>
    <x v="0"/>
    <x v="5"/>
    <n v="25"/>
    <x v="82"/>
    <x v="3"/>
    <n v="69384.66"/>
    <n v="277538.64"/>
  </r>
  <r>
    <n v="541"/>
    <n v="410"/>
    <n v="96"/>
    <x v="0"/>
    <n v="6"/>
    <s v="Customer_410"/>
    <x v="1"/>
    <x v="6"/>
    <n v="54"/>
    <x v="59"/>
    <x v="0"/>
    <n v="40361.54"/>
    <n v="242169.24"/>
  </r>
  <r>
    <n v="542"/>
    <n v="43"/>
    <n v="30"/>
    <x v="169"/>
    <n v="1"/>
    <s v="Customer_43"/>
    <x v="0"/>
    <x v="3"/>
    <n v="57"/>
    <x v="62"/>
    <x v="0"/>
    <n v="62290.15"/>
    <n v="62290.15"/>
  </r>
  <r>
    <n v="543"/>
    <n v="475"/>
    <n v="24"/>
    <x v="177"/>
    <n v="7"/>
    <s v="Customer_475"/>
    <x v="1"/>
    <x v="5"/>
    <n v="26"/>
    <x v="97"/>
    <x v="3"/>
    <n v="22663.09"/>
    <n v="158641.63"/>
  </r>
  <r>
    <n v="544"/>
    <n v="410"/>
    <n v="74"/>
    <x v="109"/>
    <n v="8"/>
    <s v="Customer_410"/>
    <x v="1"/>
    <x v="6"/>
    <n v="54"/>
    <x v="46"/>
    <x v="1"/>
    <n v="57303.7"/>
    <n v="458429.6"/>
  </r>
  <r>
    <n v="545"/>
    <n v="316"/>
    <n v="68"/>
    <x v="235"/>
    <n v="3"/>
    <s v="Customer_316"/>
    <x v="0"/>
    <x v="1"/>
    <n v="39"/>
    <x v="75"/>
    <x v="0"/>
    <n v="19234.66"/>
    <n v="57703.979999999996"/>
  </r>
  <r>
    <n v="546"/>
    <n v="48"/>
    <n v="79"/>
    <x v="275"/>
    <n v="1"/>
    <s v="Customer_48"/>
    <x v="1"/>
    <x v="1"/>
    <n v="59"/>
    <x v="61"/>
    <x v="3"/>
    <n v="5804.88"/>
    <n v="5804.88"/>
  </r>
  <r>
    <n v="547"/>
    <n v="378"/>
    <n v="54"/>
    <x v="266"/>
    <n v="6"/>
    <s v="Customer_378"/>
    <x v="0"/>
    <x v="0"/>
    <n v="41"/>
    <x v="64"/>
    <x v="1"/>
    <n v="29879.21"/>
    <n v="179275.26"/>
  </r>
  <r>
    <n v="548"/>
    <n v="9"/>
    <n v="54"/>
    <x v="79"/>
    <n v="2"/>
    <s v="Customer_9"/>
    <x v="0"/>
    <x v="7"/>
    <n v="23"/>
    <x v="64"/>
    <x v="1"/>
    <n v="29879.21"/>
    <n v="59758.42"/>
  </r>
  <r>
    <n v="549"/>
    <n v="490"/>
    <n v="26"/>
    <x v="251"/>
    <n v="8"/>
    <s v="Customer_490"/>
    <x v="1"/>
    <x v="6"/>
    <n v="59"/>
    <x v="41"/>
    <x v="4"/>
    <n v="55558.14"/>
    <n v="444465.12"/>
  </r>
  <r>
    <n v="550"/>
    <n v="93"/>
    <n v="48"/>
    <x v="104"/>
    <n v="6"/>
    <s v="Customer_93"/>
    <x v="0"/>
    <x v="5"/>
    <n v="55"/>
    <x v="50"/>
    <x v="0"/>
    <n v="42914.6"/>
    <n v="257487.59999999998"/>
  </r>
  <r>
    <n v="551"/>
    <n v="196"/>
    <n v="29"/>
    <x v="218"/>
    <n v="9"/>
    <s v="Customer_196"/>
    <x v="0"/>
    <x v="6"/>
    <n v="59"/>
    <x v="57"/>
    <x v="2"/>
    <n v="18060.650000000001"/>
    <n v="162545.85"/>
  </r>
  <r>
    <n v="552"/>
    <n v="470"/>
    <n v="33"/>
    <x v="131"/>
    <n v="4"/>
    <s v="Customer_470"/>
    <x v="0"/>
    <x v="3"/>
    <n v="55"/>
    <x v="17"/>
    <x v="3"/>
    <n v="23407.88"/>
    <n v="93631.52"/>
  </r>
  <r>
    <n v="553"/>
    <n v="418"/>
    <n v="47"/>
    <x v="189"/>
    <n v="10"/>
    <s v="Customer_418"/>
    <x v="1"/>
    <x v="3"/>
    <n v="50"/>
    <x v="23"/>
    <x v="0"/>
    <n v="35091.440000000002"/>
    <n v="350914.4"/>
  </r>
  <r>
    <n v="554"/>
    <n v="350"/>
    <n v="26"/>
    <x v="50"/>
    <n v="1"/>
    <s v="Customer_350"/>
    <x v="1"/>
    <x v="5"/>
    <n v="50"/>
    <x v="41"/>
    <x v="4"/>
    <n v="55558.14"/>
    <n v="55558.14"/>
  </r>
  <r>
    <n v="555"/>
    <n v="315"/>
    <n v="74"/>
    <x v="276"/>
    <n v="4"/>
    <s v="Customer_315"/>
    <x v="1"/>
    <x v="4"/>
    <n v="29"/>
    <x v="46"/>
    <x v="1"/>
    <n v="57303.7"/>
    <n v="229214.8"/>
  </r>
  <r>
    <n v="556"/>
    <n v="300"/>
    <n v="97"/>
    <x v="198"/>
    <n v="7"/>
    <s v="Customer_300"/>
    <x v="1"/>
    <x v="8"/>
    <n v="19"/>
    <x v="53"/>
    <x v="4"/>
    <n v="62783.12"/>
    <n v="439481.84"/>
  </r>
  <r>
    <n v="557"/>
    <n v="78"/>
    <n v="8"/>
    <x v="196"/>
    <n v="9"/>
    <s v="Customer_78"/>
    <x v="1"/>
    <x v="2"/>
    <n v="50"/>
    <x v="73"/>
    <x v="4"/>
    <n v="8890.39"/>
    <n v="80013.509999999995"/>
  </r>
  <r>
    <n v="558"/>
    <n v="44"/>
    <n v="2"/>
    <x v="60"/>
    <n v="6"/>
    <s v="Customer_44"/>
    <x v="1"/>
    <x v="7"/>
    <n v="34"/>
    <x v="2"/>
    <x v="2"/>
    <n v="31986.880000000001"/>
    <n v="191921.28"/>
  </r>
  <r>
    <n v="559"/>
    <n v="336"/>
    <n v="24"/>
    <x v="247"/>
    <n v="1"/>
    <s v="Customer_336"/>
    <x v="0"/>
    <x v="2"/>
    <n v="31"/>
    <x v="97"/>
    <x v="3"/>
    <n v="22663.09"/>
    <n v="22663.09"/>
  </r>
  <r>
    <n v="560"/>
    <n v="188"/>
    <n v="28"/>
    <x v="69"/>
    <n v="5"/>
    <s v="Customer_188"/>
    <x v="0"/>
    <x v="6"/>
    <n v="22"/>
    <x v="11"/>
    <x v="4"/>
    <n v="36677.019999999997"/>
    <n v="183385.09999999998"/>
  </r>
  <r>
    <n v="561"/>
    <n v="283"/>
    <n v="16"/>
    <x v="242"/>
    <n v="10"/>
    <s v="Customer_283"/>
    <x v="1"/>
    <x v="9"/>
    <n v="59"/>
    <x v="77"/>
    <x v="4"/>
    <n v="25960.53"/>
    <n v="259605.3"/>
  </r>
  <r>
    <n v="562"/>
    <n v="295"/>
    <n v="46"/>
    <x v="137"/>
    <n v="2"/>
    <s v="Customer_295"/>
    <x v="1"/>
    <x v="9"/>
    <n v="25"/>
    <x v="93"/>
    <x v="3"/>
    <n v="12646.4"/>
    <n v="25292.799999999999"/>
  </r>
  <r>
    <n v="563"/>
    <n v="120"/>
    <n v="42"/>
    <x v="256"/>
    <n v="3"/>
    <s v="Customer_120"/>
    <x v="1"/>
    <x v="3"/>
    <n v="43"/>
    <x v="9"/>
    <x v="3"/>
    <n v="34376.379999999997"/>
    <n v="103129.13999999998"/>
  </r>
  <r>
    <n v="564"/>
    <n v="170"/>
    <n v="83"/>
    <x v="262"/>
    <n v="9"/>
    <s v="Customer_170"/>
    <x v="1"/>
    <x v="2"/>
    <n v="45"/>
    <x v="28"/>
    <x v="3"/>
    <n v="56465.13"/>
    <n v="508186.17"/>
  </r>
  <r>
    <n v="565"/>
    <n v="363"/>
    <n v="54"/>
    <x v="277"/>
    <n v="10"/>
    <s v="Customer_363"/>
    <x v="0"/>
    <x v="9"/>
    <n v="39"/>
    <x v="64"/>
    <x v="1"/>
    <n v="29879.21"/>
    <n v="298792.09999999998"/>
  </r>
  <r>
    <n v="566"/>
    <n v="329"/>
    <n v="81"/>
    <x v="92"/>
    <n v="8"/>
    <s v="Customer_329"/>
    <x v="0"/>
    <x v="7"/>
    <n v="21"/>
    <x v="84"/>
    <x v="4"/>
    <n v="4259.74"/>
    <n v="34077.919999999998"/>
  </r>
  <r>
    <n v="567"/>
    <n v="436"/>
    <n v="48"/>
    <x v="278"/>
    <n v="9"/>
    <s v="Customer_436"/>
    <x v="0"/>
    <x v="3"/>
    <n v="20"/>
    <x v="50"/>
    <x v="0"/>
    <n v="42914.6"/>
    <n v="386231.39999999997"/>
  </r>
  <r>
    <n v="568"/>
    <n v="11"/>
    <n v="62"/>
    <x v="115"/>
    <n v="2"/>
    <s v="Customer_11"/>
    <x v="1"/>
    <x v="7"/>
    <n v="54"/>
    <x v="25"/>
    <x v="3"/>
    <n v="37343.31"/>
    <n v="74686.62"/>
  </r>
  <r>
    <n v="569"/>
    <n v="356"/>
    <n v="37"/>
    <x v="279"/>
    <n v="7"/>
    <s v="Customer_356"/>
    <x v="1"/>
    <x v="7"/>
    <n v="40"/>
    <x v="82"/>
    <x v="3"/>
    <n v="69384.66"/>
    <n v="485692.62"/>
  </r>
  <r>
    <n v="570"/>
    <n v="490"/>
    <n v="65"/>
    <x v="172"/>
    <n v="5"/>
    <s v="Customer_490"/>
    <x v="1"/>
    <x v="6"/>
    <n v="59"/>
    <x v="76"/>
    <x v="0"/>
    <n v="5294.21"/>
    <n v="26471.05"/>
  </r>
  <r>
    <n v="571"/>
    <n v="270"/>
    <n v="92"/>
    <x v="280"/>
    <n v="1"/>
    <s v="Customer_270"/>
    <x v="0"/>
    <x v="7"/>
    <n v="44"/>
    <x v="95"/>
    <x v="3"/>
    <n v="48967.46"/>
    <n v="48967.46"/>
  </r>
  <r>
    <n v="572"/>
    <n v="45"/>
    <n v="55"/>
    <x v="3"/>
    <n v="6"/>
    <s v="Customer_45"/>
    <x v="0"/>
    <x v="5"/>
    <n v="22"/>
    <x v="22"/>
    <x v="3"/>
    <n v="29815.71"/>
    <n v="178894.26"/>
  </r>
  <r>
    <n v="573"/>
    <n v="77"/>
    <n v="11"/>
    <x v="223"/>
    <n v="10"/>
    <s v="Customer_77"/>
    <x v="1"/>
    <x v="2"/>
    <n v="49"/>
    <x v="4"/>
    <x v="1"/>
    <n v="20550.79"/>
    <n v="205507.90000000002"/>
  </r>
  <r>
    <n v="574"/>
    <n v="367"/>
    <n v="8"/>
    <x v="59"/>
    <n v="2"/>
    <s v="Customer_367"/>
    <x v="0"/>
    <x v="6"/>
    <n v="56"/>
    <x v="73"/>
    <x v="4"/>
    <n v="8890.39"/>
    <n v="17780.78"/>
  </r>
  <r>
    <n v="575"/>
    <n v="276"/>
    <n v="10"/>
    <x v="281"/>
    <n v="9"/>
    <s v="Customer_276"/>
    <x v="0"/>
    <x v="0"/>
    <n v="64"/>
    <x v="30"/>
    <x v="3"/>
    <n v="59249.16"/>
    <n v="533242.44000000006"/>
  </r>
  <r>
    <n v="576"/>
    <n v="139"/>
    <n v="66"/>
    <x v="282"/>
    <n v="8"/>
    <s v="Customer_139"/>
    <x v="1"/>
    <x v="1"/>
    <n v="31"/>
    <x v="71"/>
    <x v="2"/>
    <n v="63203.17"/>
    <n v="505625.36"/>
  </r>
  <r>
    <n v="577"/>
    <n v="141"/>
    <n v="52"/>
    <x v="264"/>
    <n v="10"/>
    <s v="Customer_141"/>
    <x v="0"/>
    <x v="0"/>
    <n v="46"/>
    <x v="66"/>
    <x v="4"/>
    <n v="42163.38"/>
    <n v="421633.8"/>
  </r>
  <r>
    <n v="578"/>
    <n v="428"/>
    <n v="49"/>
    <x v="118"/>
    <n v="3"/>
    <s v="Customer_428"/>
    <x v="0"/>
    <x v="8"/>
    <n v="51"/>
    <x v="5"/>
    <x v="2"/>
    <n v="28892.76"/>
    <n v="86678.28"/>
  </r>
  <r>
    <n v="579"/>
    <n v="337"/>
    <n v="37"/>
    <x v="229"/>
    <n v="10"/>
    <s v="Customer_337"/>
    <x v="0"/>
    <x v="4"/>
    <n v="65"/>
    <x v="82"/>
    <x v="3"/>
    <n v="69384.66"/>
    <n v="693846.60000000009"/>
  </r>
  <r>
    <n v="580"/>
    <n v="322"/>
    <n v="82"/>
    <x v="88"/>
    <n v="10"/>
    <s v="Customer_322"/>
    <x v="1"/>
    <x v="8"/>
    <n v="23"/>
    <x v="56"/>
    <x v="2"/>
    <n v="28145.62"/>
    <n v="281456.2"/>
  </r>
  <r>
    <n v="581"/>
    <n v="113"/>
    <n v="92"/>
    <x v="135"/>
    <n v="9"/>
    <s v="Customer_113"/>
    <x v="0"/>
    <x v="2"/>
    <n v="21"/>
    <x v="95"/>
    <x v="3"/>
    <n v="48967.46"/>
    <n v="440707.14"/>
  </r>
  <r>
    <n v="582"/>
    <n v="489"/>
    <n v="80"/>
    <x v="123"/>
    <n v="1"/>
    <s v="Customer_489"/>
    <x v="0"/>
    <x v="1"/>
    <n v="47"/>
    <x v="19"/>
    <x v="2"/>
    <n v="12109.95"/>
    <n v="12109.95"/>
  </r>
  <r>
    <n v="583"/>
    <n v="232"/>
    <n v="12"/>
    <x v="173"/>
    <n v="5"/>
    <s v="Customer_232"/>
    <x v="1"/>
    <x v="4"/>
    <n v="25"/>
    <x v="88"/>
    <x v="2"/>
    <n v="27881.46"/>
    <n v="139407.29999999999"/>
  </r>
  <r>
    <n v="584"/>
    <n v="358"/>
    <n v="70"/>
    <x v="283"/>
    <n v="8"/>
    <s v="Customer_358"/>
    <x v="1"/>
    <x v="8"/>
    <n v="32"/>
    <x v="85"/>
    <x v="0"/>
    <n v="29878.62"/>
    <n v="239028.96"/>
  </r>
  <r>
    <n v="585"/>
    <n v="320"/>
    <n v="43"/>
    <x v="165"/>
    <n v="9"/>
    <s v="Customer_320"/>
    <x v="1"/>
    <x v="7"/>
    <n v="64"/>
    <x v="49"/>
    <x v="0"/>
    <n v="51592.36"/>
    <n v="464331.24"/>
  </r>
  <r>
    <n v="586"/>
    <n v="444"/>
    <n v="8"/>
    <x v="105"/>
    <n v="7"/>
    <s v="Customer_444"/>
    <x v="1"/>
    <x v="2"/>
    <n v="25"/>
    <x v="73"/>
    <x v="4"/>
    <n v="8890.39"/>
    <n v="62232.729999999996"/>
  </r>
  <r>
    <n v="587"/>
    <n v="211"/>
    <n v="70"/>
    <x v="284"/>
    <n v="8"/>
    <s v="Customer_211"/>
    <x v="1"/>
    <x v="3"/>
    <n v="49"/>
    <x v="85"/>
    <x v="0"/>
    <n v="29878.62"/>
    <n v="239028.96"/>
  </r>
  <r>
    <n v="588"/>
    <n v="58"/>
    <n v="45"/>
    <x v="125"/>
    <n v="4"/>
    <s v="Customer_58"/>
    <x v="0"/>
    <x v="7"/>
    <n v="59"/>
    <x v="65"/>
    <x v="1"/>
    <n v="60663.38"/>
    <n v="242653.52"/>
  </r>
  <r>
    <n v="589"/>
    <n v="133"/>
    <n v="66"/>
    <x v="284"/>
    <n v="6"/>
    <s v="Customer_133"/>
    <x v="1"/>
    <x v="0"/>
    <n v="52"/>
    <x v="71"/>
    <x v="2"/>
    <n v="63203.17"/>
    <n v="379219.02"/>
  </r>
  <r>
    <n v="590"/>
    <n v="141"/>
    <n v="47"/>
    <x v="240"/>
    <n v="6"/>
    <s v="Customer_141"/>
    <x v="0"/>
    <x v="0"/>
    <n v="46"/>
    <x v="23"/>
    <x v="0"/>
    <n v="35091.440000000002"/>
    <n v="210548.64"/>
  </r>
  <r>
    <n v="591"/>
    <n v="336"/>
    <n v="94"/>
    <x v="285"/>
    <n v="7"/>
    <s v="Customer_336"/>
    <x v="0"/>
    <x v="2"/>
    <n v="31"/>
    <x v="6"/>
    <x v="3"/>
    <n v="6948.09"/>
    <n v="48636.630000000005"/>
  </r>
  <r>
    <n v="592"/>
    <n v="1"/>
    <n v="37"/>
    <x v="36"/>
    <n v="3"/>
    <s v="Customer_1"/>
    <x v="0"/>
    <x v="2"/>
    <n v="62"/>
    <x v="82"/>
    <x v="3"/>
    <n v="69384.66"/>
    <n v="208153.98"/>
  </r>
  <r>
    <n v="593"/>
    <n v="196"/>
    <n v="46"/>
    <x v="221"/>
    <n v="10"/>
    <s v="Customer_196"/>
    <x v="0"/>
    <x v="6"/>
    <n v="59"/>
    <x v="93"/>
    <x v="3"/>
    <n v="12646.4"/>
    <n v="126464"/>
  </r>
  <r>
    <n v="594"/>
    <n v="436"/>
    <n v="67"/>
    <x v="158"/>
    <n v="7"/>
    <s v="Customer_436"/>
    <x v="0"/>
    <x v="3"/>
    <n v="20"/>
    <x v="98"/>
    <x v="3"/>
    <n v="34012.47"/>
    <n v="238087.29"/>
  </r>
  <r>
    <n v="595"/>
    <n v="369"/>
    <n v="28"/>
    <x v="184"/>
    <n v="3"/>
    <s v="Customer_369"/>
    <x v="1"/>
    <x v="6"/>
    <n v="20"/>
    <x v="11"/>
    <x v="4"/>
    <n v="36677.019999999997"/>
    <n v="110031.06"/>
  </r>
  <r>
    <n v="596"/>
    <n v="267"/>
    <n v="70"/>
    <x v="268"/>
    <n v="8"/>
    <s v="Customer_267"/>
    <x v="0"/>
    <x v="8"/>
    <n v="34"/>
    <x v="85"/>
    <x v="0"/>
    <n v="29878.62"/>
    <n v="239028.96"/>
  </r>
  <r>
    <n v="597"/>
    <n v="175"/>
    <n v="73"/>
    <x v="277"/>
    <n v="7"/>
    <s v="Customer_175"/>
    <x v="1"/>
    <x v="7"/>
    <n v="63"/>
    <x v="20"/>
    <x v="1"/>
    <n v="8739.7800000000007"/>
    <n v="61178.460000000006"/>
  </r>
  <r>
    <n v="598"/>
    <n v="339"/>
    <n v="15"/>
    <x v="154"/>
    <n v="3"/>
    <s v="Customer_339"/>
    <x v="1"/>
    <x v="4"/>
    <n v="19"/>
    <x v="69"/>
    <x v="4"/>
    <n v="60924.58"/>
    <n v="182773.74"/>
  </r>
  <r>
    <n v="599"/>
    <n v="111"/>
    <n v="7"/>
    <x v="286"/>
    <n v="8"/>
    <s v="Customer_111"/>
    <x v="1"/>
    <x v="4"/>
    <n v="58"/>
    <x v="32"/>
    <x v="3"/>
    <n v="18751.400000000001"/>
    <n v="150011.20000000001"/>
  </r>
  <r>
    <n v="600"/>
    <n v="125"/>
    <n v="54"/>
    <x v="243"/>
    <n v="1"/>
    <s v="Customer_125"/>
    <x v="1"/>
    <x v="4"/>
    <n v="40"/>
    <x v="64"/>
    <x v="1"/>
    <n v="29879.21"/>
    <n v="29879.21"/>
  </r>
  <r>
    <n v="601"/>
    <n v="314"/>
    <n v="54"/>
    <x v="176"/>
    <n v="1"/>
    <s v="Customer_314"/>
    <x v="0"/>
    <x v="8"/>
    <n v="65"/>
    <x v="64"/>
    <x v="1"/>
    <n v="29879.21"/>
    <n v="29879.21"/>
  </r>
  <r>
    <n v="602"/>
    <n v="281"/>
    <n v="82"/>
    <x v="270"/>
    <n v="2"/>
    <s v="Customer_281"/>
    <x v="1"/>
    <x v="6"/>
    <n v="24"/>
    <x v="56"/>
    <x v="2"/>
    <n v="28145.62"/>
    <n v="56291.24"/>
  </r>
  <r>
    <n v="603"/>
    <n v="240"/>
    <n v="3"/>
    <x v="168"/>
    <n v="6"/>
    <s v="Customer_240"/>
    <x v="0"/>
    <x v="5"/>
    <n v="45"/>
    <x v="37"/>
    <x v="3"/>
    <n v="31191.279999999999"/>
    <n v="187147.68"/>
  </r>
  <r>
    <n v="604"/>
    <n v="10"/>
    <n v="71"/>
    <x v="133"/>
    <n v="9"/>
    <s v="Customer_10"/>
    <x v="1"/>
    <x v="8"/>
    <n v="44"/>
    <x v="86"/>
    <x v="3"/>
    <n v="21925.63"/>
    <n v="197330.67"/>
  </r>
  <r>
    <n v="605"/>
    <n v="78"/>
    <n v="5"/>
    <x v="103"/>
    <n v="7"/>
    <s v="Customer_78"/>
    <x v="1"/>
    <x v="2"/>
    <n v="50"/>
    <x v="92"/>
    <x v="1"/>
    <n v="23534.97"/>
    <n v="164744.79"/>
  </r>
  <r>
    <n v="606"/>
    <n v="163"/>
    <n v="73"/>
    <x v="50"/>
    <n v="6"/>
    <s v="Customer_163"/>
    <x v="0"/>
    <x v="9"/>
    <n v="20"/>
    <x v="20"/>
    <x v="1"/>
    <n v="8739.7800000000007"/>
    <n v="52438.680000000008"/>
  </r>
  <r>
    <n v="607"/>
    <n v="38"/>
    <n v="100"/>
    <x v="148"/>
    <n v="5"/>
    <s v="Customer_38"/>
    <x v="0"/>
    <x v="5"/>
    <n v="53"/>
    <x v="14"/>
    <x v="2"/>
    <n v="73221.14"/>
    <n v="366105.7"/>
  </r>
  <r>
    <n v="608"/>
    <n v="136"/>
    <n v="96"/>
    <x v="119"/>
    <n v="8"/>
    <s v="Customer_136"/>
    <x v="0"/>
    <x v="9"/>
    <n v="22"/>
    <x v="59"/>
    <x v="0"/>
    <n v="40361.54"/>
    <n v="322892.32"/>
  </r>
  <r>
    <n v="609"/>
    <n v="467"/>
    <n v="40"/>
    <x v="199"/>
    <n v="5"/>
    <s v="Customer_467"/>
    <x v="1"/>
    <x v="8"/>
    <n v="28"/>
    <x v="34"/>
    <x v="3"/>
    <n v="35469.06"/>
    <n v="177345.3"/>
  </r>
  <r>
    <n v="610"/>
    <n v="194"/>
    <n v="97"/>
    <x v="248"/>
    <n v="3"/>
    <s v="Customer_194"/>
    <x v="1"/>
    <x v="9"/>
    <n v="32"/>
    <x v="53"/>
    <x v="4"/>
    <n v="62783.12"/>
    <n v="188349.36000000002"/>
  </r>
  <r>
    <n v="611"/>
    <n v="95"/>
    <n v="9"/>
    <x v="270"/>
    <n v="3"/>
    <s v="Customer_95"/>
    <x v="0"/>
    <x v="2"/>
    <n v="63"/>
    <x v="8"/>
    <x v="2"/>
    <n v="70823.33"/>
    <n v="212469.99"/>
  </r>
  <r>
    <n v="612"/>
    <n v="336"/>
    <n v="48"/>
    <x v="29"/>
    <n v="3"/>
    <s v="Customer_336"/>
    <x v="0"/>
    <x v="2"/>
    <n v="31"/>
    <x v="50"/>
    <x v="0"/>
    <n v="42914.6"/>
    <n v="128743.79999999999"/>
  </r>
  <r>
    <n v="613"/>
    <n v="134"/>
    <n v="13"/>
    <x v="167"/>
    <n v="7"/>
    <s v="Customer_134"/>
    <x v="0"/>
    <x v="3"/>
    <n v="53"/>
    <x v="35"/>
    <x v="1"/>
    <n v="5747.73"/>
    <n v="40234.11"/>
  </r>
  <r>
    <n v="614"/>
    <n v="221"/>
    <n v="28"/>
    <x v="156"/>
    <n v="4"/>
    <s v="Customer_221"/>
    <x v="0"/>
    <x v="3"/>
    <n v="43"/>
    <x v="11"/>
    <x v="4"/>
    <n v="36677.019999999997"/>
    <n v="146708.07999999999"/>
  </r>
  <r>
    <n v="615"/>
    <n v="145"/>
    <n v="56"/>
    <x v="31"/>
    <n v="8"/>
    <s v="Customer_145"/>
    <x v="1"/>
    <x v="1"/>
    <n v="63"/>
    <x v="83"/>
    <x v="1"/>
    <n v="25210.26"/>
    <n v="201682.08"/>
  </r>
  <r>
    <n v="616"/>
    <n v="32"/>
    <n v="46"/>
    <x v="102"/>
    <n v="5"/>
    <s v="Customer_32"/>
    <x v="0"/>
    <x v="0"/>
    <n v="55"/>
    <x v="93"/>
    <x v="3"/>
    <n v="12646.4"/>
    <n v="63232"/>
  </r>
  <r>
    <n v="617"/>
    <n v="438"/>
    <n v="88"/>
    <x v="122"/>
    <n v="5"/>
    <s v="Customer_438"/>
    <x v="0"/>
    <x v="8"/>
    <n v="37"/>
    <x v="44"/>
    <x v="2"/>
    <n v="12092.5"/>
    <n v="60462.5"/>
  </r>
  <r>
    <n v="618"/>
    <n v="313"/>
    <n v="27"/>
    <x v="43"/>
    <n v="7"/>
    <s v="Customer_313"/>
    <x v="1"/>
    <x v="2"/>
    <n v="56"/>
    <x v="78"/>
    <x v="1"/>
    <n v="492.62"/>
    <n v="3448.34"/>
  </r>
  <r>
    <n v="619"/>
    <n v="94"/>
    <n v="79"/>
    <x v="114"/>
    <n v="8"/>
    <s v="Customer_94"/>
    <x v="0"/>
    <x v="9"/>
    <n v="28"/>
    <x v="61"/>
    <x v="3"/>
    <n v="5804.88"/>
    <n v="46439.040000000001"/>
  </r>
  <r>
    <n v="620"/>
    <n v="154"/>
    <n v="5"/>
    <x v="251"/>
    <n v="5"/>
    <s v="Customer_154"/>
    <x v="1"/>
    <x v="0"/>
    <n v="29"/>
    <x v="92"/>
    <x v="1"/>
    <n v="23534.97"/>
    <n v="117674.85"/>
  </r>
  <r>
    <n v="621"/>
    <n v="318"/>
    <n v="27"/>
    <x v="87"/>
    <n v="3"/>
    <s v="Customer_318"/>
    <x v="1"/>
    <x v="8"/>
    <n v="50"/>
    <x v="78"/>
    <x v="1"/>
    <n v="492.62"/>
    <n v="1477.8600000000001"/>
  </r>
  <r>
    <n v="622"/>
    <n v="315"/>
    <n v="48"/>
    <x v="235"/>
    <n v="10"/>
    <s v="Customer_315"/>
    <x v="1"/>
    <x v="4"/>
    <n v="29"/>
    <x v="50"/>
    <x v="0"/>
    <n v="42914.6"/>
    <n v="429146"/>
  </r>
  <r>
    <n v="623"/>
    <n v="319"/>
    <n v="57"/>
    <x v="255"/>
    <n v="4"/>
    <s v="Customer_319"/>
    <x v="0"/>
    <x v="1"/>
    <n v="65"/>
    <x v="36"/>
    <x v="2"/>
    <n v="5809.72"/>
    <n v="23238.880000000001"/>
  </r>
  <r>
    <n v="624"/>
    <n v="4"/>
    <n v="87"/>
    <x v="93"/>
    <n v="7"/>
    <s v="Customer_4"/>
    <x v="1"/>
    <x v="2"/>
    <n v="64"/>
    <x v="18"/>
    <x v="3"/>
    <n v="40384.71"/>
    <n v="282692.96999999997"/>
  </r>
  <r>
    <n v="625"/>
    <n v="267"/>
    <n v="94"/>
    <x v="54"/>
    <n v="4"/>
    <s v="Customer_267"/>
    <x v="0"/>
    <x v="8"/>
    <n v="34"/>
    <x v="6"/>
    <x v="3"/>
    <n v="6948.09"/>
    <n v="27792.36"/>
  </r>
  <r>
    <n v="626"/>
    <n v="1"/>
    <n v="68"/>
    <x v="262"/>
    <n v="8"/>
    <s v="Customer_1"/>
    <x v="0"/>
    <x v="2"/>
    <n v="62"/>
    <x v="75"/>
    <x v="0"/>
    <n v="19234.66"/>
    <n v="153877.28"/>
  </r>
  <r>
    <n v="627"/>
    <n v="25"/>
    <n v="27"/>
    <x v="287"/>
    <n v="5"/>
    <s v="Customer_25"/>
    <x v="0"/>
    <x v="7"/>
    <n v="36"/>
    <x v="78"/>
    <x v="1"/>
    <n v="492.62"/>
    <n v="2463.1"/>
  </r>
  <r>
    <n v="628"/>
    <n v="37"/>
    <n v="47"/>
    <x v="30"/>
    <n v="10"/>
    <s v="Customer_37"/>
    <x v="1"/>
    <x v="3"/>
    <n v="51"/>
    <x v="23"/>
    <x v="0"/>
    <n v="35091.440000000002"/>
    <n v="350914.4"/>
  </r>
  <r>
    <n v="629"/>
    <n v="70"/>
    <n v="97"/>
    <x v="288"/>
    <n v="10"/>
    <s v="Customer_70"/>
    <x v="1"/>
    <x v="1"/>
    <n v="22"/>
    <x v="53"/>
    <x v="4"/>
    <n v="62783.12"/>
    <n v="627831.20000000007"/>
  </r>
  <r>
    <n v="630"/>
    <n v="447"/>
    <n v="23"/>
    <x v="59"/>
    <n v="2"/>
    <s v="Customer_447"/>
    <x v="0"/>
    <x v="6"/>
    <n v="19"/>
    <x v="39"/>
    <x v="4"/>
    <n v="45912.84"/>
    <n v="91825.68"/>
  </r>
  <r>
    <n v="631"/>
    <n v="437"/>
    <n v="51"/>
    <x v="125"/>
    <n v="3"/>
    <s v="Customer_437"/>
    <x v="1"/>
    <x v="2"/>
    <n v="65"/>
    <x v="63"/>
    <x v="1"/>
    <n v="29621.27"/>
    <n v="88863.81"/>
  </r>
  <r>
    <n v="632"/>
    <n v="189"/>
    <n v="80"/>
    <x v="197"/>
    <n v="10"/>
    <s v="Customer_189"/>
    <x v="0"/>
    <x v="2"/>
    <n v="19"/>
    <x v="19"/>
    <x v="2"/>
    <n v="12109.95"/>
    <n v="121099.5"/>
  </r>
  <r>
    <n v="633"/>
    <n v="435"/>
    <n v="26"/>
    <x v="85"/>
    <n v="5"/>
    <s v="Customer_435"/>
    <x v="1"/>
    <x v="6"/>
    <n v="50"/>
    <x v="41"/>
    <x v="4"/>
    <n v="55558.14"/>
    <n v="277790.7"/>
  </r>
  <r>
    <n v="634"/>
    <n v="435"/>
    <n v="20"/>
    <x v="146"/>
    <n v="6"/>
    <s v="Customer_435"/>
    <x v="1"/>
    <x v="6"/>
    <n v="50"/>
    <x v="96"/>
    <x v="1"/>
    <n v="11006.05"/>
    <n v="66036.299999999988"/>
  </r>
  <r>
    <n v="635"/>
    <n v="221"/>
    <n v="96"/>
    <x v="0"/>
    <n v="3"/>
    <s v="Customer_221"/>
    <x v="0"/>
    <x v="3"/>
    <n v="43"/>
    <x v="59"/>
    <x v="0"/>
    <n v="40361.54"/>
    <n v="121084.62"/>
  </r>
  <r>
    <n v="636"/>
    <n v="104"/>
    <n v="74"/>
    <x v="138"/>
    <n v="2"/>
    <s v="Customer_104"/>
    <x v="0"/>
    <x v="7"/>
    <n v="33"/>
    <x v="46"/>
    <x v="1"/>
    <n v="57303.7"/>
    <n v="114607.4"/>
  </r>
  <r>
    <n v="637"/>
    <n v="496"/>
    <n v="69"/>
    <x v="197"/>
    <n v="7"/>
    <s v="Customer_496"/>
    <x v="0"/>
    <x v="8"/>
    <n v="43"/>
    <x v="40"/>
    <x v="1"/>
    <n v="43858.34"/>
    <n v="307008.38"/>
  </r>
  <r>
    <n v="638"/>
    <n v="144"/>
    <n v="18"/>
    <x v="274"/>
    <n v="6"/>
    <s v="Customer_144"/>
    <x v="0"/>
    <x v="6"/>
    <n v="39"/>
    <x v="67"/>
    <x v="1"/>
    <n v="39972.33"/>
    <n v="239833.98"/>
  </r>
  <r>
    <n v="639"/>
    <n v="245"/>
    <n v="57"/>
    <x v="243"/>
    <n v="7"/>
    <s v="Customer_245"/>
    <x v="1"/>
    <x v="7"/>
    <n v="32"/>
    <x v="36"/>
    <x v="2"/>
    <n v="5809.72"/>
    <n v="40668.04"/>
  </r>
  <r>
    <n v="640"/>
    <n v="334"/>
    <n v="76"/>
    <x v="6"/>
    <n v="8"/>
    <s v="Customer_334"/>
    <x v="1"/>
    <x v="2"/>
    <n v="24"/>
    <x v="79"/>
    <x v="3"/>
    <n v="66643.25"/>
    <n v="533146"/>
  </r>
  <r>
    <n v="641"/>
    <n v="215"/>
    <n v="26"/>
    <x v="245"/>
    <n v="8"/>
    <s v="Customer_215"/>
    <x v="1"/>
    <x v="6"/>
    <n v="45"/>
    <x v="41"/>
    <x v="4"/>
    <n v="55558.14"/>
    <n v="444465.12"/>
  </r>
  <r>
    <n v="642"/>
    <n v="226"/>
    <n v="95"/>
    <x v="289"/>
    <n v="8"/>
    <s v="Customer_226"/>
    <x v="1"/>
    <x v="6"/>
    <n v="21"/>
    <x v="24"/>
    <x v="1"/>
    <n v="70049.850000000006"/>
    <n v="560398.80000000005"/>
  </r>
  <r>
    <n v="643"/>
    <n v="160"/>
    <n v="56"/>
    <x v="83"/>
    <n v="6"/>
    <s v="Customer_160"/>
    <x v="1"/>
    <x v="1"/>
    <n v="60"/>
    <x v="83"/>
    <x v="1"/>
    <n v="25210.26"/>
    <n v="151261.56"/>
  </r>
  <r>
    <n v="644"/>
    <n v="170"/>
    <n v="75"/>
    <x v="290"/>
    <n v="9"/>
    <s v="Customer_170"/>
    <x v="1"/>
    <x v="2"/>
    <n v="45"/>
    <x v="43"/>
    <x v="0"/>
    <n v="57678.06"/>
    <n v="519102.54"/>
  </r>
  <r>
    <n v="645"/>
    <n v="89"/>
    <n v="22"/>
    <x v="47"/>
    <n v="8"/>
    <s v="Customer_89"/>
    <x v="0"/>
    <x v="9"/>
    <n v="60"/>
    <x v="48"/>
    <x v="0"/>
    <n v="2471.36"/>
    <n v="19770.88"/>
  </r>
  <r>
    <n v="646"/>
    <n v="229"/>
    <n v="45"/>
    <x v="260"/>
    <n v="6"/>
    <s v="Customer_229"/>
    <x v="1"/>
    <x v="6"/>
    <n v="46"/>
    <x v="65"/>
    <x v="1"/>
    <n v="60663.38"/>
    <n v="363980.27999999997"/>
  </r>
  <r>
    <n v="647"/>
    <n v="396"/>
    <n v="67"/>
    <x v="250"/>
    <n v="4"/>
    <s v="Customer_396"/>
    <x v="1"/>
    <x v="4"/>
    <n v="44"/>
    <x v="98"/>
    <x v="3"/>
    <n v="34012.47"/>
    <n v="136049.88"/>
  </r>
  <r>
    <n v="648"/>
    <n v="348"/>
    <n v="11"/>
    <x v="18"/>
    <n v="5"/>
    <s v="Customer_348"/>
    <x v="1"/>
    <x v="9"/>
    <n v="27"/>
    <x v="4"/>
    <x v="1"/>
    <n v="20550.79"/>
    <n v="102753.95000000001"/>
  </r>
  <r>
    <n v="649"/>
    <n v="156"/>
    <n v="47"/>
    <x v="26"/>
    <n v="1"/>
    <s v="Customer_156"/>
    <x v="1"/>
    <x v="8"/>
    <n v="51"/>
    <x v="23"/>
    <x v="0"/>
    <n v="35091.440000000002"/>
    <n v="35091.440000000002"/>
  </r>
  <r>
    <n v="650"/>
    <n v="244"/>
    <n v="4"/>
    <x v="86"/>
    <n v="5"/>
    <s v="Customer_244"/>
    <x v="1"/>
    <x v="8"/>
    <n v="61"/>
    <x v="94"/>
    <x v="1"/>
    <n v="60534.37"/>
    <n v="302671.85000000003"/>
  </r>
  <r>
    <n v="651"/>
    <n v="147"/>
    <n v="62"/>
    <x v="291"/>
    <n v="2"/>
    <s v="Customer_147"/>
    <x v="1"/>
    <x v="0"/>
    <n v="64"/>
    <x v="25"/>
    <x v="3"/>
    <n v="37343.31"/>
    <n v="74686.62"/>
  </r>
  <r>
    <n v="652"/>
    <n v="372"/>
    <n v="96"/>
    <x v="42"/>
    <n v="5"/>
    <s v="Customer_372"/>
    <x v="0"/>
    <x v="7"/>
    <n v="52"/>
    <x v="59"/>
    <x v="0"/>
    <n v="40361.54"/>
    <n v="201807.7"/>
  </r>
  <r>
    <n v="653"/>
    <n v="273"/>
    <n v="86"/>
    <x v="15"/>
    <n v="10"/>
    <s v="Customer_273"/>
    <x v="0"/>
    <x v="4"/>
    <n v="28"/>
    <x v="60"/>
    <x v="3"/>
    <n v="41374.67"/>
    <n v="413746.69999999995"/>
  </r>
  <r>
    <n v="654"/>
    <n v="233"/>
    <n v="65"/>
    <x v="292"/>
    <n v="6"/>
    <s v="Customer_233"/>
    <x v="1"/>
    <x v="6"/>
    <n v="31"/>
    <x v="76"/>
    <x v="0"/>
    <n v="5294.21"/>
    <n v="31765.260000000002"/>
  </r>
  <r>
    <n v="655"/>
    <n v="277"/>
    <n v="34"/>
    <x v="293"/>
    <n v="2"/>
    <s v="Customer_277"/>
    <x v="0"/>
    <x v="0"/>
    <n v="61"/>
    <x v="45"/>
    <x v="3"/>
    <n v="35884.28"/>
    <n v="71768.56"/>
  </r>
  <r>
    <n v="656"/>
    <n v="204"/>
    <n v="13"/>
    <x v="169"/>
    <n v="2"/>
    <s v="Customer_204"/>
    <x v="0"/>
    <x v="7"/>
    <n v="32"/>
    <x v="35"/>
    <x v="1"/>
    <n v="5747.73"/>
    <n v="11495.46"/>
  </r>
  <r>
    <n v="657"/>
    <n v="59"/>
    <n v="17"/>
    <x v="294"/>
    <n v="1"/>
    <s v="Customer_59"/>
    <x v="0"/>
    <x v="7"/>
    <n v="39"/>
    <x v="72"/>
    <x v="1"/>
    <n v="34353.300000000003"/>
    <n v="34353.300000000003"/>
  </r>
  <r>
    <n v="658"/>
    <n v="5"/>
    <n v="28"/>
    <x v="295"/>
    <n v="8"/>
    <s v="Customer_5"/>
    <x v="0"/>
    <x v="0"/>
    <n v="45"/>
    <x v="11"/>
    <x v="4"/>
    <n v="36677.019999999997"/>
    <n v="293416.15999999997"/>
  </r>
  <r>
    <n v="659"/>
    <n v="324"/>
    <n v="61"/>
    <x v="72"/>
    <n v="6"/>
    <s v="Customer_324"/>
    <x v="0"/>
    <x v="9"/>
    <n v="36"/>
    <x v="10"/>
    <x v="4"/>
    <n v="60936.15"/>
    <n v="365616.9"/>
  </r>
  <r>
    <n v="660"/>
    <n v="42"/>
    <n v="61"/>
    <x v="83"/>
    <n v="4"/>
    <s v="Customer_42"/>
    <x v="1"/>
    <x v="5"/>
    <n v="35"/>
    <x v="10"/>
    <x v="4"/>
    <n v="60936.15"/>
    <n v="243744.6"/>
  </r>
  <r>
    <n v="661"/>
    <n v="75"/>
    <n v="9"/>
    <x v="204"/>
    <n v="9"/>
    <s v="Customer_75"/>
    <x v="1"/>
    <x v="2"/>
    <n v="44"/>
    <x v="8"/>
    <x v="2"/>
    <n v="70823.33"/>
    <n v="637409.97"/>
  </r>
  <r>
    <n v="662"/>
    <n v="47"/>
    <n v="45"/>
    <x v="95"/>
    <n v="3"/>
    <s v="Customer_47"/>
    <x v="1"/>
    <x v="4"/>
    <n v="56"/>
    <x v="65"/>
    <x v="1"/>
    <n v="60663.38"/>
    <n v="181990.13999999998"/>
  </r>
  <r>
    <n v="663"/>
    <n v="355"/>
    <n v="8"/>
    <x v="198"/>
    <n v="6"/>
    <s v="Customer_355"/>
    <x v="1"/>
    <x v="4"/>
    <n v="38"/>
    <x v="73"/>
    <x v="4"/>
    <n v="8890.39"/>
    <n v="53342.34"/>
  </r>
  <r>
    <n v="664"/>
    <n v="314"/>
    <n v="73"/>
    <x v="116"/>
    <n v="4"/>
    <s v="Customer_314"/>
    <x v="0"/>
    <x v="8"/>
    <n v="65"/>
    <x v="20"/>
    <x v="1"/>
    <n v="8739.7800000000007"/>
    <n v="34959.120000000003"/>
  </r>
  <r>
    <n v="665"/>
    <n v="369"/>
    <n v="66"/>
    <x v="28"/>
    <n v="4"/>
    <s v="Customer_369"/>
    <x v="1"/>
    <x v="6"/>
    <n v="20"/>
    <x v="71"/>
    <x v="2"/>
    <n v="63203.17"/>
    <n v="252812.68"/>
  </r>
  <r>
    <n v="666"/>
    <n v="3"/>
    <n v="61"/>
    <x v="253"/>
    <n v="2"/>
    <s v="Customer_3"/>
    <x v="0"/>
    <x v="1"/>
    <n v="65"/>
    <x v="10"/>
    <x v="4"/>
    <n v="60936.15"/>
    <n v="121872.3"/>
  </r>
  <r>
    <n v="667"/>
    <n v="297"/>
    <n v="31"/>
    <x v="25"/>
    <n v="4"/>
    <s v="Customer_297"/>
    <x v="0"/>
    <x v="7"/>
    <n v="27"/>
    <x v="1"/>
    <x v="1"/>
    <n v="4120.1400000000003"/>
    <n v="16480.560000000001"/>
  </r>
  <r>
    <n v="668"/>
    <n v="139"/>
    <n v="98"/>
    <x v="296"/>
    <n v="10"/>
    <s v="Customer_139"/>
    <x v="1"/>
    <x v="1"/>
    <n v="31"/>
    <x v="51"/>
    <x v="0"/>
    <n v="28088.35"/>
    <n v="280883.5"/>
  </r>
  <r>
    <n v="669"/>
    <n v="79"/>
    <n v="54"/>
    <x v="255"/>
    <n v="10"/>
    <s v="Customer_79"/>
    <x v="0"/>
    <x v="8"/>
    <n v="51"/>
    <x v="64"/>
    <x v="1"/>
    <n v="29879.21"/>
    <n v="298792.09999999998"/>
  </r>
  <r>
    <n v="670"/>
    <n v="266"/>
    <n v="28"/>
    <x v="87"/>
    <n v="3"/>
    <s v="Customer_266"/>
    <x v="0"/>
    <x v="5"/>
    <n v="34"/>
    <x v="11"/>
    <x v="4"/>
    <n v="36677.019999999997"/>
    <n v="110031.06"/>
  </r>
  <r>
    <n v="671"/>
    <n v="487"/>
    <n v="61"/>
    <x v="289"/>
    <n v="10"/>
    <s v="Customer_487"/>
    <x v="1"/>
    <x v="5"/>
    <n v="34"/>
    <x v="10"/>
    <x v="4"/>
    <n v="60936.15"/>
    <n v="609361.5"/>
  </r>
  <r>
    <n v="672"/>
    <n v="163"/>
    <n v="98"/>
    <x v="297"/>
    <n v="10"/>
    <s v="Customer_163"/>
    <x v="0"/>
    <x v="9"/>
    <n v="20"/>
    <x v="51"/>
    <x v="0"/>
    <n v="28088.35"/>
    <n v="280883.5"/>
  </r>
  <r>
    <n v="673"/>
    <n v="104"/>
    <n v="95"/>
    <x v="117"/>
    <n v="2"/>
    <s v="Customer_104"/>
    <x v="0"/>
    <x v="7"/>
    <n v="33"/>
    <x v="24"/>
    <x v="1"/>
    <n v="70049.850000000006"/>
    <n v="140099.70000000001"/>
  </r>
  <r>
    <n v="674"/>
    <n v="3"/>
    <n v="79"/>
    <x v="85"/>
    <n v="2"/>
    <s v="Customer_3"/>
    <x v="0"/>
    <x v="1"/>
    <n v="65"/>
    <x v="61"/>
    <x v="3"/>
    <n v="5804.88"/>
    <n v="11609.76"/>
  </r>
  <r>
    <n v="675"/>
    <n v="364"/>
    <n v="80"/>
    <x v="243"/>
    <n v="2"/>
    <s v="Customer_364"/>
    <x v="1"/>
    <x v="8"/>
    <n v="62"/>
    <x v="19"/>
    <x v="2"/>
    <n v="12109.95"/>
    <n v="24219.9"/>
  </r>
  <r>
    <n v="676"/>
    <n v="118"/>
    <n v="22"/>
    <x v="298"/>
    <n v="7"/>
    <s v="Customer_118"/>
    <x v="1"/>
    <x v="3"/>
    <n v="25"/>
    <x v="48"/>
    <x v="0"/>
    <n v="2471.36"/>
    <n v="17299.52"/>
  </r>
  <r>
    <n v="677"/>
    <n v="212"/>
    <n v="13"/>
    <x v="299"/>
    <n v="10"/>
    <s v="Customer_212"/>
    <x v="1"/>
    <x v="7"/>
    <n v="54"/>
    <x v="35"/>
    <x v="1"/>
    <n v="5747.73"/>
    <n v="57477.299999999996"/>
  </r>
  <r>
    <n v="678"/>
    <n v="92"/>
    <n v="33"/>
    <x v="283"/>
    <n v="10"/>
    <s v="Customer_92"/>
    <x v="1"/>
    <x v="0"/>
    <n v="47"/>
    <x v="17"/>
    <x v="3"/>
    <n v="23407.88"/>
    <n v="234078.80000000002"/>
  </r>
  <r>
    <n v="679"/>
    <n v="88"/>
    <n v="91"/>
    <x v="94"/>
    <n v="9"/>
    <s v="Customer_88"/>
    <x v="0"/>
    <x v="0"/>
    <n v="57"/>
    <x v="87"/>
    <x v="0"/>
    <n v="4840.6000000000004"/>
    <n v="43565.4"/>
  </r>
  <r>
    <n v="680"/>
    <n v="414"/>
    <n v="35"/>
    <x v="125"/>
    <n v="9"/>
    <s v="Customer_414"/>
    <x v="1"/>
    <x v="6"/>
    <n v="26"/>
    <x v="47"/>
    <x v="1"/>
    <n v="1940.71"/>
    <n v="17466.39"/>
  </r>
  <r>
    <n v="681"/>
    <n v="280"/>
    <n v="34"/>
    <x v="106"/>
    <n v="6"/>
    <s v="Customer_280"/>
    <x v="1"/>
    <x v="7"/>
    <n v="56"/>
    <x v="45"/>
    <x v="3"/>
    <n v="35884.28"/>
    <n v="215305.68"/>
  </r>
  <r>
    <n v="682"/>
    <n v="103"/>
    <n v="34"/>
    <x v="217"/>
    <n v="10"/>
    <s v="Customer_103"/>
    <x v="1"/>
    <x v="7"/>
    <n v="30"/>
    <x v="45"/>
    <x v="3"/>
    <n v="35884.28"/>
    <n v="358842.8"/>
  </r>
  <r>
    <n v="683"/>
    <n v="365"/>
    <n v="29"/>
    <x v="300"/>
    <n v="4"/>
    <s v="Customer_365"/>
    <x v="0"/>
    <x v="0"/>
    <n v="61"/>
    <x v="57"/>
    <x v="2"/>
    <n v="18060.650000000001"/>
    <n v="72242.600000000006"/>
  </r>
  <r>
    <n v="684"/>
    <n v="392"/>
    <n v="69"/>
    <x v="102"/>
    <n v="5"/>
    <s v="Customer_392"/>
    <x v="1"/>
    <x v="2"/>
    <n v="25"/>
    <x v="40"/>
    <x v="1"/>
    <n v="43858.34"/>
    <n v="219291.69999999998"/>
  </r>
  <r>
    <n v="685"/>
    <n v="11"/>
    <n v="21"/>
    <x v="148"/>
    <n v="1"/>
    <s v="Customer_11"/>
    <x v="1"/>
    <x v="7"/>
    <n v="54"/>
    <x v="80"/>
    <x v="1"/>
    <n v="24164.560000000001"/>
    <n v="24164.560000000001"/>
  </r>
  <r>
    <n v="686"/>
    <n v="358"/>
    <n v="77"/>
    <x v="116"/>
    <n v="7"/>
    <s v="Customer_358"/>
    <x v="1"/>
    <x v="8"/>
    <n v="32"/>
    <x v="74"/>
    <x v="3"/>
    <n v="18473.61"/>
    <n v="129315.27"/>
  </r>
  <r>
    <n v="687"/>
    <n v="488"/>
    <n v="39"/>
    <x v="28"/>
    <n v="5"/>
    <s v="Customer_488"/>
    <x v="0"/>
    <x v="2"/>
    <n v="31"/>
    <x v="68"/>
    <x v="4"/>
    <n v="17382.759999999998"/>
    <n v="86913.799999999988"/>
  </r>
  <r>
    <n v="688"/>
    <n v="228"/>
    <n v="36"/>
    <x v="217"/>
    <n v="2"/>
    <s v="Customer_228"/>
    <x v="0"/>
    <x v="2"/>
    <n v="24"/>
    <x v="0"/>
    <x v="0"/>
    <n v="30853.86"/>
    <n v="61707.72"/>
  </r>
  <r>
    <n v="689"/>
    <n v="206"/>
    <n v="84"/>
    <x v="55"/>
    <n v="6"/>
    <s v="Customer_206"/>
    <x v="1"/>
    <x v="9"/>
    <n v="40"/>
    <x v="3"/>
    <x v="1"/>
    <n v="35509.54"/>
    <n v="213057.24"/>
  </r>
  <r>
    <n v="690"/>
    <n v="346"/>
    <n v="73"/>
    <x v="37"/>
    <n v="9"/>
    <s v="Customer_346"/>
    <x v="1"/>
    <x v="5"/>
    <n v="23"/>
    <x v="20"/>
    <x v="1"/>
    <n v="8739.7800000000007"/>
    <n v="78658.02"/>
  </r>
  <r>
    <n v="691"/>
    <n v="2"/>
    <n v="8"/>
    <x v="65"/>
    <n v="3"/>
    <s v="Customer_2"/>
    <x v="1"/>
    <x v="1"/>
    <n v="33"/>
    <x v="73"/>
    <x v="4"/>
    <n v="8890.39"/>
    <n v="26671.17"/>
  </r>
  <r>
    <n v="692"/>
    <n v="181"/>
    <n v="96"/>
    <x v="295"/>
    <n v="5"/>
    <s v="Customer_181"/>
    <x v="0"/>
    <x v="5"/>
    <n v="33"/>
    <x v="59"/>
    <x v="0"/>
    <n v="40361.54"/>
    <n v="201807.7"/>
  </r>
  <r>
    <n v="693"/>
    <n v="273"/>
    <n v="21"/>
    <x v="236"/>
    <n v="2"/>
    <s v="Customer_273"/>
    <x v="0"/>
    <x v="4"/>
    <n v="28"/>
    <x v="80"/>
    <x v="1"/>
    <n v="24164.560000000001"/>
    <n v="48329.120000000003"/>
  </r>
  <r>
    <n v="694"/>
    <n v="153"/>
    <n v="42"/>
    <x v="301"/>
    <n v="2"/>
    <s v="Customer_153"/>
    <x v="0"/>
    <x v="1"/>
    <n v="22"/>
    <x v="9"/>
    <x v="3"/>
    <n v="34376.379999999997"/>
    <n v="68752.759999999995"/>
  </r>
  <r>
    <n v="695"/>
    <n v="240"/>
    <n v="87"/>
    <x v="91"/>
    <n v="7"/>
    <s v="Customer_240"/>
    <x v="0"/>
    <x v="5"/>
    <n v="45"/>
    <x v="18"/>
    <x v="3"/>
    <n v="40384.71"/>
    <n v="282692.96999999997"/>
  </r>
  <r>
    <n v="696"/>
    <n v="203"/>
    <n v="79"/>
    <x v="5"/>
    <n v="2"/>
    <s v="Customer_203"/>
    <x v="0"/>
    <x v="8"/>
    <n v="47"/>
    <x v="61"/>
    <x v="3"/>
    <n v="5804.88"/>
    <n v="11609.76"/>
  </r>
  <r>
    <n v="697"/>
    <n v="491"/>
    <n v="72"/>
    <x v="74"/>
    <n v="8"/>
    <s v="Customer_491"/>
    <x v="1"/>
    <x v="4"/>
    <n v="22"/>
    <x v="42"/>
    <x v="4"/>
    <n v="14320.81"/>
    <n v="114566.48"/>
  </r>
  <r>
    <n v="698"/>
    <n v="16"/>
    <n v="98"/>
    <x v="302"/>
    <n v="6"/>
    <s v="Customer_16"/>
    <x v="1"/>
    <x v="3"/>
    <n v="44"/>
    <x v="51"/>
    <x v="0"/>
    <n v="28088.35"/>
    <n v="168530.09999999998"/>
  </r>
  <r>
    <n v="699"/>
    <n v="112"/>
    <n v="16"/>
    <x v="127"/>
    <n v="1"/>
    <s v="Customer_112"/>
    <x v="0"/>
    <x v="5"/>
    <n v="62"/>
    <x v="77"/>
    <x v="4"/>
    <n v="25960.53"/>
    <n v="25960.53"/>
  </r>
  <r>
    <n v="700"/>
    <n v="114"/>
    <n v="1"/>
    <x v="47"/>
    <n v="9"/>
    <s v="Customer_114"/>
    <x v="0"/>
    <x v="9"/>
    <n v="50"/>
    <x v="29"/>
    <x v="1"/>
    <n v="7018.26"/>
    <n v="63164.340000000004"/>
  </r>
  <r>
    <n v="701"/>
    <n v="65"/>
    <n v="55"/>
    <x v="171"/>
    <n v="8"/>
    <s v="Customer_65"/>
    <x v="0"/>
    <x v="7"/>
    <n v="64"/>
    <x v="22"/>
    <x v="3"/>
    <n v="29815.71"/>
    <n v="238525.68"/>
  </r>
  <r>
    <n v="702"/>
    <n v="199"/>
    <n v="22"/>
    <x v="137"/>
    <n v="3"/>
    <s v="Customer_199"/>
    <x v="0"/>
    <x v="0"/>
    <n v="29"/>
    <x v="48"/>
    <x v="0"/>
    <n v="2471.36"/>
    <n v="7414.08"/>
  </r>
  <r>
    <n v="703"/>
    <n v="181"/>
    <n v="68"/>
    <x v="83"/>
    <n v="7"/>
    <s v="Customer_181"/>
    <x v="0"/>
    <x v="5"/>
    <n v="33"/>
    <x v="75"/>
    <x v="0"/>
    <n v="19234.66"/>
    <n v="134642.62"/>
  </r>
  <r>
    <n v="704"/>
    <n v="267"/>
    <n v="40"/>
    <x v="271"/>
    <n v="8"/>
    <s v="Customer_267"/>
    <x v="0"/>
    <x v="8"/>
    <n v="34"/>
    <x v="34"/>
    <x v="3"/>
    <n v="35469.06"/>
    <n v="283752.48"/>
  </r>
  <r>
    <n v="705"/>
    <n v="300"/>
    <n v="59"/>
    <x v="303"/>
    <n v="4"/>
    <s v="Customer_300"/>
    <x v="1"/>
    <x v="8"/>
    <n v="19"/>
    <x v="13"/>
    <x v="2"/>
    <n v="76939.56"/>
    <n v="307758.24"/>
  </r>
  <r>
    <n v="706"/>
    <n v="46"/>
    <n v="12"/>
    <x v="123"/>
    <n v="6"/>
    <s v="Customer_46"/>
    <x v="0"/>
    <x v="1"/>
    <n v="41"/>
    <x v="88"/>
    <x v="2"/>
    <n v="27881.46"/>
    <n v="167288.76"/>
  </r>
  <r>
    <n v="707"/>
    <n v="445"/>
    <n v="100"/>
    <x v="142"/>
    <n v="6"/>
    <s v="Customer_445"/>
    <x v="0"/>
    <x v="9"/>
    <n v="26"/>
    <x v="14"/>
    <x v="2"/>
    <n v="73221.14"/>
    <n v="439326.83999999997"/>
  </r>
  <r>
    <n v="708"/>
    <n v="456"/>
    <n v="19"/>
    <x v="148"/>
    <n v="6"/>
    <s v="Customer_456"/>
    <x v="1"/>
    <x v="1"/>
    <n v="36"/>
    <x v="89"/>
    <x v="1"/>
    <n v="30935.78"/>
    <n v="185614.68"/>
  </r>
  <r>
    <n v="709"/>
    <n v="409"/>
    <n v="35"/>
    <x v="218"/>
    <n v="3"/>
    <s v="Customer_409"/>
    <x v="0"/>
    <x v="1"/>
    <n v="64"/>
    <x v="47"/>
    <x v="1"/>
    <n v="1940.71"/>
    <n v="5822.13"/>
  </r>
  <r>
    <n v="710"/>
    <n v="224"/>
    <n v="18"/>
    <x v="140"/>
    <n v="8"/>
    <s v="Customer_224"/>
    <x v="1"/>
    <x v="3"/>
    <n v="54"/>
    <x v="67"/>
    <x v="1"/>
    <n v="39972.33"/>
    <n v="319778.64"/>
  </r>
  <r>
    <n v="711"/>
    <n v="258"/>
    <n v="75"/>
    <x v="304"/>
    <n v="1"/>
    <s v="Customer_258"/>
    <x v="0"/>
    <x v="3"/>
    <n v="26"/>
    <x v="43"/>
    <x v="0"/>
    <n v="57678.06"/>
    <n v="57678.06"/>
  </r>
  <r>
    <n v="712"/>
    <n v="182"/>
    <n v="28"/>
    <x v="305"/>
    <n v="9"/>
    <s v="Customer_182"/>
    <x v="0"/>
    <x v="6"/>
    <n v="38"/>
    <x v="11"/>
    <x v="4"/>
    <n v="36677.019999999997"/>
    <n v="330093.18"/>
  </r>
  <r>
    <n v="713"/>
    <n v="143"/>
    <n v="4"/>
    <x v="13"/>
    <n v="1"/>
    <s v="Customer_143"/>
    <x v="0"/>
    <x v="2"/>
    <n v="18"/>
    <x v="94"/>
    <x v="1"/>
    <n v="60534.37"/>
    <n v="60534.37"/>
  </r>
  <r>
    <n v="714"/>
    <n v="416"/>
    <n v="97"/>
    <x v="262"/>
    <n v="8"/>
    <s v="Customer_416"/>
    <x v="1"/>
    <x v="9"/>
    <n v="64"/>
    <x v="53"/>
    <x v="4"/>
    <n v="62783.12"/>
    <n v="502264.96"/>
  </r>
  <r>
    <n v="715"/>
    <n v="392"/>
    <n v="26"/>
    <x v="100"/>
    <n v="10"/>
    <s v="Customer_392"/>
    <x v="1"/>
    <x v="2"/>
    <n v="25"/>
    <x v="41"/>
    <x v="4"/>
    <n v="55558.14"/>
    <n v="555581.4"/>
  </r>
  <r>
    <n v="716"/>
    <n v="112"/>
    <n v="22"/>
    <x v="62"/>
    <n v="10"/>
    <s v="Customer_112"/>
    <x v="0"/>
    <x v="5"/>
    <n v="62"/>
    <x v="48"/>
    <x v="0"/>
    <n v="2471.36"/>
    <n v="24713.600000000002"/>
  </r>
  <r>
    <n v="717"/>
    <n v="95"/>
    <n v="27"/>
    <x v="306"/>
    <n v="6"/>
    <s v="Customer_95"/>
    <x v="0"/>
    <x v="2"/>
    <n v="63"/>
    <x v="78"/>
    <x v="1"/>
    <n v="492.62"/>
    <n v="2955.7200000000003"/>
  </r>
  <r>
    <n v="718"/>
    <n v="39"/>
    <n v="65"/>
    <x v="217"/>
    <n v="6"/>
    <s v="Customer_39"/>
    <x v="1"/>
    <x v="8"/>
    <n v="64"/>
    <x v="76"/>
    <x v="0"/>
    <n v="5294.21"/>
    <n v="31765.260000000002"/>
  </r>
  <r>
    <n v="719"/>
    <n v="220"/>
    <n v="5"/>
    <x v="307"/>
    <n v="4"/>
    <s v="Customer_220"/>
    <x v="0"/>
    <x v="2"/>
    <n v="48"/>
    <x v="92"/>
    <x v="1"/>
    <n v="23534.97"/>
    <n v="94139.88"/>
  </r>
  <r>
    <n v="720"/>
    <n v="298"/>
    <n v="99"/>
    <x v="156"/>
    <n v="1"/>
    <s v="Customer_298"/>
    <x v="1"/>
    <x v="3"/>
    <n v="56"/>
    <x v="33"/>
    <x v="3"/>
    <n v="7181.69"/>
    <n v="7181.69"/>
  </r>
  <r>
    <n v="721"/>
    <n v="75"/>
    <n v="83"/>
    <x v="11"/>
    <n v="1"/>
    <s v="Customer_75"/>
    <x v="1"/>
    <x v="2"/>
    <n v="44"/>
    <x v="28"/>
    <x v="3"/>
    <n v="56465.13"/>
    <n v="56465.13"/>
  </r>
  <r>
    <n v="722"/>
    <n v="59"/>
    <n v="22"/>
    <x v="244"/>
    <n v="1"/>
    <s v="Customer_59"/>
    <x v="0"/>
    <x v="7"/>
    <n v="39"/>
    <x v="48"/>
    <x v="0"/>
    <n v="2471.36"/>
    <n v="2471.36"/>
  </r>
  <r>
    <n v="723"/>
    <n v="345"/>
    <n v="44"/>
    <x v="95"/>
    <n v="8"/>
    <s v="Customer_345"/>
    <x v="1"/>
    <x v="8"/>
    <n v="56"/>
    <x v="15"/>
    <x v="4"/>
    <n v="19571.740000000002"/>
    <n v="156573.92000000001"/>
  </r>
  <r>
    <n v="724"/>
    <n v="403"/>
    <n v="62"/>
    <x v="64"/>
    <n v="8"/>
    <s v="Customer_403"/>
    <x v="1"/>
    <x v="5"/>
    <n v="37"/>
    <x v="25"/>
    <x v="3"/>
    <n v="37343.31"/>
    <n v="298746.48"/>
  </r>
  <r>
    <n v="725"/>
    <n v="333"/>
    <n v="45"/>
    <x v="163"/>
    <n v="7"/>
    <s v="Customer_333"/>
    <x v="1"/>
    <x v="0"/>
    <n v="37"/>
    <x v="65"/>
    <x v="1"/>
    <n v="60663.38"/>
    <n v="424643.66"/>
  </r>
  <r>
    <n v="726"/>
    <n v="64"/>
    <n v="2"/>
    <x v="80"/>
    <n v="4"/>
    <s v="Customer_64"/>
    <x v="0"/>
    <x v="4"/>
    <n v="47"/>
    <x v="2"/>
    <x v="2"/>
    <n v="31986.880000000001"/>
    <n v="127947.52"/>
  </r>
  <r>
    <n v="727"/>
    <n v="376"/>
    <n v="27"/>
    <x v="308"/>
    <n v="8"/>
    <s v="Customer_376"/>
    <x v="0"/>
    <x v="0"/>
    <n v="61"/>
    <x v="78"/>
    <x v="1"/>
    <n v="492.62"/>
    <n v="3940.96"/>
  </r>
  <r>
    <n v="728"/>
    <n v="339"/>
    <n v="66"/>
    <x v="309"/>
    <n v="2"/>
    <s v="Customer_339"/>
    <x v="1"/>
    <x v="4"/>
    <n v="19"/>
    <x v="71"/>
    <x v="2"/>
    <n v="63203.17"/>
    <n v="126406.34"/>
  </r>
  <r>
    <n v="729"/>
    <n v="409"/>
    <n v="23"/>
    <x v="117"/>
    <n v="10"/>
    <s v="Customer_409"/>
    <x v="0"/>
    <x v="1"/>
    <n v="64"/>
    <x v="39"/>
    <x v="4"/>
    <n v="45912.84"/>
    <n v="459128.39999999997"/>
  </r>
  <r>
    <n v="730"/>
    <n v="102"/>
    <n v="38"/>
    <x v="310"/>
    <n v="7"/>
    <s v="Customer_102"/>
    <x v="0"/>
    <x v="4"/>
    <n v="61"/>
    <x v="90"/>
    <x v="3"/>
    <n v="30980.87"/>
    <n v="216866.09"/>
  </r>
  <r>
    <n v="731"/>
    <n v="10"/>
    <n v="48"/>
    <x v="309"/>
    <n v="10"/>
    <s v="Customer_10"/>
    <x v="1"/>
    <x v="8"/>
    <n v="44"/>
    <x v="50"/>
    <x v="0"/>
    <n v="42914.6"/>
    <n v="429146"/>
  </r>
  <r>
    <n v="732"/>
    <n v="453"/>
    <n v="100"/>
    <x v="44"/>
    <n v="4"/>
    <s v="Customer_453"/>
    <x v="1"/>
    <x v="9"/>
    <n v="51"/>
    <x v="14"/>
    <x v="2"/>
    <n v="73221.14"/>
    <n v="292884.56"/>
  </r>
  <r>
    <n v="733"/>
    <n v="14"/>
    <n v="2"/>
    <x v="54"/>
    <n v="1"/>
    <s v="Customer_14"/>
    <x v="1"/>
    <x v="5"/>
    <n v="58"/>
    <x v="2"/>
    <x v="2"/>
    <n v="31986.880000000001"/>
    <n v="31986.880000000001"/>
  </r>
  <r>
    <n v="734"/>
    <n v="370"/>
    <n v="52"/>
    <x v="235"/>
    <n v="7"/>
    <s v="Customer_370"/>
    <x v="1"/>
    <x v="5"/>
    <n v="32"/>
    <x v="66"/>
    <x v="4"/>
    <n v="42163.38"/>
    <n v="295143.65999999997"/>
  </r>
  <r>
    <n v="735"/>
    <n v="495"/>
    <n v="37"/>
    <x v="300"/>
    <n v="8"/>
    <s v="Customer_495"/>
    <x v="0"/>
    <x v="1"/>
    <n v="40"/>
    <x v="82"/>
    <x v="3"/>
    <n v="69384.66"/>
    <n v="555077.28"/>
  </r>
  <r>
    <n v="736"/>
    <n v="77"/>
    <n v="32"/>
    <x v="19"/>
    <n v="2"/>
    <s v="Customer_77"/>
    <x v="1"/>
    <x v="2"/>
    <n v="49"/>
    <x v="21"/>
    <x v="0"/>
    <n v="39355.68"/>
    <n v="78711.360000000001"/>
  </r>
  <r>
    <n v="737"/>
    <n v="373"/>
    <n v="95"/>
    <x v="230"/>
    <n v="2"/>
    <s v="Customer_373"/>
    <x v="0"/>
    <x v="6"/>
    <n v="20"/>
    <x v="24"/>
    <x v="1"/>
    <n v="70049.850000000006"/>
    <n v="140099.70000000001"/>
  </r>
  <r>
    <n v="738"/>
    <n v="237"/>
    <n v="85"/>
    <x v="311"/>
    <n v="6"/>
    <s v="Customer_237"/>
    <x v="1"/>
    <x v="6"/>
    <n v="47"/>
    <x v="31"/>
    <x v="2"/>
    <n v="55023.83"/>
    <n v="330142.98"/>
  </r>
  <r>
    <n v="739"/>
    <n v="159"/>
    <n v="33"/>
    <x v="49"/>
    <n v="4"/>
    <s v="Customer_159"/>
    <x v="1"/>
    <x v="9"/>
    <n v="29"/>
    <x v="17"/>
    <x v="3"/>
    <n v="23407.88"/>
    <n v="93631.52"/>
  </r>
  <r>
    <n v="740"/>
    <n v="49"/>
    <n v="36"/>
    <x v="209"/>
    <n v="10"/>
    <s v="Customer_49"/>
    <x v="0"/>
    <x v="6"/>
    <n v="52"/>
    <x v="0"/>
    <x v="0"/>
    <n v="30853.86"/>
    <n v="308538.59999999998"/>
  </r>
  <r>
    <n v="741"/>
    <n v="31"/>
    <n v="88"/>
    <x v="252"/>
    <n v="1"/>
    <s v="Customer_31"/>
    <x v="0"/>
    <x v="3"/>
    <n v="61"/>
    <x v="44"/>
    <x v="2"/>
    <n v="12092.5"/>
    <n v="12092.5"/>
  </r>
  <r>
    <n v="742"/>
    <n v="303"/>
    <n v="46"/>
    <x v="265"/>
    <n v="5"/>
    <s v="Customer_303"/>
    <x v="1"/>
    <x v="9"/>
    <n v="53"/>
    <x v="93"/>
    <x v="3"/>
    <n v="12646.4"/>
    <n v="63232"/>
  </r>
  <r>
    <n v="743"/>
    <n v="11"/>
    <n v="24"/>
    <x v="158"/>
    <n v="1"/>
    <s v="Customer_11"/>
    <x v="1"/>
    <x v="7"/>
    <n v="54"/>
    <x v="97"/>
    <x v="3"/>
    <n v="22663.09"/>
    <n v="22663.09"/>
  </r>
  <r>
    <n v="744"/>
    <n v="283"/>
    <n v="26"/>
    <x v="104"/>
    <n v="4"/>
    <s v="Customer_283"/>
    <x v="1"/>
    <x v="9"/>
    <n v="59"/>
    <x v="41"/>
    <x v="4"/>
    <n v="55558.14"/>
    <n v="222232.56"/>
  </r>
  <r>
    <n v="745"/>
    <n v="72"/>
    <n v="92"/>
    <x v="252"/>
    <n v="1"/>
    <s v="Customer_72"/>
    <x v="0"/>
    <x v="0"/>
    <n v="43"/>
    <x v="95"/>
    <x v="3"/>
    <n v="48967.46"/>
    <n v="48967.46"/>
  </r>
  <r>
    <n v="746"/>
    <n v="202"/>
    <n v="99"/>
    <x v="259"/>
    <n v="4"/>
    <s v="Customer_202"/>
    <x v="0"/>
    <x v="8"/>
    <n v="47"/>
    <x v="33"/>
    <x v="3"/>
    <n v="7181.69"/>
    <n v="28726.76"/>
  </r>
  <r>
    <n v="747"/>
    <n v="341"/>
    <n v="54"/>
    <x v="11"/>
    <n v="4"/>
    <s v="Customer_341"/>
    <x v="0"/>
    <x v="6"/>
    <n v="32"/>
    <x v="64"/>
    <x v="1"/>
    <n v="29879.21"/>
    <n v="119516.84"/>
  </r>
  <r>
    <n v="748"/>
    <n v="34"/>
    <n v="20"/>
    <x v="12"/>
    <n v="5"/>
    <s v="Customer_34"/>
    <x v="1"/>
    <x v="3"/>
    <n v="40"/>
    <x v="96"/>
    <x v="1"/>
    <n v="11006.05"/>
    <n v="55030.25"/>
  </r>
  <r>
    <n v="749"/>
    <n v="258"/>
    <n v="18"/>
    <x v="312"/>
    <n v="10"/>
    <s v="Customer_258"/>
    <x v="0"/>
    <x v="3"/>
    <n v="26"/>
    <x v="67"/>
    <x v="1"/>
    <n v="39972.33"/>
    <n v="399723.30000000005"/>
  </r>
  <r>
    <n v="750"/>
    <n v="389"/>
    <n v="14"/>
    <x v="197"/>
    <n v="2"/>
    <s v="Customer_389"/>
    <x v="0"/>
    <x v="4"/>
    <n v="61"/>
    <x v="54"/>
    <x v="2"/>
    <n v="22920.080000000002"/>
    <n v="45840.160000000003"/>
  </r>
  <r>
    <n v="751"/>
    <n v="95"/>
    <n v="59"/>
    <x v="313"/>
    <n v="5"/>
    <s v="Customer_95"/>
    <x v="0"/>
    <x v="2"/>
    <n v="63"/>
    <x v="13"/>
    <x v="2"/>
    <n v="76939.56"/>
    <n v="384697.8"/>
  </r>
  <r>
    <n v="752"/>
    <n v="357"/>
    <n v="69"/>
    <x v="51"/>
    <n v="2"/>
    <s v="Customer_357"/>
    <x v="0"/>
    <x v="9"/>
    <n v="47"/>
    <x v="40"/>
    <x v="1"/>
    <n v="43858.34"/>
    <n v="87716.68"/>
  </r>
  <r>
    <n v="753"/>
    <n v="184"/>
    <n v="56"/>
    <x v="314"/>
    <n v="5"/>
    <s v="Customer_184"/>
    <x v="0"/>
    <x v="1"/>
    <n v="52"/>
    <x v="83"/>
    <x v="1"/>
    <n v="25210.26"/>
    <n v="126051.29999999999"/>
  </r>
  <r>
    <n v="754"/>
    <n v="336"/>
    <n v="50"/>
    <x v="1"/>
    <n v="9"/>
    <s v="Customer_336"/>
    <x v="0"/>
    <x v="2"/>
    <n v="31"/>
    <x v="55"/>
    <x v="2"/>
    <n v="3431.5"/>
    <n v="30883.5"/>
  </r>
  <r>
    <n v="755"/>
    <n v="340"/>
    <n v="44"/>
    <x v="264"/>
    <n v="4"/>
    <s v="Customer_340"/>
    <x v="1"/>
    <x v="9"/>
    <n v="34"/>
    <x v="15"/>
    <x v="4"/>
    <n v="19571.740000000002"/>
    <n v="78286.960000000006"/>
  </r>
  <r>
    <n v="756"/>
    <n v="48"/>
    <n v="93"/>
    <x v="9"/>
    <n v="10"/>
    <s v="Customer_48"/>
    <x v="1"/>
    <x v="1"/>
    <n v="59"/>
    <x v="99"/>
    <x v="1"/>
    <n v="15963.07"/>
    <n v="159630.70000000001"/>
  </r>
  <r>
    <n v="757"/>
    <n v="492"/>
    <n v="83"/>
    <x v="17"/>
    <n v="3"/>
    <s v="Customer_492"/>
    <x v="0"/>
    <x v="2"/>
    <n v="36"/>
    <x v="28"/>
    <x v="3"/>
    <n v="56465.13"/>
    <n v="169395.38999999998"/>
  </r>
  <r>
    <n v="758"/>
    <n v="385"/>
    <n v="41"/>
    <x v="305"/>
    <n v="2"/>
    <s v="Customer_385"/>
    <x v="0"/>
    <x v="8"/>
    <n v="30"/>
    <x v="58"/>
    <x v="3"/>
    <n v="863.36"/>
    <n v="1726.72"/>
  </r>
  <r>
    <n v="759"/>
    <n v="414"/>
    <n v="17"/>
    <x v="12"/>
    <n v="1"/>
    <s v="Customer_414"/>
    <x v="1"/>
    <x v="6"/>
    <n v="26"/>
    <x v="72"/>
    <x v="1"/>
    <n v="34353.300000000003"/>
    <n v="34353.300000000003"/>
  </r>
  <r>
    <n v="760"/>
    <n v="491"/>
    <n v="15"/>
    <x v="222"/>
    <n v="7"/>
    <s v="Customer_491"/>
    <x v="1"/>
    <x v="4"/>
    <n v="22"/>
    <x v="69"/>
    <x v="4"/>
    <n v="60924.58"/>
    <n v="426472.06"/>
  </r>
  <r>
    <n v="761"/>
    <n v="13"/>
    <n v="16"/>
    <x v="315"/>
    <n v="10"/>
    <s v="Customer_13"/>
    <x v="0"/>
    <x v="6"/>
    <n v="54"/>
    <x v="77"/>
    <x v="4"/>
    <n v="25960.53"/>
    <n v="259605.3"/>
  </r>
  <r>
    <n v="762"/>
    <n v="240"/>
    <n v="61"/>
    <x v="128"/>
    <n v="10"/>
    <s v="Customer_240"/>
    <x v="0"/>
    <x v="5"/>
    <n v="45"/>
    <x v="10"/>
    <x v="4"/>
    <n v="60936.15"/>
    <n v="609361.5"/>
  </r>
  <r>
    <n v="763"/>
    <n v="341"/>
    <n v="80"/>
    <x v="200"/>
    <n v="4"/>
    <s v="Customer_341"/>
    <x v="0"/>
    <x v="6"/>
    <n v="32"/>
    <x v="19"/>
    <x v="2"/>
    <n v="12109.95"/>
    <n v="48439.8"/>
  </r>
  <r>
    <n v="764"/>
    <n v="87"/>
    <n v="39"/>
    <x v="158"/>
    <n v="10"/>
    <s v="Customer_87"/>
    <x v="1"/>
    <x v="9"/>
    <n v="30"/>
    <x v="68"/>
    <x v="4"/>
    <n v="17382.759999999998"/>
    <n v="173827.59999999998"/>
  </r>
  <r>
    <n v="765"/>
    <n v="456"/>
    <n v="68"/>
    <x v="208"/>
    <n v="3"/>
    <s v="Customer_456"/>
    <x v="1"/>
    <x v="1"/>
    <n v="36"/>
    <x v="75"/>
    <x v="0"/>
    <n v="19234.66"/>
    <n v="57703.979999999996"/>
  </r>
  <r>
    <n v="766"/>
    <n v="266"/>
    <n v="71"/>
    <x v="257"/>
    <n v="6"/>
    <s v="Customer_266"/>
    <x v="0"/>
    <x v="5"/>
    <n v="34"/>
    <x v="86"/>
    <x v="3"/>
    <n v="21925.63"/>
    <n v="131553.78"/>
  </r>
  <r>
    <n v="767"/>
    <n v="184"/>
    <n v="5"/>
    <x v="48"/>
    <n v="9"/>
    <s v="Customer_184"/>
    <x v="0"/>
    <x v="1"/>
    <n v="52"/>
    <x v="92"/>
    <x v="1"/>
    <n v="23534.97"/>
    <n v="211814.73"/>
  </r>
  <r>
    <n v="768"/>
    <n v="407"/>
    <n v="22"/>
    <x v="263"/>
    <n v="1"/>
    <s v="Customer_407"/>
    <x v="0"/>
    <x v="7"/>
    <n v="21"/>
    <x v="48"/>
    <x v="0"/>
    <n v="2471.36"/>
    <n v="2471.36"/>
  </r>
  <r>
    <n v="769"/>
    <n v="403"/>
    <n v="57"/>
    <x v="194"/>
    <n v="4"/>
    <s v="Customer_403"/>
    <x v="1"/>
    <x v="5"/>
    <n v="37"/>
    <x v="36"/>
    <x v="2"/>
    <n v="5809.72"/>
    <n v="23238.880000000001"/>
  </r>
  <r>
    <n v="770"/>
    <n v="463"/>
    <n v="18"/>
    <x v="35"/>
    <n v="10"/>
    <s v="Customer_463"/>
    <x v="0"/>
    <x v="8"/>
    <n v="45"/>
    <x v="67"/>
    <x v="1"/>
    <n v="39972.33"/>
    <n v="399723.30000000005"/>
  </r>
  <r>
    <n v="771"/>
    <n v="325"/>
    <n v="13"/>
    <x v="250"/>
    <n v="8"/>
    <s v="Customer_325"/>
    <x v="1"/>
    <x v="4"/>
    <n v="36"/>
    <x v="35"/>
    <x v="1"/>
    <n v="5747.73"/>
    <n v="45981.84"/>
  </r>
  <r>
    <n v="772"/>
    <n v="19"/>
    <n v="27"/>
    <x v="81"/>
    <n v="1"/>
    <s v="Customer_19"/>
    <x v="0"/>
    <x v="5"/>
    <n v="64"/>
    <x v="78"/>
    <x v="1"/>
    <n v="492.62"/>
    <n v="492.62"/>
  </r>
  <r>
    <n v="773"/>
    <n v="117"/>
    <n v="38"/>
    <x v="71"/>
    <n v="7"/>
    <s v="Customer_117"/>
    <x v="1"/>
    <x v="1"/>
    <n v="25"/>
    <x v="90"/>
    <x v="3"/>
    <n v="30980.87"/>
    <n v="216866.09"/>
  </r>
  <r>
    <n v="774"/>
    <n v="87"/>
    <n v="55"/>
    <x v="242"/>
    <n v="6"/>
    <s v="Customer_87"/>
    <x v="1"/>
    <x v="9"/>
    <n v="30"/>
    <x v="22"/>
    <x v="3"/>
    <n v="29815.71"/>
    <n v="178894.26"/>
  </r>
  <r>
    <n v="775"/>
    <n v="141"/>
    <n v="36"/>
    <x v="45"/>
    <n v="7"/>
    <s v="Customer_141"/>
    <x v="0"/>
    <x v="0"/>
    <n v="46"/>
    <x v="0"/>
    <x v="0"/>
    <n v="30853.86"/>
    <n v="215977.02000000002"/>
  </r>
  <r>
    <n v="776"/>
    <n v="208"/>
    <n v="9"/>
    <x v="310"/>
    <n v="10"/>
    <s v="Customer_208"/>
    <x v="0"/>
    <x v="5"/>
    <n v="21"/>
    <x v="8"/>
    <x v="2"/>
    <n v="70823.33"/>
    <n v="708233.3"/>
  </r>
  <r>
    <n v="777"/>
    <n v="72"/>
    <n v="39"/>
    <x v="158"/>
    <n v="1"/>
    <s v="Customer_72"/>
    <x v="0"/>
    <x v="0"/>
    <n v="43"/>
    <x v="68"/>
    <x v="4"/>
    <n v="17382.759999999998"/>
    <n v="17382.759999999998"/>
  </r>
  <r>
    <n v="778"/>
    <n v="307"/>
    <n v="85"/>
    <x v="39"/>
    <n v="3"/>
    <s v="Customer_307"/>
    <x v="0"/>
    <x v="6"/>
    <n v="48"/>
    <x v="31"/>
    <x v="2"/>
    <n v="55023.83"/>
    <n v="165071.49"/>
  </r>
  <r>
    <n v="779"/>
    <n v="125"/>
    <n v="48"/>
    <x v="316"/>
    <n v="10"/>
    <s v="Customer_125"/>
    <x v="1"/>
    <x v="4"/>
    <n v="40"/>
    <x v="50"/>
    <x v="0"/>
    <n v="42914.6"/>
    <n v="429146"/>
  </r>
  <r>
    <n v="780"/>
    <n v="72"/>
    <n v="2"/>
    <x v="130"/>
    <n v="6"/>
    <s v="Customer_72"/>
    <x v="0"/>
    <x v="0"/>
    <n v="43"/>
    <x v="2"/>
    <x v="2"/>
    <n v="31986.880000000001"/>
    <n v="191921.28"/>
  </r>
  <r>
    <n v="781"/>
    <n v="6"/>
    <n v="12"/>
    <x v="192"/>
    <n v="3"/>
    <s v="Customer_6"/>
    <x v="0"/>
    <x v="4"/>
    <n v="50"/>
    <x v="88"/>
    <x v="2"/>
    <n v="27881.46"/>
    <n v="83644.38"/>
  </r>
  <r>
    <n v="782"/>
    <n v="190"/>
    <n v="58"/>
    <x v="71"/>
    <n v="5"/>
    <s v="Customer_190"/>
    <x v="1"/>
    <x v="2"/>
    <n v="58"/>
    <x v="52"/>
    <x v="2"/>
    <n v="58864.87"/>
    <n v="294324.35000000003"/>
  </r>
  <r>
    <n v="783"/>
    <n v="322"/>
    <n v="58"/>
    <x v="7"/>
    <n v="10"/>
    <s v="Customer_322"/>
    <x v="1"/>
    <x v="8"/>
    <n v="23"/>
    <x v="52"/>
    <x v="2"/>
    <n v="58864.87"/>
    <n v="588648.70000000007"/>
  </r>
  <r>
    <n v="784"/>
    <n v="278"/>
    <n v="7"/>
    <x v="19"/>
    <n v="10"/>
    <s v="Customer_278"/>
    <x v="0"/>
    <x v="8"/>
    <n v="51"/>
    <x v="32"/>
    <x v="3"/>
    <n v="18751.400000000001"/>
    <n v="187514"/>
  </r>
  <r>
    <n v="785"/>
    <n v="70"/>
    <n v="88"/>
    <x v="272"/>
    <n v="9"/>
    <s v="Customer_70"/>
    <x v="1"/>
    <x v="1"/>
    <n v="22"/>
    <x v="44"/>
    <x v="2"/>
    <n v="12092.5"/>
    <n v="108832.5"/>
  </r>
  <r>
    <n v="786"/>
    <n v="359"/>
    <n v="4"/>
    <x v="131"/>
    <n v="1"/>
    <s v="Customer_359"/>
    <x v="1"/>
    <x v="9"/>
    <n v="58"/>
    <x v="94"/>
    <x v="1"/>
    <n v="60534.37"/>
    <n v="60534.37"/>
  </r>
  <r>
    <n v="787"/>
    <n v="45"/>
    <n v="76"/>
    <x v="240"/>
    <n v="7"/>
    <s v="Customer_45"/>
    <x v="0"/>
    <x v="5"/>
    <n v="22"/>
    <x v="79"/>
    <x v="3"/>
    <n v="66643.25"/>
    <n v="466502.75"/>
  </r>
  <r>
    <n v="788"/>
    <n v="264"/>
    <n v="29"/>
    <x v="16"/>
    <n v="5"/>
    <s v="Customer_264"/>
    <x v="1"/>
    <x v="6"/>
    <n v="49"/>
    <x v="57"/>
    <x v="2"/>
    <n v="18060.650000000001"/>
    <n v="90303.25"/>
  </r>
  <r>
    <n v="789"/>
    <n v="179"/>
    <n v="41"/>
    <x v="153"/>
    <n v="2"/>
    <s v="Customer_179"/>
    <x v="1"/>
    <x v="1"/>
    <n v="62"/>
    <x v="58"/>
    <x v="3"/>
    <n v="863.36"/>
    <n v="1726.72"/>
  </r>
  <r>
    <n v="790"/>
    <n v="127"/>
    <n v="34"/>
    <x v="237"/>
    <n v="8"/>
    <s v="Customer_127"/>
    <x v="1"/>
    <x v="8"/>
    <n v="31"/>
    <x v="45"/>
    <x v="3"/>
    <n v="35884.28"/>
    <n v="287074.24"/>
  </r>
  <r>
    <n v="791"/>
    <n v="94"/>
    <n v="66"/>
    <x v="312"/>
    <n v="7"/>
    <s v="Customer_94"/>
    <x v="0"/>
    <x v="9"/>
    <n v="28"/>
    <x v="71"/>
    <x v="2"/>
    <n v="63203.17"/>
    <n v="442422.19"/>
  </r>
  <r>
    <n v="792"/>
    <n v="472"/>
    <n v="64"/>
    <x v="136"/>
    <n v="6"/>
    <s v="Customer_472"/>
    <x v="1"/>
    <x v="6"/>
    <n v="35"/>
    <x v="12"/>
    <x v="3"/>
    <n v="68821.2"/>
    <n v="412927.19999999995"/>
  </r>
  <r>
    <n v="793"/>
    <n v="13"/>
    <n v="54"/>
    <x v="57"/>
    <n v="9"/>
    <s v="Customer_13"/>
    <x v="0"/>
    <x v="6"/>
    <n v="54"/>
    <x v="64"/>
    <x v="1"/>
    <n v="29879.21"/>
    <n v="268912.89"/>
  </r>
  <r>
    <n v="794"/>
    <n v="414"/>
    <n v="45"/>
    <x v="15"/>
    <n v="3"/>
    <s v="Customer_414"/>
    <x v="1"/>
    <x v="6"/>
    <n v="26"/>
    <x v="65"/>
    <x v="1"/>
    <n v="60663.38"/>
    <n v="181990.13999999998"/>
  </r>
  <r>
    <n v="795"/>
    <n v="398"/>
    <n v="62"/>
    <x v="308"/>
    <n v="6"/>
    <s v="Customer_398"/>
    <x v="1"/>
    <x v="8"/>
    <n v="52"/>
    <x v="25"/>
    <x v="3"/>
    <n v="37343.31"/>
    <n v="224059.86"/>
  </r>
  <r>
    <n v="796"/>
    <n v="175"/>
    <n v="46"/>
    <x v="180"/>
    <n v="5"/>
    <s v="Customer_175"/>
    <x v="1"/>
    <x v="7"/>
    <n v="63"/>
    <x v="93"/>
    <x v="3"/>
    <n v="12646.4"/>
    <n v="63232"/>
  </r>
  <r>
    <n v="797"/>
    <n v="423"/>
    <n v="67"/>
    <x v="73"/>
    <n v="7"/>
    <s v="Customer_423"/>
    <x v="0"/>
    <x v="9"/>
    <n v="29"/>
    <x v="98"/>
    <x v="3"/>
    <n v="34012.47"/>
    <n v="238087.29"/>
  </r>
  <r>
    <n v="798"/>
    <n v="326"/>
    <n v="28"/>
    <x v="162"/>
    <n v="5"/>
    <s v="Customer_326"/>
    <x v="0"/>
    <x v="9"/>
    <n v="64"/>
    <x v="11"/>
    <x v="4"/>
    <n v="36677.019999999997"/>
    <n v="183385.09999999998"/>
  </r>
  <r>
    <n v="799"/>
    <n v="428"/>
    <n v="51"/>
    <x v="239"/>
    <n v="4"/>
    <s v="Customer_428"/>
    <x v="0"/>
    <x v="8"/>
    <n v="51"/>
    <x v="63"/>
    <x v="1"/>
    <n v="29621.27"/>
    <n v="118485.08"/>
  </r>
  <r>
    <n v="800"/>
    <n v="210"/>
    <n v="57"/>
    <x v="229"/>
    <n v="7"/>
    <s v="Customer_210"/>
    <x v="1"/>
    <x v="4"/>
    <n v="64"/>
    <x v="36"/>
    <x v="2"/>
    <n v="5809.72"/>
    <n v="40668.04"/>
  </r>
  <r>
    <n v="801"/>
    <n v="443"/>
    <n v="80"/>
    <x v="212"/>
    <n v="4"/>
    <s v="Customer_443"/>
    <x v="1"/>
    <x v="2"/>
    <n v="36"/>
    <x v="19"/>
    <x v="2"/>
    <n v="12109.95"/>
    <n v="48439.8"/>
  </r>
  <r>
    <n v="802"/>
    <n v="308"/>
    <n v="28"/>
    <x v="117"/>
    <n v="7"/>
    <s v="Customer_308"/>
    <x v="1"/>
    <x v="7"/>
    <n v="58"/>
    <x v="11"/>
    <x v="4"/>
    <n v="36677.019999999997"/>
    <n v="256739.13999999998"/>
  </r>
  <r>
    <n v="803"/>
    <n v="491"/>
    <n v="93"/>
    <x v="36"/>
    <n v="3"/>
    <s v="Customer_491"/>
    <x v="1"/>
    <x v="4"/>
    <n v="22"/>
    <x v="99"/>
    <x v="1"/>
    <n v="15963.07"/>
    <n v="47889.21"/>
  </r>
  <r>
    <n v="804"/>
    <n v="303"/>
    <n v="23"/>
    <x v="317"/>
    <n v="3"/>
    <s v="Customer_303"/>
    <x v="1"/>
    <x v="9"/>
    <n v="53"/>
    <x v="39"/>
    <x v="4"/>
    <n v="45912.84"/>
    <n v="137738.51999999999"/>
  </r>
  <r>
    <n v="805"/>
    <n v="497"/>
    <n v="62"/>
    <x v="318"/>
    <n v="6"/>
    <s v="Customer_497"/>
    <x v="0"/>
    <x v="8"/>
    <n v="19"/>
    <x v="25"/>
    <x v="3"/>
    <n v="37343.31"/>
    <n v="224059.86"/>
  </r>
  <r>
    <n v="806"/>
    <n v="163"/>
    <n v="85"/>
    <x v="158"/>
    <n v="5"/>
    <s v="Customer_163"/>
    <x v="0"/>
    <x v="9"/>
    <n v="20"/>
    <x v="31"/>
    <x v="2"/>
    <n v="55023.83"/>
    <n v="275119.15000000002"/>
  </r>
  <r>
    <n v="807"/>
    <n v="437"/>
    <n v="68"/>
    <x v="192"/>
    <n v="9"/>
    <s v="Customer_437"/>
    <x v="1"/>
    <x v="2"/>
    <n v="65"/>
    <x v="75"/>
    <x v="0"/>
    <n v="19234.66"/>
    <n v="173111.94"/>
  </r>
  <r>
    <n v="808"/>
    <n v="21"/>
    <n v="7"/>
    <x v="82"/>
    <n v="4"/>
    <s v="Customer_21"/>
    <x v="0"/>
    <x v="3"/>
    <n v="62"/>
    <x v="32"/>
    <x v="3"/>
    <n v="18751.400000000001"/>
    <n v="75005.600000000006"/>
  </r>
  <r>
    <n v="809"/>
    <n v="444"/>
    <n v="1"/>
    <x v="47"/>
    <n v="3"/>
    <s v="Customer_444"/>
    <x v="1"/>
    <x v="2"/>
    <n v="25"/>
    <x v="29"/>
    <x v="1"/>
    <n v="7018.26"/>
    <n v="21054.78"/>
  </r>
  <r>
    <n v="810"/>
    <n v="311"/>
    <n v="45"/>
    <x v="319"/>
    <n v="1"/>
    <s v="Customer_311"/>
    <x v="0"/>
    <x v="0"/>
    <n v="65"/>
    <x v="65"/>
    <x v="1"/>
    <n v="60663.38"/>
    <n v="60663.38"/>
  </r>
  <r>
    <n v="811"/>
    <n v="258"/>
    <n v="47"/>
    <x v="82"/>
    <n v="1"/>
    <s v="Customer_258"/>
    <x v="0"/>
    <x v="3"/>
    <n v="26"/>
    <x v="23"/>
    <x v="0"/>
    <n v="35091.440000000002"/>
    <n v="35091.440000000002"/>
  </r>
  <r>
    <n v="812"/>
    <n v="82"/>
    <n v="44"/>
    <x v="155"/>
    <n v="1"/>
    <s v="Customer_82"/>
    <x v="1"/>
    <x v="7"/>
    <n v="53"/>
    <x v="15"/>
    <x v="4"/>
    <n v="19571.740000000002"/>
    <n v="19571.740000000002"/>
  </r>
  <r>
    <n v="813"/>
    <n v="346"/>
    <n v="73"/>
    <x v="162"/>
    <n v="10"/>
    <s v="Customer_346"/>
    <x v="1"/>
    <x v="5"/>
    <n v="23"/>
    <x v="20"/>
    <x v="1"/>
    <n v="8739.7800000000007"/>
    <n v="87397.8"/>
  </r>
  <r>
    <n v="814"/>
    <n v="29"/>
    <n v="23"/>
    <x v="280"/>
    <n v="9"/>
    <s v="Customer_29"/>
    <x v="1"/>
    <x v="2"/>
    <n v="28"/>
    <x v="39"/>
    <x v="4"/>
    <n v="45912.84"/>
    <n v="413215.55999999994"/>
  </r>
  <r>
    <n v="815"/>
    <n v="226"/>
    <n v="97"/>
    <x v="227"/>
    <n v="4"/>
    <s v="Customer_226"/>
    <x v="1"/>
    <x v="6"/>
    <n v="21"/>
    <x v="53"/>
    <x v="4"/>
    <n v="62783.12"/>
    <n v="251132.48"/>
  </r>
  <r>
    <n v="816"/>
    <n v="336"/>
    <n v="97"/>
    <x v="234"/>
    <n v="1"/>
    <s v="Customer_336"/>
    <x v="0"/>
    <x v="2"/>
    <n v="31"/>
    <x v="53"/>
    <x v="4"/>
    <n v="62783.12"/>
    <n v="62783.12"/>
  </r>
  <r>
    <n v="817"/>
    <n v="95"/>
    <n v="42"/>
    <x v="28"/>
    <n v="9"/>
    <s v="Customer_95"/>
    <x v="0"/>
    <x v="2"/>
    <n v="63"/>
    <x v="9"/>
    <x v="3"/>
    <n v="34376.379999999997"/>
    <n v="309387.42"/>
  </r>
  <r>
    <n v="818"/>
    <n v="72"/>
    <n v="28"/>
    <x v="165"/>
    <n v="2"/>
    <s v="Customer_72"/>
    <x v="0"/>
    <x v="0"/>
    <n v="43"/>
    <x v="11"/>
    <x v="4"/>
    <n v="36677.019999999997"/>
    <n v="73354.039999999994"/>
  </r>
  <r>
    <n v="819"/>
    <n v="85"/>
    <n v="3"/>
    <x v="84"/>
    <n v="9"/>
    <s v="Customer_85"/>
    <x v="1"/>
    <x v="2"/>
    <n v="44"/>
    <x v="37"/>
    <x v="3"/>
    <n v="31191.279999999999"/>
    <n v="280721.52"/>
  </r>
  <r>
    <n v="820"/>
    <n v="495"/>
    <n v="37"/>
    <x v="183"/>
    <n v="2"/>
    <s v="Customer_495"/>
    <x v="0"/>
    <x v="1"/>
    <n v="40"/>
    <x v="82"/>
    <x v="3"/>
    <n v="69384.66"/>
    <n v="138769.32"/>
  </r>
  <r>
    <n v="821"/>
    <n v="172"/>
    <n v="14"/>
    <x v="285"/>
    <n v="6"/>
    <s v="Customer_172"/>
    <x v="0"/>
    <x v="3"/>
    <n v="35"/>
    <x v="54"/>
    <x v="2"/>
    <n v="22920.080000000002"/>
    <n v="137520.48000000001"/>
  </r>
  <r>
    <n v="822"/>
    <n v="364"/>
    <n v="54"/>
    <x v="195"/>
    <n v="8"/>
    <s v="Customer_364"/>
    <x v="1"/>
    <x v="8"/>
    <n v="62"/>
    <x v="64"/>
    <x v="1"/>
    <n v="29879.21"/>
    <n v="239033.68"/>
  </r>
  <r>
    <n v="823"/>
    <n v="365"/>
    <n v="66"/>
    <x v="117"/>
    <n v="6"/>
    <s v="Customer_365"/>
    <x v="0"/>
    <x v="0"/>
    <n v="61"/>
    <x v="71"/>
    <x v="2"/>
    <n v="63203.17"/>
    <n v="379219.02"/>
  </r>
  <r>
    <n v="824"/>
    <n v="15"/>
    <n v="22"/>
    <x v="264"/>
    <n v="9"/>
    <s v="Customer_15"/>
    <x v="1"/>
    <x v="6"/>
    <n v="33"/>
    <x v="48"/>
    <x v="0"/>
    <n v="2471.36"/>
    <n v="22242.240000000002"/>
  </r>
  <r>
    <n v="825"/>
    <n v="237"/>
    <n v="38"/>
    <x v="231"/>
    <n v="8"/>
    <s v="Customer_237"/>
    <x v="1"/>
    <x v="6"/>
    <n v="47"/>
    <x v="90"/>
    <x v="3"/>
    <n v="30980.87"/>
    <n v="247846.96"/>
  </r>
  <r>
    <n v="826"/>
    <n v="404"/>
    <n v="96"/>
    <x v="169"/>
    <n v="8"/>
    <s v="Customer_404"/>
    <x v="1"/>
    <x v="2"/>
    <n v="23"/>
    <x v="59"/>
    <x v="0"/>
    <n v="40361.54"/>
    <n v="322892.32"/>
  </r>
  <r>
    <n v="827"/>
    <n v="136"/>
    <n v="77"/>
    <x v="320"/>
    <n v="9"/>
    <s v="Customer_136"/>
    <x v="0"/>
    <x v="9"/>
    <n v="22"/>
    <x v="74"/>
    <x v="3"/>
    <n v="18473.61"/>
    <n v="166262.49"/>
  </r>
  <r>
    <n v="828"/>
    <n v="11"/>
    <n v="39"/>
    <x v="238"/>
    <n v="10"/>
    <s v="Customer_11"/>
    <x v="1"/>
    <x v="7"/>
    <n v="54"/>
    <x v="68"/>
    <x v="4"/>
    <n v="17382.759999999998"/>
    <n v="173827.59999999998"/>
  </r>
  <r>
    <n v="829"/>
    <n v="190"/>
    <n v="31"/>
    <x v="46"/>
    <n v="9"/>
    <s v="Customer_190"/>
    <x v="1"/>
    <x v="2"/>
    <n v="58"/>
    <x v="1"/>
    <x v="1"/>
    <n v="4120.1400000000003"/>
    <n v="37081.26"/>
  </r>
  <r>
    <n v="830"/>
    <n v="247"/>
    <n v="49"/>
    <x v="82"/>
    <n v="6"/>
    <s v="Customer_247"/>
    <x v="1"/>
    <x v="1"/>
    <n v="45"/>
    <x v="5"/>
    <x v="2"/>
    <n v="28892.76"/>
    <n v="173356.56"/>
  </r>
  <r>
    <n v="831"/>
    <n v="144"/>
    <n v="43"/>
    <x v="296"/>
    <n v="7"/>
    <s v="Customer_144"/>
    <x v="0"/>
    <x v="6"/>
    <n v="39"/>
    <x v="49"/>
    <x v="0"/>
    <n v="51592.36"/>
    <n v="361146.52"/>
  </r>
  <r>
    <n v="832"/>
    <n v="483"/>
    <n v="22"/>
    <x v="85"/>
    <n v="10"/>
    <s v="Customer_483"/>
    <x v="1"/>
    <x v="9"/>
    <n v="33"/>
    <x v="48"/>
    <x v="0"/>
    <n v="2471.36"/>
    <n v="24713.600000000002"/>
  </r>
  <r>
    <n v="833"/>
    <n v="124"/>
    <n v="43"/>
    <x v="286"/>
    <n v="6"/>
    <s v="Customer_124"/>
    <x v="0"/>
    <x v="5"/>
    <n v="60"/>
    <x v="49"/>
    <x v="0"/>
    <n v="51592.36"/>
    <n v="309554.16000000003"/>
  </r>
  <r>
    <n v="834"/>
    <n v="185"/>
    <n v="68"/>
    <x v="110"/>
    <n v="6"/>
    <s v="Customer_185"/>
    <x v="0"/>
    <x v="4"/>
    <n v="33"/>
    <x v="75"/>
    <x v="0"/>
    <n v="19234.66"/>
    <n v="115407.95999999999"/>
  </r>
  <r>
    <n v="835"/>
    <n v="59"/>
    <n v="1"/>
    <x v="126"/>
    <n v="8"/>
    <s v="Customer_59"/>
    <x v="0"/>
    <x v="7"/>
    <n v="39"/>
    <x v="29"/>
    <x v="1"/>
    <n v="7018.26"/>
    <n v="56146.080000000002"/>
  </r>
  <r>
    <n v="836"/>
    <n v="67"/>
    <n v="55"/>
    <x v="287"/>
    <n v="1"/>
    <s v="Customer_67"/>
    <x v="0"/>
    <x v="3"/>
    <n v="45"/>
    <x v="22"/>
    <x v="3"/>
    <n v="29815.71"/>
    <n v="29815.71"/>
  </r>
  <r>
    <n v="837"/>
    <n v="473"/>
    <n v="80"/>
    <x v="313"/>
    <n v="5"/>
    <s v="Customer_473"/>
    <x v="0"/>
    <x v="9"/>
    <n v="35"/>
    <x v="19"/>
    <x v="2"/>
    <n v="12109.95"/>
    <n v="60549.75"/>
  </r>
  <r>
    <n v="838"/>
    <n v="500"/>
    <n v="41"/>
    <x v="35"/>
    <n v="6"/>
    <s v="Customer_500"/>
    <x v="1"/>
    <x v="4"/>
    <n v="63"/>
    <x v="58"/>
    <x v="3"/>
    <n v="863.36"/>
    <n v="5180.16"/>
  </r>
  <r>
    <n v="839"/>
    <n v="491"/>
    <n v="94"/>
    <x v="153"/>
    <n v="9"/>
    <s v="Customer_491"/>
    <x v="1"/>
    <x v="4"/>
    <n v="22"/>
    <x v="6"/>
    <x v="3"/>
    <n v="6948.09"/>
    <n v="62532.81"/>
  </r>
  <r>
    <n v="840"/>
    <n v="133"/>
    <n v="89"/>
    <x v="93"/>
    <n v="2"/>
    <s v="Customer_133"/>
    <x v="1"/>
    <x v="0"/>
    <n v="52"/>
    <x v="7"/>
    <x v="2"/>
    <n v="66795.490000000005"/>
    <n v="133590.98000000001"/>
  </r>
  <r>
    <n v="841"/>
    <n v="456"/>
    <n v="59"/>
    <x v="282"/>
    <n v="5"/>
    <s v="Customer_456"/>
    <x v="1"/>
    <x v="1"/>
    <n v="36"/>
    <x v="13"/>
    <x v="2"/>
    <n v="76939.56"/>
    <n v="384697.8"/>
  </r>
  <r>
    <n v="842"/>
    <n v="406"/>
    <n v="58"/>
    <x v="262"/>
    <n v="6"/>
    <s v="Customer_406"/>
    <x v="0"/>
    <x v="6"/>
    <n v="44"/>
    <x v="52"/>
    <x v="2"/>
    <n v="58864.87"/>
    <n v="353189.22000000003"/>
  </r>
  <r>
    <n v="843"/>
    <n v="186"/>
    <n v="79"/>
    <x v="48"/>
    <n v="7"/>
    <s v="Customer_186"/>
    <x v="0"/>
    <x v="7"/>
    <n v="33"/>
    <x v="61"/>
    <x v="3"/>
    <n v="5804.88"/>
    <n v="40634.160000000003"/>
  </r>
  <r>
    <n v="844"/>
    <n v="343"/>
    <n v="92"/>
    <x v="321"/>
    <n v="9"/>
    <s v="Customer_343"/>
    <x v="1"/>
    <x v="6"/>
    <n v="37"/>
    <x v="95"/>
    <x v="3"/>
    <n v="48967.46"/>
    <n v="440707.14"/>
  </r>
  <r>
    <n v="845"/>
    <n v="113"/>
    <n v="44"/>
    <x v="127"/>
    <n v="2"/>
    <s v="Customer_113"/>
    <x v="0"/>
    <x v="2"/>
    <n v="21"/>
    <x v="15"/>
    <x v="4"/>
    <n v="19571.740000000002"/>
    <n v="39143.480000000003"/>
  </r>
  <r>
    <n v="846"/>
    <n v="348"/>
    <n v="49"/>
    <x v="322"/>
    <n v="5"/>
    <s v="Customer_348"/>
    <x v="1"/>
    <x v="9"/>
    <n v="27"/>
    <x v="5"/>
    <x v="2"/>
    <n v="28892.76"/>
    <n v="144463.79999999999"/>
  </r>
  <r>
    <n v="847"/>
    <n v="109"/>
    <n v="27"/>
    <x v="323"/>
    <n v="7"/>
    <s v="Customer_109"/>
    <x v="0"/>
    <x v="0"/>
    <n v="26"/>
    <x v="78"/>
    <x v="1"/>
    <n v="492.62"/>
    <n v="3448.34"/>
  </r>
  <r>
    <n v="848"/>
    <n v="472"/>
    <n v="99"/>
    <x v="163"/>
    <n v="4"/>
    <s v="Customer_472"/>
    <x v="1"/>
    <x v="6"/>
    <n v="35"/>
    <x v="33"/>
    <x v="3"/>
    <n v="7181.69"/>
    <n v="28726.76"/>
  </r>
  <r>
    <n v="849"/>
    <n v="182"/>
    <n v="49"/>
    <x v="23"/>
    <n v="10"/>
    <s v="Customer_182"/>
    <x v="0"/>
    <x v="6"/>
    <n v="38"/>
    <x v="5"/>
    <x v="2"/>
    <n v="28892.76"/>
    <n v="288927.59999999998"/>
  </r>
  <r>
    <n v="850"/>
    <n v="423"/>
    <n v="3"/>
    <x v="197"/>
    <n v="10"/>
    <s v="Customer_423"/>
    <x v="0"/>
    <x v="9"/>
    <n v="29"/>
    <x v="37"/>
    <x v="3"/>
    <n v="31191.279999999999"/>
    <n v="311912.8"/>
  </r>
  <r>
    <n v="851"/>
    <n v="149"/>
    <n v="73"/>
    <x v="270"/>
    <n v="7"/>
    <s v="Customer_149"/>
    <x v="1"/>
    <x v="5"/>
    <n v="31"/>
    <x v="20"/>
    <x v="1"/>
    <n v="8739.7800000000007"/>
    <n v="61178.460000000006"/>
  </r>
  <r>
    <n v="852"/>
    <n v="47"/>
    <n v="44"/>
    <x v="120"/>
    <n v="3"/>
    <s v="Customer_47"/>
    <x v="1"/>
    <x v="4"/>
    <n v="56"/>
    <x v="15"/>
    <x v="4"/>
    <n v="19571.740000000002"/>
    <n v="58715.22"/>
  </r>
  <r>
    <n v="853"/>
    <n v="283"/>
    <n v="87"/>
    <x v="15"/>
    <n v="1"/>
    <s v="Customer_283"/>
    <x v="1"/>
    <x v="9"/>
    <n v="59"/>
    <x v="18"/>
    <x v="3"/>
    <n v="40384.71"/>
    <n v="40384.71"/>
  </r>
  <r>
    <n v="854"/>
    <n v="401"/>
    <n v="64"/>
    <x v="64"/>
    <n v="7"/>
    <s v="Customer_401"/>
    <x v="0"/>
    <x v="6"/>
    <n v="27"/>
    <x v="12"/>
    <x v="3"/>
    <n v="68821.2"/>
    <n v="481748.39999999997"/>
  </r>
  <r>
    <n v="855"/>
    <n v="184"/>
    <n v="76"/>
    <x v="87"/>
    <n v="5"/>
    <s v="Customer_184"/>
    <x v="0"/>
    <x v="1"/>
    <n v="52"/>
    <x v="79"/>
    <x v="3"/>
    <n v="66643.25"/>
    <n v="333216.25"/>
  </r>
  <r>
    <n v="856"/>
    <n v="352"/>
    <n v="79"/>
    <x v="150"/>
    <n v="9"/>
    <s v="Customer_352"/>
    <x v="0"/>
    <x v="2"/>
    <n v="48"/>
    <x v="61"/>
    <x v="3"/>
    <n v="5804.88"/>
    <n v="52243.92"/>
  </r>
  <r>
    <n v="857"/>
    <n v="483"/>
    <n v="91"/>
    <x v="62"/>
    <n v="2"/>
    <s v="Customer_483"/>
    <x v="1"/>
    <x v="9"/>
    <n v="33"/>
    <x v="87"/>
    <x v="0"/>
    <n v="4840.6000000000004"/>
    <n v="9681.2000000000007"/>
  </r>
  <r>
    <n v="858"/>
    <n v="15"/>
    <n v="6"/>
    <x v="49"/>
    <n v="7"/>
    <s v="Customer_15"/>
    <x v="1"/>
    <x v="6"/>
    <n v="33"/>
    <x v="16"/>
    <x v="1"/>
    <n v="64172.18"/>
    <n v="449205.26"/>
  </r>
  <r>
    <n v="859"/>
    <n v="167"/>
    <n v="86"/>
    <x v="242"/>
    <n v="9"/>
    <s v="Customer_167"/>
    <x v="1"/>
    <x v="9"/>
    <n v="48"/>
    <x v="60"/>
    <x v="3"/>
    <n v="41374.67"/>
    <n v="372372.02999999997"/>
  </r>
  <r>
    <n v="860"/>
    <n v="455"/>
    <n v="36"/>
    <x v="324"/>
    <n v="6"/>
    <s v="Customer_455"/>
    <x v="1"/>
    <x v="6"/>
    <n v="53"/>
    <x v="0"/>
    <x v="0"/>
    <n v="30853.86"/>
    <n v="185123.16"/>
  </r>
  <r>
    <n v="861"/>
    <n v="436"/>
    <n v="32"/>
    <x v="193"/>
    <n v="4"/>
    <s v="Customer_436"/>
    <x v="0"/>
    <x v="3"/>
    <n v="20"/>
    <x v="21"/>
    <x v="0"/>
    <n v="39355.68"/>
    <n v="157422.72"/>
  </r>
  <r>
    <n v="862"/>
    <n v="194"/>
    <n v="65"/>
    <x v="225"/>
    <n v="7"/>
    <s v="Customer_194"/>
    <x v="1"/>
    <x v="9"/>
    <n v="32"/>
    <x v="76"/>
    <x v="0"/>
    <n v="5294.21"/>
    <n v="37059.47"/>
  </r>
  <r>
    <n v="863"/>
    <n v="28"/>
    <n v="76"/>
    <x v="201"/>
    <n v="3"/>
    <s v="Customer_28"/>
    <x v="0"/>
    <x v="6"/>
    <n v="52"/>
    <x v="79"/>
    <x v="3"/>
    <n v="66643.25"/>
    <n v="199929.75"/>
  </r>
  <r>
    <n v="864"/>
    <n v="281"/>
    <n v="78"/>
    <x v="47"/>
    <n v="10"/>
    <s v="Customer_281"/>
    <x v="1"/>
    <x v="6"/>
    <n v="24"/>
    <x v="91"/>
    <x v="1"/>
    <n v="51703.99"/>
    <n v="517039.89999999997"/>
  </r>
  <r>
    <n v="865"/>
    <n v="236"/>
    <n v="91"/>
    <x v="19"/>
    <n v="6"/>
    <s v="Customer_236"/>
    <x v="0"/>
    <x v="8"/>
    <n v="58"/>
    <x v="87"/>
    <x v="0"/>
    <n v="4840.6000000000004"/>
    <n v="29043.600000000002"/>
  </r>
  <r>
    <n v="866"/>
    <n v="365"/>
    <n v="48"/>
    <x v="188"/>
    <n v="10"/>
    <s v="Customer_365"/>
    <x v="0"/>
    <x v="0"/>
    <n v="61"/>
    <x v="50"/>
    <x v="0"/>
    <n v="42914.6"/>
    <n v="429146"/>
  </r>
  <r>
    <n v="867"/>
    <n v="127"/>
    <n v="84"/>
    <x v="187"/>
    <n v="1"/>
    <s v="Customer_127"/>
    <x v="1"/>
    <x v="8"/>
    <n v="31"/>
    <x v="3"/>
    <x v="1"/>
    <n v="35509.54"/>
    <n v="35509.54"/>
  </r>
  <r>
    <n v="868"/>
    <n v="369"/>
    <n v="61"/>
    <x v="153"/>
    <n v="9"/>
    <s v="Customer_369"/>
    <x v="1"/>
    <x v="6"/>
    <n v="20"/>
    <x v="10"/>
    <x v="4"/>
    <n v="60936.15"/>
    <n v="548425.35"/>
  </r>
  <r>
    <n v="869"/>
    <n v="73"/>
    <n v="47"/>
    <x v="63"/>
    <n v="8"/>
    <s v="Customer_73"/>
    <x v="1"/>
    <x v="2"/>
    <n v="32"/>
    <x v="23"/>
    <x v="0"/>
    <n v="35091.440000000002"/>
    <n v="280731.52000000002"/>
  </r>
  <r>
    <n v="870"/>
    <n v="115"/>
    <n v="77"/>
    <x v="256"/>
    <n v="8"/>
    <s v="Customer_115"/>
    <x v="0"/>
    <x v="9"/>
    <n v="46"/>
    <x v="74"/>
    <x v="3"/>
    <n v="18473.61"/>
    <n v="147788.88"/>
  </r>
  <r>
    <n v="871"/>
    <n v="30"/>
    <n v="26"/>
    <x v="67"/>
    <n v="5"/>
    <s v="Customer_30"/>
    <x v="1"/>
    <x v="1"/>
    <n v="49"/>
    <x v="41"/>
    <x v="4"/>
    <n v="55558.14"/>
    <n v="277790.7"/>
  </r>
  <r>
    <n v="872"/>
    <n v="469"/>
    <n v="91"/>
    <x v="152"/>
    <n v="6"/>
    <s v="Customer_469"/>
    <x v="1"/>
    <x v="6"/>
    <n v="27"/>
    <x v="87"/>
    <x v="0"/>
    <n v="4840.6000000000004"/>
    <n v="29043.600000000002"/>
  </r>
  <r>
    <n v="873"/>
    <n v="331"/>
    <n v="89"/>
    <x v="216"/>
    <n v="3"/>
    <s v="Customer_331"/>
    <x v="1"/>
    <x v="2"/>
    <n v="49"/>
    <x v="7"/>
    <x v="2"/>
    <n v="66795.490000000005"/>
    <n v="200386.47000000003"/>
  </r>
  <r>
    <n v="874"/>
    <n v="442"/>
    <n v="80"/>
    <x v="179"/>
    <n v="6"/>
    <s v="Customer_442"/>
    <x v="1"/>
    <x v="1"/>
    <n v="47"/>
    <x v="19"/>
    <x v="2"/>
    <n v="12109.95"/>
    <n v="72659.700000000012"/>
  </r>
  <r>
    <n v="875"/>
    <n v="415"/>
    <n v="58"/>
    <x v="88"/>
    <n v="2"/>
    <s v="Customer_415"/>
    <x v="0"/>
    <x v="5"/>
    <n v="30"/>
    <x v="52"/>
    <x v="2"/>
    <n v="58864.87"/>
    <n v="117729.74"/>
  </r>
  <r>
    <n v="876"/>
    <n v="452"/>
    <n v="67"/>
    <x v="96"/>
    <n v="10"/>
    <s v="Customer_452"/>
    <x v="1"/>
    <x v="0"/>
    <n v="64"/>
    <x v="98"/>
    <x v="3"/>
    <n v="34012.47"/>
    <n v="340124.7"/>
  </r>
  <r>
    <n v="877"/>
    <n v="236"/>
    <n v="86"/>
    <x v="227"/>
    <n v="5"/>
    <s v="Customer_236"/>
    <x v="0"/>
    <x v="8"/>
    <n v="58"/>
    <x v="60"/>
    <x v="3"/>
    <n v="41374.67"/>
    <n v="206873.34999999998"/>
  </r>
  <r>
    <n v="878"/>
    <n v="327"/>
    <n v="35"/>
    <x v="250"/>
    <n v="2"/>
    <s v="Customer_327"/>
    <x v="0"/>
    <x v="1"/>
    <n v="26"/>
    <x v="47"/>
    <x v="1"/>
    <n v="1940.71"/>
    <n v="3881.42"/>
  </r>
  <r>
    <n v="879"/>
    <n v="301"/>
    <n v="11"/>
    <x v="193"/>
    <n v="3"/>
    <s v="Customer_301"/>
    <x v="0"/>
    <x v="9"/>
    <n v="51"/>
    <x v="4"/>
    <x v="1"/>
    <n v="20550.79"/>
    <n v="61652.37"/>
  </r>
  <r>
    <n v="880"/>
    <n v="464"/>
    <n v="36"/>
    <x v="325"/>
    <n v="10"/>
    <s v="Customer_464"/>
    <x v="1"/>
    <x v="6"/>
    <n v="63"/>
    <x v="0"/>
    <x v="0"/>
    <n v="30853.86"/>
    <n v="308538.59999999998"/>
  </r>
  <r>
    <n v="881"/>
    <n v="21"/>
    <n v="56"/>
    <x v="118"/>
    <n v="1"/>
    <s v="Customer_21"/>
    <x v="0"/>
    <x v="3"/>
    <n v="62"/>
    <x v="83"/>
    <x v="1"/>
    <n v="25210.26"/>
    <n v="25210.26"/>
  </r>
  <r>
    <n v="882"/>
    <n v="411"/>
    <n v="8"/>
    <x v="164"/>
    <n v="1"/>
    <s v="Customer_411"/>
    <x v="0"/>
    <x v="7"/>
    <n v="27"/>
    <x v="73"/>
    <x v="4"/>
    <n v="8890.39"/>
    <n v="8890.39"/>
  </r>
  <r>
    <n v="883"/>
    <n v="199"/>
    <n v="33"/>
    <x v="300"/>
    <n v="9"/>
    <s v="Customer_199"/>
    <x v="0"/>
    <x v="0"/>
    <n v="29"/>
    <x v="17"/>
    <x v="3"/>
    <n v="23407.88"/>
    <n v="210670.92"/>
  </r>
  <r>
    <n v="884"/>
    <n v="284"/>
    <n v="95"/>
    <x v="2"/>
    <n v="7"/>
    <s v="Customer_284"/>
    <x v="1"/>
    <x v="0"/>
    <n v="50"/>
    <x v="24"/>
    <x v="1"/>
    <n v="70049.850000000006"/>
    <n v="490348.95000000007"/>
  </r>
  <r>
    <n v="885"/>
    <n v="399"/>
    <n v="75"/>
    <x v="189"/>
    <n v="5"/>
    <s v="Customer_399"/>
    <x v="1"/>
    <x v="0"/>
    <n v="26"/>
    <x v="43"/>
    <x v="0"/>
    <n v="57678.06"/>
    <n v="288390.3"/>
  </r>
  <r>
    <n v="886"/>
    <n v="419"/>
    <n v="80"/>
    <x v="17"/>
    <n v="3"/>
    <s v="Customer_419"/>
    <x v="0"/>
    <x v="5"/>
    <n v="43"/>
    <x v="19"/>
    <x v="2"/>
    <n v="12109.95"/>
    <n v="36329.850000000006"/>
  </r>
  <r>
    <n v="887"/>
    <n v="324"/>
    <n v="30"/>
    <x v="80"/>
    <n v="10"/>
    <s v="Customer_324"/>
    <x v="0"/>
    <x v="9"/>
    <n v="36"/>
    <x v="62"/>
    <x v="0"/>
    <n v="62290.15"/>
    <n v="622901.5"/>
  </r>
  <r>
    <n v="888"/>
    <n v="401"/>
    <n v="41"/>
    <x v="197"/>
    <n v="1"/>
    <s v="Customer_401"/>
    <x v="0"/>
    <x v="6"/>
    <n v="27"/>
    <x v="58"/>
    <x v="3"/>
    <n v="863.36"/>
    <n v="863.36"/>
  </r>
  <r>
    <n v="889"/>
    <n v="377"/>
    <n v="94"/>
    <x v="326"/>
    <n v="8"/>
    <s v="Customer_377"/>
    <x v="1"/>
    <x v="4"/>
    <n v="24"/>
    <x v="6"/>
    <x v="3"/>
    <n v="6948.09"/>
    <n v="55584.72"/>
  </r>
  <r>
    <n v="890"/>
    <n v="432"/>
    <n v="16"/>
    <x v="64"/>
    <n v="9"/>
    <s v="Customer_432"/>
    <x v="1"/>
    <x v="7"/>
    <n v="25"/>
    <x v="77"/>
    <x v="4"/>
    <n v="25960.53"/>
    <n v="233644.77"/>
  </r>
  <r>
    <n v="891"/>
    <n v="124"/>
    <n v="42"/>
    <x v="282"/>
    <n v="9"/>
    <s v="Customer_124"/>
    <x v="0"/>
    <x v="5"/>
    <n v="60"/>
    <x v="9"/>
    <x v="3"/>
    <n v="34376.379999999997"/>
    <n v="309387.42"/>
  </r>
  <r>
    <n v="892"/>
    <n v="98"/>
    <n v="42"/>
    <x v="76"/>
    <n v="1"/>
    <s v="Customer_98"/>
    <x v="0"/>
    <x v="9"/>
    <n v="59"/>
    <x v="9"/>
    <x v="3"/>
    <n v="34376.379999999997"/>
    <n v="34376.379999999997"/>
  </r>
  <r>
    <n v="893"/>
    <n v="467"/>
    <n v="60"/>
    <x v="181"/>
    <n v="3"/>
    <s v="Customer_467"/>
    <x v="1"/>
    <x v="8"/>
    <n v="28"/>
    <x v="38"/>
    <x v="3"/>
    <n v="48171.06"/>
    <n v="144513.18"/>
  </r>
  <r>
    <n v="894"/>
    <n v="256"/>
    <n v="46"/>
    <x v="207"/>
    <n v="10"/>
    <s v="Customer_256"/>
    <x v="0"/>
    <x v="6"/>
    <n v="46"/>
    <x v="93"/>
    <x v="3"/>
    <n v="12646.4"/>
    <n v="126464"/>
  </r>
  <r>
    <n v="895"/>
    <n v="457"/>
    <n v="36"/>
    <x v="327"/>
    <n v="3"/>
    <s v="Customer_457"/>
    <x v="0"/>
    <x v="0"/>
    <n v="63"/>
    <x v="0"/>
    <x v="0"/>
    <n v="30853.86"/>
    <n v="92561.58"/>
  </r>
  <r>
    <n v="896"/>
    <n v="405"/>
    <n v="31"/>
    <x v="165"/>
    <n v="6"/>
    <s v="Customer_405"/>
    <x v="1"/>
    <x v="6"/>
    <n v="33"/>
    <x v="1"/>
    <x v="1"/>
    <n v="4120.1400000000003"/>
    <n v="24720.840000000004"/>
  </r>
  <r>
    <n v="897"/>
    <n v="407"/>
    <n v="27"/>
    <x v="302"/>
    <n v="10"/>
    <s v="Customer_407"/>
    <x v="0"/>
    <x v="7"/>
    <n v="21"/>
    <x v="78"/>
    <x v="1"/>
    <n v="492.62"/>
    <n v="4926.2"/>
  </r>
  <r>
    <n v="898"/>
    <n v="97"/>
    <n v="79"/>
    <x v="328"/>
    <n v="1"/>
    <s v="Customer_97"/>
    <x v="1"/>
    <x v="7"/>
    <n v="56"/>
    <x v="61"/>
    <x v="3"/>
    <n v="5804.88"/>
    <n v="5804.88"/>
  </r>
  <r>
    <n v="899"/>
    <n v="25"/>
    <n v="68"/>
    <x v="74"/>
    <n v="2"/>
    <s v="Customer_25"/>
    <x v="0"/>
    <x v="7"/>
    <n v="36"/>
    <x v="75"/>
    <x v="0"/>
    <n v="19234.66"/>
    <n v="38469.32"/>
  </r>
  <r>
    <n v="900"/>
    <n v="57"/>
    <n v="80"/>
    <x v="300"/>
    <n v="2"/>
    <s v="Customer_57"/>
    <x v="0"/>
    <x v="2"/>
    <n v="37"/>
    <x v="19"/>
    <x v="2"/>
    <n v="12109.95"/>
    <n v="24219.9"/>
  </r>
  <r>
    <n v="901"/>
    <n v="345"/>
    <n v="55"/>
    <x v="309"/>
    <n v="8"/>
    <s v="Customer_345"/>
    <x v="1"/>
    <x v="8"/>
    <n v="56"/>
    <x v="22"/>
    <x v="3"/>
    <n v="29815.71"/>
    <n v="238525.68"/>
  </r>
  <r>
    <n v="902"/>
    <n v="311"/>
    <n v="81"/>
    <x v="6"/>
    <n v="10"/>
    <s v="Customer_311"/>
    <x v="0"/>
    <x v="0"/>
    <n v="65"/>
    <x v="84"/>
    <x v="4"/>
    <n v="4259.74"/>
    <n v="42597.399999999994"/>
  </r>
  <r>
    <n v="903"/>
    <n v="13"/>
    <n v="18"/>
    <x v="184"/>
    <n v="5"/>
    <s v="Customer_13"/>
    <x v="0"/>
    <x v="6"/>
    <n v="54"/>
    <x v="67"/>
    <x v="1"/>
    <n v="39972.33"/>
    <n v="199861.65000000002"/>
  </r>
  <r>
    <n v="904"/>
    <n v="90"/>
    <n v="42"/>
    <x v="290"/>
    <n v="2"/>
    <s v="Customer_90"/>
    <x v="1"/>
    <x v="8"/>
    <n v="54"/>
    <x v="9"/>
    <x v="3"/>
    <n v="34376.379999999997"/>
    <n v="68752.759999999995"/>
  </r>
  <r>
    <n v="905"/>
    <n v="345"/>
    <n v="26"/>
    <x v="200"/>
    <n v="8"/>
    <s v="Customer_345"/>
    <x v="1"/>
    <x v="8"/>
    <n v="56"/>
    <x v="41"/>
    <x v="4"/>
    <n v="55558.14"/>
    <n v="444465.12"/>
  </r>
  <r>
    <n v="906"/>
    <n v="33"/>
    <n v="86"/>
    <x v="59"/>
    <n v="10"/>
    <s v="Customer_33"/>
    <x v="1"/>
    <x v="1"/>
    <n v="46"/>
    <x v="60"/>
    <x v="3"/>
    <n v="41374.67"/>
    <n v="413746.69999999995"/>
  </r>
  <r>
    <n v="907"/>
    <n v="252"/>
    <n v="100"/>
    <x v="199"/>
    <n v="5"/>
    <s v="Customer_252"/>
    <x v="1"/>
    <x v="9"/>
    <n v="50"/>
    <x v="14"/>
    <x v="2"/>
    <n v="73221.14"/>
    <n v="366105.7"/>
  </r>
  <r>
    <n v="908"/>
    <n v="8"/>
    <n v="38"/>
    <x v="45"/>
    <n v="7"/>
    <s v="Customer_8"/>
    <x v="1"/>
    <x v="4"/>
    <n v="35"/>
    <x v="90"/>
    <x v="3"/>
    <n v="30980.87"/>
    <n v="216866.09"/>
  </r>
  <r>
    <n v="909"/>
    <n v="486"/>
    <n v="26"/>
    <x v="51"/>
    <n v="3"/>
    <s v="Customer_486"/>
    <x v="1"/>
    <x v="9"/>
    <n v="33"/>
    <x v="41"/>
    <x v="4"/>
    <n v="55558.14"/>
    <n v="166674.41999999998"/>
  </r>
  <r>
    <n v="910"/>
    <n v="56"/>
    <n v="69"/>
    <x v="329"/>
    <n v="3"/>
    <s v="Customer_56"/>
    <x v="1"/>
    <x v="1"/>
    <n v="23"/>
    <x v="40"/>
    <x v="1"/>
    <n v="43858.34"/>
    <n v="131575.01999999999"/>
  </r>
  <r>
    <n v="911"/>
    <n v="350"/>
    <n v="77"/>
    <x v="266"/>
    <n v="3"/>
    <s v="Customer_350"/>
    <x v="1"/>
    <x v="5"/>
    <n v="50"/>
    <x v="74"/>
    <x v="3"/>
    <n v="18473.61"/>
    <n v="55420.83"/>
  </r>
  <r>
    <n v="912"/>
    <n v="29"/>
    <n v="27"/>
    <x v="125"/>
    <n v="2"/>
    <s v="Customer_29"/>
    <x v="1"/>
    <x v="2"/>
    <n v="28"/>
    <x v="78"/>
    <x v="1"/>
    <n v="492.62"/>
    <n v="985.24"/>
  </r>
  <r>
    <n v="913"/>
    <n v="349"/>
    <n v="2"/>
    <x v="114"/>
    <n v="2"/>
    <s v="Customer_349"/>
    <x v="0"/>
    <x v="5"/>
    <n v="23"/>
    <x v="2"/>
    <x v="2"/>
    <n v="31986.880000000001"/>
    <n v="63973.760000000002"/>
  </r>
  <r>
    <n v="914"/>
    <n v="277"/>
    <n v="18"/>
    <x v="200"/>
    <n v="5"/>
    <s v="Customer_277"/>
    <x v="0"/>
    <x v="0"/>
    <n v="61"/>
    <x v="67"/>
    <x v="1"/>
    <n v="39972.33"/>
    <n v="199861.65000000002"/>
  </r>
  <r>
    <n v="915"/>
    <n v="249"/>
    <n v="100"/>
    <x v="330"/>
    <n v="9"/>
    <s v="Customer_249"/>
    <x v="1"/>
    <x v="8"/>
    <n v="32"/>
    <x v="14"/>
    <x v="2"/>
    <n v="73221.14"/>
    <n v="658990.26"/>
  </r>
  <r>
    <n v="916"/>
    <n v="263"/>
    <n v="10"/>
    <x v="294"/>
    <n v="1"/>
    <s v="Customer_263"/>
    <x v="1"/>
    <x v="5"/>
    <n v="59"/>
    <x v="30"/>
    <x v="3"/>
    <n v="59249.16"/>
    <n v="59249.16"/>
  </r>
  <r>
    <n v="917"/>
    <n v="300"/>
    <n v="62"/>
    <x v="19"/>
    <n v="5"/>
    <s v="Customer_300"/>
    <x v="1"/>
    <x v="8"/>
    <n v="19"/>
    <x v="25"/>
    <x v="3"/>
    <n v="37343.31"/>
    <n v="186716.55"/>
  </r>
  <r>
    <n v="918"/>
    <n v="165"/>
    <n v="95"/>
    <x v="20"/>
    <n v="1"/>
    <s v="Customer_165"/>
    <x v="1"/>
    <x v="0"/>
    <n v="32"/>
    <x v="24"/>
    <x v="1"/>
    <n v="70049.850000000006"/>
    <n v="70049.850000000006"/>
  </r>
  <r>
    <n v="919"/>
    <n v="139"/>
    <n v="57"/>
    <x v="82"/>
    <n v="1"/>
    <s v="Customer_139"/>
    <x v="1"/>
    <x v="1"/>
    <n v="31"/>
    <x v="36"/>
    <x v="2"/>
    <n v="5809.72"/>
    <n v="5809.72"/>
  </r>
  <r>
    <n v="920"/>
    <n v="336"/>
    <n v="21"/>
    <x v="262"/>
    <n v="9"/>
    <s v="Customer_336"/>
    <x v="0"/>
    <x v="2"/>
    <n v="31"/>
    <x v="80"/>
    <x v="1"/>
    <n v="24164.560000000001"/>
    <n v="217481.04"/>
  </r>
  <r>
    <n v="921"/>
    <n v="442"/>
    <n v="79"/>
    <x v="16"/>
    <n v="10"/>
    <s v="Customer_442"/>
    <x v="1"/>
    <x v="1"/>
    <n v="47"/>
    <x v="61"/>
    <x v="3"/>
    <n v="5804.88"/>
    <n v="58048.800000000003"/>
  </r>
  <r>
    <n v="922"/>
    <n v="45"/>
    <n v="5"/>
    <x v="47"/>
    <n v="7"/>
    <s v="Customer_45"/>
    <x v="0"/>
    <x v="5"/>
    <n v="22"/>
    <x v="92"/>
    <x v="1"/>
    <n v="23534.97"/>
    <n v="164744.79"/>
  </r>
  <r>
    <n v="923"/>
    <n v="247"/>
    <n v="88"/>
    <x v="158"/>
    <n v="2"/>
    <s v="Customer_247"/>
    <x v="1"/>
    <x v="1"/>
    <n v="45"/>
    <x v="44"/>
    <x v="2"/>
    <n v="12092.5"/>
    <n v="24185"/>
  </r>
  <r>
    <n v="924"/>
    <n v="39"/>
    <n v="90"/>
    <x v="11"/>
    <n v="6"/>
    <s v="Customer_39"/>
    <x v="1"/>
    <x v="8"/>
    <n v="64"/>
    <x v="27"/>
    <x v="4"/>
    <n v="11794.54"/>
    <n v="70767.240000000005"/>
  </r>
  <r>
    <n v="925"/>
    <n v="356"/>
    <n v="84"/>
    <x v="108"/>
    <n v="2"/>
    <s v="Customer_356"/>
    <x v="1"/>
    <x v="7"/>
    <n v="40"/>
    <x v="3"/>
    <x v="1"/>
    <n v="35509.54"/>
    <n v="71019.08"/>
  </r>
  <r>
    <n v="926"/>
    <n v="356"/>
    <n v="84"/>
    <x v="323"/>
    <n v="1"/>
    <s v="Customer_356"/>
    <x v="1"/>
    <x v="7"/>
    <n v="40"/>
    <x v="3"/>
    <x v="1"/>
    <n v="35509.54"/>
    <n v="35509.54"/>
  </r>
  <r>
    <n v="927"/>
    <n v="158"/>
    <n v="89"/>
    <x v="313"/>
    <n v="10"/>
    <s v="Customer_158"/>
    <x v="0"/>
    <x v="4"/>
    <n v="42"/>
    <x v="7"/>
    <x v="2"/>
    <n v="66795.490000000005"/>
    <n v="667954.9"/>
  </r>
  <r>
    <n v="928"/>
    <n v="482"/>
    <n v="82"/>
    <x v="128"/>
    <n v="8"/>
    <s v="Customer_482"/>
    <x v="0"/>
    <x v="0"/>
    <n v="51"/>
    <x v="56"/>
    <x v="2"/>
    <n v="28145.62"/>
    <n v="225164.96"/>
  </r>
  <r>
    <n v="929"/>
    <n v="44"/>
    <n v="11"/>
    <x v="150"/>
    <n v="9"/>
    <s v="Customer_44"/>
    <x v="1"/>
    <x v="7"/>
    <n v="34"/>
    <x v="4"/>
    <x v="1"/>
    <n v="20550.79"/>
    <n v="184957.11000000002"/>
  </r>
  <r>
    <n v="930"/>
    <n v="451"/>
    <n v="71"/>
    <x v="132"/>
    <n v="3"/>
    <s v="Customer_451"/>
    <x v="1"/>
    <x v="0"/>
    <n v="36"/>
    <x v="86"/>
    <x v="3"/>
    <n v="21925.63"/>
    <n v="65776.89"/>
  </r>
  <r>
    <n v="931"/>
    <n v="8"/>
    <n v="71"/>
    <x v="174"/>
    <n v="6"/>
    <s v="Customer_8"/>
    <x v="1"/>
    <x v="4"/>
    <n v="35"/>
    <x v="86"/>
    <x v="3"/>
    <n v="21925.63"/>
    <n v="131553.78"/>
  </r>
  <r>
    <n v="932"/>
    <n v="491"/>
    <n v="34"/>
    <x v="84"/>
    <n v="7"/>
    <s v="Customer_491"/>
    <x v="1"/>
    <x v="4"/>
    <n v="22"/>
    <x v="45"/>
    <x v="3"/>
    <n v="35884.28"/>
    <n v="251189.96"/>
  </r>
  <r>
    <n v="933"/>
    <n v="236"/>
    <n v="10"/>
    <x v="16"/>
    <n v="10"/>
    <s v="Customer_236"/>
    <x v="0"/>
    <x v="8"/>
    <n v="58"/>
    <x v="30"/>
    <x v="3"/>
    <n v="59249.16"/>
    <n v="592491.60000000009"/>
  </r>
  <r>
    <n v="934"/>
    <n v="51"/>
    <n v="70"/>
    <x v="24"/>
    <n v="3"/>
    <s v="Customer_51"/>
    <x v="0"/>
    <x v="4"/>
    <n v="23"/>
    <x v="85"/>
    <x v="0"/>
    <n v="29878.62"/>
    <n v="89635.86"/>
  </r>
  <r>
    <n v="935"/>
    <n v="160"/>
    <n v="42"/>
    <x v="19"/>
    <n v="3"/>
    <s v="Customer_160"/>
    <x v="1"/>
    <x v="1"/>
    <n v="60"/>
    <x v="9"/>
    <x v="3"/>
    <n v="34376.379999999997"/>
    <n v="103129.13999999998"/>
  </r>
  <r>
    <n v="936"/>
    <n v="107"/>
    <n v="67"/>
    <x v="190"/>
    <n v="7"/>
    <s v="Customer_107"/>
    <x v="0"/>
    <x v="8"/>
    <n v="58"/>
    <x v="98"/>
    <x v="3"/>
    <n v="34012.47"/>
    <n v="238087.29"/>
  </r>
  <r>
    <n v="937"/>
    <n v="412"/>
    <n v="39"/>
    <x v="25"/>
    <n v="3"/>
    <s v="Customer_412"/>
    <x v="0"/>
    <x v="3"/>
    <n v="61"/>
    <x v="68"/>
    <x v="4"/>
    <n v="17382.759999999998"/>
    <n v="52148.28"/>
  </r>
  <r>
    <n v="938"/>
    <n v="284"/>
    <n v="43"/>
    <x v="56"/>
    <n v="2"/>
    <s v="Customer_284"/>
    <x v="1"/>
    <x v="0"/>
    <n v="50"/>
    <x v="49"/>
    <x v="0"/>
    <n v="51592.36"/>
    <n v="103184.72"/>
  </r>
  <r>
    <n v="939"/>
    <n v="74"/>
    <n v="74"/>
    <x v="179"/>
    <n v="10"/>
    <s v="Customer_74"/>
    <x v="1"/>
    <x v="0"/>
    <n v="65"/>
    <x v="46"/>
    <x v="1"/>
    <n v="57303.7"/>
    <n v="573037"/>
  </r>
  <r>
    <n v="940"/>
    <n v="249"/>
    <n v="12"/>
    <x v="135"/>
    <n v="2"/>
    <s v="Customer_249"/>
    <x v="1"/>
    <x v="8"/>
    <n v="32"/>
    <x v="88"/>
    <x v="2"/>
    <n v="27881.46"/>
    <n v="55762.92"/>
  </r>
  <r>
    <n v="941"/>
    <n v="313"/>
    <n v="65"/>
    <x v="64"/>
    <n v="9"/>
    <s v="Customer_313"/>
    <x v="1"/>
    <x v="2"/>
    <n v="56"/>
    <x v="76"/>
    <x v="0"/>
    <n v="5294.21"/>
    <n v="47647.89"/>
  </r>
  <r>
    <n v="942"/>
    <n v="248"/>
    <n v="78"/>
    <x v="216"/>
    <n v="9"/>
    <s v="Customer_248"/>
    <x v="1"/>
    <x v="9"/>
    <n v="52"/>
    <x v="91"/>
    <x v="1"/>
    <n v="51703.99"/>
    <n v="465335.91"/>
  </r>
  <r>
    <n v="943"/>
    <n v="10"/>
    <n v="16"/>
    <x v="331"/>
    <n v="4"/>
    <s v="Customer_10"/>
    <x v="1"/>
    <x v="8"/>
    <n v="44"/>
    <x v="77"/>
    <x v="4"/>
    <n v="25960.53"/>
    <n v="103842.12"/>
  </r>
  <r>
    <n v="944"/>
    <n v="139"/>
    <n v="42"/>
    <x v="86"/>
    <n v="2"/>
    <s v="Customer_139"/>
    <x v="1"/>
    <x v="1"/>
    <n v="31"/>
    <x v="9"/>
    <x v="3"/>
    <n v="34376.379999999997"/>
    <n v="68752.759999999995"/>
  </r>
  <r>
    <n v="945"/>
    <n v="333"/>
    <n v="56"/>
    <x v="209"/>
    <n v="9"/>
    <s v="Customer_333"/>
    <x v="1"/>
    <x v="0"/>
    <n v="37"/>
    <x v="83"/>
    <x v="1"/>
    <n v="25210.26"/>
    <n v="226892.34"/>
  </r>
  <r>
    <n v="946"/>
    <n v="430"/>
    <n v="48"/>
    <x v="77"/>
    <n v="5"/>
    <s v="Customer_430"/>
    <x v="1"/>
    <x v="2"/>
    <n v="46"/>
    <x v="50"/>
    <x v="0"/>
    <n v="42914.6"/>
    <n v="214573"/>
  </r>
  <r>
    <n v="947"/>
    <n v="105"/>
    <n v="13"/>
    <x v="309"/>
    <n v="6"/>
    <s v="Customer_105"/>
    <x v="1"/>
    <x v="0"/>
    <n v="51"/>
    <x v="35"/>
    <x v="1"/>
    <n v="5747.73"/>
    <n v="34486.379999999997"/>
  </r>
  <r>
    <n v="948"/>
    <n v="425"/>
    <n v="89"/>
    <x v="273"/>
    <n v="5"/>
    <s v="Customer_425"/>
    <x v="1"/>
    <x v="0"/>
    <n v="48"/>
    <x v="7"/>
    <x v="2"/>
    <n v="66795.490000000005"/>
    <n v="333977.45"/>
  </r>
  <r>
    <n v="949"/>
    <n v="402"/>
    <n v="75"/>
    <x v="115"/>
    <n v="2"/>
    <s v="Customer_402"/>
    <x v="0"/>
    <x v="5"/>
    <n v="46"/>
    <x v="43"/>
    <x v="0"/>
    <n v="57678.06"/>
    <n v="115356.12"/>
  </r>
  <r>
    <n v="950"/>
    <n v="159"/>
    <n v="19"/>
    <x v="171"/>
    <n v="6"/>
    <s v="Customer_159"/>
    <x v="1"/>
    <x v="9"/>
    <n v="29"/>
    <x v="89"/>
    <x v="1"/>
    <n v="30935.78"/>
    <n v="185614.68"/>
  </r>
  <r>
    <n v="951"/>
    <n v="178"/>
    <n v="52"/>
    <x v="182"/>
    <n v="2"/>
    <s v="Customer_178"/>
    <x v="0"/>
    <x v="7"/>
    <n v="55"/>
    <x v="66"/>
    <x v="4"/>
    <n v="42163.38"/>
    <n v="84326.76"/>
  </r>
  <r>
    <n v="952"/>
    <n v="333"/>
    <n v="78"/>
    <x v="234"/>
    <n v="7"/>
    <s v="Customer_333"/>
    <x v="1"/>
    <x v="0"/>
    <n v="37"/>
    <x v="91"/>
    <x v="1"/>
    <n v="51703.99"/>
    <n v="361927.93"/>
  </r>
  <r>
    <n v="953"/>
    <n v="479"/>
    <n v="28"/>
    <x v="332"/>
    <n v="10"/>
    <s v="Customer_479"/>
    <x v="1"/>
    <x v="0"/>
    <n v="31"/>
    <x v="11"/>
    <x v="4"/>
    <n v="36677.019999999997"/>
    <n v="366770.19999999995"/>
  </r>
  <r>
    <n v="954"/>
    <n v="383"/>
    <n v="86"/>
    <x v="333"/>
    <n v="9"/>
    <s v="Customer_383"/>
    <x v="0"/>
    <x v="4"/>
    <n v="49"/>
    <x v="60"/>
    <x v="3"/>
    <n v="41374.67"/>
    <n v="372372.02999999997"/>
  </r>
  <r>
    <n v="955"/>
    <n v="435"/>
    <n v="60"/>
    <x v="57"/>
    <n v="2"/>
    <s v="Customer_435"/>
    <x v="1"/>
    <x v="6"/>
    <n v="50"/>
    <x v="38"/>
    <x v="3"/>
    <n v="48171.06"/>
    <n v="96342.12"/>
  </r>
  <r>
    <n v="956"/>
    <n v="439"/>
    <n v="100"/>
    <x v="334"/>
    <n v="1"/>
    <s v="Customer_439"/>
    <x v="1"/>
    <x v="7"/>
    <n v="51"/>
    <x v="14"/>
    <x v="2"/>
    <n v="73221.14"/>
    <n v="73221.14"/>
  </r>
  <r>
    <n v="957"/>
    <n v="480"/>
    <n v="97"/>
    <x v="335"/>
    <n v="1"/>
    <s v="Customer_480"/>
    <x v="1"/>
    <x v="5"/>
    <n v="47"/>
    <x v="53"/>
    <x v="4"/>
    <n v="62783.12"/>
    <n v="62783.12"/>
  </r>
  <r>
    <n v="958"/>
    <n v="285"/>
    <n v="7"/>
    <x v="336"/>
    <n v="8"/>
    <s v="Customer_285"/>
    <x v="1"/>
    <x v="3"/>
    <n v="49"/>
    <x v="32"/>
    <x v="3"/>
    <n v="18751.400000000001"/>
    <n v="150011.20000000001"/>
  </r>
  <r>
    <n v="959"/>
    <n v="279"/>
    <n v="94"/>
    <x v="1"/>
    <n v="4"/>
    <s v="Customer_279"/>
    <x v="1"/>
    <x v="0"/>
    <n v="36"/>
    <x v="6"/>
    <x v="3"/>
    <n v="6948.09"/>
    <n v="27792.36"/>
  </r>
  <r>
    <n v="960"/>
    <n v="4"/>
    <n v="39"/>
    <x v="293"/>
    <n v="5"/>
    <s v="Customer_4"/>
    <x v="1"/>
    <x v="2"/>
    <n v="64"/>
    <x v="68"/>
    <x v="4"/>
    <n v="17382.759999999998"/>
    <n v="86913.799999999988"/>
  </r>
  <r>
    <n v="961"/>
    <n v="27"/>
    <n v="72"/>
    <x v="85"/>
    <n v="10"/>
    <s v="Customer_27"/>
    <x v="0"/>
    <x v="9"/>
    <n v="62"/>
    <x v="42"/>
    <x v="4"/>
    <n v="14320.81"/>
    <n v="143208.1"/>
  </r>
  <r>
    <n v="962"/>
    <n v="494"/>
    <n v="11"/>
    <x v="6"/>
    <n v="2"/>
    <s v="Customer_494"/>
    <x v="1"/>
    <x v="6"/>
    <n v="24"/>
    <x v="4"/>
    <x v="1"/>
    <n v="20550.79"/>
    <n v="41101.58"/>
  </r>
  <r>
    <n v="963"/>
    <n v="372"/>
    <n v="5"/>
    <x v="142"/>
    <n v="2"/>
    <s v="Customer_372"/>
    <x v="0"/>
    <x v="7"/>
    <n v="52"/>
    <x v="92"/>
    <x v="1"/>
    <n v="23534.97"/>
    <n v="47069.94"/>
  </r>
  <r>
    <n v="964"/>
    <n v="311"/>
    <n v="17"/>
    <x v="337"/>
    <n v="8"/>
    <s v="Customer_311"/>
    <x v="0"/>
    <x v="0"/>
    <n v="65"/>
    <x v="72"/>
    <x v="1"/>
    <n v="34353.300000000003"/>
    <n v="274826.40000000002"/>
  </r>
  <r>
    <n v="965"/>
    <n v="480"/>
    <n v="53"/>
    <x v="66"/>
    <n v="7"/>
    <s v="Customer_480"/>
    <x v="1"/>
    <x v="5"/>
    <n v="47"/>
    <x v="81"/>
    <x v="4"/>
    <n v="6820.83"/>
    <n v="47745.81"/>
  </r>
  <r>
    <n v="966"/>
    <n v="97"/>
    <n v="82"/>
    <x v="217"/>
    <n v="10"/>
    <s v="Customer_97"/>
    <x v="1"/>
    <x v="7"/>
    <n v="56"/>
    <x v="56"/>
    <x v="2"/>
    <n v="28145.62"/>
    <n v="281456.2"/>
  </r>
  <r>
    <n v="967"/>
    <n v="333"/>
    <n v="81"/>
    <x v="132"/>
    <n v="8"/>
    <s v="Customer_333"/>
    <x v="1"/>
    <x v="0"/>
    <n v="37"/>
    <x v="84"/>
    <x v="4"/>
    <n v="4259.74"/>
    <n v="34077.919999999998"/>
  </r>
  <r>
    <n v="968"/>
    <n v="187"/>
    <n v="73"/>
    <x v="295"/>
    <n v="4"/>
    <s v="Customer_187"/>
    <x v="1"/>
    <x v="4"/>
    <n v="50"/>
    <x v="20"/>
    <x v="1"/>
    <n v="8739.7800000000007"/>
    <n v="34959.120000000003"/>
  </r>
  <r>
    <n v="969"/>
    <n v="191"/>
    <n v="39"/>
    <x v="94"/>
    <n v="10"/>
    <s v="Customer_191"/>
    <x v="1"/>
    <x v="0"/>
    <n v="25"/>
    <x v="68"/>
    <x v="4"/>
    <n v="17382.759999999998"/>
    <n v="173827.59999999998"/>
  </r>
  <r>
    <n v="970"/>
    <n v="366"/>
    <n v="46"/>
    <x v="186"/>
    <n v="2"/>
    <s v="Customer_366"/>
    <x v="1"/>
    <x v="8"/>
    <n v="61"/>
    <x v="93"/>
    <x v="3"/>
    <n v="12646.4"/>
    <n v="25292.799999999999"/>
  </r>
  <r>
    <n v="971"/>
    <n v="358"/>
    <n v="62"/>
    <x v="338"/>
    <n v="5"/>
    <s v="Customer_358"/>
    <x v="1"/>
    <x v="8"/>
    <n v="32"/>
    <x v="25"/>
    <x v="3"/>
    <n v="37343.31"/>
    <n v="186716.55"/>
  </r>
  <r>
    <n v="972"/>
    <n v="199"/>
    <n v="21"/>
    <x v="145"/>
    <n v="4"/>
    <s v="Customer_199"/>
    <x v="0"/>
    <x v="0"/>
    <n v="29"/>
    <x v="80"/>
    <x v="1"/>
    <n v="24164.560000000001"/>
    <n v="96658.240000000005"/>
  </r>
  <r>
    <n v="973"/>
    <n v="80"/>
    <n v="47"/>
    <x v="205"/>
    <n v="2"/>
    <s v="Customer_80"/>
    <x v="0"/>
    <x v="5"/>
    <n v="20"/>
    <x v="23"/>
    <x v="0"/>
    <n v="35091.440000000002"/>
    <n v="70182.880000000005"/>
  </r>
  <r>
    <n v="974"/>
    <n v="332"/>
    <n v="35"/>
    <x v="109"/>
    <n v="3"/>
    <s v="Customer_332"/>
    <x v="0"/>
    <x v="9"/>
    <n v="54"/>
    <x v="47"/>
    <x v="1"/>
    <n v="1940.71"/>
    <n v="5822.13"/>
  </r>
  <r>
    <n v="975"/>
    <n v="100"/>
    <n v="79"/>
    <x v="284"/>
    <n v="9"/>
    <s v="Customer_100"/>
    <x v="1"/>
    <x v="6"/>
    <n v="18"/>
    <x v="61"/>
    <x v="3"/>
    <n v="5804.88"/>
    <n v="52243.92"/>
  </r>
  <r>
    <n v="976"/>
    <n v="107"/>
    <n v="64"/>
    <x v="58"/>
    <n v="10"/>
    <s v="Customer_107"/>
    <x v="0"/>
    <x v="8"/>
    <n v="58"/>
    <x v="12"/>
    <x v="3"/>
    <n v="68821.2"/>
    <n v="688212"/>
  </r>
  <r>
    <n v="977"/>
    <n v="12"/>
    <n v="51"/>
    <x v="335"/>
    <n v="7"/>
    <s v="Customer_12"/>
    <x v="0"/>
    <x v="3"/>
    <n v="39"/>
    <x v="63"/>
    <x v="1"/>
    <n v="29621.27"/>
    <n v="207348.89"/>
  </r>
  <r>
    <n v="978"/>
    <n v="415"/>
    <n v="3"/>
    <x v="278"/>
    <n v="1"/>
    <s v="Customer_415"/>
    <x v="0"/>
    <x v="5"/>
    <n v="30"/>
    <x v="37"/>
    <x v="3"/>
    <n v="31191.279999999999"/>
    <n v="31191.279999999999"/>
  </r>
  <r>
    <n v="979"/>
    <n v="485"/>
    <n v="20"/>
    <x v="11"/>
    <n v="1"/>
    <s v="Customer_485"/>
    <x v="1"/>
    <x v="6"/>
    <n v="65"/>
    <x v="96"/>
    <x v="1"/>
    <n v="11006.05"/>
    <n v="11006.05"/>
  </r>
  <r>
    <n v="980"/>
    <n v="241"/>
    <n v="25"/>
    <x v="152"/>
    <n v="1"/>
    <s v="Customer_241"/>
    <x v="0"/>
    <x v="6"/>
    <n v="63"/>
    <x v="70"/>
    <x v="3"/>
    <n v="55988.38"/>
    <n v="55988.38"/>
  </r>
  <r>
    <n v="981"/>
    <n v="25"/>
    <n v="16"/>
    <x v="260"/>
    <n v="10"/>
    <s v="Customer_25"/>
    <x v="0"/>
    <x v="7"/>
    <n v="36"/>
    <x v="77"/>
    <x v="4"/>
    <n v="25960.53"/>
    <n v="259605.3"/>
  </r>
  <r>
    <n v="982"/>
    <n v="110"/>
    <n v="91"/>
    <x v="114"/>
    <n v="3"/>
    <s v="Customer_110"/>
    <x v="1"/>
    <x v="5"/>
    <n v="30"/>
    <x v="87"/>
    <x v="0"/>
    <n v="4840.6000000000004"/>
    <n v="14521.800000000001"/>
  </r>
  <r>
    <n v="983"/>
    <n v="317"/>
    <n v="45"/>
    <x v="339"/>
    <n v="7"/>
    <s v="Customer_317"/>
    <x v="0"/>
    <x v="3"/>
    <n v="64"/>
    <x v="65"/>
    <x v="1"/>
    <n v="60663.38"/>
    <n v="424643.66"/>
  </r>
  <r>
    <n v="984"/>
    <n v="126"/>
    <n v="22"/>
    <x v="289"/>
    <n v="7"/>
    <s v="Customer_126"/>
    <x v="1"/>
    <x v="4"/>
    <n v="32"/>
    <x v="48"/>
    <x v="0"/>
    <n v="2471.36"/>
    <n v="17299.52"/>
  </r>
  <r>
    <n v="985"/>
    <n v="54"/>
    <n v="56"/>
    <x v="312"/>
    <n v="4"/>
    <s v="Customer_54"/>
    <x v="1"/>
    <x v="2"/>
    <n v="62"/>
    <x v="83"/>
    <x v="1"/>
    <n v="25210.26"/>
    <n v="100841.04"/>
  </r>
  <r>
    <n v="986"/>
    <n v="109"/>
    <n v="91"/>
    <x v="69"/>
    <n v="8"/>
    <s v="Customer_109"/>
    <x v="0"/>
    <x v="0"/>
    <n v="26"/>
    <x v="87"/>
    <x v="0"/>
    <n v="4840.6000000000004"/>
    <n v="38724.800000000003"/>
  </r>
  <r>
    <n v="987"/>
    <n v="46"/>
    <n v="7"/>
    <x v="194"/>
    <n v="3"/>
    <s v="Customer_46"/>
    <x v="0"/>
    <x v="1"/>
    <n v="41"/>
    <x v="32"/>
    <x v="3"/>
    <n v="18751.400000000001"/>
    <n v="56254.200000000004"/>
  </r>
  <r>
    <n v="988"/>
    <n v="469"/>
    <n v="42"/>
    <x v="91"/>
    <n v="4"/>
    <s v="Customer_469"/>
    <x v="1"/>
    <x v="6"/>
    <n v="27"/>
    <x v="9"/>
    <x v="3"/>
    <n v="34376.379999999997"/>
    <n v="137505.51999999999"/>
  </r>
  <r>
    <n v="989"/>
    <n v="426"/>
    <n v="95"/>
    <x v="306"/>
    <n v="10"/>
    <s v="Customer_426"/>
    <x v="0"/>
    <x v="7"/>
    <n v="32"/>
    <x v="24"/>
    <x v="1"/>
    <n v="70049.850000000006"/>
    <n v="700498.5"/>
  </r>
  <r>
    <n v="990"/>
    <n v="123"/>
    <n v="32"/>
    <x v="185"/>
    <n v="3"/>
    <s v="Customer_123"/>
    <x v="0"/>
    <x v="9"/>
    <n v="64"/>
    <x v="21"/>
    <x v="0"/>
    <n v="39355.68"/>
    <n v="118067.04000000001"/>
  </r>
  <r>
    <n v="991"/>
    <n v="314"/>
    <n v="86"/>
    <x v="325"/>
    <n v="4"/>
    <s v="Customer_314"/>
    <x v="0"/>
    <x v="8"/>
    <n v="65"/>
    <x v="60"/>
    <x v="3"/>
    <n v="41374.67"/>
    <n v="165498.68"/>
  </r>
  <r>
    <n v="992"/>
    <n v="47"/>
    <n v="10"/>
    <x v="188"/>
    <n v="2"/>
    <s v="Customer_47"/>
    <x v="1"/>
    <x v="4"/>
    <n v="56"/>
    <x v="30"/>
    <x v="3"/>
    <n v="59249.16"/>
    <n v="118498.32"/>
  </r>
  <r>
    <n v="993"/>
    <n v="178"/>
    <n v="31"/>
    <x v="19"/>
    <n v="3"/>
    <s v="Customer_178"/>
    <x v="0"/>
    <x v="7"/>
    <n v="55"/>
    <x v="1"/>
    <x v="1"/>
    <n v="4120.1400000000003"/>
    <n v="12360.420000000002"/>
  </r>
  <r>
    <n v="994"/>
    <n v="404"/>
    <n v="31"/>
    <x v="169"/>
    <n v="5"/>
    <s v="Customer_404"/>
    <x v="1"/>
    <x v="2"/>
    <n v="23"/>
    <x v="1"/>
    <x v="1"/>
    <n v="4120.1400000000003"/>
    <n v="20600.7"/>
  </r>
  <r>
    <n v="995"/>
    <n v="189"/>
    <n v="17"/>
    <x v="133"/>
    <n v="2"/>
    <s v="Customer_189"/>
    <x v="0"/>
    <x v="2"/>
    <n v="19"/>
    <x v="72"/>
    <x v="1"/>
    <n v="34353.300000000003"/>
    <n v="68706.600000000006"/>
  </r>
  <r>
    <n v="996"/>
    <n v="118"/>
    <n v="71"/>
    <x v="35"/>
    <n v="9"/>
    <s v="Customer_118"/>
    <x v="1"/>
    <x v="3"/>
    <n v="25"/>
    <x v="86"/>
    <x v="3"/>
    <n v="21925.63"/>
    <n v="197330.67"/>
  </r>
  <r>
    <n v="997"/>
    <n v="491"/>
    <n v="45"/>
    <x v="151"/>
    <n v="6"/>
    <s v="Customer_491"/>
    <x v="1"/>
    <x v="4"/>
    <n v="22"/>
    <x v="65"/>
    <x v="1"/>
    <n v="60663.38"/>
    <n v="363980.27999999997"/>
  </r>
  <r>
    <n v="998"/>
    <n v="446"/>
    <n v="39"/>
    <x v="248"/>
    <n v="6"/>
    <s v="Customer_446"/>
    <x v="0"/>
    <x v="1"/>
    <n v="52"/>
    <x v="68"/>
    <x v="4"/>
    <n v="17382.759999999998"/>
    <n v="104296.56"/>
  </r>
  <r>
    <n v="999"/>
    <n v="302"/>
    <n v="72"/>
    <x v="187"/>
    <n v="10"/>
    <s v="Customer_302"/>
    <x v="1"/>
    <x v="2"/>
    <n v="59"/>
    <x v="42"/>
    <x v="4"/>
    <n v="14320.81"/>
    <n v="143208.1"/>
  </r>
  <r>
    <n v="1000"/>
    <n v="354"/>
    <n v="100"/>
    <x v="16"/>
    <n v="7"/>
    <s v="Customer_354"/>
    <x v="0"/>
    <x v="1"/>
    <n v="18"/>
    <x v="14"/>
    <x v="2"/>
    <n v="73221.14"/>
    <n v="512547.98"/>
  </r>
  <r>
    <n v="1001"/>
    <n v="111"/>
    <n v="70"/>
    <x v="187"/>
    <n v="8"/>
    <s v="Customer_111"/>
    <x v="1"/>
    <x v="4"/>
    <n v="58"/>
    <x v="85"/>
    <x v="0"/>
    <n v="29878.62"/>
    <n v="239028.96"/>
  </r>
  <r>
    <n v="1002"/>
    <n v="287"/>
    <n v="41"/>
    <x v="66"/>
    <n v="5"/>
    <s v="Customer_287"/>
    <x v="0"/>
    <x v="3"/>
    <n v="35"/>
    <x v="58"/>
    <x v="3"/>
    <n v="863.36"/>
    <n v="4316.8"/>
  </r>
  <r>
    <n v="1003"/>
    <n v="357"/>
    <n v="88"/>
    <x v="204"/>
    <n v="9"/>
    <s v="Customer_357"/>
    <x v="0"/>
    <x v="9"/>
    <n v="47"/>
    <x v="44"/>
    <x v="2"/>
    <n v="12092.5"/>
    <n v="108832.5"/>
  </r>
  <r>
    <n v="1004"/>
    <n v="391"/>
    <n v="56"/>
    <x v="331"/>
    <n v="8"/>
    <s v="Customer_391"/>
    <x v="0"/>
    <x v="8"/>
    <n v="27"/>
    <x v="83"/>
    <x v="1"/>
    <n v="25210.26"/>
    <n v="201682.08"/>
  </r>
  <r>
    <n v="1005"/>
    <n v="136"/>
    <n v="72"/>
    <x v="291"/>
    <n v="5"/>
    <s v="Customer_136"/>
    <x v="0"/>
    <x v="9"/>
    <n v="22"/>
    <x v="42"/>
    <x v="4"/>
    <n v="14320.81"/>
    <n v="71604.05"/>
  </r>
  <r>
    <n v="1006"/>
    <n v="331"/>
    <n v="61"/>
    <x v="145"/>
    <n v="9"/>
    <s v="Customer_331"/>
    <x v="1"/>
    <x v="2"/>
    <n v="49"/>
    <x v="10"/>
    <x v="4"/>
    <n v="60936.15"/>
    <n v="548425.35"/>
  </r>
  <r>
    <n v="1007"/>
    <n v="324"/>
    <n v="59"/>
    <x v="340"/>
    <n v="2"/>
    <s v="Customer_324"/>
    <x v="0"/>
    <x v="9"/>
    <n v="36"/>
    <x v="13"/>
    <x v="2"/>
    <n v="76939.56"/>
    <n v="153879.12"/>
  </r>
  <r>
    <n v="1008"/>
    <n v="202"/>
    <n v="76"/>
    <x v="40"/>
    <n v="6"/>
    <s v="Customer_202"/>
    <x v="0"/>
    <x v="8"/>
    <n v="47"/>
    <x v="79"/>
    <x v="3"/>
    <n v="66643.25"/>
    <n v="399859.5"/>
  </r>
  <r>
    <n v="1009"/>
    <n v="194"/>
    <n v="8"/>
    <x v="288"/>
    <n v="2"/>
    <s v="Customer_194"/>
    <x v="1"/>
    <x v="9"/>
    <n v="32"/>
    <x v="73"/>
    <x v="4"/>
    <n v="8890.39"/>
    <n v="17780.78"/>
  </r>
  <r>
    <n v="1010"/>
    <n v="407"/>
    <n v="38"/>
    <x v="253"/>
    <n v="4"/>
    <s v="Customer_407"/>
    <x v="0"/>
    <x v="7"/>
    <n v="21"/>
    <x v="90"/>
    <x v="3"/>
    <n v="30980.87"/>
    <n v="123923.48"/>
  </r>
  <r>
    <n v="1011"/>
    <n v="441"/>
    <n v="55"/>
    <x v="284"/>
    <n v="9"/>
    <s v="Customer_441"/>
    <x v="0"/>
    <x v="9"/>
    <n v="50"/>
    <x v="22"/>
    <x v="3"/>
    <n v="29815.71"/>
    <n v="268341.39"/>
  </r>
  <r>
    <n v="1012"/>
    <n v="50"/>
    <n v="39"/>
    <x v="35"/>
    <n v="1"/>
    <s v="Customer_50"/>
    <x v="1"/>
    <x v="4"/>
    <n v="24"/>
    <x v="68"/>
    <x v="4"/>
    <n v="17382.759999999998"/>
    <n v="17382.759999999998"/>
  </r>
  <r>
    <n v="1013"/>
    <n v="486"/>
    <n v="57"/>
    <x v="239"/>
    <n v="2"/>
    <s v="Customer_486"/>
    <x v="1"/>
    <x v="9"/>
    <n v="33"/>
    <x v="36"/>
    <x v="2"/>
    <n v="5809.72"/>
    <n v="11619.44"/>
  </r>
  <r>
    <n v="1014"/>
    <n v="224"/>
    <n v="34"/>
    <x v="106"/>
    <n v="1"/>
    <s v="Customer_224"/>
    <x v="1"/>
    <x v="3"/>
    <n v="54"/>
    <x v="45"/>
    <x v="3"/>
    <n v="35884.28"/>
    <n v="35884.28"/>
  </r>
  <r>
    <n v="1015"/>
    <n v="55"/>
    <n v="49"/>
    <x v="107"/>
    <n v="4"/>
    <s v="Customer_55"/>
    <x v="0"/>
    <x v="0"/>
    <n v="41"/>
    <x v="5"/>
    <x v="2"/>
    <n v="28892.76"/>
    <n v="115571.04"/>
  </r>
  <r>
    <n v="1016"/>
    <n v="120"/>
    <n v="95"/>
    <x v="275"/>
    <n v="7"/>
    <s v="Customer_120"/>
    <x v="1"/>
    <x v="3"/>
    <n v="43"/>
    <x v="24"/>
    <x v="1"/>
    <n v="70049.850000000006"/>
    <n v="490348.95000000007"/>
  </r>
  <r>
    <n v="1017"/>
    <n v="494"/>
    <n v="21"/>
    <x v="269"/>
    <n v="8"/>
    <s v="Customer_494"/>
    <x v="1"/>
    <x v="6"/>
    <n v="24"/>
    <x v="80"/>
    <x v="1"/>
    <n v="24164.560000000001"/>
    <n v="193316.48000000001"/>
  </r>
  <r>
    <n v="1018"/>
    <n v="383"/>
    <n v="14"/>
    <x v="199"/>
    <n v="7"/>
    <s v="Customer_383"/>
    <x v="0"/>
    <x v="4"/>
    <n v="49"/>
    <x v="54"/>
    <x v="2"/>
    <n v="22920.080000000002"/>
    <n v="160440.56"/>
  </r>
  <r>
    <n v="1019"/>
    <n v="239"/>
    <n v="23"/>
    <x v="341"/>
    <n v="8"/>
    <s v="Customer_239"/>
    <x v="0"/>
    <x v="5"/>
    <n v="58"/>
    <x v="39"/>
    <x v="4"/>
    <n v="45912.84"/>
    <n v="367302.72"/>
  </r>
  <r>
    <n v="1020"/>
    <n v="117"/>
    <n v="46"/>
    <x v="286"/>
    <n v="1"/>
    <s v="Customer_117"/>
    <x v="1"/>
    <x v="1"/>
    <n v="25"/>
    <x v="93"/>
    <x v="3"/>
    <n v="12646.4"/>
    <n v="12646.4"/>
  </r>
  <r>
    <n v="1021"/>
    <n v="387"/>
    <n v="63"/>
    <x v="31"/>
    <n v="3"/>
    <s v="Customer_387"/>
    <x v="0"/>
    <x v="2"/>
    <n v="20"/>
    <x v="26"/>
    <x v="4"/>
    <n v="24067.77"/>
    <n v="72203.31"/>
  </r>
  <r>
    <n v="1022"/>
    <n v="498"/>
    <n v="11"/>
    <x v="238"/>
    <n v="6"/>
    <s v="Customer_498"/>
    <x v="1"/>
    <x v="3"/>
    <n v="57"/>
    <x v="4"/>
    <x v="1"/>
    <n v="20550.79"/>
    <n v="123304.74"/>
  </r>
  <r>
    <n v="1023"/>
    <n v="244"/>
    <n v="82"/>
    <x v="19"/>
    <n v="5"/>
    <s v="Customer_244"/>
    <x v="1"/>
    <x v="8"/>
    <n v="61"/>
    <x v="56"/>
    <x v="2"/>
    <n v="28145.62"/>
    <n v="140728.1"/>
  </r>
  <r>
    <n v="1024"/>
    <n v="69"/>
    <n v="64"/>
    <x v="1"/>
    <n v="10"/>
    <s v="Customer_69"/>
    <x v="0"/>
    <x v="7"/>
    <n v="50"/>
    <x v="12"/>
    <x v="3"/>
    <n v="68821.2"/>
    <n v="688212"/>
  </r>
  <r>
    <n v="1025"/>
    <n v="288"/>
    <n v="2"/>
    <x v="251"/>
    <n v="8"/>
    <s v="Customer_288"/>
    <x v="0"/>
    <x v="8"/>
    <n v="51"/>
    <x v="2"/>
    <x v="2"/>
    <n v="31986.880000000001"/>
    <n v="255895.04000000001"/>
  </r>
  <r>
    <n v="1026"/>
    <n v="496"/>
    <n v="100"/>
    <x v="290"/>
    <n v="10"/>
    <s v="Customer_496"/>
    <x v="0"/>
    <x v="8"/>
    <n v="43"/>
    <x v="14"/>
    <x v="2"/>
    <n v="73221.14"/>
    <n v="732211.4"/>
  </r>
  <r>
    <n v="1027"/>
    <n v="284"/>
    <n v="37"/>
    <x v="63"/>
    <n v="1"/>
    <s v="Customer_284"/>
    <x v="1"/>
    <x v="0"/>
    <n v="50"/>
    <x v="82"/>
    <x v="3"/>
    <n v="69384.66"/>
    <n v="69384.66"/>
  </r>
  <r>
    <n v="1028"/>
    <n v="448"/>
    <n v="26"/>
    <x v="206"/>
    <n v="9"/>
    <s v="Customer_448"/>
    <x v="1"/>
    <x v="4"/>
    <n v="58"/>
    <x v="41"/>
    <x v="4"/>
    <n v="55558.14"/>
    <n v="500023.26"/>
  </r>
  <r>
    <n v="1029"/>
    <n v="389"/>
    <n v="53"/>
    <x v="139"/>
    <n v="7"/>
    <s v="Customer_389"/>
    <x v="0"/>
    <x v="4"/>
    <n v="61"/>
    <x v="81"/>
    <x v="4"/>
    <n v="6820.83"/>
    <n v="47745.81"/>
  </r>
  <r>
    <n v="1030"/>
    <n v="6"/>
    <n v="46"/>
    <x v="267"/>
    <n v="3"/>
    <s v="Customer_6"/>
    <x v="0"/>
    <x v="4"/>
    <n v="50"/>
    <x v="93"/>
    <x v="3"/>
    <n v="12646.4"/>
    <n v="37939.199999999997"/>
  </r>
  <r>
    <n v="1031"/>
    <n v="313"/>
    <n v="60"/>
    <x v="27"/>
    <n v="8"/>
    <s v="Customer_313"/>
    <x v="1"/>
    <x v="2"/>
    <n v="56"/>
    <x v="38"/>
    <x v="3"/>
    <n v="48171.06"/>
    <n v="385368.48"/>
  </r>
  <r>
    <n v="1032"/>
    <n v="369"/>
    <n v="46"/>
    <x v="155"/>
    <n v="4"/>
    <s v="Customer_369"/>
    <x v="1"/>
    <x v="6"/>
    <n v="20"/>
    <x v="93"/>
    <x v="3"/>
    <n v="12646.4"/>
    <n v="50585.599999999999"/>
  </r>
  <r>
    <n v="1033"/>
    <n v="431"/>
    <n v="67"/>
    <x v="335"/>
    <n v="2"/>
    <s v="Customer_431"/>
    <x v="1"/>
    <x v="1"/>
    <n v="58"/>
    <x v="98"/>
    <x v="3"/>
    <n v="34012.47"/>
    <n v="68024.94"/>
  </r>
  <r>
    <n v="1034"/>
    <n v="320"/>
    <n v="76"/>
    <x v="10"/>
    <n v="4"/>
    <s v="Customer_320"/>
    <x v="1"/>
    <x v="7"/>
    <n v="64"/>
    <x v="79"/>
    <x v="3"/>
    <n v="66643.25"/>
    <n v="266573"/>
  </r>
  <r>
    <n v="1035"/>
    <n v="397"/>
    <n v="96"/>
    <x v="31"/>
    <n v="2"/>
    <s v="Customer_397"/>
    <x v="0"/>
    <x v="0"/>
    <n v="55"/>
    <x v="59"/>
    <x v="0"/>
    <n v="40361.54"/>
    <n v="80723.08"/>
  </r>
  <r>
    <n v="1036"/>
    <n v="175"/>
    <n v="17"/>
    <x v="153"/>
    <n v="2"/>
    <s v="Customer_175"/>
    <x v="1"/>
    <x v="7"/>
    <n v="63"/>
    <x v="72"/>
    <x v="1"/>
    <n v="34353.300000000003"/>
    <n v="68706.600000000006"/>
  </r>
  <r>
    <n v="1037"/>
    <n v="323"/>
    <n v="77"/>
    <x v="147"/>
    <n v="3"/>
    <s v="Customer_323"/>
    <x v="0"/>
    <x v="5"/>
    <n v="37"/>
    <x v="74"/>
    <x v="3"/>
    <n v="18473.61"/>
    <n v="55420.83"/>
  </r>
  <r>
    <n v="1038"/>
    <n v="205"/>
    <n v="42"/>
    <x v="300"/>
    <n v="5"/>
    <s v="Customer_205"/>
    <x v="0"/>
    <x v="6"/>
    <n v="50"/>
    <x v="9"/>
    <x v="3"/>
    <n v="34376.379999999997"/>
    <n v="171881.9"/>
  </r>
  <r>
    <n v="1039"/>
    <n v="434"/>
    <n v="57"/>
    <x v="274"/>
    <n v="4"/>
    <s v="Customer_434"/>
    <x v="0"/>
    <x v="5"/>
    <n v="51"/>
    <x v="36"/>
    <x v="2"/>
    <n v="5809.72"/>
    <n v="23238.880000000001"/>
  </r>
  <r>
    <n v="1040"/>
    <n v="14"/>
    <n v="74"/>
    <x v="22"/>
    <n v="1"/>
    <s v="Customer_14"/>
    <x v="1"/>
    <x v="5"/>
    <n v="58"/>
    <x v="46"/>
    <x v="1"/>
    <n v="57303.7"/>
    <n v="57303.7"/>
  </r>
  <r>
    <n v="1041"/>
    <n v="103"/>
    <n v="43"/>
    <x v="128"/>
    <n v="8"/>
    <s v="Customer_103"/>
    <x v="1"/>
    <x v="7"/>
    <n v="30"/>
    <x v="49"/>
    <x v="0"/>
    <n v="51592.36"/>
    <n v="412738.88"/>
  </r>
  <r>
    <n v="1042"/>
    <n v="88"/>
    <n v="90"/>
    <x v="342"/>
    <n v="2"/>
    <s v="Customer_88"/>
    <x v="0"/>
    <x v="0"/>
    <n v="57"/>
    <x v="27"/>
    <x v="4"/>
    <n v="11794.54"/>
    <n v="23589.08"/>
  </r>
  <r>
    <n v="1043"/>
    <n v="327"/>
    <n v="94"/>
    <x v="330"/>
    <n v="1"/>
    <s v="Customer_327"/>
    <x v="0"/>
    <x v="1"/>
    <n v="26"/>
    <x v="6"/>
    <x v="3"/>
    <n v="6948.09"/>
    <n v="6948.09"/>
  </r>
  <r>
    <n v="1044"/>
    <n v="402"/>
    <n v="64"/>
    <x v="219"/>
    <n v="4"/>
    <s v="Customer_402"/>
    <x v="0"/>
    <x v="5"/>
    <n v="46"/>
    <x v="12"/>
    <x v="3"/>
    <n v="68821.2"/>
    <n v="275284.8"/>
  </r>
  <r>
    <n v="1045"/>
    <n v="245"/>
    <n v="21"/>
    <x v="38"/>
    <n v="1"/>
    <s v="Customer_245"/>
    <x v="1"/>
    <x v="7"/>
    <n v="32"/>
    <x v="80"/>
    <x v="1"/>
    <n v="24164.560000000001"/>
    <n v="24164.560000000001"/>
  </r>
  <r>
    <n v="1046"/>
    <n v="316"/>
    <n v="70"/>
    <x v="110"/>
    <n v="5"/>
    <s v="Customer_316"/>
    <x v="0"/>
    <x v="1"/>
    <n v="39"/>
    <x v="85"/>
    <x v="0"/>
    <n v="29878.62"/>
    <n v="149393.1"/>
  </r>
  <r>
    <n v="1047"/>
    <n v="351"/>
    <n v="13"/>
    <x v="334"/>
    <n v="5"/>
    <s v="Customer_351"/>
    <x v="0"/>
    <x v="7"/>
    <n v="46"/>
    <x v="35"/>
    <x v="1"/>
    <n v="5747.73"/>
    <n v="28738.649999999998"/>
  </r>
  <r>
    <n v="1048"/>
    <n v="368"/>
    <n v="28"/>
    <x v="287"/>
    <n v="10"/>
    <s v="Customer_368"/>
    <x v="1"/>
    <x v="6"/>
    <n v="52"/>
    <x v="11"/>
    <x v="4"/>
    <n v="36677.019999999997"/>
    <n v="366770.19999999995"/>
  </r>
  <r>
    <n v="1049"/>
    <n v="12"/>
    <n v="6"/>
    <x v="70"/>
    <n v="9"/>
    <s v="Customer_12"/>
    <x v="0"/>
    <x v="3"/>
    <n v="39"/>
    <x v="16"/>
    <x v="1"/>
    <n v="64172.18"/>
    <n v="577549.62"/>
  </r>
  <r>
    <n v="1050"/>
    <n v="338"/>
    <n v="1"/>
    <x v="45"/>
    <n v="4"/>
    <s v="Customer_338"/>
    <x v="1"/>
    <x v="7"/>
    <n v="61"/>
    <x v="29"/>
    <x v="1"/>
    <n v="7018.26"/>
    <n v="28073.040000000001"/>
  </r>
  <r>
    <n v="1051"/>
    <n v="298"/>
    <n v="91"/>
    <x v="249"/>
    <n v="3"/>
    <s v="Customer_298"/>
    <x v="1"/>
    <x v="3"/>
    <n v="56"/>
    <x v="87"/>
    <x v="0"/>
    <n v="4840.6000000000004"/>
    <n v="14521.800000000001"/>
  </r>
  <r>
    <n v="1052"/>
    <n v="499"/>
    <n v="32"/>
    <x v="250"/>
    <n v="3"/>
    <s v="Customer_499"/>
    <x v="0"/>
    <x v="8"/>
    <n v="32"/>
    <x v="21"/>
    <x v="0"/>
    <n v="39355.68"/>
    <n v="118067.04000000001"/>
  </r>
  <r>
    <n v="1053"/>
    <n v="163"/>
    <n v="64"/>
    <x v="139"/>
    <n v="7"/>
    <s v="Customer_163"/>
    <x v="0"/>
    <x v="9"/>
    <n v="20"/>
    <x v="12"/>
    <x v="3"/>
    <n v="68821.2"/>
    <n v="481748.39999999997"/>
  </r>
  <r>
    <n v="1054"/>
    <n v="271"/>
    <n v="33"/>
    <x v="292"/>
    <n v="7"/>
    <s v="Customer_271"/>
    <x v="1"/>
    <x v="7"/>
    <n v="23"/>
    <x v="17"/>
    <x v="3"/>
    <n v="23407.88"/>
    <n v="163855.16"/>
  </r>
  <r>
    <n v="1055"/>
    <n v="282"/>
    <n v="74"/>
    <x v="54"/>
    <n v="4"/>
    <s v="Customer_282"/>
    <x v="1"/>
    <x v="5"/>
    <n v="27"/>
    <x v="46"/>
    <x v="1"/>
    <n v="57303.7"/>
    <n v="229214.8"/>
  </r>
  <r>
    <n v="1056"/>
    <n v="408"/>
    <n v="3"/>
    <x v="273"/>
    <n v="7"/>
    <s v="Customer_408"/>
    <x v="0"/>
    <x v="7"/>
    <n v="38"/>
    <x v="37"/>
    <x v="3"/>
    <n v="31191.279999999999"/>
    <n v="218338.96"/>
  </r>
  <r>
    <n v="1057"/>
    <n v="137"/>
    <n v="6"/>
    <x v="244"/>
    <n v="6"/>
    <s v="Customer_137"/>
    <x v="1"/>
    <x v="9"/>
    <n v="57"/>
    <x v="16"/>
    <x v="1"/>
    <n v="64172.18"/>
    <n v="385033.08"/>
  </r>
  <r>
    <n v="1058"/>
    <n v="154"/>
    <n v="59"/>
    <x v="195"/>
    <n v="3"/>
    <s v="Customer_154"/>
    <x v="1"/>
    <x v="0"/>
    <n v="29"/>
    <x v="13"/>
    <x v="2"/>
    <n v="76939.56"/>
    <n v="230818.68"/>
  </r>
  <r>
    <n v="1059"/>
    <n v="37"/>
    <n v="97"/>
    <x v="241"/>
    <n v="6"/>
    <s v="Customer_37"/>
    <x v="1"/>
    <x v="3"/>
    <n v="51"/>
    <x v="53"/>
    <x v="4"/>
    <n v="62783.12"/>
    <n v="376698.72000000003"/>
  </r>
  <r>
    <n v="1060"/>
    <n v="186"/>
    <n v="38"/>
    <x v="333"/>
    <n v="1"/>
    <s v="Customer_186"/>
    <x v="0"/>
    <x v="7"/>
    <n v="33"/>
    <x v="90"/>
    <x v="3"/>
    <n v="30980.87"/>
    <n v="30980.87"/>
  </r>
  <r>
    <n v="1061"/>
    <n v="264"/>
    <n v="52"/>
    <x v="41"/>
    <n v="8"/>
    <s v="Customer_264"/>
    <x v="1"/>
    <x v="6"/>
    <n v="49"/>
    <x v="66"/>
    <x v="4"/>
    <n v="42163.38"/>
    <n v="337307.04"/>
  </r>
  <r>
    <n v="1062"/>
    <n v="153"/>
    <n v="44"/>
    <x v="184"/>
    <n v="6"/>
    <s v="Customer_153"/>
    <x v="0"/>
    <x v="1"/>
    <n v="22"/>
    <x v="15"/>
    <x v="4"/>
    <n v="19571.740000000002"/>
    <n v="117430.44"/>
  </r>
  <r>
    <n v="1063"/>
    <n v="423"/>
    <n v="83"/>
    <x v="89"/>
    <n v="6"/>
    <s v="Customer_423"/>
    <x v="0"/>
    <x v="9"/>
    <n v="29"/>
    <x v="28"/>
    <x v="3"/>
    <n v="56465.13"/>
    <n v="338790.77999999997"/>
  </r>
  <r>
    <n v="1064"/>
    <n v="465"/>
    <n v="79"/>
    <x v="331"/>
    <n v="7"/>
    <s v="Customer_465"/>
    <x v="0"/>
    <x v="4"/>
    <n v="59"/>
    <x v="61"/>
    <x v="3"/>
    <n v="5804.88"/>
    <n v="40634.160000000003"/>
  </r>
  <r>
    <n v="1065"/>
    <n v="255"/>
    <n v="14"/>
    <x v="138"/>
    <n v="6"/>
    <s v="Customer_255"/>
    <x v="1"/>
    <x v="2"/>
    <n v="22"/>
    <x v="54"/>
    <x v="2"/>
    <n v="22920.080000000002"/>
    <n v="137520.48000000001"/>
  </r>
  <r>
    <n v="1066"/>
    <n v="358"/>
    <n v="28"/>
    <x v="327"/>
    <n v="4"/>
    <s v="Customer_358"/>
    <x v="1"/>
    <x v="8"/>
    <n v="32"/>
    <x v="11"/>
    <x v="4"/>
    <n v="36677.019999999997"/>
    <n v="146708.07999999999"/>
  </r>
  <r>
    <n v="1067"/>
    <n v="377"/>
    <n v="52"/>
    <x v="343"/>
    <n v="3"/>
    <s v="Customer_377"/>
    <x v="1"/>
    <x v="4"/>
    <n v="24"/>
    <x v="66"/>
    <x v="4"/>
    <n v="42163.38"/>
    <n v="126490.13999999998"/>
  </r>
  <r>
    <n v="1068"/>
    <n v="9"/>
    <n v="55"/>
    <x v="338"/>
    <n v="2"/>
    <s v="Customer_9"/>
    <x v="0"/>
    <x v="7"/>
    <n v="23"/>
    <x v="22"/>
    <x v="3"/>
    <n v="29815.71"/>
    <n v="59631.42"/>
  </r>
  <r>
    <n v="1069"/>
    <n v="413"/>
    <n v="61"/>
    <x v="56"/>
    <n v="5"/>
    <s v="Customer_413"/>
    <x v="1"/>
    <x v="6"/>
    <n v="59"/>
    <x v="10"/>
    <x v="4"/>
    <n v="60936.15"/>
    <n v="304680.75"/>
  </r>
  <r>
    <n v="1070"/>
    <n v="437"/>
    <n v="95"/>
    <x v="9"/>
    <n v="3"/>
    <s v="Customer_437"/>
    <x v="1"/>
    <x v="2"/>
    <n v="65"/>
    <x v="24"/>
    <x v="1"/>
    <n v="70049.850000000006"/>
    <n v="210149.55000000002"/>
  </r>
  <r>
    <n v="1071"/>
    <n v="332"/>
    <n v="25"/>
    <x v="335"/>
    <n v="10"/>
    <s v="Customer_332"/>
    <x v="0"/>
    <x v="9"/>
    <n v="54"/>
    <x v="70"/>
    <x v="3"/>
    <n v="55988.38"/>
    <n v="559883.79999999993"/>
  </r>
  <r>
    <n v="1072"/>
    <n v="461"/>
    <n v="14"/>
    <x v="190"/>
    <n v="6"/>
    <s v="Customer_461"/>
    <x v="0"/>
    <x v="7"/>
    <n v="57"/>
    <x v="54"/>
    <x v="2"/>
    <n v="22920.080000000002"/>
    <n v="137520.48000000001"/>
  </r>
  <r>
    <n v="1073"/>
    <n v="490"/>
    <n v="28"/>
    <x v="131"/>
    <n v="4"/>
    <s v="Customer_490"/>
    <x v="1"/>
    <x v="6"/>
    <n v="59"/>
    <x v="11"/>
    <x v="4"/>
    <n v="36677.019999999997"/>
    <n v="146708.07999999999"/>
  </r>
  <r>
    <n v="1074"/>
    <n v="164"/>
    <n v="13"/>
    <x v="152"/>
    <n v="9"/>
    <s v="Customer_164"/>
    <x v="1"/>
    <x v="7"/>
    <n v="34"/>
    <x v="35"/>
    <x v="1"/>
    <n v="5747.73"/>
    <n v="51729.569999999992"/>
  </r>
  <r>
    <n v="1075"/>
    <n v="178"/>
    <n v="9"/>
    <x v="229"/>
    <n v="4"/>
    <s v="Customer_178"/>
    <x v="0"/>
    <x v="7"/>
    <n v="55"/>
    <x v="8"/>
    <x v="2"/>
    <n v="70823.33"/>
    <n v="283293.32"/>
  </r>
  <r>
    <n v="1076"/>
    <n v="307"/>
    <n v="24"/>
    <x v="342"/>
    <n v="4"/>
    <s v="Customer_307"/>
    <x v="0"/>
    <x v="6"/>
    <n v="48"/>
    <x v="97"/>
    <x v="3"/>
    <n v="22663.09"/>
    <n v="90652.36"/>
  </r>
  <r>
    <n v="1077"/>
    <n v="408"/>
    <n v="29"/>
    <x v="94"/>
    <n v="5"/>
    <s v="Customer_408"/>
    <x v="0"/>
    <x v="7"/>
    <n v="38"/>
    <x v="57"/>
    <x v="2"/>
    <n v="18060.650000000001"/>
    <n v="90303.25"/>
  </r>
  <r>
    <n v="1078"/>
    <n v="92"/>
    <n v="16"/>
    <x v="258"/>
    <n v="4"/>
    <s v="Customer_92"/>
    <x v="1"/>
    <x v="0"/>
    <n v="47"/>
    <x v="77"/>
    <x v="4"/>
    <n v="25960.53"/>
    <n v="103842.12"/>
  </r>
  <r>
    <n v="1079"/>
    <n v="303"/>
    <n v="18"/>
    <x v="53"/>
    <n v="5"/>
    <s v="Customer_303"/>
    <x v="1"/>
    <x v="9"/>
    <n v="53"/>
    <x v="67"/>
    <x v="1"/>
    <n v="39972.33"/>
    <n v="199861.65000000002"/>
  </r>
  <r>
    <n v="1080"/>
    <n v="487"/>
    <n v="76"/>
    <x v="185"/>
    <n v="9"/>
    <s v="Customer_487"/>
    <x v="1"/>
    <x v="5"/>
    <n v="34"/>
    <x v="79"/>
    <x v="3"/>
    <n v="66643.25"/>
    <n v="599789.25"/>
  </r>
  <r>
    <n v="1081"/>
    <n v="23"/>
    <n v="18"/>
    <x v="295"/>
    <n v="10"/>
    <s v="Customer_23"/>
    <x v="0"/>
    <x v="0"/>
    <n v="25"/>
    <x v="67"/>
    <x v="1"/>
    <n v="39972.33"/>
    <n v="399723.30000000005"/>
  </r>
  <r>
    <n v="1082"/>
    <n v="440"/>
    <n v="54"/>
    <x v="344"/>
    <n v="3"/>
    <s v="Customer_440"/>
    <x v="0"/>
    <x v="9"/>
    <n v="20"/>
    <x v="64"/>
    <x v="1"/>
    <n v="29879.21"/>
    <n v="89637.63"/>
  </r>
  <r>
    <n v="1083"/>
    <n v="357"/>
    <n v="90"/>
    <x v="152"/>
    <n v="8"/>
    <s v="Customer_357"/>
    <x v="0"/>
    <x v="9"/>
    <n v="47"/>
    <x v="27"/>
    <x v="4"/>
    <n v="11794.54"/>
    <n v="94356.32"/>
  </r>
  <r>
    <n v="1084"/>
    <n v="153"/>
    <n v="26"/>
    <x v="198"/>
    <n v="3"/>
    <s v="Customer_153"/>
    <x v="0"/>
    <x v="1"/>
    <n v="22"/>
    <x v="41"/>
    <x v="4"/>
    <n v="55558.14"/>
    <n v="166674.41999999998"/>
  </r>
  <r>
    <n v="1085"/>
    <n v="310"/>
    <n v="42"/>
    <x v="279"/>
    <n v="8"/>
    <s v="Customer_310"/>
    <x v="0"/>
    <x v="4"/>
    <n v="52"/>
    <x v="9"/>
    <x v="3"/>
    <n v="34376.379999999997"/>
    <n v="275011.03999999998"/>
  </r>
  <r>
    <n v="1086"/>
    <n v="114"/>
    <n v="1"/>
    <x v="149"/>
    <n v="5"/>
    <s v="Customer_114"/>
    <x v="0"/>
    <x v="9"/>
    <n v="50"/>
    <x v="29"/>
    <x v="1"/>
    <n v="7018.26"/>
    <n v="35091.300000000003"/>
  </r>
  <r>
    <n v="1087"/>
    <n v="441"/>
    <n v="28"/>
    <x v="35"/>
    <n v="1"/>
    <s v="Customer_441"/>
    <x v="0"/>
    <x v="9"/>
    <n v="50"/>
    <x v="11"/>
    <x v="4"/>
    <n v="36677.019999999997"/>
    <n v="36677.019999999997"/>
  </r>
  <r>
    <n v="1088"/>
    <n v="192"/>
    <n v="72"/>
    <x v="255"/>
    <n v="1"/>
    <s v="Customer_192"/>
    <x v="1"/>
    <x v="5"/>
    <n v="28"/>
    <x v="42"/>
    <x v="4"/>
    <n v="14320.81"/>
    <n v="14320.81"/>
  </r>
  <r>
    <n v="1089"/>
    <n v="443"/>
    <n v="67"/>
    <x v="128"/>
    <n v="6"/>
    <s v="Customer_443"/>
    <x v="1"/>
    <x v="2"/>
    <n v="36"/>
    <x v="98"/>
    <x v="3"/>
    <n v="34012.47"/>
    <n v="204074.82"/>
  </r>
  <r>
    <n v="1090"/>
    <n v="160"/>
    <n v="12"/>
    <x v="73"/>
    <n v="4"/>
    <s v="Customer_160"/>
    <x v="1"/>
    <x v="1"/>
    <n v="60"/>
    <x v="88"/>
    <x v="2"/>
    <n v="27881.46"/>
    <n v="111525.84"/>
  </r>
  <r>
    <n v="1091"/>
    <n v="427"/>
    <n v="95"/>
    <x v="187"/>
    <n v="7"/>
    <s v="Customer_427"/>
    <x v="0"/>
    <x v="3"/>
    <n v="36"/>
    <x v="24"/>
    <x v="1"/>
    <n v="70049.850000000006"/>
    <n v="490348.95000000007"/>
  </r>
  <r>
    <n v="1092"/>
    <n v="413"/>
    <n v="19"/>
    <x v="185"/>
    <n v="2"/>
    <s v="Customer_413"/>
    <x v="1"/>
    <x v="6"/>
    <n v="59"/>
    <x v="89"/>
    <x v="1"/>
    <n v="30935.78"/>
    <n v="61871.56"/>
  </r>
  <r>
    <n v="1093"/>
    <n v="149"/>
    <n v="45"/>
    <x v="308"/>
    <n v="1"/>
    <s v="Customer_149"/>
    <x v="1"/>
    <x v="5"/>
    <n v="31"/>
    <x v="65"/>
    <x v="1"/>
    <n v="60663.38"/>
    <n v="60663.38"/>
  </r>
  <r>
    <n v="1094"/>
    <n v="212"/>
    <n v="36"/>
    <x v="4"/>
    <n v="4"/>
    <s v="Customer_212"/>
    <x v="1"/>
    <x v="7"/>
    <n v="54"/>
    <x v="0"/>
    <x v="0"/>
    <n v="30853.86"/>
    <n v="123415.44"/>
  </r>
  <r>
    <n v="1095"/>
    <n v="272"/>
    <n v="97"/>
    <x v="337"/>
    <n v="1"/>
    <s v="Customer_272"/>
    <x v="1"/>
    <x v="3"/>
    <n v="25"/>
    <x v="53"/>
    <x v="4"/>
    <n v="62783.12"/>
    <n v="62783.12"/>
  </r>
  <r>
    <n v="1096"/>
    <n v="485"/>
    <n v="51"/>
    <x v="93"/>
    <n v="4"/>
    <s v="Customer_485"/>
    <x v="1"/>
    <x v="6"/>
    <n v="65"/>
    <x v="63"/>
    <x v="1"/>
    <n v="29621.27"/>
    <n v="118485.08"/>
  </r>
  <r>
    <n v="1097"/>
    <n v="129"/>
    <n v="90"/>
    <x v="61"/>
    <n v="7"/>
    <s v="Customer_129"/>
    <x v="0"/>
    <x v="7"/>
    <n v="24"/>
    <x v="27"/>
    <x v="4"/>
    <n v="11794.54"/>
    <n v="82561.78"/>
  </r>
  <r>
    <n v="1098"/>
    <n v="138"/>
    <n v="83"/>
    <x v="345"/>
    <n v="1"/>
    <s v="Customer_138"/>
    <x v="1"/>
    <x v="3"/>
    <n v="65"/>
    <x v="28"/>
    <x v="3"/>
    <n v="56465.13"/>
    <n v="56465.13"/>
  </r>
  <r>
    <n v="1099"/>
    <n v="291"/>
    <n v="90"/>
    <x v="288"/>
    <n v="10"/>
    <s v="Customer_291"/>
    <x v="1"/>
    <x v="4"/>
    <n v="33"/>
    <x v="27"/>
    <x v="4"/>
    <n v="11794.54"/>
    <n v="117945.40000000001"/>
  </r>
  <r>
    <n v="1100"/>
    <n v="45"/>
    <n v="84"/>
    <x v="270"/>
    <n v="7"/>
    <s v="Customer_45"/>
    <x v="0"/>
    <x v="5"/>
    <n v="22"/>
    <x v="3"/>
    <x v="1"/>
    <n v="35509.54"/>
    <n v="248566.78"/>
  </r>
  <r>
    <n v="1101"/>
    <n v="358"/>
    <n v="50"/>
    <x v="41"/>
    <n v="4"/>
    <s v="Customer_358"/>
    <x v="1"/>
    <x v="8"/>
    <n v="32"/>
    <x v="55"/>
    <x v="2"/>
    <n v="3431.5"/>
    <n v="13726"/>
  </r>
  <r>
    <n v="1102"/>
    <n v="322"/>
    <n v="58"/>
    <x v="331"/>
    <n v="4"/>
    <s v="Customer_322"/>
    <x v="1"/>
    <x v="8"/>
    <n v="23"/>
    <x v="52"/>
    <x v="2"/>
    <n v="58864.87"/>
    <n v="235459.48"/>
  </r>
  <r>
    <n v="1103"/>
    <n v="333"/>
    <n v="7"/>
    <x v="257"/>
    <n v="2"/>
    <s v="Customer_333"/>
    <x v="1"/>
    <x v="0"/>
    <n v="37"/>
    <x v="32"/>
    <x v="3"/>
    <n v="18751.400000000001"/>
    <n v="37502.800000000003"/>
  </r>
  <r>
    <n v="1104"/>
    <n v="398"/>
    <n v="57"/>
    <x v="285"/>
    <n v="2"/>
    <s v="Customer_398"/>
    <x v="1"/>
    <x v="8"/>
    <n v="52"/>
    <x v="36"/>
    <x v="2"/>
    <n v="5809.72"/>
    <n v="11619.44"/>
  </r>
  <r>
    <n v="1105"/>
    <n v="422"/>
    <n v="90"/>
    <x v="88"/>
    <n v="2"/>
    <s v="Customer_422"/>
    <x v="0"/>
    <x v="6"/>
    <n v="42"/>
    <x v="27"/>
    <x v="4"/>
    <n v="11794.54"/>
    <n v="23589.08"/>
  </r>
  <r>
    <n v="1106"/>
    <n v="395"/>
    <n v="3"/>
    <x v="230"/>
    <n v="4"/>
    <s v="Customer_395"/>
    <x v="0"/>
    <x v="0"/>
    <n v="65"/>
    <x v="37"/>
    <x v="3"/>
    <n v="31191.279999999999"/>
    <n v="124765.12"/>
  </r>
  <r>
    <n v="1107"/>
    <n v="74"/>
    <n v="73"/>
    <x v="230"/>
    <n v="4"/>
    <s v="Customer_74"/>
    <x v="1"/>
    <x v="0"/>
    <n v="65"/>
    <x v="20"/>
    <x v="1"/>
    <n v="8739.7800000000007"/>
    <n v="34959.120000000003"/>
  </r>
  <r>
    <n v="1108"/>
    <n v="34"/>
    <n v="89"/>
    <x v="27"/>
    <n v="7"/>
    <s v="Customer_34"/>
    <x v="1"/>
    <x v="3"/>
    <n v="40"/>
    <x v="7"/>
    <x v="2"/>
    <n v="66795.490000000005"/>
    <n v="467568.43000000005"/>
  </r>
  <r>
    <n v="1109"/>
    <n v="286"/>
    <n v="40"/>
    <x v="256"/>
    <n v="2"/>
    <s v="Customer_286"/>
    <x v="0"/>
    <x v="4"/>
    <n v="21"/>
    <x v="34"/>
    <x v="3"/>
    <n v="35469.06"/>
    <n v="70938.12"/>
  </r>
  <r>
    <n v="1110"/>
    <n v="72"/>
    <n v="49"/>
    <x v="260"/>
    <n v="6"/>
    <s v="Customer_72"/>
    <x v="0"/>
    <x v="0"/>
    <n v="43"/>
    <x v="5"/>
    <x v="2"/>
    <n v="28892.76"/>
    <n v="173356.56"/>
  </r>
  <r>
    <n v="1111"/>
    <n v="109"/>
    <n v="59"/>
    <x v="33"/>
    <n v="5"/>
    <s v="Customer_109"/>
    <x v="0"/>
    <x v="0"/>
    <n v="26"/>
    <x v="13"/>
    <x v="2"/>
    <n v="76939.56"/>
    <n v="384697.8"/>
  </r>
  <r>
    <n v="1112"/>
    <n v="323"/>
    <n v="11"/>
    <x v="152"/>
    <n v="3"/>
    <s v="Customer_323"/>
    <x v="0"/>
    <x v="5"/>
    <n v="37"/>
    <x v="4"/>
    <x v="1"/>
    <n v="20550.79"/>
    <n v="61652.37"/>
  </r>
  <r>
    <n v="1113"/>
    <n v="254"/>
    <n v="15"/>
    <x v="254"/>
    <n v="4"/>
    <s v="Customer_254"/>
    <x v="0"/>
    <x v="3"/>
    <n v="50"/>
    <x v="69"/>
    <x v="4"/>
    <n v="60924.58"/>
    <n v="243698.32"/>
  </r>
  <r>
    <n v="1114"/>
    <n v="12"/>
    <n v="77"/>
    <x v="186"/>
    <n v="2"/>
    <s v="Customer_12"/>
    <x v="0"/>
    <x v="3"/>
    <n v="39"/>
    <x v="74"/>
    <x v="3"/>
    <n v="18473.61"/>
    <n v="36947.22"/>
  </r>
  <r>
    <n v="1115"/>
    <n v="128"/>
    <n v="27"/>
    <x v="285"/>
    <n v="9"/>
    <s v="Customer_128"/>
    <x v="1"/>
    <x v="3"/>
    <n v="62"/>
    <x v="78"/>
    <x v="1"/>
    <n v="492.62"/>
    <n v="4433.58"/>
  </r>
  <r>
    <n v="1116"/>
    <n v="251"/>
    <n v="31"/>
    <x v="237"/>
    <n v="5"/>
    <s v="Customer_251"/>
    <x v="1"/>
    <x v="4"/>
    <n v="38"/>
    <x v="1"/>
    <x v="1"/>
    <n v="4120.1400000000003"/>
    <n v="20600.7"/>
  </r>
  <r>
    <n v="1117"/>
    <n v="345"/>
    <n v="79"/>
    <x v="38"/>
    <n v="1"/>
    <s v="Customer_345"/>
    <x v="1"/>
    <x v="8"/>
    <n v="56"/>
    <x v="61"/>
    <x v="3"/>
    <n v="5804.88"/>
    <n v="5804.88"/>
  </r>
  <r>
    <n v="1118"/>
    <n v="493"/>
    <n v="46"/>
    <x v="11"/>
    <n v="6"/>
    <s v="Customer_493"/>
    <x v="1"/>
    <x v="0"/>
    <n v="41"/>
    <x v="93"/>
    <x v="3"/>
    <n v="12646.4"/>
    <n v="75878.399999999994"/>
  </r>
  <r>
    <n v="1119"/>
    <n v="100"/>
    <n v="20"/>
    <x v="14"/>
    <n v="9"/>
    <s v="Customer_100"/>
    <x v="1"/>
    <x v="6"/>
    <n v="18"/>
    <x v="96"/>
    <x v="1"/>
    <n v="11006.05"/>
    <n v="99054.45"/>
  </r>
  <r>
    <n v="1120"/>
    <n v="230"/>
    <n v="14"/>
    <x v="334"/>
    <n v="7"/>
    <s v="Customer_230"/>
    <x v="1"/>
    <x v="0"/>
    <n v="48"/>
    <x v="54"/>
    <x v="2"/>
    <n v="22920.080000000002"/>
    <n v="160440.56"/>
  </r>
  <r>
    <n v="1121"/>
    <n v="12"/>
    <n v="60"/>
    <x v="263"/>
    <n v="4"/>
    <s v="Customer_12"/>
    <x v="0"/>
    <x v="3"/>
    <n v="39"/>
    <x v="38"/>
    <x v="3"/>
    <n v="48171.06"/>
    <n v="192684.24"/>
  </r>
  <r>
    <n v="1122"/>
    <n v="79"/>
    <n v="24"/>
    <x v="46"/>
    <n v="1"/>
    <s v="Customer_79"/>
    <x v="0"/>
    <x v="8"/>
    <n v="51"/>
    <x v="97"/>
    <x v="3"/>
    <n v="22663.09"/>
    <n v="22663.09"/>
  </r>
  <r>
    <n v="1123"/>
    <n v="320"/>
    <n v="76"/>
    <x v="342"/>
    <n v="9"/>
    <s v="Customer_320"/>
    <x v="1"/>
    <x v="7"/>
    <n v="64"/>
    <x v="79"/>
    <x v="3"/>
    <n v="66643.25"/>
    <n v="599789.25"/>
  </r>
  <r>
    <n v="1124"/>
    <n v="319"/>
    <n v="67"/>
    <x v="137"/>
    <n v="6"/>
    <s v="Customer_319"/>
    <x v="0"/>
    <x v="1"/>
    <n v="65"/>
    <x v="98"/>
    <x v="3"/>
    <n v="34012.47"/>
    <n v="204074.82"/>
  </r>
  <r>
    <n v="1125"/>
    <n v="189"/>
    <n v="37"/>
    <x v="76"/>
    <n v="3"/>
    <s v="Customer_189"/>
    <x v="0"/>
    <x v="2"/>
    <n v="19"/>
    <x v="82"/>
    <x v="3"/>
    <n v="69384.66"/>
    <n v="208153.98"/>
  </r>
  <r>
    <n v="1126"/>
    <n v="307"/>
    <n v="45"/>
    <x v="99"/>
    <n v="3"/>
    <s v="Customer_307"/>
    <x v="0"/>
    <x v="6"/>
    <n v="48"/>
    <x v="65"/>
    <x v="1"/>
    <n v="60663.38"/>
    <n v="181990.13999999998"/>
  </r>
  <r>
    <n v="1127"/>
    <n v="495"/>
    <n v="61"/>
    <x v="77"/>
    <n v="5"/>
    <s v="Customer_495"/>
    <x v="0"/>
    <x v="1"/>
    <n v="40"/>
    <x v="10"/>
    <x v="4"/>
    <n v="60936.15"/>
    <n v="304680.75"/>
  </r>
  <r>
    <n v="1128"/>
    <n v="244"/>
    <n v="11"/>
    <x v="174"/>
    <n v="10"/>
    <s v="Customer_244"/>
    <x v="1"/>
    <x v="8"/>
    <n v="61"/>
    <x v="4"/>
    <x v="1"/>
    <n v="20550.79"/>
    <n v="205507.90000000002"/>
  </r>
  <r>
    <n v="1129"/>
    <n v="229"/>
    <n v="97"/>
    <x v="240"/>
    <n v="8"/>
    <s v="Customer_229"/>
    <x v="1"/>
    <x v="6"/>
    <n v="46"/>
    <x v="53"/>
    <x v="4"/>
    <n v="62783.12"/>
    <n v="502264.96"/>
  </r>
  <r>
    <n v="1130"/>
    <n v="422"/>
    <n v="97"/>
    <x v="65"/>
    <n v="9"/>
    <s v="Customer_422"/>
    <x v="0"/>
    <x v="6"/>
    <n v="42"/>
    <x v="53"/>
    <x v="4"/>
    <n v="62783.12"/>
    <n v="565048.08000000007"/>
  </r>
  <r>
    <n v="1131"/>
    <n v="458"/>
    <n v="95"/>
    <x v="201"/>
    <n v="8"/>
    <s v="Customer_458"/>
    <x v="0"/>
    <x v="9"/>
    <n v="30"/>
    <x v="24"/>
    <x v="1"/>
    <n v="70049.850000000006"/>
    <n v="560398.80000000005"/>
  </r>
  <r>
    <n v="1132"/>
    <n v="181"/>
    <n v="37"/>
    <x v="288"/>
    <n v="4"/>
    <s v="Customer_181"/>
    <x v="0"/>
    <x v="5"/>
    <n v="33"/>
    <x v="82"/>
    <x v="3"/>
    <n v="69384.66"/>
    <n v="277538.64"/>
  </r>
  <r>
    <n v="1133"/>
    <n v="263"/>
    <n v="46"/>
    <x v="14"/>
    <n v="6"/>
    <s v="Customer_263"/>
    <x v="1"/>
    <x v="5"/>
    <n v="59"/>
    <x v="93"/>
    <x v="3"/>
    <n v="12646.4"/>
    <n v="75878.399999999994"/>
  </r>
  <r>
    <n v="1134"/>
    <n v="274"/>
    <n v="39"/>
    <x v="38"/>
    <n v="6"/>
    <s v="Customer_274"/>
    <x v="0"/>
    <x v="9"/>
    <n v="56"/>
    <x v="68"/>
    <x v="4"/>
    <n v="17382.759999999998"/>
    <n v="104296.56"/>
  </r>
  <r>
    <n v="1135"/>
    <n v="37"/>
    <n v="19"/>
    <x v="181"/>
    <n v="7"/>
    <s v="Customer_37"/>
    <x v="1"/>
    <x v="3"/>
    <n v="51"/>
    <x v="89"/>
    <x v="1"/>
    <n v="30935.78"/>
    <n v="216550.46"/>
  </r>
  <r>
    <n v="1136"/>
    <n v="310"/>
    <n v="78"/>
    <x v="48"/>
    <n v="5"/>
    <s v="Customer_310"/>
    <x v="0"/>
    <x v="4"/>
    <n v="52"/>
    <x v="91"/>
    <x v="1"/>
    <n v="51703.99"/>
    <n v="258519.94999999998"/>
  </r>
  <r>
    <n v="1137"/>
    <n v="143"/>
    <n v="62"/>
    <x v="150"/>
    <n v="2"/>
    <s v="Customer_143"/>
    <x v="0"/>
    <x v="2"/>
    <n v="18"/>
    <x v="25"/>
    <x v="3"/>
    <n v="37343.31"/>
    <n v="74686.62"/>
  </r>
  <r>
    <n v="1138"/>
    <n v="267"/>
    <n v="28"/>
    <x v="146"/>
    <n v="1"/>
    <s v="Customer_267"/>
    <x v="0"/>
    <x v="8"/>
    <n v="34"/>
    <x v="11"/>
    <x v="4"/>
    <n v="36677.019999999997"/>
    <n v="36677.019999999997"/>
  </r>
  <r>
    <n v="1139"/>
    <n v="419"/>
    <n v="86"/>
    <x v="57"/>
    <n v="1"/>
    <s v="Customer_419"/>
    <x v="0"/>
    <x v="5"/>
    <n v="43"/>
    <x v="60"/>
    <x v="3"/>
    <n v="41374.67"/>
    <n v="41374.67"/>
  </r>
  <r>
    <n v="1140"/>
    <n v="138"/>
    <n v="96"/>
    <x v="7"/>
    <n v="4"/>
    <s v="Customer_138"/>
    <x v="1"/>
    <x v="3"/>
    <n v="65"/>
    <x v="59"/>
    <x v="0"/>
    <n v="40361.54"/>
    <n v="161446.16"/>
  </r>
  <r>
    <n v="1141"/>
    <n v="109"/>
    <n v="99"/>
    <x v="325"/>
    <n v="6"/>
    <s v="Customer_109"/>
    <x v="0"/>
    <x v="0"/>
    <n v="26"/>
    <x v="33"/>
    <x v="3"/>
    <n v="7181.69"/>
    <n v="43090.14"/>
  </r>
  <r>
    <n v="1142"/>
    <n v="375"/>
    <n v="12"/>
    <x v="243"/>
    <n v="7"/>
    <s v="Customer_375"/>
    <x v="1"/>
    <x v="0"/>
    <n v="30"/>
    <x v="88"/>
    <x v="2"/>
    <n v="27881.46"/>
    <n v="195170.22"/>
  </r>
  <r>
    <n v="1143"/>
    <n v="346"/>
    <n v="29"/>
    <x v="346"/>
    <n v="8"/>
    <s v="Customer_346"/>
    <x v="1"/>
    <x v="5"/>
    <n v="23"/>
    <x v="57"/>
    <x v="2"/>
    <n v="18060.650000000001"/>
    <n v="144485.20000000001"/>
  </r>
  <r>
    <n v="1144"/>
    <n v="355"/>
    <n v="29"/>
    <x v="206"/>
    <n v="8"/>
    <s v="Customer_355"/>
    <x v="1"/>
    <x v="4"/>
    <n v="38"/>
    <x v="57"/>
    <x v="2"/>
    <n v="18060.650000000001"/>
    <n v="144485.20000000001"/>
  </r>
  <r>
    <n v="1145"/>
    <n v="51"/>
    <n v="48"/>
    <x v="276"/>
    <n v="6"/>
    <s v="Customer_51"/>
    <x v="0"/>
    <x v="4"/>
    <n v="23"/>
    <x v="50"/>
    <x v="0"/>
    <n v="42914.6"/>
    <n v="257487.59999999998"/>
  </r>
  <r>
    <n v="1146"/>
    <n v="406"/>
    <n v="64"/>
    <x v="192"/>
    <n v="9"/>
    <s v="Customer_406"/>
    <x v="0"/>
    <x v="6"/>
    <n v="44"/>
    <x v="12"/>
    <x v="3"/>
    <n v="68821.2"/>
    <n v="619390.79999999993"/>
  </r>
  <r>
    <n v="1147"/>
    <n v="338"/>
    <n v="36"/>
    <x v="266"/>
    <n v="6"/>
    <s v="Customer_338"/>
    <x v="1"/>
    <x v="7"/>
    <n v="61"/>
    <x v="0"/>
    <x v="0"/>
    <n v="30853.86"/>
    <n v="185123.16"/>
  </r>
  <r>
    <n v="1148"/>
    <n v="314"/>
    <n v="88"/>
    <x v="64"/>
    <n v="7"/>
    <s v="Customer_314"/>
    <x v="0"/>
    <x v="8"/>
    <n v="65"/>
    <x v="44"/>
    <x v="2"/>
    <n v="12092.5"/>
    <n v="84647.5"/>
  </r>
  <r>
    <n v="1149"/>
    <n v="348"/>
    <n v="15"/>
    <x v="347"/>
    <n v="6"/>
    <s v="Customer_348"/>
    <x v="1"/>
    <x v="9"/>
    <n v="27"/>
    <x v="69"/>
    <x v="4"/>
    <n v="60924.58"/>
    <n v="365547.48"/>
  </r>
  <r>
    <n v="1150"/>
    <n v="343"/>
    <n v="47"/>
    <x v="54"/>
    <n v="9"/>
    <s v="Customer_343"/>
    <x v="1"/>
    <x v="6"/>
    <n v="37"/>
    <x v="23"/>
    <x v="0"/>
    <n v="35091.440000000002"/>
    <n v="315822.96000000002"/>
  </r>
  <r>
    <n v="1151"/>
    <n v="451"/>
    <n v="76"/>
    <x v="196"/>
    <n v="10"/>
    <s v="Customer_451"/>
    <x v="1"/>
    <x v="0"/>
    <n v="36"/>
    <x v="79"/>
    <x v="3"/>
    <n v="66643.25"/>
    <n v="666432.5"/>
  </r>
  <r>
    <n v="1152"/>
    <n v="14"/>
    <n v="43"/>
    <x v="302"/>
    <n v="1"/>
    <s v="Customer_14"/>
    <x v="1"/>
    <x v="5"/>
    <n v="58"/>
    <x v="49"/>
    <x v="0"/>
    <n v="51592.36"/>
    <n v="51592.36"/>
  </r>
  <r>
    <n v="1153"/>
    <n v="156"/>
    <n v="60"/>
    <x v="275"/>
    <n v="2"/>
    <s v="Customer_156"/>
    <x v="1"/>
    <x v="8"/>
    <n v="51"/>
    <x v="38"/>
    <x v="3"/>
    <n v="48171.06"/>
    <n v="96342.12"/>
  </r>
  <r>
    <n v="1154"/>
    <n v="69"/>
    <n v="77"/>
    <x v="20"/>
    <n v="1"/>
    <s v="Customer_69"/>
    <x v="0"/>
    <x v="7"/>
    <n v="50"/>
    <x v="74"/>
    <x v="3"/>
    <n v="18473.61"/>
    <n v="18473.61"/>
  </r>
  <r>
    <n v="1155"/>
    <n v="44"/>
    <n v="21"/>
    <x v="295"/>
    <n v="1"/>
    <s v="Customer_44"/>
    <x v="1"/>
    <x v="7"/>
    <n v="34"/>
    <x v="80"/>
    <x v="1"/>
    <n v="24164.560000000001"/>
    <n v="24164.560000000001"/>
  </r>
  <r>
    <n v="1156"/>
    <n v="33"/>
    <n v="75"/>
    <x v="149"/>
    <n v="9"/>
    <s v="Customer_33"/>
    <x v="1"/>
    <x v="1"/>
    <n v="46"/>
    <x v="43"/>
    <x v="0"/>
    <n v="57678.06"/>
    <n v="519102.54"/>
  </r>
  <r>
    <n v="1157"/>
    <n v="218"/>
    <n v="25"/>
    <x v="266"/>
    <n v="5"/>
    <s v="Customer_218"/>
    <x v="0"/>
    <x v="9"/>
    <n v="65"/>
    <x v="70"/>
    <x v="3"/>
    <n v="55988.38"/>
    <n v="279941.89999999997"/>
  </r>
  <r>
    <n v="1158"/>
    <n v="258"/>
    <n v="25"/>
    <x v="210"/>
    <n v="10"/>
    <s v="Customer_258"/>
    <x v="0"/>
    <x v="3"/>
    <n v="26"/>
    <x v="70"/>
    <x v="3"/>
    <n v="55988.38"/>
    <n v="559883.79999999993"/>
  </r>
  <r>
    <n v="1159"/>
    <n v="375"/>
    <n v="67"/>
    <x v="232"/>
    <n v="6"/>
    <s v="Customer_375"/>
    <x v="1"/>
    <x v="0"/>
    <n v="30"/>
    <x v="98"/>
    <x v="3"/>
    <n v="34012.47"/>
    <n v="204074.82"/>
  </r>
  <r>
    <n v="1160"/>
    <n v="445"/>
    <n v="63"/>
    <x v="226"/>
    <n v="3"/>
    <s v="Customer_445"/>
    <x v="0"/>
    <x v="9"/>
    <n v="26"/>
    <x v="26"/>
    <x v="4"/>
    <n v="24067.77"/>
    <n v="72203.31"/>
  </r>
  <r>
    <n v="1161"/>
    <n v="264"/>
    <n v="100"/>
    <x v="185"/>
    <n v="2"/>
    <s v="Customer_264"/>
    <x v="1"/>
    <x v="6"/>
    <n v="49"/>
    <x v="14"/>
    <x v="2"/>
    <n v="73221.14"/>
    <n v="146442.28"/>
  </r>
  <r>
    <n v="1162"/>
    <n v="41"/>
    <n v="48"/>
    <x v="22"/>
    <n v="4"/>
    <s v="Customer_41"/>
    <x v="0"/>
    <x v="6"/>
    <n v="61"/>
    <x v="50"/>
    <x v="0"/>
    <n v="42914.6"/>
    <n v="171658.4"/>
  </r>
  <r>
    <n v="1163"/>
    <n v="330"/>
    <n v="13"/>
    <x v="294"/>
    <n v="9"/>
    <s v="Customer_330"/>
    <x v="0"/>
    <x v="3"/>
    <n v="49"/>
    <x v="35"/>
    <x v="1"/>
    <n v="5747.73"/>
    <n v="51729.569999999992"/>
  </r>
  <r>
    <n v="1164"/>
    <n v="86"/>
    <n v="57"/>
    <x v="323"/>
    <n v="9"/>
    <s v="Customer_86"/>
    <x v="1"/>
    <x v="6"/>
    <n v="19"/>
    <x v="36"/>
    <x v="2"/>
    <n v="5809.72"/>
    <n v="52287.48"/>
  </r>
  <r>
    <n v="1165"/>
    <n v="253"/>
    <n v="58"/>
    <x v="186"/>
    <n v="5"/>
    <s v="Customer_253"/>
    <x v="1"/>
    <x v="1"/>
    <n v="29"/>
    <x v="52"/>
    <x v="2"/>
    <n v="58864.87"/>
    <n v="294324.35000000003"/>
  </r>
  <r>
    <n v="1166"/>
    <n v="474"/>
    <n v="15"/>
    <x v="192"/>
    <n v="9"/>
    <s v="Customer_474"/>
    <x v="0"/>
    <x v="1"/>
    <n v="18"/>
    <x v="69"/>
    <x v="4"/>
    <n v="60924.58"/>
    <n v="548321.22"/>
  </r>
  <r>
    <n v="1167"/>
    <n v="194"/>
    <n v="25"/>
    <x v="28"/>
    <n v="10"/>
    <s v="Customer_194"/>
    <x v="1"/>
    <x v="9"/>
    <n v="32"/>
    <x v="70"/>
    <x v="3"/>
    <n v="55988.38"/>
    <n v="559883.79999999993"/>
  </r>
  <r>
    <n v="1168"/>
    <n v="325"/>
    <n v="95"/>
    <x v="245"/>
    <n v="6"/>
    <s v="Customer_325"/>
    <x v="1"/>
    <x v="4"/>
    <n v="36"/>
    <x v="24"/>
    <x v="1"/>
    <n v="70049.850000000006"/>
    <n v="420299.10000000003"/>
  </r>
  <r>
    <n v="1169"/>
    <n v="43"/>
    <n v="66"/>
    <x v="348"/>
    <n v="5"/>
    <s v="Customer_43"/>
    <x v="0"/>
    <x v="3"/>
    <n v="57"/>
    <x v="71"/>
    <x v="2"/>
    <n v="63203.17"/>
    <n v="316015.84999999998"/>
  </r>
  <r>
    <n v="1170"/>
    <n v="473"/>
    <n v="52"/>
    <x v="217"/>
    <n v="7"/>
    <s v="Customer_473"/>
    <x v="0"/>
    <x v="9"/>
    <n v="35"/>
    <x v="66"/>
    <x v="4"/>
    <n v="42163.38"/>
    <n v="295143.65999999997"/>
  </r>
  <r>
    <n v="1171"/>
    <n v="255"/>
    <n v="81"/>
    <x v="185"/>
    <n v="5"/>
    <s v="Customer_255"/>
    <x v="1"/>
    <x v="2"/>
    <n v="22"/>
    <x v="84"/>
    <x v="4"/>
    <n v="4259.74"/>
    <n v="21298.699999999997"/>
  </r>
  <r>
    <n v="1172"/>
    <n v="392"/>
    <n v="64"/>
    <x v="81"/>
    <n v="1"/>
    <s v="Customer_392"/>
    <x v="1"/>
    <x v="2"/>
    <n v="25"/>
    <x v="12"/>
    <x v="3"/>
    <n v="68821.2"/>
    <n v="68821.2"/>
  </r>
  <r>
    <n v="1173"/>
    <n v="238"/>
    <n v="76"/>
    <x v="157"/>
    <n v="3"/>
    <s v="Customer_238"/>
    <x v="0"/>
    <x v="4"/>
    <n v="27"/>
    <x v="79"/>
    <x v="3"/>
    <n v="66643.25"/>
    <n v="199929.75"/>
  </r>
  <r>
    <n v="1174"/>
    <n v="197"/>
    <n v="37"/>
    <x v="56"/>
    <n v="5"/>
    <s v="Customer_197"/>
    <x v="0"/>
    <x v="2"/>
    <n v="43"/>
    <x v="82"/>
    <x v="3"/>
    <n v="69384.66"/>
    <n v="346923.30000000005"/>
  </r>
  <r>
    <n v="1175"/>
    <n v="95"/>
    <n v="23"/>
    <x v="16"/>
    <n v="10"/>
    <s v="Customer_95"/>
    <x v="0"/>
    <x v="2"/>
    <n v="63"/>
    <x v="39"/>
    <x v="4"/>
    <n v="45912.84"/>
    <n v="459128.39999999997"/>
  </r>
  <r>
    <n v="1176"/>
    <n v="147"/>
    <n v="98"/>
    <x v="275"/>
    <n v="2"/>
    <s v="Customer_147"/>
    <x v="1"/>
    <x v="0"/>
    <n v="64"/>
    <x v="51"/>
    <x v="0"/>
    <n v="28088.35"/>
    <n v="56176.7"/>
  </r>
  <r>
    <n v="1177"/>
    <n v="485"/>
    <n v="71"/>
    <x v="120"/>
    <n v="5"/>
    <s v="Customer_485"/>
    <x v="1"/>
    <x v="6"/>
    <n v="65"/>
    <x v="86"/>
    <x v="3"/>
    <n v="21925.63"/>
    <n v="109628.15000000001"/>
  </r>
  <r>
    <n v="1178"/>
    <n v="348"/>
    <n v="9"/>
    <x v="69"/>
    <n v="9"/>
    <s v="Customer_348"/>
    <x v="1"/>
    <x v="9"/>
    <n v="27"/>
    <x v="8"/>
    <x v="2"/>
    <n v="70823.33"/>
    <n v="637409.97"/>
  </r>
  <r>
    <n v="1179"/>
    <n v="245"/>
    <n v="72"/>
    <x v="22"/>
    <n v="8"/>
    <s v="Customer_245"/>
    <x v="1"/>
    <x v="7"/>
    <n v="32"/>
    <x v="42"/>
    <x v="4"/>
    <n v="14320.81"/>
    <n v="114566.48"/>
  </r>
  <r>
    <n v="1180"/>
    <n v="291"/>
    <n v="52"/>
    <x v="50"/>
    <n v="1"/>
    <s v="Customer_291"/>
    <x v="1"/>
    <x v="4"/>
    <n v="33"/>
    <x v="66"/>
    <x v="4"/>
    <n v="42163.38"/>
    <n v="42163.38"/>
  </r>
  <r>
    <n v="1181"/>
    <n v="93"/>
    <n v="19"/>
    <x v="257"/>
    <n v="8"/>
    <s v="Customer_93"/>
    <x v="0"/>
    <x v="5"/>
    <n v="55"/>
    <x v="89"/>
    <x v="1"/>
    <n v="30935.78"/>
    <n v="247486.24"/>
  </r>
  <r>
    <n v="1182"/>
    <n v="344"/>
    <n v="20"/>
    <x v="114"/>
    <n v="2"/>
    <s v="Customer_344"/>
    <x v="0"/>
    <x v="0"/>
    <n v="61"/>
    <x v="96"/>
    <x v="1"/>
    <n v="11006.05"/>
    <n v="22012.1"/>
  </r>
  <r>
    <n v="1183"/>
    <n v="37"/>
    <n v="9"/>
    <x v="190"/>
    <n v="8"/>
    <s v="Customer_37"/>
    <x v="1"/>
    <x v="3"/>
    <n v="51"/>
    <x v="8"/>
    <x v="2"/>
    <n v="70823.33"/>
    <n v="566586.64"/>
  </r>
  <r>
    <n v="1184"/>
    <n v="100"/>
    <n v="41"/>
    <x v="47"/>
    <n v="2"/>
    <s v="Customer_100"/>
    <x v="1"/>
    <x v="6"/>
    <n v="18"/>
    <x v="58"/>
    <x v="3"/>
    <n v="863.36"/>
    <n v="1726.72"/>
  </r>
  <r>
    <n v="1185"/>
    <n v="57"/>
    <n v="67"/>
    <x v="282"/>
    <n v="9"/>
    <s v="Customer_57"/>
    <x v="0"/>
    <x v="2"/>
    <n v="37"/>
    <x v="98"/>
    <x v="3"/>
    <n v="34012.47"/>
    <n v="306112.23"/>
  </r>
  <r>
    <n v="1186"/>
    <n v="172"/>
    <n v="100"/>
    <x v="62"/>
    <n v="8"/>
    <s v="Customer_172"/>
    <x v="0"/>
    <x v="3"/>
    <n v="35"/>
    <x v="14"/>
    <x v="2"/>
    <n v="73221.14"/>
    <n v="585769.12"/>
  </r>
  <r>
    <n v="1187"/>
    <n v="481"/>
    <n v="49"/>
    <x v="74"/>
    <n v="7"/>
    <s v="Customer_481"/>
    <x v="0"/>
    <x v="1"/>
    <n v="26"/>
    <x v="5"/>
    <x v="2"/>
    <n v="28892.76"/>
    <n v="202249.31999999998"/>
  </r>
  <r>
    <n v="1188"/>
    <n v="300"/>
    <n v="30"/>
    <x v="285"/>
    <n v="10"/>
    <s v="Customer_300"/>
    <x v="1"/>
    <x v="8"/>
    <n v="19"/>
    <x v="62"/>
    <x v="0"/>
    <n v="62290.15"/>
    <n v="622901.5"/>
  </r>
  <r>
    <n v="1189"/>
    <n v="425"/>
    <n v="90"/>
    <x v="318"/>
    <n v="4"/>
    <s v="Customer_425"/>
    <x v="1"/>
    <x v="0"/>
    <n v="48"/>
    <x v="27"/>
    <x v="4"/>
    <n v="11794.54"/>
    <n v="47178.16"/>
  </r>
  <r>
    <n v="1190"/>
    <n v="268"/>
    <n v="28"/>
    <x v="268"/>
    <n v="10"/>
    <s v="Customer_268"/>
    <x v="1"/>
    <x v="2"/>
    <n v="19"/>
    <x v="11"/>
    <x v="4"/>
    <n v="36677.019999999997"/>
    <n v="366770.19999999995"/>
  </r>
  <r>
    <n v="1191"/>
    <n v="288"/>
    <n v="62"/>
    <x v="90"/>
    <n v="6"/>
    <s v="Customer_288"/>
    <x v="0"/>
    <x v="8"/>
    <n v="51"/>
    <x v="25"/>
    <x v="3"/>
    <n v="37343.31"/>
    <n v="224059.86"/>
  </r>
  <r>
    <n v="1192"/>
    <n v="225"/>
    <n v="93"/>
    <x v="28"/>
    <n v="7"/>
    <s v="Customer_225"/>
    <x v="1"/>
    <x v="7"/>
    <n v="30"/>
    <x v="99"/>
    <x v="1"/>
    <n v="15963.07"/>
    <n v="111741.48999999999"/>
  </r>
  <r>
    <n v="1193"/>
    <n v="17"/>
    <n v="70"/>
    <x v="11"/>
    <n v="9"/>
    <s v="Customer_17"/>
    <x v="1"/>
    <x v="3"/>
    <n v="42"/>
    <x v="85"/>
    <x v="0"/>
    <n v="29878.62"/>
    <n v="268907.58"/>
  </r>
  <r>
    <n v="1194"/>
    <n v="123"/>
    <n v="62"/>
    <x v="65"/>
    <n v="1"/>
    <s v="Customer_123"/>
    <x v="0"/>
    <x v="9"/>
    <n v="64"/>
    <x v="25"/>
    <x v="3"/>
    <n v="37343.31"/>
    <n v="37343.31"/>
  </r>
  <r>
    <n v="1195"/>
    <n v="218"/>
    <n v="3"/>
    <x v="334"/>
    <n v="5"/>
    <s v="Customer_218"/>
    <x v="0"/>
    <x v="9"/>
    <n v="65"/>
    <x v="37"/>
    <x v="3"/>
    <n v="31191.279999999999"/>
    <n v="155956.4"/>
  </r>
  <r>
    <n v="1196"/>
    <n v="38"/>
    <n v="41"/>
    <x v="300"/>
    <n v="10"/>
    <s v="Customer_38"/>
    <x v="0"/>
    <x v="5"/>
    <n v="53"/>
    <x v="58"/>
    <x v="3"/>
    <n v="863.36"/>
    <n v="8633.6"/>
  </r>
  <r>
    <n v="1197"/>
    <n v="17"/>
    <n v="50"/>
    <x v="202"/>
    <n v="10"/>
    <s v="Customer_17"/>
    <x v="1"/>
    <x v="3"/>
    <n v="42"/>
    <x v="55"/>
    <x v="2"/>
    <n v="3431.5"/>
    <n v="34315"/>
  </r>
  <r>
    <n v="1198"/>
    <n v="23"/>
    <n v="10"/>
    <x v="160"/>
    <n v="5"/>
    <s v="Customer_23"/>
    <x v="0"/>
    <x v="0"/>
    <n v="25"/>
    <x v="30"/>
    <x v="3"/>
    <n v="59249.16"/>
    <n v="296245.80000000005"/>
  </r>
  <r>
    <n v="1199"/>
    <n v="99"/>
    <n v="38"/>
    <x v="80"/>
    <n v="8"/>
    <s v="Customer_99"/>
    <x v="1"/>
    <x v="4"/>
    <n v="46"/>
    <x v="90"/>
    <x v="3"/>
    <n v="30980.87"/>
    <n v="247846.96"/>
  </r>
  <r>
    <n v="1200"/>
    <n v="350"/>
    <n v="43"/>
    <x v="205"/>
    <n v="7"/>
    <s v="Customer_350"/>
    <x v="1"/>
    <x v="5"/>
    <n v="50"/>
    <x v="49"/>
    <x v="0"/>
    <n v="51592.36"/>
    <n v="361146.52"/>
  </r>
  <r>
    <n v="1201"/>
    <n v="124"/>
    <n v="66"/>
    <x v="19"/>
    <n v="2"/>
    <s v="Customer_124"/>
    <x v="0"/>
    <x v="5"/>
    <n v="60"/>
    <x v="71"/>
    <x v="2"/>
    <n v="63203.17"/>
    <n v="126406.34"/>
  </r>
  <r>
    <n v="1202"/>
    <n v="69"/>
    <n v="89"/>
    <x v="127"/>
    <n v="7"/>
    <s v="Customer_69"/>
    <x v="0"/>
    <x v="7"/>
    <n v="50"/>
    <x v="7"/>
    <x v="2"/>
    <n v="66795.490000000005"/>
    <n v="467568.43000000005"/>
  </r>
  <r>
    <n v="1203"/>
    <n v="231"/>
    <n v="86"/>
    <x v="192"/>
    <n v="7"/>
    <s v="Customer_231"/>
    <x v="0"/>
    <x v="4"/>
    <n v="49"/>
    <x v="60"/>
    <x v="3"/>
    <n v="41374.67"/>
    <n v="289622.69"/>
  </r>
  <r>
    <n v="1204"/>
    <n v="403"/>
    <n v="80"/>
    <x v="133"/>
    <n v="4"/>
    <s v="Customer_403"/>
    <x v="1"/>
    <x v="5"/>
    <n v="37"/>
    <x v="19"/>
    <x v="2"/>
    <n v="12109.95"/>
    <n v="48439.8"/>
  </r>
  <r>
    <n v="1205"/>
    <n v="162"/>
    <n v="84"/>
    <x v="124"/>
    <n v="6"/>
    <s v="Customer_162"/>
    <x v="0"/>
    <x v="3"/>
    <n v="64"/>
    <x v="3"/>
    <x v="1"/>
    <n v="35509.54"/>
    <n v="213057.24"/>
  </r>
  <r>
    <n v="1206"/>
    <n v="182"/>
    <n v="31"/>
    <x v="198"/>
    <n v="10"/>
    <s v="Customer_182"/>
    <x v="0"/>
    <x v="6"/>
    <n v="38"/>
    <x v="1"/>
    <x v="1"/>
    <n v="4120.1400000000003"/>
    <n v="41201.4"/>
  </r>
  <r>
    <n v="1207"/>
    <n v="110"/>
    <n v="95"/>
    <x v="333"/>
    <n v="10"/>
    <s v="Customer_110"/>
    <x v="1"/>
    <x v="5"/>
    <n v="30"/>
    <x v="24"/>
    <x v="1"/>
    <n v="70049.850000000006"/>
    <n v="700498.5"/>
  </r>
  <r>
    <n v="1208"/>
    <n v="446"/>
    <n v="63"/>
    <x v="195"/>
    <n v="4"/>
    <s v="Customer_446"/>
    <x v="0"/>
    <x v="1"/>
    <n v="52"/>
    <x v="26"/>
    <x v="4"/>
    <n v="24067.77"/>
    <n v="96271.08"/>
  </r>
  <r>
    <n v="1209"/>
    <n v="307"/>
    <n v="20"/>
    <x v="19"/>
    <n v="3"/>
    <s v="Customer_307"/>
    <x v="0"/>
    <x v="6"/>
    <n v="48"/>
    <x v="96"/>
    <x v="1"/>
    <n v="11006.05"/>
    <n v="33018.149999999994"/>
  </r>
  <r>
    <n v="1210"/>
    <n v="202"/>
    <n v="34"/>
    <x v="53"/>
    <n v="1"/>
    <s v="Customer_202"/>
    <x v="0"/>
    <x v="8"/>
    <n v="47"/>
    <x v="45"/>
    <x v="3"/>
    <n v="35884.28"/>
    <n v="35884.28"/>
  </r>
  <r>
    <n v="1211"/>
    <n v="400"/>
    <n v="8"/>
    <x v="259"/>
    <n v="4"/>
    <s v="Customer_400"/>
    <x v="1"/>
    <x v="5"/>
    <n v="62"/>
    <x v="73"/>
    <x v="4"/>
    <n v="8890.39"/>
    <n v="35561.56"/>
  </r>
  <r>
    <n v="1212"/>
    <n v="442"/>
    <n v="15"/>
    <x v="17"/>
    <n v="9"/>
    <s v="Customer_442"/>
    <x v="1"/>
    <x v="1"/>
    <n v="47"/>
    <x v="69"/>
    <x v="4"/>
    <n v="60924.58"/>
    <n v="548321.22"/>
  </r>
  <r>
    <n v="1213"/>
    <n v="493"/>
    <n v="7"/>
    <x v="141"/>
    <n v="7"/>
    <s v="Customer_493"/>
    <x v="1"/>
    <x v="0"/>
    <n v="41"/>
    <x v="32"/>
    <x v="3"/>
    <n v="18751.400000000001"/>
    <n v="131259.80000000002"/>
  </r>
  <r>
    <n v="1214"/>
    <n v="25"/>
    <n v="84"/>
    <x v="58"/>
    <n v="1"/>
    <s v="Customer_25"/>
    <x v="0"/>
    <x v="7"/>
    <n v="36"/>
    <x v="3"/>
    <x v="1"/>
    <n v="35509.54"/>
    <n v="35509.54"/>
  </r>
  <r>
    <n v="1215"/>
    <n v="35"/>
    <n v="48"/>
    <x v="61"/>
    <n v="6"/>
    <s v="Customer_35"/>
    <x v="0"/>
    <x v="6"/>
    <n v="41"/>
    <x v="50"/>
    <x v="0"/>
    <n v="42914.6"/>
    <n v="257487.59999999998"/>
  </r>
  <r>
    <n v="1216"/>
    <n v="253"/>
    <n v="73"/>
    <x v="41"/>
    <n v="1"/>
    <s v="Customer_253"/>
    <x v="1"/>
    <x v="1"/>
    <n v="29"/>
    <x v="20"/>
    <x v="1"/>
    <n v="8739.7800000000007"/>
    <n v="8739.7800000000007"/>
  </r>
  <r>
    <n v="1217"/>
    <n v="404"/>
    <n v="23"/>
    <x v="120"/>
    <n v="7"/>
    <s v="Customer_404"/>
    <x v="1"/>
    <x v="2"/>
    <n v="23"/>
    <x v="39"/>
    <x v="4"/>
    <n v="45912.84"/>
    <n v="321389.88"/>
  </r>
  <r>
    <n v="1218"/>
    <n v="294"/>
    <n v="34"/>
    <x v="349"/>
    <n v="9"/>
    <s v="Customer_294"/>
    <x v="1"/>
    <x v="4"/>
    <n v="50"/>
    <x v="45"/>
    <x v="3"/>
    <n v="35884.28"/>
    <n v="322958.52"/>
  </r>
  <r>
    <n v="1219"/>
    <n v="301"/>
    <n v="36"/>
    <x v="36"/>
    <n v="4"/>
    <s v="Customer_301"/>
    <x v="0"/>
    <x v="9"/>
    <n v="51"/>
    <x v="0"/>
    <x v="0"/>
    <n v="30853.86"/>
    <n v="123415.44"/>
  </r>
  <r>
    <n v="1220"/>
    <n v="133"/>
    <n v="6"/>
    <x v="350"/>
    <n v="9"/>
    <s v="Customer_133"/>
    <x v="1"/>
    <x v="0"/>
    <n v="52"/>
    <x v="16"/>
    <x v="1"/>
    <n v="64172.18"/>
    <n v="577549.62"/>
  </r>
  <r>
    <n v="1221"/>
    <n v="361"/>
    <n v="19"/>
    <x v="321"/>
    <n v="3"/>
    <s v="Customer_361"/>
    <x v="0"/>
    <x v="0"/>
    <n v="24"/>
    <x v="89"/>
    <x v="1"/>
    <n v="30935.78"/>
    <n v="92807.34"/>
  </r>
  <r>
    <n v="1222"/>
    <n v="308"/>
    <n v="8"/>
    <x v="333"/>
    <n v="1"/>
    <s v="Customer_308"/>
    <x v="1"/>
    <x v="7"/>
    <n v="58"/>
    <x v="73"/>
    <x v="4"/>
    <n v="8890.39"/>
    <n v="8890.39"/>
  </r>
  <r>
    <n v="1223"/>
    <n v="276"/>
    <n v="25"/>
    <x v="264"/>
    <n v="10"/>
    <s v="Customer_276"/>
    <x v="0"/>
    <x v="0"/>
    <n v="64"/>
    <x v="70"/>
    <x v="3"/>
    <n v="55988.38"/>
    <n v="559883.79999999993"/>
  </r>
  <r>
    <n v="1224"/>
    <n v="122"/>
    <n v="48"/>
    <x v="252"/>
    <n v="9"/>
    <s v="Customer_122"/>
    <x v="0"/>
    <x v="5"/>
    <n v="25"/>
    <x v="50"/>
    <x v="0"/>
    <n v="42914.6"/>
    <n v="386231.39999999997"/>
  </r>
  <r>
    <n v="1225"/>
    <n v="171"/>
    <n v="67"/>
    <x v="27"/>
    <n v="2"/>
    <s v="Customer_171"/>
    <x v="0"/>
    <x v="3"/>
    <n v="39"/>
    <x v="98"/>
    <x v="3"/>
    <n v="34012.47"/>
    <n v="68024.94"/>
  </r>
  <r>
    <n v="1226"/>
    <n v="107"/>
    <n v="50"/>
    <x v="136"/>
    <n v="6"/>
    <s v="Customer_107"/>
    <x v="0"/>
    <x v="8"/>
    <n v="58"/>
    <x v="55"/>
    <x v="2"/>
    <n v="3431.5"/>
    <n v="20589"/>
  </r>
  <r>
    <n v="1227"/>
    <n v="258"/>
    <n v="70"/>
    <x v="266"/>
    <n v="3"/>
    <s v="Customer_258"/>
    <x v="0"/>
    <x v="3"/>
    <n v="26"/>
    <x v="85"/>
    <x v="0"/>
    <n v="29878.62"/>
    <n v="89635.86"/>
  </r>
  <r>
    <n v="1228"/>
    <n v="136"/>
    <n v="19"/>
    <x v="3"/>
    <n v="10"/>
    <s v="Customer_136"/>
    <x v="0"/>
    <x v="9"/>
    <n v="22"/>
    <x v="89"/>
    <x v="1"/>
    <n v="30935.78"/>
    <n v="309357.8"/>
  </r>
  <r>
    <n v="1229"/>
    <n v="256"/>
    <n v="26"/>
    <x v="31"/>
    <n v="1"/>
    <s v="Customer_256"/>
    <x v="0"/>
    <x v="6"/>
    <n v="46"/>
    <x v="41"/>
    <x v="4"/>
    <n v="55558.14"/>
    <n v="55558.14"/>
  </r>
  <r>
    <n v="1230"/>
    <n v="281"/>
    <n v="90"/>
    <x v="120"/>
    <n v="3"/>
    <s v="Customer_281"/>
    <x v="1"/>
    <x v="6"/>
    <n v="24"/>
    <x v="27"/>
    <x v="4"/>
    <n v="11794.54"/>
    <n v="35383.620000000003"/>
  </r>
  <r>
    <n v="1231"/>
    <n v="156"/>
    <n v="22"/>
    <x v="157"/>
    <n v="5"/>
    <s v="Customer_156"/>
    <x v="1"/>
    <x v="8"/>
    <n v="51"/>
    <x v="48"/>
    <x v="0"/>
    <n v="2471.36"/>
    <n v="12356.800000000001"/>
  </r>
  <r>
    <n v="1232"/>
    <n v="335"/>
    <n v="19"/>
    <x v="231"/>
    <n v="6"/>
    <s v="Customer_335"/>
    <x v="0"/>
    <x v="8"/>
    <n v="56"/>
    <x v="89"/>
    <x v="1"/>
    <n v="30935.78"/>
    <n v="185614.68"/>
  </r>
  <r>
    <n v="1233"/>
    <n v="305"/>
    <n v="68"/>
    <x v="253"/>
    <n v="7"/>
    <s v="Customer_305"/>
    <x v="1"/>
    <x v="4"/>
    <n v="61"/>
    <x v="75"/>
    <x v="0"/>
    <n v="19234.66"/>
    <n v="134642.62"/>
  </r>
  <r>
    <n v="1234"/>
    <n v="213"/>
    <n v="48"/>
    <x v="196"/>
    <n v="1"/>
    <s v="Customer_213"/>
    <x v="1"/>
    <x v="6"/>
    <n v="62"/>
    <x v="50"/>
    <x v="0"/>
    <n v="42914.6"/>
    <n v="42914.6"/>
  </r>
  <r>
    <n v="1235"/>
    <n v="12"/>
    <n v="41"/>
    <x v="220"/>
    <n v="4"/>
    <s v="Customer_12"/>
    <x v="0"/>
    <x v="3"/>
    <n v="39"/>
    <x v="58"/>
    <x v="3"/>
    <n v="863.36"/>
    <n v="3453.44"/>
  </r>
  <r>
    <n v="1236"/>
    <n v="137"/>
    <n v="8"/>
    <x v="296"/>
    <n v="3"/>
    <s v="Customer_137"/>
    <x v="1"/>
    <x v="9"/>
    <n v="57"/>
    <x v="73"/>
    <x v="4"/>
    <n v="8890.39"/>
    <n v="26671.17"/>
  </r>
  <r>
    <n v="1237"/>
    <n v="14"/>
    <n v="29"/>
    <x v="45"/>
    <n v="9"/>
    <s v="Customer_14"/>
    <x v="1"/>
    <x v="5"/>
    <n v="58"/>
    <x v="57"/>
    <x v="2"/>
    <n v="18060.650000000001"/>
    <n v="162545.85"/>
  </r>
  <r>
    <n v="1238"/>
    <n v="233"/>
    <n v="22"/>
    <x v="115"/>
    <n v="5"/>
    <s v="Customer_233"/>
    <x v="1"/>
    <x v="6"/>
    <n v="31"/>
    <x v="48"/>
    <x v="0"/>
    <n v="2471.36"/>
    <n v="12356.800000000001"/>
  </r>
  <r>
    <n v="1239"/>
    <n v="319"/>
    <n v="57"/>
    <x v="96"/>
    <n v="1"/>
    <s v="Customer_319"/>
    <x v="0"/>
    <x v="1"/>
    <n v="65"/>
    <x v="36"/>
    <x v="2"/>
    <n v="5809.72"/>
    <n v="5809.72"/>
  </r>
  <r>
    <n v="1240"/>
    <n v="455"/>
    <n v="15"/>
    <x v="197"/>
    <n v="4"/>
    <s v="Customer_455"/>
    <x v="1"/>
    <x v="6"/>
    <n v="53"/>
    <x v="69"/>
    <x v="4"/>
    <n v="60924.58"/>
    <n v="243698.32"/>
  </r>
  <r>
    <n v="1241"/>
    <n v="495"/>
    <n v="32"/>
    <x v="262"/>
    <n v="3"/>
    <s v="Customer_495"/>
    <x v="0"/>
    <x v="1"/>
    <n v="40"/>
    <x v="21"/>
    <x v="0"/>
    <n v="39355.68"/>
    <n v="118067.04000000001"/>
  </r>
  <r>
    <n v="1242"/>
    <n v="131"/>
    <n v="89"/>
    <x v="59"/>
    <n v="5"/>
    <s v="Customer_131"/>
    <x v="1"/>
    <x v="4"/>
    <n v="22"/>
    <x v="7"/>
    <x v="2"/>
    <n v="66795.490000000005"/>
    <n v="333977.45"/>
  </r>
  <r>
    <n v="1243"/>
    <n v="109"/>
    <n v="56"/>
    <x v="349"/>
    <n v="4"/>
    <s v="Customer_109"/>
    <x v="0"/>
    <x v="0"/>
    <n v="26"/>
    <x v="83"/>
    <x v="1"/>
    <n v="25210.26"/>
    <n v="100841.04"/>
  </r>
  <r>
    <n v="1244"/>
    <n v="140"/>
    <n v="25"/>
    <x v="41"/>
    <n v="8"/>
    <s v="Customer_140"/>
    <x v="1"/>
    <x v="1"/>
    <n v="49"/>
    <x v="70"/>
    <x v="3"/>
    <n v="55988.38"/>
    <n v="447907.04"/>
  </r>
  <r>
    <n v="1245"/>
    <n v="248"/>
    <n v="100"/>
    <x v="105"/>
    <n v="10"/>
    <s v="Customer_248"/>
    <x v="1"/>
    <x v="9"/>
    <n v="52"/>
    <x v="14"/>
    <x v="2"/>
    <n v="73221.14"/>
    <n v="732211.4"/>
  </r>
  <r>
    <n v="1246"/>
    <n v="352"/>
    <n v="7"/>
    <x v="148"/>
    <n v="3"/>
    <s v="Customer_352"/>
    <x v="0"/>
    <x v="2"/>
    <n v="48"/>
    <x v="32"/>
    <x v="3"/>
    <n v="18751.400000000001"/>
    <n v="56254.200000000004"/>
  </r>
  <r>
    <n v="1247"/>
    <n v="120"/>
    <n v="96"/>
    <x v="283"/>
    <n v="2"/>
    <s v="Customer_120"/>
    <x v="1"/>
    <x v="3"/>
    <n v="43"/>
    <x v="59"/>
    <x v="0"/>
    <n v="40361.54"/>
    <n v="80723.08"/>
  </r>
  <r>
    <n v="1248"/>
    <n v="139"/>
    <n v="86"/>
    <x v="21"/>
    <n v="6"/>
    <s v="Customer_139"/>
    <x v="1"/>
    <x v="1"/>
    <n v="31"/>
    <x v="60"/>
    <x v="3"/>
    <n v="41374.67"/>
    <n v="248248.02"/>
  </r>
  <r>
    <n v="1249"/>
    <n v="272"/>
    <n v="74"/>
    <x v="148"/>
    <n v="10"/>
    <s v="Customer_272"/>
    <x v="1"/>
    <x v="3"/>
    <n v="25"/>
    <x v="46"/>
    <x v="1"/>
    <n v="57303.7"/>
    <n v="573037"/>
  </r>
  <r>
    <n v="1250"/>
    <n v="255"/>
    <n v="61"/>
    <x v="131"/>
    <n v="6"/>
    <s v="Customer_255"/>
    <x v="1"/>
    <x v="2"/>
    <n v="22"/>
    <x v="10"/>
    <x v="4"/>
    <n v="60936.15"/>
    <n v="365616.9"/>
  </r>
  <r>
    <n v="1251"/>
    <n v="34"/>
    <n v="40"/>
    <x v="118"/>
    <n v="1"/>
    <s v="Customer_34"/>
    <x v="1"/>
    <x v="3"/>
    <n v="40"/>
    <x v="34"/>
    <x v="3"/>
    <n v="35469.06"/>
    <n v="35469.06"/>
  </r>
  <r>
    <n v="1252"/>
    <n v="400"/>
    <n v="48"/>
    <x v="107"/>
    <n v="8"/>
    <s v="Customer_400"/>
    <x v="1"/>
    <x v="5"/>
    <n v="62"/>
    <x v="50"/>
    <x v="0"/>
    <n v="42914.6"/>
    <n v="343316.8"/>
  </r>
  <r>
    <n v="1253"/>
    <n v="323"/>
    <n v="53"/>
    <x v="68"/>
    <n v="2"/>
    <s v="Customer_323"/>
    <x v="0"/>
    <x v="5"/>
    <n v="37"/>
    <x v="81"/>
    <x v="4"/>
    <n v="6820.83"/>
    <n v="13641.66"/>
  </r>
  <r>
    <n v="1254"/>
    <n v="119"/>
    <n v="39"/>
    <x v="149"/>
    <n v="9"/>
    <s v="Customer_119"/>
    <x v="1"/>
    <x v="3"/>
    <n v="54"/>
    <x v="68"/>
    <x v="4"/>
    <n v="17382.759999999998"/>
    <n v="156444.84"/>
  </r>
  <r>
    <n v="1255"/>
    <n v="371"/>
    <n v="67"/>
    <x v="294"/>
    <n v="10"/>
    <s v="Customer_371"/>
    <x v="0"/>
    <x v="7"/>
    <n v="23"/>
    <x v="98"/>
    <x v="3"/>
    <n v="34012.47"/>
    <n v="340124.7"/>
  </r>
  <r>
    <n v="1256"/>
    <n v="90"/>
    <n v="3"/>
    <x v="77"/>
    <n v="9"/>
    <s v="Customer_90"/>
    <x v="1"/>
    <x v="8"/>
    <n v="54"/>
    <x v="37"/>
    <x v="3"/>
    <n v="31191.279999999999"/>
    <n v="280721.52"/>
  </r>
  <r>
    <n v="1257"/>
    <n v="396"/>
    <n v="59"/>
    <x v="189"/>
    <n v="10"/>
    <s v="Customer_396"/>
    <x v="1"/>
    <x v="4"/>
    <n v="44"/>
    <x v="13"/>
    <x v="2"/>
    <n v="76939.56"/>
    <n v="769395.6"/>
  </r>
  <r>
    <n v="1258"/>
    <n v="391"/>
    <n v="15"/>
    <x v="200"/>
    <n v="5"/>
    <s v="Customer_391"/>
    <x v="0"/>
    <x v="8"/>
    <n v="27"/>
    <x v="69"/>
    <x v="4"/>
    <n v="60924.58"/>
    <n v="304622.90000000002"/>
  </r>
  <r>
    <n v="1259"/>
    <n v="193"/>
    <n v="73"/>
    <x v="330"/>
    <n v="3"/>
    <s v="Customer_193"/>
    <x v="1"/>
    <x v="7"/>
    <n v="20"/>
    <x v="20"/>
    <x v="1"/>
    <n v="8739.7800000000007"/>
    <n v="26219.340000000004"/>
  </r>
  <r>
    <n v="1260"/>
    <n v="383"/>
    <n v="87"/>
    <x v="15"/>
    <n v="3"/>
    <s v="Customer_383"/>
    <x v="0"/>
    <x v="4"/>
    <n v="49"/>
    <x v="18"/>
    <x v="3"/>
    <n v="40384.71"/>
    <n v="121154.13"/>
  </r>
  <r>
    <n v="1261"/>
    <n v="89"/>
    <n v="71"/>
    <x v="225"/>
    <n v="3"/>
    <s v="Customer_89"/>
    <x v="0"/>
    <x v="9"/>
    <n v="60"/>
    <x v="86"/>
    <x v="3"/>
    <n v="21925.63"/>
    <n v="65776.89"/>
  </r>
  <r>
    <n v="1262"/>
    <n v="330"/>
    <n v="28"/>
    <x v="26"/>
    <n v="8"/>
    <s v="Customer_330"/>
    <x v="0"/>
    <x v="3"/>
    <n v="49"/>
    <x v="11"/>
    <x v="4"/>
    <n v="36677.019999999997"/>
    <n v="293416.15999999997"/>
  </r>
  <r>
    <n v="1263"/>
    <n v="208"/>
    <n v="25"/>
    <x v="119"/>
    <n v="7"/>
    <s v="Customer_208"/>
    <x v="0"/>
    <x v="5"/>
    <n v="21"/>
    <x v="70"/>
    <x v="3"/>
    <n v="55988.38"/>
    <n v="391918.66"/>
  </r>
  <r>
    <n v="1264"/>
    <n v="375"/>
    <n v="56"/>
    <x v="29"/>
    <n v="9"/>
    <s v="Customer_375"/>
    <x v="1"/>
    <x v="0"/>
    <n v="30"/>
    <x v="83"/>
    <x v="1"/>
    <n v="25210.26"/>
    <n v="226892.34"/>
  </r>
  <r>
    <n v="1265"/>
    <n v="314"/>
    <n v="12"/>
    <x v="162"/>
    <n v="4"/>
    <s v="Customer_314"/>
    <x v="0"/>
    <x v="8"/>
    <n v="65"/>
    <x v="88"/>
    <x v="2"/>
    <n v="27881.46"/>
    <n v="111525.84"/>
  </r>
  <r>
    <n v="1266"/>
    <n v="151"/>
    <n v="89"/>
    <x v="293"/>
    <n v="1"/>
    <s v="Customer_151"/>
    <x v="0"/>
    <x v="2"/>
    <n v="43"/>
    <x v="7"/>
    <x v="2"/>
    <n v="66795.490000000005"/>
    <n v="66795.490000000005"/>
  </r>
  <r>
    <n v="1267"/>
    <n v="24"/>
    <n v="80"/>
    <x v="121"/>
    <n v="1"/>
    <s v="Customer_24"/>
    <x v="1"/>
    <x v="4"/>
    <n v="41"/>
    <x v="19"/>
    <x v="2"/>
    <n v="12109.95"/>
    <n v="12109.95"/>
  </r>
  <r>
    <n v="1268"/>
    <n v="326"/>
    <n v="74"/>
    <x v="283"/>
    <n v="9"/>
    <s v="Customer_326"/>
    <x v="0"/>
    <x v="9"/>
    <n v="64"/>
    <x v="46"/>
    <x v="1"/>
    <n v="57303.7"/>
    <n v="515733.3"/>
  </r>
  <r>
    <n v="1269"/>
    <n v="6"/>
    <n v="98"/>
    <x v="351"/>
    <n v="10"/>
    <s v="Customer_6"/>
    <x v="0"/>
    <x v="4"/>
    <n v="50"/>
    <x v="51"/>
    <x v="0"/>
    <n v="28088.35"/>
    <n v="280883.5"/>
  </r>
  <r>
    <n v="1270"/>
    <n v="149"/>
    <n v="96"/>
    <x v="329"/>
    <n v="6"/>
    <s v="Customer_149"/>
    <x v="1"/>
    <x v="5"/>
    <n v="31"/>
    <x v="59"/>
    <x v="0"/>
    <n v="40361.54"/>
    <n v="242169.24"/>
  </r>
  <r>
    <n v="1271"/>
    <n v="59"/>
    <n v="23"/>
    <x v="193"/>
    <n v="10"/>
    <s v="Customer_59"/>
    <x v="0"/>
    <x v="7"/>
    <n v="39"/>
    <x v="39"/>
    <x v="4"/>
    <n v="45912.84"/>
    <n v="459128.39999999997"/>
  </r>
  <r>
    <n v="1272"/>
    <n v="381"/>
    <n v="88"/>
    <x v="331"/>
    <n v="10"/>
    <s v="Customer_381"/>
    <x v="1"/>
    <x v="0"/>
    <n v="63"/>
    <x v="44"/>
    <x v="2"/>
    <n v="12092.5"/>
    <n v="120925"/>
  </r>
  <r>
    <n v="1273"/>
    <n v="262"/>
    <n v="43"/>
    <x v="78"/>
    <n v="7"/>
    <s v="Customer_262"/>
    <x v="1"/>
    <x v="9"/>
    <n v="33"/>
    <x v="49"/>
    <x v="0"/>
    <n v="51592.36"/>
    <n v="361146.52"/>
  </r>
  <r>
    <n v="1274"/>
    <n v="117"/>
    <n v="4"/>
    <x v="239"/>
    <n v="6"/>
    <s v="Customer_117"/>
    <x v="1"/>
    <x v="1"/>
    <n v="25"/>
    <x v="94"/>
    <x v="1"/>
    <n v="60534.37"/>
    <n v="363206.22000000003"/>
  </r>
  <r>
    <n v="1275"/>
    <n v="66"/>
    <n v="30"/>
    <x v="46"/>
    <n v="7"/>
    <s v="Customer_66"/>
    <x v="0"/>
    <x v="7"/>
    <n v="42"/>
    <x v="62"/>
    <x v="0"/>
    <n v="62290.15"/>
    <n v="436031.05"/>
  </r>
  <r>
    <n v="1276"/>
    <n v="123"/>
    <n v="54"/>
    <x v="15"/>
    <n v="3"/>
    <s v="Customer_123"/>
    <x v="0"/>
    <x v="9"/>
    <n v="64"/>
    <x v="64"/>
    <x v="1"/>
    <n v="29879.21"/>
    <n v="89637.63"/>
  </r>
  <r>
    <n v="1277"/>
    <n v="107"/>
    <n v="42"/>
    <x v="299"/>
    <n v="7"/>
    <s v="Customer_107"/>
    <x v="0"/>
    <x v="8"/>
    <n v="58"/>
    <x v="9"/>
    <x v="3"/>
    <n v="34376.379999999997"/>
    <n v="240634.65999999997"/>
  </r>
  <r>
    <n v="1278"/>
    <n v="295"/>
    <n v="79"/>
    <x v="204"/>
    <n v="10"/>
    <s v="Customer_295"/>
    <x v="1"/>
    <x v="9"/>
    <n v="25"/>
    <x v="61"/>
    <x v="3"/>
    <n v="5804.88"/>
    <n v="58048.800000000003"/>
  </r>
  <r>
    <n v="1279"/>
    <n v="428"/>
    <n v="86"/>
    <x v="215"/>
    <n v="2"/>
    <s v="Customer_428"/>
    <x v="0"/>
    <x v="8"/>
    <n v="51"/>
    <x v="60"/>
    <x v="3"/>
    <n v="41374.67"/>
    <n v="82749.34"/>
  </r>
  <r>
    <n v="1280"/>
    <n v="404"/>
    <n v="47"/>
    <x v="239"/>
    <n v="3"/>
    <s v="Customer_404"/>
    <x v="1"/>
    <x v="2"/>
    <n v="23"/>
    <x v="23"/>
    <x v="0"/>
    <n v="35091.440000000002"/>
    <n v="105274.32"/>
  </r>
  <r>
    <n v="1281"/>
    <n v="196"/>
    <n v="67"/>
    <x v="211"/>
    <n v="3"/>
    <s v="Customer_196"/>
    <x v="0"/>
    <x v="6"/>
    <n v="59"/>
    <x v="98"/>
    <x v="3"/>
    <n v="34012.47"/>
    <n v="102037.41"/>
  </r>
  <r>
    <n v="1282"/>
    <n v="245"/>
    <n v="36"/>
    <x v="337"/>
    <n v="10"/>
    <s v="Customer_245"/>
    <x v="1"/>
    <x v="7"/>
    <n v="32"/>
    <x v="0"/>
    <x v="0"/>
    <n v="30853.86"/>
    <n v="308538.59999999998"/>
  </r>
  <r>
    <n v="1283"/>
    <n v="291"/>
    <n v="76"/>
    <x v="107"/>
    <n v="7"/>
    <s v="Customer_291"/>
    <x v="1"/>
    <x v="4"/>
    <n v="33"/>
    <x v="79"/>
    <x v="3"/>
    <n v="66643.25"/>
    <n v="466502.75"/>
  </r>
  <r>
    <n v="1284"/>
    <n v="318"/>
    <n v="98"/>
    <x v="320"/>
    <n v="10"/>
    <s v="Customer_318"/>
    <x v="1"/>
    <x v="8"/>
    <n v="50"/>
    <x v="51"/>
    <x v="0"/>
    <n v="28088.35"/>
    <n v="280883.5"/>
  </r>
  <r>
    <n v="1285"/>
    <n v="40"/>
    <n v="3"/>
    <x v="275"/>
    <n v="3"/>
    <s v="Customer_40"/>
    <x v="0"/>
    <x v="4"/>
    <n v="52"/>
    <x v="37"/>
    <x v="3"/>
    <n v="31191.279999999999"/>
    <n v="93573.84"/>
  </r>
  <r>
    <n v="1286"/>
    <n v="251"/>
    <n v="36"/>
    <x v="66"/>
    <n v="4"/>
    <s v="Customer_251"/>
    <x v="1"/>
    <x v="4"/>
    <n v="38"/>
    <x v="0"/>
    <x v="0"/>
    <n v="30853.86"/>
    <n v="123415.44"/>
  </r>
  <r>
    <n v="1287"/>
    <n v="352"/>
    <n v="38"/>
    <x v="266"/>
    <n v="1"/>
    <s v="Customer_352"/>
    <x v="0"/>
    <x v="2"/>
    <n v="48"/>
    <x v="90"/>
    <x v="3"/>
    <n v="30980.87"/>
    <n v="30980.87"/>
  </r>
  <r>
    <n v="1288"/>
    <n v="362"/>
    <n v="98"/>
    <x v="300"/>
    <n v="1"/>
    <s v="Customer_362"/>
    <x v="0"/>
    <x v="8"/>
    <n v="41"/>
    <x v="51"/>
    <x v="0"/>
    <n v="28088.35"/>
    <n v="28088.35"/>
  </r>
  <r>
    <n v="1289"/>
    <n v="216"/>
    <n v="2"/>
    <x v="1"/>
    <n v="7"/>
    <s v="Customer_216"/>
    <x v="1"/>
    <x v="7"/>
    <n v="64"/>
    <x v="2"/>
    <x v="2"/>
    <n v="31986.880000000001"/>
    <n v="223908.16"/>
  </r>
  <r>
    <n v="1290"/>
    <n v="19"/>
    <n v="75"/>
    <x v="121"/>
    <n v="5"/>
    <s v="Customer_19"/>
    <x v="0"/>
    <x v="5"/>
    <n v="64"/>
    <x v="43"/>
    <x v="0"/>
    <n v="57678.06"/>
    <n v="288390.3"/>
  </r>
  <r>
    <n v="1291"/>
    <n v="291"/>
    <n v="5"/>
    <x v="44"/>
    <n v="5"/>
    <s v="Customer_291"/>
    <x v="1"/>
    <x v="4"/>
    <n v="33"/>
    <x v="92"/>
    <x v="1"/>
    <n v="23534.97"/>
    <n v="117674.85"/>
  </r>
  <r>
    <n v="1292"/>
    <n v="261"/>
    <n v="76"/>
    <x v="344"/>
    <n v="5"/>
    <s v="Customer_261"/>
    <x v="0"/>
    <x v="9"/>
    <n v="38"/>
    <x v="79"/>
    <x v="3"/>
    <n v="66643.25"/>
    <n v="333216.25"/>
  </r>
  <r>
    <n v="1293"/>
    <n v="162"/>
    <n v="86"/>
    <x v="15"/>
    <n v="3"/>
    <s v="Customer_162"/>
    <x v="0"/>
    <x v="3"/>
    <n v="64"/>
    <x v="60"/>
    <x v="3"/>
    <n v="41374.67"/>
    <n v="124124.01"/>
  </r>
  <r>
    <n v="1294"/>
    <n v="17"/>
    <n v="7"/>
    <x v="283"/>
    <n v="1"/>
    <s v="Customer_17"/>
    <x v="1"/>
    <x v="3"/>
    <n v="42"/>
    <x v="32"/>
    <x v="3"/>
    <n v="18751.400000000001"/>
    <n v="18751.400000000001"/>
  </r>
  <r>
    <n v="1295"/>
    <n v="384"/>
    <n v="38"/>
    <x v="234"/>
    <n v="7"/>
    <s v="Customer_384"/>
    <x v="0"/>
    <x v="3"/>
    <n v="47"/>
    <x v="90"/>
    <x v="3"/>
    <n v="30980.87"/>
    <n v="216866.09"/>
  </r>
  <r>
    <n v="1296"/>
    <n v="322"/>
    <n v="80"/>
    <x v="266"/>
    <n v="3"/>
    <s v="Customer_322"/>
    <x v="1"/>
    <x v="8"/>
    <n v="23"/>
    <x v="19"/>
    <x v="2"/>
    <n v="12109.95"/>
    <n v="36329.850000000006"/>
  </r>
  <r>
    <n v="1297"/>
    <n v="285"/>
    <n v="32"/>
    <x v="85"/>
    <n v="3"/>
    <s v="Customer_285"/>
    <x v="1"/>
    <x v="3"/>
    <n v="49"/>
    <x v="21"/>
    <x v="0"/>
    <n v="39355.68"/>
    <n v="118067.04000000001"/>
  </r>
  <r>
    <n v="1298"/>
    <n v="100"/>
    <n v="49"/>
    <x v="340"/>
    <n v="2"/>
    <s v="Customer_100"/>
    <x v="1"/>
    <x v="6"/>
    <n v="18"/>
    <x v="5"/>
    <x v="2"/>
    <n v="28892.76"/>
    <n v="57785.52"/>
  </r>
  <r>
    <n v="1299"/>
    <n v="493"/>
    <n v="86"/>
    <x v="235"/>
    <n v="4"/>
    <s v="Customer_493"/>
    <x v="1"/>
    <x v="0"/>
    <n v="41"/>
    <x v="60"/>
    <x v="3"/>
    <n v="41374.67"/>
    <n v="165498.68"/>
  </r>
  <r>
    <n v="1300"/>
    <n v="82"/>
    <n v="39"/>
    <x v="48"/>
    <n v="4"/>
    <s v="Customer_82"/>
    <x v="1"/>
    <x v="7"/>
    <n v="53"/>
    <x v="68"/>
    <x v="4"/>
    <n v="17382.759999999998"/>
    <n v="69531.039999999994"/>
  </r>
  <r>
    <n v="1301"/>
    <n v="290"/>
    <n v="84"/>
    <x v="30"/>
    <n v="3"/>
    <s v="Customer_290"/>
    <x v="1"/>
    <x v="5"/>
    <n v="30"/>
    <x v="3"/>
    <x v="1"/>
    <n v="35509.54"/>
    <n v="106528.62"/>
  </r>
  <r>
    <n v="1302"/>
    <n v="250"/>
    <n v="94"/>
    <x v="352"/>
    <n v="4"/>
    <s v="Customer_250"/>
    <x v="0"/>
    <x v="3"/>
    <n v="33"/>
    <x v="6"/>
    <x v="3"/>
    <n v="6948.09"/>
    <n v="27792.36"/>
  </r>
  <r>
    <n v="1303"/>
    <n v="143"/>
    <n v="62"/>
    <x v="268"/>
    <n v="3"/>
    <s v="Customer_143"/>
    <x v="0"/>
    <x v="2"/>
    <n v="18"/>
    <x v="25"/>
    <x v="3"/>
    <n v="37343.31"/>
    <n v="112029.93"/>
  </r>
  <r>
    <n v="1304"/>
    <n v="91"/>
    <n v="33"/>
    <x v="41"/>
    <n v="9"/>
    <s v="Customer_91"/>
    <x v="0"/>
    <x v="3"/>
    <n v="32"/>
    <x v="17"/>
    <x v="3"/>
    <n v="23407.88"/>
    <n v="210670.92"/>
  </r>
  <r>
    <n v="1305"/>
    <n v="112"/>
    <n v="41"/>
    <x v="130"/>
    <n v="5"/>
    <s v="Customer_112"/>
    <x v="0"/>
    <x v="5"/>
    <n v="62"/>
    <x v="58"/>
    <x v="3"/>
    <n v="863.36"/>
    <n v="4316.8"/>
  </r>
  <r>
    <n v="1306"/>
    <n v="95"/>
    <n v="75"/>
    <x v="77"/>
    <n v="2"/>
    <s v="Customer_95"/>
    <x v="0"/>
    <x v="2"/>
    <n v="63"/>
    <x v="43"/>
    <x v="0"/>
    <n v="57678.06"/>
    <n v="115356.12"/>
  </r>
  <r>
    <n v="1307"/>
    <n v="173"/>
    <n v="4"/>
    <x v="111"/>
    <n v="6"/>
    <s v="Customer_173"/>
    <x v="1"/>
    <x v="9"/>
    <n v="34"/>
    <x v="94"/>
    <x v="1"/>
    <n v="60534.37"/>
    <n v="363206.22000000003"/>
  </r>
  <r>
    <n v="1308"/>
    <n v="290"/>
    <n v="86"/>
    <x v="145"/>
    <n v="1"/>
    <s v="Customer_290"/>
    <x v="1"/>
    <x v="5"/>
    <n v="30"/>
    <x v="60"/>
    <x v="3"/>
    <n v="41374.67"/>
    <n v="41374.67"/>
  </r>
  <r>
    <n v="1309"/>
    <n v="401"/>
    <n v="57"/>
    <x v="314"/>
    <n v="5"/>
    <s v="Customer_401"/>
    <x v="0"/>
    <x v="6"/>
    <n v="27"/>
    <x v="36"/>
    <x v="2"/>
    <n v="5809.72"/>
    <n v="29048.600000000002"/>
  </r>
  <r>
    <n v="1310"/>
    <n v="132"/>
    <n v="83"/>
    <x v="305"/>
    <n v="10"/>
    <s v="Customer_132"/>
    <x v="1"/>
    <x v="2"/>
    <n v="53"/>
    <x v="28"/>
    <x v="3"/>
    <n v="56465.13"/>
    <n v="564651.29999999993"/>
  </r>
  <r>
    <n v="1311"/>
    <n v="169"/>
    <n v="45"/>
    <x v="240"/>
    <n v="7"/>
    <s v="Customer_169"/>
    <x v="0"/>
    <x v="5"/>
    <n v="52"/>
    <x v="65"/>
    <x v="1"/>
    <n v="60663.38"/>
    <n v="424643.66"/>
  </r>
  <r>
    <n v="1312"/>
    <n v="93"/>
    <n v="45"/>
    <x v="63"/>
    <n v="10"/>
    <s v="Customer_93"/>
    <x v="0"/>
    <x v="5"/>
    <n v="55"/>
    <x v="65"/>
    <x v="1"/>
    <n v="60663.38"/>
    <n v="606633.79999999993"/>
  </r>
  <r>
    <n v="1313"/>
    <n v="111"/>
    <n v="59"/>
    <x v="203"/>
    <n v="7"/>
    <s v="Customer_111"/>
    <x v="1"/>
    <x v="4"/>
    <n v="58"/>
    <x v="13"/>
    <x v="2"/>
    <n v="76939.56"/>
    <n v="538576.91999999993"/>
  </r>
  <r>
    <n v="1314"/>
    <n v="482"/>
    <n v="47"/>
    <x v="77"/>
    <n v="10"/>
    <s v="Customer_482"/>
    <x v="0"/>
    <x v="0"/>
    <n v="51"/>
    <x v="23"/>
    <x v="0"/>
    <n v="35091.440000000002"/>
    <n v="350914.4"/>
  </r>
  <r>
    <n v="1315"/>
    <n v="437"/>
    <n v="11"/>
    <x v="84"/>
    <n v="10"/>
    <s v="Customer_437"/>
    <x v="1"/>
    <x v="2"/>
    <n v="65"/>
    <x v="4"/>
    <x v="1"/>
    <n v="20550.79"/>
    <n v="205507.90000000002"/>
  </r>
  <r>
    <n v="1316"/>
    <n v="207"/>
    <n v="23"/>
    <x v="164"/>
    <n v="9"/>
    <s v="Customer_207"/>
    <x v="0"/>
    <x v="9"/>
    <n v="46"/>
    <x v="39"/>
    <x v="4"/>
    <n v="45912.84"/>
    <n v="413215.55999999994"/>
  </r>
  <r>
    <n v="1317"/>
    <n v="319"/>
    <n v="69"/>
    <x v="168"/>
    <n v="7"/>
    <s v="Customer_319"/>
    <x v="0"/>
    <x v="1"/>
    <n v="65"/>
    <x v="40"/>
    <x v="1"/>
    <n v="43858.34"/>
    <n v="307008.38"/>
  </r>
  <r>
    <n v="1318"/>
    <n v="261"/>
    <n v="4"/>
    <x v="115"/>
    <n v="3"/>
    <s v="Customer_261"/>
    <x v="0"/>
    <x v="9"/>
    <n v="38"/>
    <x v="94"/>
    <x v="1"/>
    <n v="60534.37"/>
    <n v="181603.11000000002"/>
  </r>
  <r>
    <n v="1319"/>
    <n v="164"/>
    <n v="2"/>
    <x v="127"/>
    <n v="7"/>
    <s v="Customer_164"/>
    <x v="1"/>
    <x v="7"/>
    <n v="34"/>
    <x v="2"/>
    <x v="2"/>
    <n v="31986.880000000001"/>
    <n v="223908.16"/>
  </r>
  <r>
    <n v="1320"/>
    <n v="395"/>
    <n v="42"/>
    <x v="117"/>
    <n v="3"/>
    <s v="Customer_395"/>
    <x v="0"/>
    <x v="0"/>
    <n v="65"/>
    <x v="9"/>
    <x v="3"/>
    <n v="34376.379999999997"/>
    <n v="103129.13999999998"/>
  </r>
  <r>
    <n v="1321"/>
    <n v="263"/>
    <n v="22"/>
    <x v="222"/>
    <n v="9"/>
    <s v="Customer_263"/>
    <x v="1"/>
    <x v="5"/>
    <n v="59"/>
    <x v="48"/>
    <x v="0"/>
    <n v="2471.36"/>
    <n v="22242.240000000002"/>
  </r>
  <r>
    <n v="1322"/>
    <n v="91"/>
    <n v="15"/>
    <x v="134"/>
    <n v="7"/>
    <s v="Customer_91"/>
    <x v="0"/>
    <x v="3"/>
    <n v="32"/>
    <x v="69"/>
    <x v="4"/>
    <n v="60924.58"/>
    <n v="426472.06"/>
  </r>
  <r>
    <n v="1323"/>
    <n v="13"/>
    <n v="82"/>
    <x v="75"/>
    <n v="5"/>
    <s v="Customer_13"/>
    <x v="0"/>
    <x v="6"/>
    <n v="54"/>
    <x v="56"/>
    <x v="2"/>
    <n v="28145.62"/>
    <n v="140728.1"/>
  </r>
  <r>
    <n v="1324"/>
    <n v="105"/>
    <n v="89"/>
    <x v="181"/>
    <n v="2"/>
    <s v="Customer_105"/>
    <x v="1"/>
    <x v="0"/>
    <n v="51"/>
    <x v="7"/>
    <x v="2"/>
    <n v="66795.490000000005"/>
    <n v="133590.98000000001"/>
  </r>
  <r>
    <n v="1325"/>
    <n v="323"/>
    <n v="65"/>
    <x v="52"/>
    <n v="6"/>
    <s v="Customer_323"/>
    <x v="0"/>
    <x v="5"/>
    <n v="37"/>
    <x v="76"/>
    <x v="0"/>
    <n v="5294.21"/>
    <n v="31765.260000000002"/>
  </r>
  <r>
    <n v="1326"/>
    <n v="345"/>
    <n v="27"/>
    <x v="101"/>
    <n v="5"/>
    <s v="Customer_345"/>
    <x v="1"/>
    <x v="8"/>
    <n v="56"/>
    <x v="78"/>
    <x v="1"/>
    <n v="492.62"/>
    <n v="2463.1"/>
  </r>
  <r>
    <n v="1327"/>
    <n v="352"/>
    <n v="89"/>
    <x v="12"/>
    <n v="7"/>
    <s v="Customer_352"/>
    <x v="0"/>
    <x v="2"/>
    <n v="48"/>
    <x v="7"/>
    <x v="2"/>
    <n v="66795.490000000005"/>
    <n v="467568.43000000005"/>
  </r>
  <r>
    <n v="1328"/>
    <n v="255"/>
    <n v="2"/>
    <x v="169"/>
    <n v="8"/>
    <s v="Customer_255"/>
    <x v="1"/>
    <x v="2"/>
    <n v="22"/>
    <x v="2"/>
    <x v="2"/>
    <n v="31986.880000000001"/>
    <n v="255895.04000000001"/>
  </r>
  <r>
    <n v="1329"/>
    <n v="374"/>
    <n v="90"/>
    <x v="339"/>
    <n v="2"/>
    <s v="Customer_374"/>
    <x v="0"/>
    <x v="7"/>
    <n v="43"/>
    <x v="27"/>
    <x v="4"/>
    <n v="11794.54"/>
    <n v="23589.08"/>
  </r>
  <r>
    <n v="1330"/>
    <n v="15"/>
    <n v="94"/>
    <x v="47"/>
    <n v="5"/>
    <s v="Customer_15"/>
    <x v="1"/>
    <x v="6"/>
    <n v="33"/>
    <x v="6"/>
    <x v="3"/>
    <n v="6948.09"/>
    <n v="34740.449999999997"/>
  </r>
  <r>
    <n v="1331"/>
    <n v="366"/>
    <n v="84"/>
    <x v="353"/>
    <n v="5"/>
    <s v="Customer_366"/>
    <x v="1"/>
    <x v="8"/>
    <n v="61"/>
    <x v="3"/>
    <x v="1"/>
    <n v="35509.54"/>
    <n v="177547.7"/>
  </r>
  <r>
    <n v="1332"/>
    <n v="3"/>
    <n v="76"/>
    <x v="233"/>
    <n v="7"/>
    <s v="Customer_3"/>
    <x v="0"/>
    <x v="1"/>
    <n v="65"/>
    <x v="79"/>
    <x v="3"/>
    <n v="66643.25"/>
    <n v="466502.75"/>
  </r>
  <r>
    <n v="1333"/>
    <n v="191"/>
    <n v="86"/>
    <x v="103"/>
    <n v="2"/>
    <s v="Customer_191"/>
    <x v="1"/>
    <x v="0"/>
    <n v="25"/>
    <x v="60"/>
    <x v="3"/>
    <n v="41374.67"/>
    <n v="82749.34"/>
  </r>
  <r>
    <n v="1334"/>
    <n v="115"/>
    <n v="27"/>
    <x v="125"/>
    <n v="5"/>
    <s v="Customer_115"/>
    <x v="0"/>
    <x v="9"/>
    <n v="46"/>
    <x v="78"/>
    <x v="1"/>
    <n v="492.62"/>
    <n v="2463.1"/>
  </r>
  <r>
    <n v="1335"/>
    <n v="341"/>
    <n v="86"/>
    <x v="127"/>
    <n v="4"/>
    <s v="Customer_341"/>
    <x v="0"/>
    <x v="6"/>
    <n v="32"/>
    <x v="60"/>
    <x v="3"/>
    <n v="41374.67"/>
    <n v="165498.68"/>
  </r>
  <r>
    <n v="1336"/>
    <n v="423"/>
    <n v="87"/>
    <x v="197"/>
    <n v="1"/>
    <s v="Customer_423"/>
    <x v="0"/>
    <x v="9"/>
    <n v="29"/>
    <x v="18"/>
    <x v="3"/>
    <n v="40384.71"/>
    <n v="40384.71"/>
  </r>
  <r>
    <n v="1337"/>
    <n v="204"/>
    <n v="21"/>
    <x v="71"/>
    <n v="10"/>
    <s v="Customer_204"/>
    <x v="0"/>
    <x v="7"/>
    <n v="32"/>
    <x v="80"/>
    <x v="1"/>
    <n v="24164.560000000001"/>
    <n v="241645.6"/>
  </r>
  <r>
    <n v="1338"/>
    <n v="489"/>
    <n v="27"/>
    <x v="313"/>
    <n v="3"/>
    <s v="Customer_489"/>
    <x v="0"/>
    <x v="1"/>
    <n v="47"/>
    <x v="78"/>
    <x v="1"/>
    <n v="492.62"/>
    <n v="1477.8600000000001"/>
  </r>
  <r>
    <n v="1339"/>
    <n v="459"/>
    <n v="75"/>
    <x v="354"/>
    <n v="2"/>
    <s v="Customer_459"/>
    <x v="0"/>
    <x v="9"/>
    <n v="37"/>
    <x v="43"/>
    <x v="0"/>
    <n v="57678.06"/>
    <n v="115356.12"/>
  </r>
  <r>
    <n v="1340"/>
    <n v="397"/>
    <n v="89"/>
    <x v="64"/>
    <n v="10"/>
    <s v="Customer_397"/>
    <x v="0"/>
    <x v="0"/>
    <n v="55"/>
    <x v="7"/>
    <x v="2"/>
    <n v="66795.490000000005"/>
    <n v="667954.9"/>
  </r>
  <r>
    <n v="1341"/>
    <n v="147"/>
    <n v="22"/>
    <x v="3"/>
    <n v="9"/>
    <s v="Customer_147"/>
    <x v="1"/>
    <x v="0"/>
    <n v="64"/>
    <x v="48"/>
    <x v="0"/>
    <n v="2471.36"/>
    <n v="22242.240000000002"/>
  </r>
  <r>
    <n v="1342"/>
    <n v="12"/>
    <n v="84"/>
    <x v="138"/>
    <n v="7"/>
    <s v="Customer_12"/>
    <x v="0"/>
    <x v="3"/>
    <n v="39"/>
    <x v="3"/>
    <x v="1"/>
    <n v="35509.54"/>
    <n v="248566.78"/>
  </r>
  <r>
    <n v="1343"/>
    <n v="250"/>
    <n v="58"/>
    <x v="51"/>
    <n v="7"/>
    <s v="Customer_250"/>
    <x v="0"/>
    <x v="3"/>
    <n v="33"/>
    <x v="52"/>
    <x v="2"/>
    <n v="58864.87"/>
    <n v="412054.09"/>
  </r>
  <r>
    <n v="1344"/>
    <n v="75"/>
    <n v="15"/>
    <x v="32"/>
    <n v="1"/>
    <s v="Customer_75"/>
    <x v="1"/>
    <x v="2"/>
    <n v="44"/>
    <x v="69"/>
    <x v="4"/>
    <n v="60924.58"/>
    <n v="60924.58"/>
  </r>
  <r>
    <n v="1345"/>
    <n v="183"/>
    <n v="53"/>
    <x v="285"/>
    <n v="5"/>
    <s v="Customer_183"/>
    <x v="1"/>
    <x v="7"/>
    <n v="49"/>
    <x v="81"/>
    <x v="4"/>
    <n v="6820.83"/>
    <n v="34104.15"/>
  </r>
  <r>
    <n v="1346"/>
    <n v="320"/>
    <n v="1"/>
    <x v="212"/>
    <n v="1"/>
    <s v="Customer_320"/>
    <x v="1"/>
    <x v="7"/>
    <n v="64"/>
    <x v="29"/>
    <x v="1"/>
    <n v="7018.26"/>
    <n v="7018.26"/>
  </r>
  <r>
    <n v="1347"/>
    <n v="11"/>
    <n v="51"/>
    <x v="81"/>
    <n v="8"/>
    <s v="Customer_11"/>
    <x v="1"/>
    <x v="7"/>
    <n v="54"/>
    <x v="63"/>
    <x v="1"/>
    <n v="29621.27"/>
    <n v="236970.16"/>
  </r>
  <r>
    <n v="1348"/>
    <n v="231"/>
    <n v="19"/>
    <x v="127"/>
    <n v="10"/>
    <s v="Customer_231"/>
    <x v="0"/>
    <x v="4"/>
    <n v="49"/>
    <x v="89"/>
    <x v="1"/>
    <n v="30935.78"/>
    <n v="309357.8"/>
  </r>
  <r>
    <n v="1349"/>
    <n v="212"/>
    <n v="73"/>
    <x v="217"/>
    <n v="7"/>
    <s v="Customer_212"/>
    <x v="1"/>
    <x v="7"/>
    <n v="54"/>
    <x v="20"/>
    <x v="1"/>
    <n v="8739.7800000000007"/>
    <n v="61178.460000000006"/>
  </r>
  <r>
    <n v="1350"/>
    <n v="175"/>
    <n v="93"/>
    <x v="348"/>
    <n v="5"/>
    <s v="Customer_175"/>
    <x v="1"/>
    <x v="7"/>
    <n v="63"/>
    <x v="99"/>
    <x v="1"/>
    <n v="15963.07"/>
    <n v="79815.350000000006"/>
  </r>
  <r>
    <n v="1351"/>
    <n v="370"/>
    <n v="34"/>
    <x v="1"/>
    <n v="5"/>
    <s v="Customer_370"/>
    <x v="1"/>
    <x v="5"/>
    <n v="32"/>
    <x v="45"/>
    <x v="3"/>
    <n v="35884.28"/>
    <n v="179421.4"/>
  </r>
  <r>
    <n v="1352"/>
    <n v="472"/>
    <n v="50"/>
    <x v="115"/>
    <n v="6"/>
    <s v="Customer_472"/>
    <x v="1"/>
    <x v="6"/>
    <n v="35"/>
    <x v="55"/>
    <x v="2"/>
    <n v="3431.5"/>
    <n v="20589"/>
  </r>
  <r>
    <n v="1353"/>
    <n v="210"/>
    <n v="98"/>
    <x v="300"/>
    <n v="4"/>
    <s v="Customer_210"/>
    <x v="1"/>
    <x v="4"/>
    <n v="64"/>
    <x v="51"/>
    <x v="0"/>
    <n v="28088.35"/>
    <n v="112353.4"/>
  </r>
  <r>
    <n v="1354"/>
    <n v="26"/>
    <n v="2"/>
    <x v="355"/>
    <n v="7"/>
    <s v="Customer_26"/>
    <x v="1"/>
    <x v="0"/>
    <n v="23"/>
    <x v="2"/>
    <x v="2"/>
    <n v="31986.880000000001"/>
    <n v="223908.16"/>
  </r>
  <r>
    <n v="1355"/>
    <n v="461"/>
    <n v="43"/>
    <x v="32"/>
    <n v="9"/>
    <s v="Customer_461"/>
    <x v="0"/>
    <x v="7"/>
    <n v="57"/>
    <x v="49"/>
    <x v="0"/>
    <n v="51592.36"/>
    <n v="464331.24"/>
  </r>
  <r>
    <n v="1356"/>
    <n v="277"/>
    <n v="78"/>
    <x v="344"/>
    <n v="6"/>
    <s v="Customer_277"/>
    <x v="0"/>
    <x v="0"/>
    <n v="61"/>
    <x v="91"/>
    <x v="1"/>
    <n v="51703.99"/>
    <n v="310223.94"/>
  </r>
  <r>
    <n v="1357"/>
    <n v="8"/>
    <n v="73"/>
    <x v="51"/>
    <n v="5"/>
    <s v="Customer_8"/>
    <x v="1"/>
    <x v="4"/>
    <n v="35"/>
    <x v="20"/>
    <x v="1"/>
    <n v="8739.7800000000007"/>
    <n v="43698.9"/>
  </r>
  <r>
    <n v="1358"/>
    <n v="396"/>
    <n v="93"/>
    <x v="314"/>
    <n v="9"/>
    <s v="Customer_396"/>
    <x v="1"/>
    <x v="4"/>
    <n v="44"/>
    <x v="99"/>
    <x v="1"/>
    <n v="15963.07"/>
    <n v="143667.63"/>
  </r>
  <r>
    <n v="1359"/>
    <n v="55"/>
    <n v="48"/>
    <x v="181"/>
    <n v="4"/>
    <s v="Customer_55"/>
    <x v="0"/>
    <x v="0"/>
    <n v="41"/>
    <x v="50"/>
    <x v="0"/>
    <n v="42914.6"/>
    <n v="171658.4"/>
  </r>
  <r>
    <n v="1360"/>
    <n v="30"/>
    <n v="47"/>
    <x v="17"/>
    <n v="10"/>
    <s v="Customer_30"/>
    <x v="1"/>
    <x v="1"/>
    <n v="49"/>
    <x v="23"/>
    <x v="0"/>
    <n v="35091.440000000002"/>
    <n v="350914.4"/>
  </r>
  <r>
    <n v="1361"/>
    <n v="298"/>
    <n v="28"/>
    <x v="349"/>
    <n v="7"/>
    <s v="Customer_298"/>
    <x v="1"/>
    <x v="3"/>
    <n v="56"/>
    <x v="11"/>
    <x v="4"/>
    <n v="36677.019999999997"/>
    <n v="256739.13999999998"/>
  </r>
  <r>
    <n v="1362"/>
    <n v="14"/>
    <n v="87"/>
    <x v="72"/>
    <n v="9"/>
    <s v="Customer_14"/>
    <x v="1"/>
    <x v="5"/>
    <n v="58"/>
    <x v="18"/>
    <x v="3"/>
    <n v="40384.71"/>
    <n v="363462.39"/>
  </r>
  <r>
    <n v="1363"/>
    <n v="10"/>
    <n v="17"/>
    <x v="289"/>
    <n v="2"/>
    <s v="Customer_10"/>
    <x v="1"/>
    <x v="8"/>
    <n v="44"/>
    <x v="72"/>
    <x v="1"/>
    <n v="34353.300000000003"/>
    <n v="68706.600000000006"/>
  </r>
  <r>
    <n v="1364"/>
    <n v="348"/>
    <n v="50"/>
    <x v="114"/>
    <n v="5"/>
    <s v="Customer_348"/>
    <x v="1"/>
    <x v="9"/>
    <n v="27"/>
    <x v="55"/>
    <x v="2"/>
    <n v="3431.5"/>
    <n v="17157.5"/>
  </r>
  <r>
    <n v="1365"/>
    <n v="236"/>
    <n v="67"/>
    <x v="88"/>
    <n v="7"/>
    <s v="Customer_236"/>
    <x v="0"/>
    <x v="8"/>
    <n v="58"/>
    <x v="98"/>
    <x v="3"/>
    <n v="34012.47"/>
    <n v="238087.29"/>
  </r>
  <r>
    <n v="1366"/>
    <n v="201"/>
    <n v="11"/>
    <x v="100"/>
    <n v="6"/>
    <s v="Customer_201"/>
    <x v="0"/>
    <x v="1"/>
    <n v="28"/>
    <x v="4"/>
    <x v="1"/>
    <n v="20550.79"/>
    <n v="123304.74"/>
  </r>
  <r>
    <n v="1367"/>
    <n v="491"/>
    <n v="39"/>
    <x v="168"/>
    <n v="6"/>
    <s v="Customer_491"/>
    <x v="1"/>
    <x v="4"/>
    <n v="22"/>
    <x v="68"/>
    <x v="4"/>
    <n v="17382.759999999998"/>
    <n v="104296.56"/>
  </r>
  <r>
    <n v="1368"/>
    <n v="490"/>
    <n v="55"/>
    <x v="0"/>
    <n v="8"/>
    <s v="Customer_490"/>
    <x v="1"/>
    <x v="6"/>
    <n v="59"/>
    <x v="22"/>
    <x v="3"/>
    <n v="29815.71"/>
    <n v="238525.68"/>
  </r>
  <r>
    <n v="1369"/>
    <n v="45"/>
    <n v="37"/>
    <x v="225"/>
    <n v="6"/>
    <s v="Customer_45"/>
    <x v="0"/>
    <x v="5"/>
    <n v="22"/>
    <x v="82"/>
    <x v="3"/>
    <n v="69384.66"/>
    <n v="416307.96"/>
  </r>
  <r>
    <n v="1370"/>
    <n v="136"/>
    <n v="35"/>
    <x v="127"/>
    <n v="5"/>
    <s v="Customer_136"/>
    <x v="0"/>
    <x v="9"/>
    <n v="22"/>
    <x v="47"/>
    <x v="1"/>
    <n v="1940.71"/>
    <n v="9703.5499999999993"/>
  </r>
  <r>
    <n v="1371"/>
    <n v="199"/>
    <n v="71"/>
    <x v="350"/>
    <n v="2"/>
    <s v="Customer_199"/>
    <x v="0"/>
    <x v="0"/>
    <n v="29"/>
    <x v="86"/>
    <x v="3"/>
    <n v="21925.63"/>
    <n v="43851.26"/>
  </r>
  <r>
    <n v="1372"/>
    <n v="66"/>
    <n v="37"/>
    <x v="233"/>
    <n v="9"/>
    <s v="Customer_66"/>
    <x v="0"/>
    <x v="7"/>
    <n v="42"/>
    <x v="82"/>
    <x v="3"/>
    <n v="69384.66"/>
    <n v="624461.94000000006"/>
  </r>
  <r>
    <n v="1373"/>
    <n v="250"/>
    <n v="96"/>
    <x v="121"/>
    <n v="3"/>
    <s v="Customer_250"/>
    <x v="0"/>
    <x v="3"/>
    <n v="33"/>
    <x v="59"/>
    <x v="0"/>
    <n v="40361.54"/>
    <n v="121084.62"/>
  </r>
  <r>
    <n v="1374"/>
    <n v="275"/>
    <n v="48"/>
    <x v="241"/>
    <n v="5"/>
    <s v="Customer_275"/>
    <x v="1"/>
    <x v="2"/>
    <n v="40"/>
    <x v="50"/>
    <x v="0"/>
    <n v="42914.6"/>
    <n v="214573"/>
  </r>
  <r>
    <n v="1375"/>
    <n v="184"/>
    <n v="40"/>
    <x v="308"/>
    <n v="2"/>
    <s v="Customer_184"/>
    <x v="0"/>
    <x v="1"/>
    <n v="52"/>
    <x v="34"/>
    <x v="3"/>
    <n v="35469.06"/>
    <n v="70938.12"/>
  </r>
  <r>
    <n v="1376"/>
    <n v="331"/>
    <n v="67"/>
    <x v="222"/>
    <n v="2"/>
    <s v="Customer_331"/>
    <x v="1"/>
    <x v="2"/>
    <n v="49"/>
    <x v="98"/>
    <x v="3"/>
    <n v="34012.47"/>
    <n v="68024.94"/>
  </r>
  <r>
    <n v="1377"/>
    <n v="143"/>
    <n v="28"/>
    <x v="54"/>
    <n v="6"/>
    <s v="Customer_143"/>
    <x v="0"/>
    <x v="2"/>
    <n v="18"/>
    <x v="11"/>
    <x v="4"/>
    <n v="36677.019999999997"/>
    <n v="220062.12"/>
  </r>
  <r>
    <n v="1378"/>
    <n v="448"/>
    <n v="31"/>
    <x v="279"/>
    <n v="8"/>
    <s v="Customer_448"/>
    <x v="1"/>
    <x v="4"/>
    <n v="58"/>
    <x v="1"/>
    <x v="1"/>
    <n v="4120.1400000000003"/>
    <n v="32961.120000000003"/>
  </r>
  <r>
    <n v="1379"/>
    <n v="455"/>
    <n v="21"/>
    <x v="191"/>
    <n v="4"/>
    <s v="Customer_455"/>
    <x v="1"/>
    <x v="6"/>
    <n v="53"/>
    <x v="80"/>
    <x v="1"/>
    <n v="24164.560000000001"/>
    <n v="96658.240000000005"/>
  </r>
  <r>
    <n v="1380"/>
    <n v="117"/>
    <n v="57"/>
    <x v="86"/>
    <n v="7"/>
    <s v="Customer_117"/>
    <x v="1"/>
    <x v="1"/>
    <n v="25"/>
    <x v="36"/>
    <x v="2"/>
    <n v="5809.72"/>
    <n v="40668.04"/>
  </r>
  <r>
    <n v="1381"/>
    <n v="36"/>
    <n v="5"/>
    <x v="319"/>
    <n v="7"/>
    <s v="Customer_36"/>
    <x v="0"/>
    <x v="5"/>
    <n v="45"/>
    <x v="92"/>
    <x v="1"/>
    <n v="23534.97"/>
    <n v="164744.79"/>
  </r>
  <r>
    <n v="1382"/>
    <n v="464"/>
    <n v="24"/>
    <x v="353"/>
    <n v="1"/>
    <s v="Customer_464"/>
    <x v="1"/>
    <x v="6"/>
    <n v="63"/>
    <x v="97"/>
    <x v="3"/>
    <n v="22663.09"/>
    <n v="22663.09"/>
  </r>
  <r>
    <n v="1383"/>
    <n v="487"/>
    <n v="25"/>
    <x v="91"/>
    <n v="5"/>
    <s v="Customer_487"/>
    <x v="1"/>
    <x v="5"/>
    <n v="34"/>
    <x v="70"/>
    <x v="3"/>
    <n v="55988.38"/>
    <n v="279941.89999999997"/>
  </r>
  <r>
    <n v="1384"/>
    <n v="354"/>
    <n v="39"/>
    <x v="130"/>
    <n v="8"/>
    <s v="Customer_354"/>
    <x v="0"/>
    <x v="1"/>
    <n v="18"/>
    <x v="68"/>
    <x v="4"/>
    <n v="17382.759999999998"/>
    <n v="139062.07999999999"/>
  </r>
  <r>
    <n v="1385"/>
    <n v="70"/>
    <n v="39"/>
    <x v="227"/>
    <n v="8"/>
    <s v="Customer_70"/>
    <x v="1"/>
    <x v="1"/>
    <n v="22"/>
    <x v="68"/>
    <x v="4"/>
    <n v="17382.759999999998"/>
    <n v="139062.07999999999"/>
  </r>
  <r>
    <n v="1386"/>
    <n v="433"/>
    <n v="2"/>
    <x v="9"/>
    <n v="9"/>
    <s v="Customer_433"/>
    <x v="1"/>
    <x v="8"/>
    <n v="40"/>
    <x v="2"/>
    <x v="2"/>
    <n v="31986.880000000001"/>
    <n v="287881.92"/>
  </r>
  <r>
    <n v="1387"/>
    <n v="82"/>
    <n v="91"/>
    <x v="303"/>
    <n v="7"/>
    <s v="Customer_82"/>
    <x v="1"/>
    <x v="7"/>
    <n v="53"/>
    <x v="87"/>
    <x v="0"/>
    <n v="4840.6000000000004"/>
    <n v="33884.200000000004"/>
  </r>
  <r>
    <n v="1388"/>
    <n v="480"/>
    <n v="59"/>
    <x v="356"/>
    <n v="2"/>
    <s v="Customer_480"/>
    <x v="1"/>
    <x v="5"/>
    <n v="47"/>
    <x v="13"/>
    <x v="2"/>
    <n v="76939.56"/>
    <n v="153879.12"/>
  </r>
  <r>
    <n v="1389"/>
    <n v="187"/>
    <n v="70"/>
    <x v="254"/>
    <n v="6"/>
    <s v="Customer_187"/>
    <x v="1"/>
    <x v="4"/>
    <n v="50"/>
    <x v="85"/>
    <x v="0"/>
    <n v="29878.62"/>
    <n v="179271.72"/>
  </r>
  <r>
    <n v="1390"/>
    <n v="190"/>
    <n v="29"/>
    <x v="345"/>
    <n v="4"/>
    <s v="Customer_190"/>
    <x v="1"/>
    <x v="2"/>
    <n v="58"/>
    <x v="57"/>
    <x v="2"/>
    <n v="18060.650000000001"/>
    <n v="72242.600000000006"/>
  </r>
  <r>
    <n v="1391"/>
    <n v="337"/>
    <n v="80"/>
    <x v="165"/>
    <n v="9"/>
    <s v="Customer_337"/>
    <x v="0"/>
    <x v="4"/>
    <n v="65"/>
    <x v="19"/>
    <x v="2"/>
    <n v="12109.95"/>
    <n v="108989.55"/>
  </r>
  <r>
    <n v="1392"/>
    <n v="313"/>
    <n v="60"/>
    <x v="326"/>
    <n v="1"/>
    <s v="Customer_313"/>
    <x v="1"/>
    <x v="2"/>
    <n v="56"/>
    <x v="38"/>
    <x v="3"/>
    <n v="48171.06"/>
    <n v="48171.06"/>
  </r>
  <r>
    <n v="1393"/>
    <n v="344"/>
    <n v="28"/>
    <x v="250"/>
    <n v="1"/>
    <s v="Customer_344"/>
    <x v="0"/>
    <x v="0"/>
    <n v="61"/>
    <x v="11"/>
    <x v="4"/>
    <n v="36677.019999999997"/>
    <n v="36677.019999999997"/>
  </r>
  <r>
    <n v="1394"/>
    <n v="26"/>
    <n v="89"/>
    <x v="274"/>
    <n v="1"/>
    <s v="Customer_26"/>
    <x v="1"/>
    <x v="0"/>
    <n v="23"/>
    <x v="7"/>
    <x v="2"/>
    <n v="66795.490000000005"/>
    <n v="66795.490000000005"/>
  </r>
  <r>
    <n v="1395"/>
    <n v="105"/>
    <n v="92"/>
    <x v="357"/>
    <n v="1"/>
    <s v="Customer_105"/>
    <x v="1"/>
    <x v="0"/>
    <n v="51"/>
    <x v="95"/>
    <x v="3"/>
    <n v="48967.46"/>
    <n v="48967.46"/>
  </r>
  <r>
    <n v="1396"/>
    <n v="178"/>
    <n v="46"/>
    <x v="169"/>
    <n v="9"/>
    <s v="Customer_178"/>
    <x v="0"/>
    <x v="7"/>
    <n v="55"/>
    <x v="93"/>
    <x v="3"/>
    <n v="12646.4"/>
    <n v="113817.59999999999"/>
  </r>
  <r>
    <n v="1397"/>
    <n v="161"/>
    <n v="100"/>
    <x v="323"/>
    <n v="2"/>
    <s v="Customer_161"/>
    <x v="1"/>
    <x v="0"/>
    <n v="51"/>
    <x v="14"/>
    <x v="2"/>
    <n v="73221.14"/>
    <n v="146442.28"/>
  </r>
  <r>
    <n v="1398"/>
    <n v="375"/>
    <n v="57"/>
    <x v="87"/>
    <n v="6"/>
    <s v="Customer_375"/>
    <x v="1"/>
    <x v="0"/>
    <n v="30"/>
    <x v="36"/>
    <x v="2"/>
    <n v="5809.72"/>
    <n v="34858.32"/>
  </r>
  <r>
    <n v="1399"/>
    <n v="257"/>
    <n v="81"/>
    <x v="265"/>
    <n v="1"/>
    <s v="Customer_257"/>
    <x v="1"/>
    <x v="8"/>
    <n v="34"/>
    <x v="84"/>
    <x v="4"/>
    <n v="4259.74"/>
    <n v="4259.74"/>
  </r>
  <r>
    <n v="1400"/>
    <n v="377"/>
    <n v="96"/>
    <x v="191"/>
    <n v="10"/>
    <s v="Customer_377"/>
    <x v="1"/>
    <x v="4"/>
    <n v="24"/>
    <x v="59"/>
    <x v="0"/>
    <n v="40361.54"/>
    <n v="403615.4"/>
  </r>
  <r>
    <n v="1401"/>
    <n v="35"/>
    <n v="55"/>
    <x v="266"/>
    <n v="9"/>
    <s v="Customer_35"/>
    <x v="0"/>
    <x v="6"/>
    <n v="41"/>
    <x v="22"/>
    <x v="3"/>
    <n v="29815.71"/>
    <n v="268341.39"/>
  </r>
  <r>
    <n v="1402"/>
    <n v="313"/>
    <n v="66"/>
    <x v="141"/>
    <n v="1"/>
    <s v="Customer_313"/>
    <x v="1"/>
    <x v="2"/>
    <n v="56"/>
    <x v="71"/>
    <x v="2"/>
    <n v="63203.17"/>
    <n v="63203.17"/>
  </r>
  <r>
    <n v="1403"/>
    <n v="74"/>
    <n v="48"/>
    <x v="127"/>
    <n v="6"/>
    <s v="Customer_74"/>
    <x v="1"/>
    <x v="0"/>
    <n v="65"/>
    <x v="50"/>
    <x v="0"/>
    <n v="42914.6"/>
    <n v="257487.59999999998"/>
  </r>
  <r>
    <n v="1404"/>
    <n v="450"/>
    <n v="78"/>
    <x v="259"/>
    <n v="7"/>
    <s v="Customer_450"/>
    <x v="0"/>
    <x v="5"/>
    <n v="60"/>
    <x v="91"/>
    <x v="1"/>
    <n v="51703.99"/>
    <n v="361927.93"/>
  </r>
  <r>
    <n v="1405"/>
    <n v="228"/>
    <n v="15"/>
    <x v="6"/>
    <n v="8"/>
    <s v="Customer_228"/>
    <x v="0"/>
    <x v="2"/>
    <n v="24"/>
    <x v="69"/>
    <x v="4"/>
    <n v="60924.58"/>
    <n v="487396.64"/>
  </r>
  <r>
    <n v="1406"/>
    <n v="33"/>
    <n v="99"/>
    <x v="218"/>
    <n v="1"/>
    <s v="Customer_33"/>
    <x v="1"/>
    <x v="1"/>
    <n v="46"/>
    <x v="33"/>
    <x v="3"/>
    <n v="7181.69"/>
    <n v="7181.69"/>
  </r>
  <r>
    <n v="1407"/>
    <n v="447"/>
    <n v="59"/>
    <x v="220"/>
    <n v="2"/>
    <s v="Customer_447"/>
    <x v="0"/>
    <x v="6"/>
    <n v="19"/>
    <x v="13"/>
    <x v="2"/>
    <n v="76939.56"/>
    <n v="153879.12"/>
  </r>
  <r>
    <n v="1408"/>
    <n v="355"/>
    <n v="77"/>
    <x v="214"/>
    <n v="7"/>
    <s v="Customer_355"/>
    <x v="1"/>
    <x v="4"/>
    <n v="38"/>
    <x v="74"/>
    <x v="3"/>
    <n v="18473.61"/>
    <n v="129315.27"/>
  </r>
  <r>
    <n v="1409"/>
    <n v="384"/>
    <n v="39"/>
    <x v="157"/>
    <n v="7"/>
    <s v="Customer_384"/>
    <x v="0"/>
    <x v="3"/>
    <n v="47"/>
    <x v="68"/>
    <x v="4"/>
    <n v="17382.759999999998"/>
    <n v="121679.31999999999"/>
  </r>
  <r>
    <n v="1410"/>
    <n v="308"/>
    <n v="2"/>
    <x v="270"/>
    <n v="8"/>
    <s v="Customer_308"/>
    <x v="1"/>
    <x v="7"/>
    <n v="58"/>
    <x v="2"/>
    <x v="2"/>
    <n v="31986.880000000001"/>
    <n v="255895.04000000001"/>
  </r>
  <r>
    <n v="1411"/>
    <n v="362"/>
    <n v="83"/>
    <x v="153"/>
    <n v="2"/>
    <s v="Customer_362"/>
    <x v="0"/>
    <x v="8"/>
    <n v="41"/>
    <x v="28"/>
    <x v="3"/>
    <n v="56465.13"/>
    <n v="112930.26"/>
  </r>
  <r>
    <n v="1412"/>
    <n v="114"/>
    <n v="49"/>
    <x v="47"/>
    <n v="5"/>
    <s v="Customer_114"/>
    <x v="0"/>
    <x v="9"/>
    <n v="50"/>
    <x v="5"/>
    <x v="2"/>
    <n v="28892.76"/>
    <n v="144463.79999999999"/>
  </r>
  <r>
    <n v="1413"/>
    <n v="169"/>
    <n v="84"/>
    <x v="146"/>
    <n v="4"/>
    <s v="Customer_169"/>
    <x v="0"/>
    <x v="5"/>
    <n v="52"/>
    <x v="3"/>
    <x v="1"/>
    <n v="35509.54"/>
    <n v="142038.16"/>
  </r>
  <r>
    <n v="1414"/>
    <n v="360"/>
    <n v="57"/>
    <x v="67"/>
    <n v="4"/>
    <s v="Customer_360"/>
    <x v="1"/>
    <x v="6"/>
    <n v="54"/>
    <x v="36"/>
    <x v="2"/>
    <n v="5809.72"/>
    <n v="23238.880000000001"/>
  </r>
  <r>
    <n v="1415"/>
    <n v="339"/>
    <n v="40"/>
    <x v="162"/>
    <n v="9"/>
    <s v="Customer_339"/>
    <x v="1"/>
    <x v="4"/>
    <n v="19"/>
    <x v="34"/>
    <x v="3"/>
    <n v="35469.06"/>
    <n v="319221.53999999998"/>
  </r>
  <r>
    <n v="1416"/>
    <n v="213"/>
    <n v="97"/>
    <x v="324"/>
    <n v="3"/>
    <s v="Customer_213"/>
    <x v="1"/>
    <x v="6"/>
    <n v="62"/>
    <x v="53"/>
    <x v="4"/>
    <n v="62783.12"/>
    <n v="188349.36000000002"/>
  </r>
  <r>
    <n v="1417"/>
    <n v="420"/>
    <n v="71"/>
    <x v="292"/>
    <n v="6"/>
    <s v="Customer_420"/>
    <x v="1"/>
    <x v="2"/>
    <n v="24"/>
    <x v="86"/>
    <x v="3"/>
    <n v="21925.63"/>
    <n v="131553.78"/>
  </r>
  <r>
    <n v="1418"/>
    <n v="124"/>
    <n v="55"/>
    <x v="79"/>
    <n v="9"/>
    <s v="Customer_124"/>
    <x v="0"/>
    <x v="5"/>
    <n v="60"/>
    <x v="22"/>
    <x v="3"/>
    <n v="29815.71"/>
    <n v="268341.39"/>
  </r>
  <r>
    <n v="1419"/>
    <n v="320"/>
    <n v="45"/>
    <x v="81"/>
    <n v="7"/>
    <s v="Customer_320"/>
    <x v="1"/>
    <x v="7"/>
    <n v="64"/>
    <x v="65"/>
    <x v="1"/>
    <n v="60663.38"/>
    <n v="424643.66"/>
  </r>
  <r>
    <n v="1420"/>
    <n v="173"/>
    <n v="21"/>
    <x v="27"/>
    <n v="3"/>
    <s v="Customer_173"/>
    <x v="1"/>
    <x v="9"/>
    <n v="34"/>
    <x v="80"/>
    <x v="1"/>
    <n v="24164.560000000001"/>
    <n v="72493.680000000008"/>
  </r>
  <r>
    <n v="1421"/>
    <n v="438"/>
    <n v="54"/>
    <x v="209"/>
    <n v="5"/>
    <s v="Customer_438"/>
    <x v="0"/>
    <x v="8"/>
    <n v="37"/>
    <x v="64"/>
    <x v="1"/>
    <n v="29879.21"/>
    <n v="149396.04999999999"/>
  </r>
  <r>
    <n v="1422"/>
    <n v="60"/>
    <n v="89"/>
    <x v="259"/>
    <n v="4"/>
    <s v="Customer_60"/>
    <x v="0"/>
    <x v="8"/>
    <n v="44"/>
    <x v="7"/>
    <x v="2"/>
    <n v="66795.490000000005"/>
    <n v="267181.96000000002"/>
  </r>
  <r>
    <n v="1423"/>
    <n v="44"/>
    <n v="22"/>
    <x v="215"/>
    <n v="3"/>
    <s v="Customer_44"/>
    <x v="1"/>
    <x v="7"/>
    <n v="34"/>
    <x v="48"/>
    <x v="0"/>
    <n v="2471.36"/>
    <n v="7414.08"/>
  </r>
  <r>
    <n v="1424"/>
    <n v="130"/>
    <n v="1"/>
    <x v="280"/>
    <n v="4"/>
    <s v="Customer_130"/>
    <x v="0"/>
    <x v="4"/>
    <n v="64"/>
    <x v="29"/>
    <x v="1"/>
    <n v="7018.26"/>
    <n v="28073.040000000001"/>
  </r>
  <r>
    <n v="1425"/>
    <n v="404"/>
    <n v="35"/>
    <x v="293"/>
    <n v="4"/>
    <s v="Customer_404"/>
    <x v="1"/>
    <x v="2"/>
    <n v="23"/>
    <x v="47"/>
    <x v="1"/>
    <n v="1940.71"/>
    <n v="7762.84"/>
  </r>
  <r>
    <n v="1426"/>
    <n v="481"/>
    <n v="33"/>
    <x v="263"/>
    <n v="3"/>
    <s v="Customer_481"/>
    <x v="0"/>
    <x v="1"/>
    <n v="26"/>
    <x v="17"/>
    <x v="3"/>
    <n v="23407.88"/>
    <n v="70223.64"/>
  </r>
  <r>
    <n v="1427"/>
    <n v="500"/>
    <n v="95"/>
    <x v="304"/>
    <n v="8"/>
    <s v="Customer_500"/>
    <x v="1"/>
    <x v="4"/>
    <n v="63"/>
    <x v="24"/>
    <x v="1"/>
    <n v="70049.850000000006"/>
    <n v="560398.80000000005"/>
  </r>
  <r>
    <n v="1428"/>
    <n v="480"/>
    <n v="66"/>
    <x v="350"/>
    <n v="6"/>
    <s v="Customer_480"/>
    <x v="1"/>
    <x v="5"/>
    <n v="47"/>
    <x v="71"/>
    <x v="2"/>
    <n v="63203.17"/>
    <n v="379219.02"/>
  </r>
  <r>
    <n v="1429"/>
    <n v="364"/>
    <n v="84"/>
    <x v="246"/>
    <n v="2"/>
    <s v="Customer_364"/>
    <x v="1"/>
    <x v="8"/>
    <n v="62"/>
    <x v="3"/>
    <x v="1"/>
    <n v="35509.54"/>
    <n v="71019.08"/>
  </r>
  <r>
    <n v="1430"/>
    <n v="202"/>
    <n v="32"/>
    <x v="339"/>
    <n v="9"/>
    <s v="Customer_202"/>
    <x v="0"/>
    <x v="8"/>
    <n v="47"/>
    <x v="21"/>
    <x v="0"/>
    <n v="39355.68"/>
    <n v="354201.12"/>
  </r>
  <r>
    <n v="1431"/>
    <n v="43"/>
    <n v="58"/>
    <x v="188"/>
    <n v="4"/>
    <s v="Customer_43"/>
    <x v="0"/>
    <x v="3"/>
    <n v="57"/>
    <x v="52"/>
    <x v="2"/>
    <n v="58864.87"/>
    <n v="235459.48"/>
  </r>
  <r>
    <n v="1432"/>
    <n v="293"/>
    <n v="3"/>
    <x v="327"/>
    <n v="7"/>
    <s v="Customer_293"/>
    <x v="1"/>
    <x v="8"/>
    <n v="65"/>
    <x v="37"/>
    <x v="3"/>
    <n v="31191.279999999999"/>
    <n v="218338.96"/>
  </r>
  <r>
    <n v="1433"/>
    <n v="490"/>
    <n v="47"/>
    <x v="236"/>
    <n v="8"/>
    <s v="Customer_490"/>
    <x v="1"/>
    <x v="6"/>
    <n v="59"/>
    <x v="23"/>
    <x v="0"/>
    <n v="35091.440000000002"/>
    <n v="280731.52000000002"/>
  </r>
  <r>
    <n v="1434"/>
    <n v="387"/>
    <n v="46"/>
    <x v="270"/>
    <n v="9"/>
    <s v="Customer_387"/>
    <x v="0"/>
    <x v="2"/>
    <n v="20"/>
    <x v="93"/>
    <x v="3"/>
    <n v="12646.4"/>
    <n v="113817.59999999999"/>
  </r>
  <r>
    <n v="1435"/>
    <n v="391"/>
    <n v="1"/>
    <x v="163"/>
    <n v="4"/>
    <s v="Customer_391"/>
    <x v="0"/>
    <x v="8"/>
    <n v="27"/>
    <x v="29"/>
    <x v="1"/>
    <n v="7018.26"/>
    <n v="28073.040000000001"/>
  </r>
  <r>
    <n v="1436"/>
    <n v="24"/>
    <n v="66"/>
    <x v="270"/>
    <n v="6"/>
    <s v="Customer_24"/>
    <x v="1"/>
    <x v="4"/>
    <n v="41"/>
    <x v="71"/>
    <x v="2"/>
    <n v="63203.17"/>
    <n v="379219.02"/>
  </r>
  <r>
    <n v="1437"/>
    <n v="135"/>
    <n v="61"/>
    <x v="86"/>
    <n v="8"/>
    <s v="Customer_135"/>
    <x v="1"/>
    <x v="6"/>
    <n v="40"/>
    <x v="10"/>
    <x v="4"/>
    <n v="60936.15"/>
    <n v="487489.2"/>
  </r>
  <r>
    <n v="1438"/>
    <n v="340"/>
    <n v="52"/>
    <x v="285"/>
    <n v="9"/>
    <s v="Customer_340"/>
    <x v="1"/>
    <x v="9"/>
    <n v="34"/>
    <x v="66"/>
    <x v="4"/>
    <n v="42163.38"/>
    <n v="379470.42"/>
  </r>
  <r>
    <n v="1439"/>
    <n v="208"/>
    <n v="79"/>
    <x v="84"/>
    <n v="4"/>
    <s v="Customer_208"/>
    <x v="0"/>
    <x v="5"/>
    <n v="21"/>
    <x v="61"/>
    <x v="3"/>
    <n v="5804.88"/>
    <n v="23219.52"/>
  </r>
  <r>
    <n v="1440"/>
    <n v="254"/>
    <n v="28"/>
    <x v="125"/>
    <n v="7"/>
    <s v="Customer_254"/>
    <x v="0"/>
    <x v="3"/>
    <n v="50"/>
    <x v="11"/>
    <x v="4"/>
    <n v="36677.019999999997"/>
    <n v="256739.13999999998"/>
  </r>
  <r>
    <n v="1441"/>
    <n v="341"/>
    <n v="85"/>
    <x v="348"/>
    <n v="3"/>
    <s v="Customer_341"/>
    <x v="0"/>
    <x v="6"/>
    <n v="32"/>
    <x v="31"/>
    <x v="2"/>
    <n v="55023.83"/>
    <n v="165071.49"/>
  </r>
  <r>
    <n v="1442"/>
    <n v="485"/>
    <n v="2"/>
    <x v="8"/>
    <n v="5"/>
    <s v="Customer_485"/>
    <x v="1"/>
    <x v="6"/>
    <n v="65"/>
    <x v="2"/>
    <x v="2"/>
    <n v="31986.880000000001"/>
    <n v="159934.39999999999"/>
  </r>
  <r>
    <n v="1443"/>
    <n v="175"/>
    <n v="22"/>
    <x v="117"/>
    <n v="7"/>
    <s v="Customer_175"/>
    <x v="1"/>
    <x v="7"/>
    <n v="63"/>
    <x v="48"/>
    <x v="0"/>
    <n v="2471.36"/>
    <n v="17299.52"/>
  </r>
  <r>
    <n v="1444"/>
    <n v="389"/>
    <n v="86"/>
    <x v="358"/>
    <n v="10"/>
    <s v="Customer_389"/>
    <x v="0"/>
    <x v="4"/>
    <n v="61"/>
    <x v="60"/>
    <x v="3"/>
    <n v="41374.67"/>
    <n v="413746.69999999995"/>
  </r>
  <r>
    <n v="1445"/>
    <n v="324"/>
    <n v="18"/>
    <x v="106"/>
    <n v="1"/>
    <s v="Customer_324"/>
    <x v="0"/>
    <x v="9"/>
    <n v="36"/>
    <x v="67"/>
    <x v="1"/>
    <n v="39972.33"/>
    <n v="39972.33"/>
  </r>
  <r>
    <n v="1446"/>
    <n v="240"/>
    <n v="74"/>
    <x v="265"/>
    <n v="10"/>
    <s v="Customer_240"/>
    <x v="0"/>
    <x v="5"/>
    <n v="45"/>
    <x v="46"/>
    <x v="1"/>
    <n v="57303.7"/>
    <n v="573037"/>
  </r>
  <r>
    <n v="1447"/>
    <n v="273"/>
    <n v="67"/>
    <x v="192"/>
    <n v="5"/>
    <s v="Customer_273"/>
    <x v="0"/>
    <x v="4"/>
    <n v="28"/>
    <x v="98"/>
    <x v="3"/>
    <n v="34012.47"/>
    <n v="170062.35"/>
  </r>
  <r>
    <n v="1448"/>
    <n v="442"/>
    <n v="4"/>
    <x v="214"/>
    <n v="9"/>
    <s v="Customer_442"/>
    <x v="1"/>
    <x v="1"/>
    <n v="47"/>
    <x v="94"/>
    <x v="1"/>
    <n v="60534.37"/>
    <n v="544809.33000000007"/>
  </r>
  <r>
    <n v="1449"/>
    <n v="367"/>
    <n v="2"/>
    <x v="235"/>
    <n v="10"/>
    <s v="Customer_367"/>
    <x v="0"/>
    <x v="6"/>
    <n v="56"/>
    <x v="2"/>
    <x v="2"/>
    <n v="31986.880000000001"/>
    <n v="319868.79999999999"/>
  </r>
  <r>
    <n v="1450"/>
    <n v="372"/>
    <n v="62"/>
    <x v="109"/>
    <n v="8"/>
    <s v="Customer_372"/>
    <x v="0"/>
    <x v="7"/>
    <n v="52"/>
    <x v="25"/>
    <x v="3"/>
    <n v="37343.31"/>
    <n v="298746.48"/>
  </r>
  <r>
    <n v="1451"/>
    <n v="24"/>
    <n v="47"/>
    <x v="317"/>
    <n v="4"/>
    <s v="Customer_24"/>
    <x v="1"/>
    <x v="4"/>
    <n v="41"/>
    <x v="23"/>
    <x v="0"/>
    <n v="35091.440000000002"/>
    <n v="140365.76000000001"/>
  </r>
  <r>
    <n v="1452"/>
    <n v="32"/>
    <n v="5"/>
    <x v="79"/>
    <n v="8"/>
    <s v="Customer_32"/>
    <x v="0"/>
    <x v="0"/>
    <n v="55"/>
    <x v="92"/>
    <x v="1"/>
    <n v="23534.97"/>
    <n v="188279.76"/>
  </r>
  <r>
    <n v="1453"/>
    <n v="425"/>
    <n v="98"/>
    <x v="143"/>
    <n v="10"/>
    <s v="Customer_425"/>
    <x v="1"/>
    <x v="0"/>
    <n v="48"/>
    <x v="51"/>
    <x v="0"/>
    <n v="28088.35"/>
    <n v="280883.5"/>
  </r>
  <r>
    <n v="1454"/>
    <n v="199"/>
    <n v="82"/>
    <x v="197"/>
    <n v="2"/>
    <s v="Customer_199"/>
    <x v="0"/>
    <x v="0"/>
    <n v="29"/>
    <x v="56"/>
    <x v="2"/>
    <n v="28145.62"/>
    <n v="56291.24"/>
  </r>
  <r>
    <n v="1455"/>
    <n v="125"/>
    <n v="47"/>
    <x v="249"/>
    <n v="1"/>
    <s v="Customer_125"/>
    <x v="1"/>
    <x v="4"/>
    <n v="40"/>
    <x v="23"/>
    <x v="0"/>
    <n v="35091.440000000002"/>
    <n v="35091.440000000002"/>
  </r>
  <r>
    <n v="1456"/>
    <n v="127"/>
    <n v="59"/>
    <x v="76"/>
    <n v="2"/>
    <s v="Customer_127"/>
    <x v="1"/>
    <x v="8"/>
    <n v="31"/>
    <x v="13"/>
    <x v="2"/>
    <n v="76939.56"/>
    <n v="153879.12"/>
  </r>
  <r>
    <n v="1457"/>
    <n v="121"/>
    <n v="34"/>
    <x v="233"/>
    <n v="10"/>
    <s v="Customer_121"/>
    <x v="0"/>
    <x v="4"/>
    <n v="55"/>
    <x v="45"/>
    <x v="3"/>
    <n v="35884.28"/>
    <n v="358842.8"/>
  </r>
  <r>
    <n v="1458"/>
    <n v="442"/>
    <n v="56"/>
    <x v="332"/>
    <n v="5"/>
    <s v="Customer_442"/>
    <x v="1"/>
    <x v="1"/>
    <n v="47"/>
    <x v="83"/>
    <x v="1"/>
    <n v="25210.26"/>
    <n v="126051.29999999999"/>
  </r>
  <r>
    <n v="1459"/>
    <n v="354"/>
    <n v="43"/>
    <x v="59"/>
    <n v="4"/>
    <s v="Customer_354"/>
    <x v="0"/>
    <x v="1"/>
    <n v="18"/>
    <x v="49"/>
    <x v="0"/>
    <n v="51592.36"/>
    <n v="206369.44"/>
  </r>
  <r>
    <n v="1460"/>
    <n v="158"/>
    <n v="10"/>
    <x v="322"/>
    <n v="2"/>
    <s v="Customer_158"/>
    <x v="0"/>
    <x v="4"/>
    <n v="42"/>
    <x v="30"/>
    <x v="3"/>
    <n v="59249.16"/>
    <n v="118498.32"/>
  </r>
  <r>
    <n v="1461"/>
    <n v="118"/>
    <n v="56"/>
    <x v="127"/>
    <n v="8"/>
    <s v="Customer_118"/>
    <x v="1"/>
    <x v="3"/>
    <n v="25"/>
    <x v="83"/>
    <x v="1"/>
    <n v="25210.26"/>
    <n v="201682.08"/>
  </r>
  <r>
    <n v="1462"/>
    <n v="467"/>
    <n v="84"/>
    <x v="188"/>
    <n v="7"/>
    <s v="Customer_467"/>
    <x v="1"/>
    <x v="8"/>
    <n v="28"/>
    <x v="3"/>
    <x v="1"/>
    <n v="35509.54"/>
    <n v="248566.78"/>
  </r>
  <r>
    <n v="1463"/>
    <n v="127"/>
    <n v="53"/>
    <x v="268"/>
    <n v="4"/>
    <s v="Customer_127"/>
    <x v="1"/>
    <x v="8"/>
    <n v="31"/>
    <x v="81"/>
    <x v="4"/>
    <n v="6820.83"/>
    <n v="27283.32"/>
  </r>
  <r>
    <n v="1464"/>
    <n v="469"/>
    <n v="99"/>
    <x v="300"/>
    <n v="10"/>
    <s v="Customer_469"/>
    <x v="1"/>
    <x v="6"/>
    <n v="27"/>
    <x v="33"/>
    <x v="3"/>
    <n v="7181.69"/>
    <n v="71816.899999999994"/>
  </r>
  <r>
    <n v="1465"/>
    <n v="282"/>
    <n v="23"/>
    <x v="222"/>
    <n v="2"/>
    <s v="Customer_282"/>
    <x v="1"/>
    <x v="5"/>
    <n v="27"/>
    <x v="39"/>
    <x v="4"/>
    <n v="45912.84"/>
    <n v="91825.68"/>
  </r>
  <r>
    <n v="1466"/>
    <n v="209"/>
    <n v="94"/>
    <x v="227"/>
    <n v="5"/>
    <s v="Customer_209"/>
    <x v="0"/>
    <x v="2"/>
    <n v="38"/>
    <x v="6"/>
    <x v="3"/>
    <n v="6948.09"/>
    <n v="34740.449999999997"/>
  </r>
  <r>
    <n v="1467"/>
    <n v="120"/>
    <n v="62"/>
    <x v="231"/>
    <n v="8"/>
    <s v="Customer_120"/>
    <x v="1"/>
    <x v="3"/>
    <n v="43"/>
    <x v="25"/>
    <x v="3"/>
    <n v="37343.31"/>
    <n v="298746.48"/>
  </r>
  <r>
    <n v="1468"/>
    <n v="272"/>
    <n v="28"/>
    <x v="144"/>
    <n v="3"/>
    <s v="Customer_272"/>
    <x v="1"/>
    <x v="3"/>
    <n v="25"/>
    <x v="11"/>
    <x v="4"/>
    <n v="36677.019999999997"/>
    <n v="110031.06"/>
  </r>
  <r>
    <n v="1469"/>
    <n v="176"/>
    <n v="26"/>
    <x v="88"/>
    <n v="9"/>
    <s v="Customer_176"/>
    <x v="1"/>
    <x v="8"/>
    <n v="20"/>
    <x v="41"/>
    <x v="4"/>
    <n v="55558.14"/>
    <n v="500023.26"/>
  </r>
  <r>
    <n v="1470"/>
    <n v="340"/>
    <n v="46"/>
    <x v="184"/>
    <n v="1"/>
    <s v="Customer_340"/>
    <x v="1"/>
    <x v="9"/>
    <n v="34"/>
    <x v="93"/>
    <x v="3"/>
    <n v="12646.4"/>
    <n v="12646.4"/>
  </r>
  <r>
    <n v="1471"/>
    <n v="481"/>
    <n v="10"/>
    <x v="4"/>
    <n v="6"/>
    <s v="Customer_481"/>
    <x v="0"/>
    <x v="1"/>
    <n v="26"/>
    <x v="30"/>
    <x v="3"/>
    <n v="59249.16"/>
    <n v="355494.96"/>
  </r>
  <r>
    <n v="1472"/>
    <n v="268"/>
    <n v="66"/>
    <x v="79"/>
    <n v="7"/>
    <s v="Customer_268"/>
    <x v="1"/>
    <x v="2"/>
    <n v="19"/>
    <x v="71"/>
    <x v="2"/>
    <n v="63203.17"/>
    <n v="442422.19"/>
  </r>
  <r>
    <n v="1473"/>
    <n v="72"/>
    <n v="27"/>
    <x v="166"/>
    <n v="7"/>
    <s v="Customer_72"/>
    <x v="0"/>
    <x v="0"/>
    <n v="43"/>
    <x v="78"/>
    <x v="1"/>
    <n v="492.62"/>
    <n v="3448.34"/>
  </r>
  <r>
    <n v="1474"/>
    <n v="440"/>
    <n v="63"/>
    <x v="176"/>
    <n v="8"/>
    <s v="Customer_440"/>
    <x v="0"/>
    <x v="9"/>
    <n v="20"/>
    <x v="26"/>
    <x v="4"/>
    <n v="24067.77"/>
    <n v="192542.16"/>
  </r>
  <r>
    <n v="1475"/>
    <n v="479"/>
    <n v="52"/>
    <x v="63"/>
    <n v="7"/>
    <s v="Customer_479"/>
    <x v="1"/>
    <x v="0"/>
    <n v="31"/>
    <x v="66"/>
    <x v="4"/>
    <n v="42163.38"/>
    <n v="295143.65999999997"/>
  </r>
  <r>
    <n v="1476"/>
    <n v="19"/>
    <n v="89"/>
    <x v="252"/>
    <n v="1"/>
    <s v="Customer_19"/>
    <x v="0"/>
    <x v="5"/>
    <n v="64"/>
    <x v="7"/>
    <x v="2"/>
    <n v="66795.490000000005"/>
    <n v="66795.490000000005"/>
  </r>
  <r>
    <n v="1477"/>
    <n v="491"/>
    <n v="27"/>
    <x v="318"/>
    <n v="10"/>
    <s v="Customer_491"/>
    <x v="1"/>
    <x v="4"/>
    <n v="22"/>
    <x v="78"/>
    <x v="1"/>
    <n v="492.62"/>
    <n v="4926.2"/>
  </r>
  <r>
    <n v="1478"/>
    <n v="457"/>
    <n v="95"/>
    <x v="218"/>
    <n v="8"/>
    <s v="Customer_457"/>
    <x v="0"/>
    <x v="0"/>
    <n v="63"/>
    <x v="24"/>
    <x v="1"/>
    <n v="70049.850000000006"/>
    <n v="560398.80000000005"/>
  </r>
  <r>
    <n v="1479"/>
    <n v="53"/>
    <n v="34"/>
    <x v="186"/>
    <n v="10"/>
    <s v="Customer_53"/>
    <x v="0"/>
    <x v="3"/>
    <n v="22"/>
    <x v="45"/>
    <x v="3"/>
    <n v="35884.28"/>
    <n v="358842.8"/>
  </r>
  <r>
    <n v="1480"/>
    <n v="111"/>
    <n v="98"/>
    <x v="86"/>
    <n v="4"/>
    <s v="Customer_111"/>
    <x v="1"/>
    <x v="4"/>
    <n v="58"/>
    <x v="51"/>
    <x v="0"/>
    <n v="28088.35"/>
    <n v="112353.4"/>
  </r>
  <r>
    <n v="1481"/>
    <n v="217"/>
    <n v="69"/>
    <x v="228"/>
    <n v="6"/>
    <s v="Customer_217"/>
    <x v="0"/>
    <x v="0"/>
    <n v="55"/>
    <x v="40"/>
    <x v="1"/>
    <n v="43858.34"/>
    <n v="263150.03999999998"/>
  </r>
  <r>
    <n v="1482"/>
    <n v="473"/>
    <n v="1"/>
    <x v="220"/>
    <n v="2"/>
    <s v="Customer_473"/>
    <x v="0"/>
    <x v="9"/>
    <n v="35"/>
    <x v="29"/>
    <x v="1"/>
    <n v="7018.26"/>
    <n v="14036.52"/>
  </r>
  <r>
    <n v="1483"/>
    <n v="370"/>
    <n v="72"/>
    <x v="172"/>
    <n v="10"/>
    <s v="Customer_370"/>
    <x v="1"/>
    <x v="5"/>
    <n v="32"/>
    <x v="42"/>
    <x v="4"/>
    <n v="14320.81"/>
    <n v="143208.1"/>
  </r>
  <r>
    <n v="1484"/>
    <n v="173"/>
    <n v="69"/>
    <x v="124"/>
    <n v="4"/>
    <s v="Customer_173"/>
    <x v="1"/>
    <x v="9"/>
    <n v="34"/>
    <x v="40"/>
    <x v="1"/>
    <n v="43858.34"/>
    <n v="175433.36"/>
  </r>
  <r>
    <n v="1485"/>
    <n v="117"/>
    <n v="38"/>
    <x v="273"/>
    <n v="10"/>
    <s v="Customer_117"/>
    <x v="1"/>
    <x v="1"/>
    <n v="25"/>
    <x v="90"/>
    <x v="3"/>
    <n v="30980.87"/>
    <n v="309808.7"/>
  </r>
  <r>
    <n v="1486"/>
    <n v="432"/>
    <n v="90"/>
    <x v="275"/>
    <n v="3"/>
    <s v="Customer_432"/>
    <x v="1"/>
    <x v="7"/>
    <n v="25"/>
    <x v="27"/>
    <x v="4"/>
    <n v="11794.54"/>
    <n v="35383.620000000003"/>
  </r>
  <r>
    <n v="1487"/>
    <n v="461"/>
    <n v="34"/>
    <x v="178"/>
    <n v="5"/>
    <s v="Customer_461"/>
    <x v="0"/>
    <x v="7"/>
    <n v="57"/>
    <x v="45"/>
    <x v="3"/>
    <n v="35884.28"/>
    <n v="179421.4"/>
  </r>
  <r>
    <n v="1488"/>
    <n v="387"/>
    <n v="96"/>
    <x v="273"/>
    <n v="7"/>
    <s v="Customer_387"/>
    <x v="0"/>
    <x v="2"/>
    <n v="20"/>
    <x v="59"/>
    <x v="0"/>
    <n v="40361.54"/>
    <n v="282530.78000000003"/>
  </r>
  <r>
    <n v="1489"/>
    <n v="327"/>
    <n v="15"/>
    <x v="15"/>
    <n v="6"/>
    <s v="Customer_327"/>
    <x v="0"/>
    <x v="1"/>
    <n v="26"/>
    <x v="69"/>
    <x v="4"/>
    <n v="60924.58"/>
    <n v="365547.48"/>
  </r>
  <r>
    <n v="1490"/>
    <n v="186"/>
    <n v="35"/>
    <x v="348"/>
    <n v="4"/>
    <s v="Customer_186"/>
    <x v="0"/>
    <x v="7"/>
    <n v="33"/>
    <x v="47"/>
    <x v="1"/>
    <n v="1940.71"/>
    <n v="7762.84"/>
  </r>
  <r>
    <n v="1491"/>
    <n v="222"/>
    <n v="100"/>
    <x v="171"/>
    <n v="6"/>
    <s v="Customer_222"/>
    <x v="1"/>
    <x v="7"/>
    <n v="34"/>
    <x v="14"/>
    <x v="2"/>
    <n v="73221.14"/>
    <n v="439326.83999999997"/>
  </r>
  <r>
    <n v="1492"/>
    <n v="396"/>
    <n v="29"/>
    <x v="27"/>
    <n v="2"/>
    <s v="Customer_396"/>
    <x v="1"/>
    <x v="4"/>
    <n v="44"/>
    <x v="57"/>
    <x v="2"/>
    <n v="18060.650000000001"/>
    <n v="36121.300000000003"/>
  </r>
  <r>
    <n v="1493"/>
    <n v="482"/>
    <n v="4"/>
    <x v="359"/>
    <n v="8"/>
    <s v="Customer_482"/>
    <x v="0"/>
    <x v="0"/>
    <n v="51"/>
    <x v="94"/>
    <x v="1"/>
    <n v="60534.37"/>
    <n v="484274.96"/>
  </r>
  <r>
    <n v="1494"/>
    <n v="171"/>
    <n v="89"/>
    <x v="117"/>
    <n v="10"/>
    <s v="Customer_171"/>
    <x v="0"/>
    <x v="3"/>
    <n v="39"/>
    <x v="7"/>
    <x v="2"/>
    <n v="66795.490000000005"/>
    <n v="667954.9"/>
  </r>
  <r>
    <n v="1495"/>
    <n v="145"/>
    <n v="36"/>
    <x v="275"/>
    <n v="9"/>
    <s v="Customer_145"/>
    <x v="1"/>
    <x v="1"/>
    <n v="63"/>
    <x v="0"/>
    <x v="0"/>
    <n v="30853.86"/>
    <n v="277684.74"/>
  </r>
  <r>
    <n v="1496"/>
    <n v="137"/>
    <n v="89"/>
    <x v="327"/>
    <n v="5"/>
    <s v="Customer_137"/>
    <x v="1"/>
    <x v="9"/>
    <n v="57"/>
    <x v="7"/>
    <x v="2"/>
    <n v="66795.490000000005"/>
    <n v="333977.45"/>
  </r>
  <r>
    <n v="1497"/>
    <n v="320"/>
    <n v="23"/>
    <x v="294"/>
    <n v="10"/>
    <s v="Customer_320"/>
    <x v="1"/>
    <x v="7"/>
    <n v="64"/>
    <x v="39"/>
    <x v="4"/>
    <n v="45912.84"/>
    <n v="459128.39999999997"/>
  </r>
  <r>
    <n v="1498"/>
    <n v="373"/>
    <n v="32"/>
    <x v="195"/>
    <n v="8"/>
    <s v="Customer_373"/>
    <x v="0"/>
    <x v="6"/>
    <n v="20"/>
    <x v="21"/>
    <x v="0"/>
    <n v="39355.68"/>
    <n v="314845.44"/>
  </r>
  <r>
    <n v="1499"/>
    <n v="55"/>
    <n v="36"/>
    <x v="200"/>
    <n v="5"/>
    <s v="Customer_55"/>
    <x v="0"/>
    <x v="0"/>
    <n v="41"/>
    <x v="0"/>
    <x v="0"/>
    <n v="30853.86"/>
    <n v="154269.29999999999"/>
  </r>
  <r>
    <n v="1500"/>
    <n v="87"/>
    <n v="5"/>
    <x v="36"/>
    <n v="6"/>
    <s v="Customer_87"/>
    <x v="1"/>
    <x v="9"/>
    <n v="30"/>
    <x v="92"/>
    <x v="1"/>
    <n v="23534.97"/>
    <n v="141209.82"/>
  </r>
  <r>
    <n v="1501"/>
    <n v="377"/>
    <n v="39"/>
    <x v="24"/>
    <n v="2"/>
    <s v="Customer_377"/>
    <x v="1"/>
    <x v="4"/>
    <n v="24"/>
    <x v="68"/>
    <x v="4"/>
    <n v="17382.759999999998"/>
    <n v="34765.519999999997"/>
  </r>
  <r>
    <n v="1502"/>
    <n v="114"/>
    <n v="55"/>
    <x v="293"/>
    <n v="2"/>
    <s v="Customer_114"/>
    <x v="0"/>
    <x v="9"/>
    <n v="50"/>
    <x v="22"/>
    <x v="3"/>
    <n v="29815.71"/>
    <n v="59631.42"/>
  </r>
  <r>
    <n v="1503"/>
    <n v="155"/>
    <n v="66"/>
    <x v="254"/>
    <n v="2"/>
    <s v="Customer_155"/>
    <x v="0"/>
    <x v="1"/>
    <n v="32"/>
    <x v="71"/>
    <x v="2"/>
    <n v="63203.17"/>
    <n v="126406.34"/>
  </r>
  <r>
    <n v="1504"/>
    <n v="206"/>
    <n v="26"/>
    <x v="136"/>
    <n v="3"/>
    <s v="Customer_206"/>
    <x v="1"/>
    <x v="9"/>
    <n v="40"/>
    <x v="41"/>
    <x v="4"/>
    <n v="55558.14"/>
    <n v="166674.41999999998"/>
  </r>
  <r>
    <n v="1505"/>
    <n v="85"/>
    <n v="60"/>
    <x v="328"/>
    <n v="3"/>
    <s v="Customer_85"/>
    <x v="1"/>
    <x v="2"/>
    <n v="44"/>
    <x v="38"/>
    <x v="3"/>
    <n v="48171.06"/>
    <n v="144513.18"/>
  </r>
  <r>
    <n v="1506"/>
    <n v="286"/>
    <n v="98"/>
    <x v="255"/>
    <n v="1"/>
    <s v="Customer_286"/>
    <x v="0"/>
    <x v="4"/>
    <n v="21"/>
    <x v="51"/>
    <x v="0"/>
    <n v="28088.35"/>
    <n v="28088.35"/>
  </r>
  <r>
    <n v="1507"/>
    <n v="200"/>
    <n v="41"/>
    <x v="68"/>
    <n v="8"/>
    <s v="Customer_200"/>
    <x v="0"/>
    <x v="1"/>
    <n v="48"/>
    <x v="58"/>
    <x v="3"/>
    <n v="863.36"/>
    <n v="6906.88"/>
  </r>
  <r>
    <n v="1508"/>
    <n v="155"/>
    <n v="11"/>
    <x v="338"/>
    <n v="2"/>
    <s v="Customer_155"/>
    <x v="0"/>
    <x v="1"/>
    <n v="32"/>
    <x v="4"/>
    <x v="1"/>
    <n v="20550.79"/>
    <n v="41101.58"/>
  </r>
  <r>
    <n v="1509"/>
    <n v="88"/>
    <n v="81"/>
    <x v="28"/>
    <n v="8"/>
    <s v="Customer_88"/>
    <x v="0"/>
    <x v="0"/>
    <n v="57"/>
    <x v="84"/>
    <x v="4"/>
    <n v="4259.74"/>
    <n v="34077.919999999998"/>
  </r>
  <r>
    <n v="1510"/>
    <n v="97"/>
    <n v="17"/>
    <x v="309"/>
    <n v="10"/>
    <s v="Customer_97"/>
    <x v="1"/>
    <x v="7"/>
    <n v="56"/>
    <x v="72"/>
    <x v="1"/>
    <n v="34353.300000000003"/>
    <n v="343533"/>
  </r>
  <r>
    <n v="1511"/>
    <n v="316"/>
    <n v="22"/>
    <x v="278"/>
    <n v="9"/>
    <s v="Customer_316"/>
    <x v="0"/>
    <x v="1"/>
    <n v="39"/>
    <x v="48"/>
    <x v="0"/>
    <n v="2471.36"/>
    <n v="22242.240000000002"/>
  </r>
  <r>
    <n v="1512"/>
    <n v="86"/>
    <n v="56"/>
    <x v="332"/>
    <n v="7"/>
    <s v="Customer_86"/>
    <x v="1"/>
    <x v="6"/>
    <n v="19"/>
    <x v="83"/>
    <x v="1"/>
    <n v="25210.26"/>
    <n v="176471.81999999998"/>
  </r>
  <r>
    <n v="1513"/>
    <n v="431"/>
    <n v="32"/>
    <x v="151"/>
    <n v="5"/>
    <s v="Customer_431"/>
    <x v="1"/>
    <x v="1"/>
    <n v="58"/>
    <x v="21"/>
    <x v="0"/>
    <n v="39355.68"/>
    <n v="196778.4"/>
  </r>
  <r>
    <n v="1514"/>
    <n v="492"/>
    <n v="7"/>
    <x v="295"/>
    <n v="9"/>
    <s v="Customer_492"/>
    <x v="0"/>
    <x v="2"/>
    <n v="36"/>
    <x v="32"/>
    <x v="3"/>
    <n v="18751.400000000001"/>
    <n v="168762.6"/>
  </r>
  <r>
    <n v="1515"/>
    <n v="122"/>
    <n v="73"/>
    <x v="223"/>
    <n v="3"/>
    <s v="Customer_122"/>
    <x v="0"/>
    <x v="5"/>
    <n v="25"/>
    <x v="20"/>
    <x v="1"/>
    <n v="8739.7800000000007"/>
    <n v="26219.340000000004"/>
  </r>
  <r>
    <n v="1516"/>
    <n v="173"/>
    <n v="85"/>
    <x v="297"/>
    <n v="9"/>
    <s v="Customer_173"/>
    <x v="1"/>
    <x v="9"/>
    <n v="34"/>
    <x v="31"/>
    <x v="2"/>
    <n v="55023.83"/>
    <n v="495214.47000000003"/>
  </r>
  <r>
    <n v="1517"/>
    <n v="160"/>
    <n v="57"/>
    <x v="312"/>
    <n v="9"/>
    <s v="Customer_160"/>
    <x v="1"/>
    <x v="1"/>
    <n v="60"/>
    <x v="36"/>
    <x v="2"/>
    <n v="5809.72"/>
    <n v="52287.48"/>
  </r>
  <r>
    <n v="1518"/>
    <n v="49"/>
    <n v="31"/>
    <x v="46"/>
    <n v="6"/>
    <s v="Customer_49"/>
    <x v="0"/>
    <x v="6"/>
    <n v="52"/>
    <x v="1"/>
    <x v="1"/>
    <n v="4120.1400000000003"/>
    <n v="24720.840000000004"/>
  </r>
  <r>
    <n v="1519"/>
    <n v="257"/>
    <n v="2"/>
    <x v="244"/>
    <n v="5"/>
    <s v="Customer_257"/>
    <x v="1"/>
    <x v="8"/>
    <n v="34"/>
    <x v="2"/>
    <x v="2"/>
    <n v="31986.880000000001"/>
    <n v="159934.39999999999"/>
  </r>
  <r>
    <n v="1520"/>
    <n v="255"/>
    <n v="20"/>
    <x v="76"/>
    <n v="2"/>
    <s v="Customer_255"/>
    <x v="1"/>
    <x v="2"/>
    <n v="22"/>
    <x v="96"/>
    <x v="1"/>
    <n v="11006.05"/>
    <n v="22012.1"/>
  </r>
  <r>
    <n v="1521"/>
    <n v="434"/>
    <n v="4"/>
    <x v="101"/>
    <n v="7"/>
    <s v="Customer_434"/>
    <x v="0"/>
    <x v="5"/>
    <n v="51"/>
    <x v="94"/>
    <x v="1"/>
    <n v="60534.37"/>
    <n v="423740.59"/>
  </r>
  <r>
    <n v="1522"/>
    <n v="404"/>
    <n v="36"/>
    <x v="205"/>
    <n v="9"/>
    <s v="Customer_404"/>
    <x v="1"/>
    <x v="2"/>
    <n v="23"/>
    <x v="0"/>
    <x v="0"/>
    <n v="30853.86"/>
    <n v="277684.74"/>
  </r>
  <r>
    <n v="1523"/>
    <n v="346"/>
    <n v="88"/>
    <x v="77"/>
    <n v="7"/>
    <s v="Customer_346"/>
    <x v="1"/>
    <x v="5"/>
    <n v="23"/>
    <x v="44"/>
    <x v="2"/>
    <n v="12092.5"/>
    <n v="84647.5"/>
  </r>
  <r>
    <n v="1524"/>
    <n v="59"/>
    <n v="10"/>
    <x v="29"/>
    <n v="2"/>
    <s v="Customer_59"/>
    <x v="0"/>
    <x v="7"/>
    <n v="39"/>
    <x v="30"/>
    <x v="3"/>
    <n v="59249.16"/>
    <n v="118498.32"/>
  </r>
  <r>
    <n v="1525"/>
    <n v="23"/>
    <n v="46"/>
    <x v="314"/>
    <n v="6"/>
    <s v="Customer_23"/>
    <x v="0"/>
    <x v="0"/>
    <n v="25"/>
    <x v="93"/>
    <x v="3"/>
    <n v="12646.4"/>
    <n v="75878.399999999994"/>
  </r>
  <r>
    <n v="1526"/>
    <n v="101"/>
    <n v="22"/>
    <x v="56"/>
    <n v="9"/>
    <s v="Customer_101"/>
    <x v="0"/>
    <x v="6"/>
    <n v="25"/>
    <x v="48"/>
    <x v="0"/>
    <n v="2471.36"/>
    <n v="22242.240000000002"/>
  </r>
  <r>
    <n v="1527"/>
    <n v="308"/>
    <n v="25"/>
    <x v="273"/>
    <n v="3"/>
    <s v="Customer_308"/>
    <x v="1"/>
    <x v="7"/>
    <n v="58"/>
    <x v="70"/>
    <x v="3"/>
    <n v="55988.38"/>
    <n v="167965.13999999998"/>
  </r>
  <r>
    <n v="1528"/>
    <n v="438"/>
    <n v="62"/>
    <x v="9"/>
    <n v="3"/>
    <s v="Customer_438"/>
    <x v="0"/>
    <x v="8"/>
    <n v="37"/>
    <x v="25"/>
    <x v="3"/>
    <n v="37343.31"/>
    <n v="112029.93"/>
  </r>
  <r>
    <n v="1529"/>
    <n v="34"/>
    <n v="91"/>
    <x v="269"/>
    <n v="3"/>
    <s v="Customer_34"/>
    <x v="1"/>
    <x v="3"/>
    <n v="40"/>
    <x v="87"/>
    <x v="0"/>
    <n v="4840.6000000000004"/>
    <n v="14521.800000000001"/>
  </r>
  <r>
    <n v="1530"/>
    <n v="199"/>
    <n v="25"/>
    <x v="357"/>
    <n v="2"/>
    <s v="Customer_199"/>
    <x v="0"/>
    <x v="0"/>
    <n v="29"/>
    <x v="70"/>
    <x v="3"/>
    <n v="55988.38"/>
    <n v="111976.76"/>
  </r>
  <r>
    <n v="1531"/>
    <n v="241"/>
    <n v="70"/>
    <x v="81"/>
    <n v="9"/>
    <s v="Customer_241"/>
    <x v="0"/>
    <x v="6"/>
    <n v="63"/>
    <x v="85"/>
    <x v="0"/>
    <n v="29878.62"/>
    <n v="268907.58"/>
  </r>
  <r>
    <n v="1532"/>
    <n v="271"/>
    <n v="7"/>
    <x v="329"/>
    <n v="6"/>
    <s v="Customer_271"/>
    <x v="1"/>
    <x v="7"/>
    <n v="23"/>
    <x v="32"/>
    <x v="3"/>
    <n v="18751.400000000001"/>
    <n v="112508.40000000001"/>
  </r>
  <r>
    <n v="1533"/>
    <n v="477"/>
    <n v="33"/>
    <x v="163"/>
    <n v="5"/>
    <s v="Customer_477"/>
    <x v="0"/>
    <x v="6"/>
    <n v="63"/>
    <x v="17"/>
    <x v="3"/>
    <n v="23407.88"/>
    <n v="117039.40000000001"/>
  </r>
  <r>
    <n v="1534"/>
    <n v="436"/>
    <n v="43"/>
    <x v="142"/>
    <n v="8"/>
    <s v="Customer_436"/>
    <x v="0"/>
    <x v="3"/>
    <n v="20"/>
    <x v="49"/>
    <x v="0"/>
    <n v="51592.36"/>
    <n v="412738.88"/>
  </r>
  <r>
    <n v="1535"/>
    <n v="480"/>
    <n v="7"/>
    <x v="185"/>
    <n v="2"/>
    <s v="Customer_480"/>
    <x v="1"/>
    <x v="5"/>
    <n v="47"/>
    <x v="32"/>
    <x v="3"/>
    <n v="18751.400000000001"/>
    <n v="37502.800000000003"/>
  </r>
  <r>
    <n v="1536"/>
    <n v="96"/>
    <n v="27"/>
    <x v="347"/>
    <n v="5"/>
    <s v="Customer_96"/>
    <x v="0"/>
    <x v="7"/>
    <n v="27"/>
    <x v="78"/>
    <x v="1"/>
    <n v="492.62"/>
    <n v="2463.1"/>
  </r>
  <r>
    <n v="1537"/>
    <n v="272"/>
    <n v="56"/>
    <x v="146"/>
    <n v="4"/>
    <s v="Customer_272"/>
    <x v="1"/>
    <x v="3"/>
    <n v="25"/>
    <x v="83"/>
    <x v="1"/>
    <n v="25210.26"/>
    <n v="100841.04"/>
  </r>
  <r>
    <n v="1538"/>
    <n v="482"/>
    <n v="17"/>
    <x v="58"/>
    <n v="4"/>
    <s v="Customer_482"/>
    <x v="0"/>
    <x v="0"/>
    <n v="51"/>
    <x v="72"/>
    <x v="1"/>
    <n v="34353.300000000003"/>
    <n v="137413.20000000001"/>
  </r>
  <r>
    <n v="1539"/>
    <n v="390"/>
    <n v="77"/>
    <x v="195"/>
    <n v="4"/>
    <s v="Customer_390"/>
    <x v="0"/>
    <x v="5"/>
    <n v="41"/>
    <x v="74"/>
    <x v="3"/>
    <n v="18473.61"/>
    <n v="73894.44"/>
  </r>
  <r>
    <n v="1540"/>
    <n v="452"/>
    <n v="63"/>
    <x v="173"/>
    <n v="10"/>
    <s v="Customer_452"/>
    <x v="1"/>
    <x v="0"/>
    <n v="64"/>
    <x v="26"/>
    <x v="4"/>
    <n v="24067.77"/>
    <n v="240677.7"/>
  </r>
  <r>
    <n v="1541"/>
    <n v="340"/>
    <n v="45"/>
    <x v="61"/>
    <n v="4"/>
    <s v="Customer_340"/>
    <x v="1"/>
    <x v="9"/>
    <n v="34"/>
    <x v="65"/>
    <x v="1"/>
    <n v="60663.38"/>
    <n v="242653.52"/>
  </r>
  <r>
    <n v="1542"/>
    <n v="194"/>
    <n v="3"/>
    <x v="195"/>
    <n v="6"/>
    <s v="Customer_194"/>
    <x v="1"/>
    <x v="9"/>
    <n v="32"/>
    <x v="37"/>
    <x v="3"/>
    <n v="31191.279999999999"/>
    <n v="187147.68"/>
  </r>
  <r>
    <n v="1543"/>
    <n v="214"/>
    <n v="21"/>
    <x v="106"/>
    <n v="2"/>
    <s v="Customer_214"/>
    <x v="0"/>
    <x v="7"/>
    <n v="40"/>
    <x v="80"/>
    <x v="1"/>
    <n v="24164.560000000001"/>
    <n v="48329.120000000003"/>
  </r>
  <r>
    <n v="1544"/>
    <n v="207"/>
    <n v="49"/>
    <x v="335"/>
    <n v="8"/>
    <s v="Customer_207"/>
    <x v="0"/>
    <x v="9"/>
    <n v="46"/>
    <x v="5"/>
    <x v="2"/>
    <n v="28892.76"/>
    <n v="231142.08"/>
  </r>
  <r>
    <n v="1545"/>
    <n v="342"/>
    <n v="2"/>
    <x v="4"/>
    <n v="9"/>
    <s v="Customer_342"/>
    <x v="0"/>
    <x v="0"/>
    <n v="46"/>
    <x v="2"/>
    <x v="2"/>
    <n v="31986.880000000001"/>
    <n v="287881.92"/>
  </r>
  <r>
    <n v="1546"/>
    <n v="11"/>
    <n v="50"/>
    <x v="207"/>
    <n v="4"/>
    <s v="Customer_11"/>
    <x v="1"/>
    <x v="7"/>
    <n v="54"/>
    <x v="55"/>
    <x v="2"/>
    <n v="3431.5"/>
    <n v="13726"/>
  </r>
  <r>
    <n v="1547"/>
    <n v="86"/>
    <n v="24"/>
    <x v="124"/>
    <n v="6"/>
    <s v="Customer_86"/>
    <x v="1"/>
    <x v="6"/>
    <n v="19"/>
    <x v="97"/>
    <x v="3"/>
    <n v="22663.09"/>
    <n v="135978.54"/>
  </r>
  <r>
    <n v="1548"/>
    <n v="68"/>
    <n v="38"/>
    <x v="158"/>
    <n v="7"/>
    <s v="Customer_68"/>
    <x v="1"/>
    <x v="6"/>
    <n v="25"/>
    <x v="90"/>
    <x v="3"/>
    <n v="30980.87"/>
    <n v="216866.09"/>
  </r>
  <r>
    <n v="1549"/>
    <n v="183"/>
    <n v="37"/>
    <x v="121"/>
    <n v="10"/>
    <s v="Customer_183"/>
    <x v="1"/>
    <x v="7"/>
    <n v="49"/>
    <x v="82"/>
    <x v="3"/>
    <n v="69384.66"/>
    <n v="693846.60000000009"/>
  </r>
  <r>
    <n v="1550"/>
    <n v="5"/>
    <n v="27"/>
    <x v="231"/>
    <n v="1"/>
    <s v="Customer_5"/>
    <x v="0"/>
    <x v="0"/>
    <n v="45"/>
    <x v="78"/>
    <x v="1"/>
    <n v="492.62"/>
    <n v="492.62"/>
  </r>
  <r>
    <n v="1551"/>
    <n v="286"/>
    <n v="4"/>
    <x v="300"/>
    <n v="7"/>
    <s v="Customer_286"/>
    <x v="0"/>
    <x v="4"/>
    <n v="21"/>
    <x v="94"/>
    <x v="1"/>
    <n v="60534.37"/>
    <n v="423740.59"/>
  </r>
  <r>
    <n v="1552"/>
    <n v="43"/>
    <n v="43"/>
    <x v="261"/>
    <n v="7"/>
    <s v="Customer_43"/>
    <x v="0"/>
    <x v="3"/>
    <n v="57"/>
    <x v="49"/>
    <x v="0"/>
    <n v="51592.36"/>
    <n v="361146.52"/>
  </r>
  <r>
    <n v="1553"/>
    <n v="186"/>
    <n v="71"/>
    <x v="121"/>
    <n v="7"/>
    <s v="Customer_186"/>
    <x v="0"/>
    <x v="7"/>
    <n v="33"/>
    <x v="86"/>
    <x v="3"/>
    <n v="21925.63"/>
    <n v="153479.41"/>
  </r>
  <r>
    <n v="1554"/>
    <n v="282"/>
    <n v="69"/>
    <x v="5"/>
    <n v="2"/>
    <s v="Customer_282"/>
    <x v="1"/>
    <x v="5"/>
    <n v="27"/>
    <x v="40"/>
    <x v="1"/>
    <n v="43858.34"/>
    <n v="87716.68"/>
  </r>
  <r>
    <n v="1555"/>
    <n v="430"/>
    <n v="62"/>
    <x v="61"/>
    <n v="4"/>
    <s v="Customer_430"/>
    <x v="1"/>
    <x v="2"/>
    <n v="46"/>
    <x v="25"/>
    <x v="3"/>
    <n v="37343.31"/>
    <n v="149373.24"/>
  </r>
  <r>
    <n v="1556"/>
    <n v="339"/>
    <n v="10"/>
    <x v="77"/>
    <n v="9"/>
    <s v="Customer_339"/>
    <x v="1"/>
    <x v="4"/>
    <n v="19"/>
    <x v="30"/>
    <x v="3"/>
    <n v="59249.16"/>
    <n v="533242.44000000006"/>
  </r>
  <r>
    <n v="1557"/>
    <n v="277"/>
    <n v="45"/>
    <x v="311"/>
    <n v="2"/>
    <s v="Customer_277"/>
    <x v="0"/>
    <x v="0"/>
    <n v="61"/>
    <x v="65"/>
    <x v="1"/>
    <n v="60663.38"/>
    <n v="121326.76"/>
  </r>
  <r>
    <n v="1558"/>
    <n v="243"/>
    <n v="41"/>
    <x v="308"/>
    <n v="3"/>
    <s v="Customer_243"/>
    <x v="1"/>
    <x v="7"/>
    <n v="44"/>
    <x v="58"/>
    <x v="3"/>
    <n v="863.36"/>
    <n v="2590.08"/>
  </r>
  <r>
    <n v="1559"/>
    <n v="318"/>
    <n v="63"/>
    <x v="165"/>
    <n v="10"/>
    <s v="Customer_318"/>
    <x v="1"/>
    <x v="8"/>
    <n v="50"/>
    <x v="26"/>
    <x v="4"/>
    <n v="24067.77"/>
    <n v="240677.7"/>
  </r>
  <r>
    <n v="1560"/>
    <n v="399"/>
    <n v="97"/>
    <x v="150"/>
    <n v="6"/>
    <s v="Customer_399"/>
    <x v="1"/>
    <x v="0"/>
    <n v="26"/>
    <x v="53"/>
    <x v="4"/>
    <n v="62783.12"/>
    <n v="376698.72000000003"/>
  </r>
  <r>
    <n v="1561"/>
    <n v="323"/>
    <n v="79"/>
    <x v="43"/>
    <n v="6"/>
    <s v="Customer_323"/>
    <x v="0"/>
    <x v="5"/>
    <n v="37"/>
    <x v="61"/>
    <x v="3"/>
    <n v="5804.88"/>
    <n v="34829.279999999999"/>
  </r>
  <r>
    <n v="1562"/>
    <n v="484"/>
    <n v="36"/>
    <x v="19"/>
    <n v="3"/>
    <s v="Customer_484"/>
    <x v="1"/>
    <x v="2"/>
    <n v="32"/>
    <x v="0"/>
    <x v="0"/>
    <n v="30853.86"/>
    <n v="92561.58"/>
  </r>
  <r>
    <n v="1563"/>
    <n v="330"/>
    <n v="96"/>
    <x v="32"/>
    <n v="10"/>
    <s v="Customer_330"/>
    <x v="0"/>
    <x v="3"/>
    <n v="49"/>
    <x v="59"/>
    <x v="0"/>
    <n v="40361.54"/>
    <n v="403615.4"/>
  </r>
  <r>
    <n v="1564"/>
    <n v="198"/>
    <n v="19"/>
    <x v="17"/>
    <n v="1"/>
    <s v="Customer_198"/>
    <x v="0"/>
    <x v="5"/>
    <n v="28"/>
    <x v="89"/>
    <x v="1"/>
    <n v="30935.78"/>
    <n v="30935.78"/>
  </r>
  <r>
    <n v="1565"/>
    <n v="278"/>
    <n v="31"/>
    <x v="123"/>
    <n v="1"/>
    <s v="Customer_278"/>
    <x v="0"/>
    <x v="8"/>
    <n v="51"/>
    <x v="1"/>
    <x v="1"/>
    <n v="4120.1400000000003"/>
    <n v="4120.1400000000003"/>
  </r>
  <r>
    <n v="1566"/>
    <n v="232"/>
    <n v="85"/>
    <x v="171"/>
    <n v="3"/>
    <s v="Customer_232"/>
    <x v="1"/>
    <x v="4"/>
    <n v="25"/>
    <x v="31"/>
    <x v="2"/>
    <n v="55023.83"/>
    <n v="165071.49"/>
  </r>
  <r>
    <n v="1567"/>
    <n v="109"/>
    <n v="23"/>
    <x v="89"/>
    <n v="2"/>
    <s v="Customer_109"/>
    <x v="0"/>
    <x v="0"/>
    <n v="26"/>
    <x v="39"/>
    <x v="4"/>
    <n v="45912.84"/>
    <n v="91825.68"/>
  </r>
  <r>
    <n v="1568"/>
    <n v="182"/>
    <n v="2"/>
    <x v="41"/>
    <n v="5"/>
    <s v="Customer_182"/>
    <x v="0"/>
    <x v="6"/>
    <n v="38"/>
    <x v="2"/>
    <x v="2"/>
    <n v="31986.880000000001"/>
    <n v="159934.39999999999"/>
  </r>
  <r>
    <n v="1569"/>
    <n v="428"/>
    <n v="76"/>
    <x v="140"/>
    <n v="5"/>
    <s v="Customer_428"/>
    <x v="0"/>
    <x v="8"/>
    <n v="51"/>
    <x v="79"/>
    <x v="3"/>
    <n v="66643.25"/>
    <n v="333216.25"/>
  </r>
  <r>
    <n v="1570"/>
    <n v="38"/>
    <n v="28"/>
    <x v="1"/>
    <n v="9"/>
    <s v="Customer_38"/>
    <x v="0"/>
    <x v="5"/>
    <n v="53"/>
    <x v="11"/>
    <x v="4"/>
    <n v="36677.019999999997"/>
    <n v="330093.18"/>
  </r>
  <r>
    <n v="1571"/>
    <n v="362"/>
    <n v="16"/>
    <x v="262"/>
    <n v="1"/>
    <s v="Customer_362"/>
    <x v="0"/>
    <x v="8"/>
    <n v="41"/>
    <x v="77"/>
    <x v="4"/>
    <n v="25960.53"/>
    <n v="25960.53"/>
  </r>
  <r>
    <n v="1572"/>
    <n v="441"/>
    <n v="50"/>
    <x v="292"/>
    <n v="6"/>
    <s v="Customer_441"/>
    <x v="0"/>
    <x v="9"/>
    <n v="50"/>
    <x v="55"/>
    <x v="2"/>
    <n v="3431.5"/>
    <n v="20589"/>
  </r>
  <r>
    <n v="1573"/>
    <n v="460"/>
    <n v="23"/>
    <x v="228"/>
    <n v="6"/>
    <s v="Customer_460"/>
    <x v="1"/>
    <x v="9"/>
    <n v="53"/>
    <x v="39"/>
    <x v="4"/>
    <n v="45912.84"/>
    <n v="275477.03999999998"/>
  </r>
  <r>
    <n v="1574"/>
    <n v="411"/>
    <n v="49"/>
    <x v="236"/>
    <n v="9"/>
    <s v="Customer_411"/>
    <x v="0"/>
    <x v="7"/>
    <n v="27"/>
    <x v="5"/>
    <x v="2"/>
    <n v="28892.76"/>
    <n v="260034.84"/>
  </r>
  <r>
    <n v="1575"/>
    <n v="387"/>
    <n v="64"/>
    <x v="79"/>
    <n v="1"/>
    <s v="Customer_387"/>
    <x v="0"/>
    <x v="2"/>
    <n v="20"/>
    <x v="12"/>
    <x v="3"/>
    <n v="68821.2"/>
    <n v="68821.2"/>
  </r>
  <r>
    <n v="1576"/>
    <n v="88"/>
    <n v="23"/>
    <x v="302"/>
    <n v="3"/>
    <s v="Customer_88"/>
    <x v="0"/>
    <x v="0"/>
    <n v="57"/>
    <x v="39"/>
    <x v="4"/>
    <n v="45912.84"/>
    <n v="137738.51999999999"/>
  </r>
  <r>
    <n v="1577"/>
    <n v="227"/>
    <n v="33"/>
    <x v="185"/>
    <n v="1"/>
    <s v="Customer_227"/>
    <x v="0"/>
    <x v="5"/>
    <n v="29"/>
    <x v="17"/>
    <x v="3"/>
    <n v="23407.88"/>
    <n v="23407.88"/>
  </r>
  <r>
    <n v="1578"/>
    <n v="252"/>
    <n v="41"/>
    <x v="189"/>
    <n v="3"/>
    <s v="Customer_252"/>
    <x v="1"/>
    <x v="9"/>
    <n v="50"/>
    <x v="58"/>
    <x v="3"/>
    <n v="863.36"/>
    <n v="2590.08"/>
  </r>
  <r>
    <n v="1579"/>
    <n v="218"/>
    <n v="20"/>
    <x v="302"/>
    <n v="4"/>
    <s v="Customer_218"/>
    <x v="0"/>
    <x v="9"/>
    <n v="65"/>
    <x v="96"/>
    <x v="1"/>
    <n v="11006.05"/>
    <n v="44024.2"/>
  </r>
  <r>
    <n v="1580"/>
    <n v="13"/>
    <n v="21"/>
    <x v="78"/>
    <n v="5"/>
    <s v="Customer_13"/>
    <x v="0"/>
    <x v="6"/>
    <n v="54"/>
    <x v="80"/>
    <x v="1"/>
    <n v="24164.560000000001"/>
    <n v="120822.8"/>
  </r>
  <r>
    <n v="1581"/>
    <n v="179"/>
    <n v="18"/>
    <x v="347"/>
    <n v="9"/>
    <s v="Customer_179"/>
    <x v="1"/>
    <x v="1"/>
    <n v="62"/>
    <x v="67"/>
    <x v="1"/>
    <n v="39972.33"/>
    <n v="359750.97000000003"/>
  </r>
  <r>
    <n v="1582"/>
    <n v="429"/>
    <n v="47"/>
    <x v="146"/>
    <n v="4"/>
    <s v="Customer_429"/>
    <x v="0"/>
    <x v="3"/>
    <n v="38"/>
    <x v="23"/>
    <x v="0"/>
    <n v="35091.440000000002"/>
    <n v="140365.76000000001"/>
  </r>
  <r>
    <n v="1583"/>
    <n v="31"/>
    <n v="18"/>
    <x v="197"/>
    <n v="6"/>
    <s v="Customer_31"/>
    <x v="0"/>
    <x v="3"/>
    <n v="61"/>
    <x v="67"/>
    <x v="1"/>
    <n v="39972.33"/>
    <n v="239833.98"/>
  </r>
  <r>
    <n v="1584"/>
    <n v="394"/>
    <n v="46"/>
    <x v="24"/>
    <n v="7"/>
    <s v="Customer_394"/>
    <x v="0"/>
    <x v="3"/>
    <n v="42"/>
    <x v="93"/>
    <x v="3"/>
    <n v="12646.4"/>
    <n v="88524.800000000003"/>
  </r>
  <r>
    <n v="1585"/>
    <n v="496"/>
    <n v="35"/>
    <x v="233"/>
    <n v="7"/>
    <s v="Customer_496"/>
    <x v="0"/>
    <x v="8"/>
    <n v="43"/>
    <x v="47"/>
    <x v="1"/>
    <n v="1940.71"/>
    <n v="13584.970000000001"/>
  </r>
  <r>
    <n v="1586"/>
    <n v="420"/>
    <n v="95"/>
    <x v="122"/>
    <n v="9"/>
    <s v="Customer_420"/>
    <x v="1"/>
    <x v="2"/>
    <n v="24"/>
    <x v="24"/>
    <x v="1"/>
    <n v="70049.850000000006"/>
    <n v="630448.65"/>
  </r>
  <r>
    <n v="1587"/>
    <n v="87"/>
    <n v="44"/>
    <x v="80"/>
    <n v="10"/>
    <s v="Customer_87"/>
    <x v="1"/>
    <x v="9"/>
    <n v="30"/>
    <x v="15"/>
    <x v="4"/>
    <n v="19571.740000000002"/>
    <n v="195717.40000000002"/>
  </r>
  <r>
    <n v="1588"/>
    <n v="247"/>
    <n v="90"/>
    <x v="212"/>
    <n v="9"/>
    <s v="Customer_247"/>
    <x v="1"/>
    <x v="1"/>
    <n v="45"/>
    <x v="27"/>
    <x v="4"/>
    <n v="11794.54"/>
    <n v="106150.86000000002"/>
  </r>
  <r>
    <n v="1589"/>
    <n v="377"/>
    <n v="12"/>
    <x v="212"/>
    <n v="9"/>
    <s v="Customer_377"/>
    <x v="1"/>
    <x v="4"/>
    <n v="24"/>
    <x v="88"/>
    <x v="2"/>
    <n v="27881.46"/>
    <n v="250933.13999999998"/>
  </r>
  <r>
    <n v="1590"/>
    <n v="195"/>
    <n v="70"/>
    <x v="87"/>
    <n v="9"/>
    <s v="Customer_195"/>
    <x v="0"/>
    <x v="4"/>
    <n v="35"/>
    <x v="85"/>
    <x v="0"/>
    <n v="29878.62"/>
    <n v="268907.58"/>
  </r>
  <r>
    <n v="1591"/>
    <n v="171"/>
    <n v="28"/>
    <x v="110"/>
    <n v="4"/>
    <s v="Customer_171"/>
    <x v="0"/>
    <x v="3"/>
    <n v="39"/>
    <x v="11"/>
    <x v="4"/>
    <n v="36677.019999999997"/>
    <n v="146708.07999999999"/>
  </r>
  <r>
    <n v="1592"/>
    <n v="389"/>
    <n v="50"/>
    <x v="336"/>
    <n v="2"/>
    <s v="Customer_389"/>
    <x v="0"/>
    <x v="4"/>
    <n v="61"/>
    <x v="55"/>
    <x v="2"/>
    <n v="3431.5"/>
    <n v="6863"/>
  </r>
  <r>
    <n v="1593"/>
    <n v="357"/>
    <n v="11"/>
    <x v="44"/>
    <n v="2"/>
    <s v="Customer_357"/>
    <x v="0"/>
    <x v="9"/>
    <n v="47"/>
    <x v="4"/>
    <x v="1"/>
    <n v="20550.79"/>
    <n v="41101.58"/>
  </r>
  <r>
    <n v="1594"/>
    <n v="323"/>
    <n v="83"/>
    <x v="313"/>
    <n v="5"/>
    <s v="Customer_323"/>
    <x v="0"/>
    <x v="5"/>
    <n v="37"/>
    <x v="28"/>
    <x v="3"/>
    <n v="56465.13"/>
    <n v="282325.64999999997"/>
  </r>
  <r>
    <n v="1595"/>
    <n v="233"/>
    <n v="91"/>
    <x v="85"/>
    <n v="9"/>
    <s v="Customer_233"/>
    <x v="1"/>
    <x v="6"/>
    <n v="31"/>
    <x v="87"/>
    <x v="0"/>
    <n v="4840.6000000000004"/>
    <n v="43565.4"/>
  </r>
  <r>
    <n v="1596"/>
    <n v="311"/>
    <n v="99"/>
    <x v="332"/>
    <n v="1"/>
    <s v="Customer_311"/>
    <x v="0"/>
    <x v="0"/>
    <n v="65"/>
    <x v="33"/>
    <x v="3"/>
    <n v="7181.69"/>
    <n v="7181.69"/>
  </r>
  <r>
    <n v="1597"/>
    <n v="34"/>
    <n v="58"/>
    <x v="109"/>
    <n v="8"/>
    <s v="Customer_34"/>
    <x v="1"/>
    <x v="3"/>
    <n v="40"/>
    <x v="52"/>
    <x v="2"/>
    <n v="58864.87"/>
    <n v="470918.96"/>
  </r>
  <r>
    <n v="1598"/>
    <n v="169"/>
    <n v="42"/>
    <x v="205"/>
    <n v="4"/>
    <s v="Customer_169"/>
    <x v="0"/>
    <x v="5"/>
    <n v="52"/>
    <x v="9"/>
    <x v="3"/>
    <n v="34376.379999999997"/>
    <n v="137505.51999999999"/>
  </r>
  <r>
    <n v="1599"/>
    <n v="355"/>
    <n v="61"/>
    <x v="230"/>
    <n v="8"/>
    <s v="Customer_355"/>
    <x v="1"/>
    <x v="4"/>
    <n v="38"/>
    <x v="10"/>
    <x v="4"/>
    <n v="60936.15"/>
    <n v="487489.2"/>
  </r>
  <r>
    <n v="1600"/>
    <n v="216"/>
    <n v="8"/>
    <x v="360"/>
    <n v="1"/>
    <s v="Customer_216"/>
    <x v="1"/>
    <x v="7"/>
    <n v="64"/>
    <x v="73"/>
    <x v="4"/>
    <n v="8890.39"/>
    <n v="8890.39"/>
  </r>
  <r>
    <n v="1601"/>
    <n v="346"/>
    <n v="68"/>
    <x v="207"/>
    <n v="9"/>
    <s v="Customer_346"/>
    <x v="1"/>
    <x v="5"/>
    <n v="23"/>
    <x v="75"/>
    <x v="0"/>
    <n v="19234.66"/>
    <n v="173111.94"/>
  </r>
  <r>
    <n v="1602"/>
    <n v="131"/>
    <n v="84"/>
    <x v="248"/>
    <n v="9"/>
    <s v="Customer_131"/>
    <x v="1"/>
    <x v="4"/>
    <n v="22"/>
    <x v="3"/>
    <x v="1"/>
    <n v="35509.54"/>
    <n v="319585.86"/>
  </r>
  <r>
    <n v="1603"/>
    <n v="25"/>
    <n v="98"/>
    <x v="269"/>
    <n v="1"/>
    <s v="Customer_25"/>
    <x v="0"/>
    <x v="7"/>
    <n v="36"/>
    <x v="51"/>
    <x v="0"/>
    <n v="28088.35"/>
    <n v="28088.35"/>
  </r>
  <r>
    <n v="1604"/>
    <n v="268"/>
    <n v="44"/>
    <x v="261"/>
    <n v="1"/>
    <s v="Customer_268"/>
    <x v="1"/>
    <x v="2"/>
    <n v="19"/>
    <x v="15"/>
    <x v="4"/>
    <n v="19571.740000000002"/>
    <n v="19571.740000000002"/>
  </r>
  <r>
    <n v="1605"/>
    <n v="466"/>
    <n v="94"/>
    <x v="291"/>
    <n v="1"/>
    <s v="Customer_466"/>
    <x v="0"/>
    <x v="3"/>
    <n v="27"/>
    <x v="6"/>
    <x v="3"/>
    <n v="6948.09"/>
    <n v="6948.09"/>
  </r>
  <r>
    <n v="1606"/>
    <n v="418"/>
    <n v="41"/>
    <x v="22"/>
    <n v="6"/>
    <s v="Customer_418"/>
    <x v="1"/>
    <x v="3"/>
    <n v="50"/>
    <x v="58"/>
    <x v="3"/>
    <n v="863.36"/>
    <n v="5180.16"/>
  </r>
  <r>
    <n v="1607"/>
    <n v="72"/>
    <n v="75"/>
    <x v="58"/>
    <n v="2"/>
    <s v="Customer_72"/>
    <x v="0"/>
    <x v="0"/>
    <n v="43"/>
    <x v="43"/>
    <x v="0"/>
    <n v="57678.06"/>
    <n v="115356.12"/>
  </r>
  <r>
    <n v="1608"/>
    <n v="184"/>
    <n v="100"/>
    <x v="316"/>
    <n v="8"/>
    <s v="Customer_184"/>
    <x v="0"/>
    <x v="1"/>
    <n v="52"/>
    <x v="14"/>
    <x v="2"/>
    <n v="73221.14"/>
    <n v="585769.12"/>
  </r>
  <r>
    <n v="1609"/>
    <n v="24"/>
    <n v="72"/>
    <x v="282"/>
    <n v="3"/>
    <s v="Customer_24"/>
    <x v="1"/>
    <x v="4"/>
    <n v="41"/>
    <x v="42"/>
    <x v="4"/>
    <n v="14320.81"/>
    <n v="42962.43"/>
  </r>
  <r>
    <n v="1610"/>
    <n v="122"/>
    <n v="89"/>
    <x v="102"/>
    <n v="3"/>
    <s v="Customer_122"/>
    <x v="0"/>
    <x v="5"/>
    <n v="25"/>
    <x v="7"/>
    <x v="2"/>
    <n v="66795.490000000005"/>
    <n v="200386.47000000003"/>
  </r>
  <r>
    <n v="1611"/>
    <n v="388"/>
    <n v="62"/>
    <x v="199"/>
    <n v="7"/>
    <s v="Customer_388"/>
    <x v="1"/>
    <x v="5"/>
    <n v="44"/>
    <x v="25"/>
    <x v="3"/>
    <n v="37343.31"/>
    <n v="261403.16999999998"/>
  </r>
  <r>
    <n v="1612"/>
    <n v="455"/>
    <n v="5"/>
    <x v="90"/>
    <n v="4"/>
    <s v="Customer_455"/>
    <x v="1"/>
    <x v="6"/>
    <n v="53"/>
    <x v="92"/>
    <x v="1"/>
    <n v="23534.97"/>
    <n v="94139.88"/>
  </r>
  <r>
    <n v="1613"/>
    <n v="247"/>
    <n v="22"/>
    <x v="227"/>
    <n v="7"/>
    <s v="Customer_247"/>
    <x v="1"/>
    <x v="1"/>
    <n v="45"/>
    <x v="48"/>
    <x v="0"/>
    <n v="2471.36"/>
    <n v="17299.52"/>
  </r>
  <r>
    <n v="1614"/>
    <n v="481"/>
    <n v="42"/>
    <x v="45"/>
    <n v="5"/>
    <s v="Customer_481"/>
    <x v="0"/>
    <x v="1"/>
    <n v="26"/>
    <x v="9"/>
    <x v="3"/>
    <n v="34376.379999999997"/>
    <n v="171881.9"/>
  </r>
  <r>
    <n v="1615"/>
    <n v="204"/>
    <n v="21"/>
    <x v="140"/>
    <n v="1"/>
    <s v="Customer_204"/>
    <x v="0"/>
    <x v="7"/>
    <n v="32"/>
    <x v="80"/>
    <x v="1"/>
    <n v="24164.560000000001"/>
    <n v="24164.560000000001"/>
  </r>
  <r>
    <n v="1616"/>
    <n v="233"/>
    <n v="64"/>
    <x v="295"/>
    <n v="1"/>
    <s v="Customer_233"/>
    <x v="1"/>
    <x v="6"/>
    <n v="31"/>
    <x v="12"/>
    <x v="3"/>
    <n v="68821.2"/>
    <n v="68821.2"/>
  </r>
  <r>
    <n v="1617"/>
    <n v="381"/>
    <n v="54"/>
    <x v="161"/>
    <n v="1"/>
    <s v="Customer_381"/>
    <x v="1"/>
    <x v="0"/>
    <n v="63"/>
    <x v="64"/>
    <x v="1"/>
    <n v="29879.21"/>
    <n v="29879.21"/>
  </r>
  <r>
    <n v="1618"/>
    <n v="416"/>
    <n v="67"/>
    <x v="6"/>
    <n v="4"/>
    <s v="Customer_416"/>
    <x v="1"/>
    <x v="9"/>
    <n v="64"/>
    <x v="98"/>
    <x v="3"/>
    <n v="34012.47"/>
    <n v="136049.88"/>
  </r>
  <r>
    <n v="1619"/>
    <n v="425"/>
    <n v="7"/>
    <x v="291"/>
    <n v="10"/>
    <s v="Customer_425"/>
    <x v="1"/>
    <x v="0"/>
    <n v="48"/>
    <x v="32"/>
    <x v="3"/>
    <n v="18751.400000000001"/>
    <n v="187514"/>
  </r>
  <r>
    <n v="1620"/>
    <n v="397"/>
    <n v="84"/>
    <x v="246"/>
    <n v="10"/>
    <s v="Customer_397"/>
    <x v="0"/>
    <x v="0"/>
    <n v="55"/>
    <x v="3"/>
    <x v="1"/>
    <n v="35509.54"/>
    <n v="355095.4"/>
  </r>
  <r>
    <n v="1621"/>
    <n v="139"/>
    <n v="25"/>
    <x v="345"/>
    <n v="3"/>
    <s v="Customer_139"/>
    <x v="1"/>
    <x v="1"/>
    <n v="31"/>
    <x v="70"/>
    <x v="3"/>
    <n v="55988.38"/>
    <n v="167965.13999999998"/>
  </r>
  <r>
    <n v="1622"/>
    <n v="203"/>
    <n v="93"/>
    <x v="186"/>
    <n v="6"/>
    <s v="Customer_203"/>
    <x v="0"/>
    <x v="8"/>
    <n v="47"/>
    <x v="99"/>
    <x v="1"/>
    <n v="15963.07"/>
    <n v="95778.42"/>
  </r>
  <r>
    <n v="1623"/>
    <n v="38"/>
    <n v="5"/>
    <x v="39"/>
    <n v="9"/>
    <s v="Customer_38"/>
    <x v="0"/>
    <x v="5"/>
    <n v="53"/>
    <x v="92"/>
    <x v="1"/>
    <n v="23534.97"/>
    <n v="211814.73"/>
  </r>
  <r>
    <n v="1624"/>
    <n v="106"/>
    <n v="84"/>
    <x v="350"/>
    <n v="3"/>
    <s v="Customer_106"/>
    <x v="0"/>
    <x v="6"/>
    <n v="35"/>
    <x v="3"/>
    <x v="1"/>
    <n v="35509.54"/>
    <n v="106528.62"/>
  </r>
  <r>
    <n v="1625"/>
    <n v="60"/>
    <n v="60"/>
    <x v="166"/>
    <n v="4"/>
    <s v="Customer_60"/>
    <x v="0"/>
    <x v="8"/>
    <n v="44"/>
    <x v="38"/>
    <x v="3"/>
    <n v="48171.06"/>
    <n v="192684.24"/>
  </r>
  <r>
    <n v="1626"/>
    <n v="406"/>
    <n v="77"/>
    <x v="104"/>
    <n v="9"/>
    <s v="Customer_406"/>
    <x v="0"/>
    <x v="6"/>
    <n v="44"/>
    <x v="74"/>
    <x v="3"/>
    <n v="18473.61"/>
    <n v="166262.49"/>
  </r>
  <r>
    <n v="1627"/>
    <n v="160"/>
    <n v="84"/>
    <x v="134"/>
    <n v="1"/>
    <s v="Customer_160"/>
    <x v="1"/>
    <x v="1"/>
    <n v="60"/>
    <x v="3"/>
    <x v="1"/>
    <n v="35509.54"/>
    <n v="35509.54"/>
  </r>
  <r>
    <n v="1628"/>
    <n v="273"/>
    <n v="88"/>
    <x v="242"/>
    <n v="7"/>
    <s v="Customer_273"/>
    <x v="0"/>
    <x v="4"/>
    <n v="28"/>
    <x v="44"/>
    <x v="2"/>
    <n v="12092.5"/>
    <n v="84647.5"/>
  </r>
  <r>
    <n v="1629"/>
    <n v="60"/>
    <n v="62"/>
    <x v="35"/>
    <n v="3"/>
    <s v="Customer_60"/>
    <x v="0"/>
    <x v="8"/>
    <n v="44"/>
    <x v="25"/>
    <x v="3"/>
    <n v="37343.31"/>
    <n v="112029.93"/>
  </r>
  <r>
    <n v="1630"/>
    <n v="474"/>
    <n v="13"/>
    <x v="69"/>
    <n v="5"/>
    <s v="Customer_474"/>
    <x v="0"/>
    <x v="1"/>
    <n v="18"/>
    <x v="35"/>
    <x v="1"/>
    <n v="5747.73"/>
    <n v="28738.649999999998"/>
  </r>
  <r>
    <n v="1631"/>
    <n v="215"/>
    <n v="68"/>
    <x v="222"/>
    <n v="3"/>
    <s v="Customer_215"/>
    <x v="1"/>
    <x v="6"/>
    <n v="45"/>
    <x v="75"/>
    <x v="0"/>
    <n v="19234.66"/>
    <n v="57703.979999999996"/>
  </r>
  <r>
    <n v="1632"/>
    <n v="143"/>
    <n v="66"/>
    <x v="42"/>
    <n v="7"/>
    <s v="Customer_143"/>
    <x v="0"/>
    <x v="2"/>
    <n v="18"/>
    <x v="71"/>
    <x v="2"/>
    <n v="63203.17"/>
    <n v="442422.19"/>
  </r>
  <r>
    <n v="1633"/>
    <n v="212"/>
    <n v="51"/>
    <x v="345"/>
    <n v="10"/>
    <s v="Customer_212"/>
    <x v="1"/>
    <x v="7"/>
    <n v="54"/>
    <x v="63"/>
    <x v="1"/>
    <n v="29621.27"/>
    <n v="296212.7"/>
  </r>
  <r>
    <n v="1634"/>
    <n v="207"/>
    <n v="88"/>
    <x v="186"/>
    <n v="6"/>
    <s v="Customer_207"/>
    <x v="0"/>
    <x v="9"/>
    <n v="46"/>
    <x v="44"/>
    <x v="2"/>
    <n v="12092.5"/>
    <n v="72555"/>
  </r>
  <r>
    <n v="1635"/>
    <n v="76"/>
    <n v="31"/>
    <x v="236"/>
    <n v="4"/>
    <s v="Customer_76"/>
    <x v="0"/>
    <x v="4"/>
    <n v="60"/>
    <x v="1"/>
    <x v="1"/>
    <n v="4120.1400000000003"/>
    <n v="16480.560000000001"/>
  </r>
  <r>
    <n v="1636"/>
    <n v="384"/>
    <n v="59"/>
    <x v="222"/>
    <n v="8"/>
    <s v="Customer_384"/>
    <x v="0"/>
    <x v="3"/>
    <n v="47"/>
    <x v="13"/>
    <x v="2"/>
    <n v="76939.56"/>
    <n v="615516.48"/>
  </r>
  <r>
    <n v="1637"/>
    <n v="73"/>
    <n v="14"/>
    <x v="317"/>
    <n v="10"/>
    <s v="Customer_73"/>
    <x v="1"/>
    <x v="2"/>
    <n v="32"/>
    <x v="54"/>
    <x v="2"/>
    <n v="22920.080000000002"/>
    <n v="229200.80000000002"/>
  </r>
  <r>
    <n v="1638"/>
    <n v="341"/>
    <n v="24"/>
    <x v="316"/>
    <n v="8"/>
    <s v="Customer_341"/>
    <x v="0"/>
    <x v="6"/>
    <n v="32"/>
    <x v="97"/>
    <x v="3"/>
    <n v="22663.09"/>
    <n v="181304.72"/>
  </r>
  <r>
    <n v="1639"/>
    <n v="64"/>
    <n v="62"/>
    <x v="2"/>
    <n v="6"/>
    <s v="Customer_64"/>
    <x v="0"/>
    <x v="4"/>
    <n v="47"/>
    <x v="25"/>
    <x v="3"/>
    <n v="37343.31"/>
    <n v="224059.86"/>
  </r>
  <r>
    <n v="1640"/>
    <n v="352"/>
    <n v="5"/>
    <x v="198"/>
    <n v="7"/>
    <s v="Customer_352"/>
    <x v="0"/>
    <x v="2"/>
    <n v="48"/>
    <x v="92"/>
    <x v="1"/>
    <n v="23534.97"/>
    <n v="164744.79"/>
  </r>
  <r>
    <n v="1641"/>
    <n v="445"/>
    <n v="64"/>
    <x v="350"/>
    <n v="9"/>
    <s v="Customer_445"/>
    <x v="0"/>
    <x v="9"/>
    <n v="26"/>
    <x v="12"/>
    <x v="3"/>
    <n v="68821.2"/>
    <n v="619390.79999999993"/>
  </r>
  <r>
    <n v="1642"/>
    <n v="321"/>
    <n v="54"/>
    <x v="168"/>
    <n v="9"/>
    <s v="Customer_321"/>
    <x v="0"/>
    <x v="7"/>
    <n v="39"/>
    <x v="64"/>
    <x v="1"/>
    <n v="29879.21"/>
    <n v="268912.89"/>
  </r>
  <r>
    <n v="1643"/>
    <n v="471"/>
    <n v="51"/>
    <x v="212"/>
    <n v="5"/>
    <s v="Customer_471"/>
    <x v="0"/>
    <x v="5"/>
    <n v="37"/>
    <x v="63"/>
    <x v="1"/>
    <n v="29621.27"/>
    <n v="148106.35"/>
  </r>
  <r>
    <n v="1644"/>
    <n v="445"/>
    <n v="21"/>
    <x v="226"/>
    <n v="10"/>
    <s v="Customer_445"/>
    <x v="0"/>
    <x v="9"/>
    <n v="26"/>
    <x v="80"/>
    <x v="1"/>
    <n v="24164.560000000001"/>
    <n v="241645.6"/>
  </r>
  <r>
    <n v="1645"/>
    <n v="296"/>
    <n v="55"/>
    <x v="292"/>
    <n v="1"/>
    <s v="Customer_296"/>
    <x v="1"/>
    <x v="1"/>
    <n v="60"/>
    <x v="22"/>
    <x v="3"/>
    <n v="29815.71"/>
    <n v="29815.71"/>
  </r>
  <r>
    <n v="1646"/>
    <n v="277"/>
    <n v="96"/>
    <x v="347"/>
    <n v="4"/>
    <s v="Customer_277"/>
    <x v="0"/>
    <x v="0"/>
    <n v="61"/>
    <x v="59"/>
    <x v="0"/>
    <n v="40361.54"/>
    <n v="161446.16"/>
  </r>
  <r>
    <n v="1647"/>
    <n v="384"/>
    <n v="62"/>
    <x v="299"/>
    <n v="4"/>
    <s v="Customer_384"/>
    <x v="0"/>
    <x v="3"/>
    <n v="47"/>
    <x v="25"/>
    <x v="3"/>
    <n v="37343.31"/>
    <n v="149373.24"/>
  </r>
  <r>
    <n v="1648"/>
    <n v="309"/>
    <n v="56"/>
    <x v="174"/>
    <n v="4"/>
    <s v="Customer_309"/>
    <x v="1"/>
    <x v="7"/>
    <n v="48"/>
    <x v="83"/>
    <x v="1"/>
    <n v="25210.26"/>
    <n v="100841.04"/>
  </r>
  <r>
    <n v="1649"/>
    <n v="438"/>
    <n v="5"/>
    <x v="102"/>
    <n v="6"/>
    <s v="Customer_438"/>
    <x v="0"/>
    <x v="8"/>
    <n v="37"/>
    <x v="92"/>
    <x v="1"/>
    <n v="23534.97"/>
    <n v="141209.82"/>
  </r>
  <r>
    <n v="1650"/>
    <n v="387"/>
    <n v="41"/>
    <x v="135"/>
    <n v="1"/>
    <s v="Customer_387"/>
    <x v="0"/>
    <x v="2"/>
    <n v="20"/>
    <x v="58"/>
    <x v="3"/>
    <n v="863.36"/>
    <n v="863.36"/>
  </r>
  <r>
    <n v="1651"/>
    <n v="393"/>
    <n v="16"/>
    <x v="162"/>
    <n v="3"/>
    <s v="Customer_393"/>
    <x v="0"/>
    <x v="8"/>
    <n v="24"/>
    <x v="77"/>
    <x v="4"/>
    <n v="25960.53"/>
    <n v="77881.59"/>
  </r>
  <r>
    <n v="1652"/>
    <n v="134"/>
    <n v="94"/>
    <x v="180"/>
    <n v="8"/>
    <s v="Customer_134"/>
    <x v="0"/>
    <x v="3"/>
    <n v="53"/>
    <x v="6"/>
    <x v="3"/>
    <n v="6948.09"/>
    <n v="55584.72"/>
  </r>
  <r>
    <n v="1653"/>
    <n v="51"/>
    <n v="12"/>
    <x v="8"/>
    <n v="9"/>
    <s v="Customer_51"/>
    <x v="0"/>
    <x v="4"/>
    <n v="23"/>
    <x v="88"/>
    <x v="2"/>
    <n v="27881.46"/>
    <n v="250933.13999999998"/>
  </r>
  <r>
    <n v="1654"/>
    <n v="463"/>
    <n v="32"/>
    <x v="232"/>
    <n v="7"/>
    <s v="Customer_463"/>
    <x v="0"/>
    <x v="8"/>
    <n v="45"/>
    <x v="21"/>
    <x v="0"/>
    <n v="39355.68"/>
    <n v="275489.76"/>
  </r>
  <r>
    <n v="1655"/>
    <n v="4"/>
    <n v="73"/>
    <x v="324"/>
    <n v="3"/>
    <s v="Customer_4"/>
    <x v="1"/>
    <x v="2"/>
    <n v="64"/>
    <x v="20"/>
    <x v="1"/>
    <n v="8739.7800000000007"/>
    <n v="26219.340000000004"/>
  </r>
  <r>
    <n v="1656"/>
    <n v="59"/>
    <n v="97"/>
    <x v="91"/>
    <n v="10"/>
    <s v="Customer_59"/>
    <x v="0"/>
    <x v="7"/>
    <n v="39"/>
    <x v="53"/>
    <x v="4"/>
    <n v="62783.12"/>
    <n v="627831.20000000007"/>
  </r>
  <r>
    <n v="1657"/>
    <n v="285"/>
    <n v="34"/>
    <x v="178"/>
    <n v="9"/>
    <s v="Customer_285"/>
    <x v="1"/>
    <x v="3"/>
    <n v="49"/>
    <x v="45"/>
    <x v="3"/>
    <n v="35884.28"/>
    <n v="322958.52"/>
  </r>
  <r>
    <n v="1658"/>
    <n v="95"/>
    <n v="51"/>
    <x v="137"/>
    <n v="2"/>
    <s v="Customer_95"/>
    <x v="0"/>
    <x v="2"/>
    <n v="63"/>
    <x v="63"/>
    <x v="1"/>
    <n v="29621.27"/>
    <n v="59242.54"/>
  </r>
  <r>
    <n v="1659"/>
    <n v="97"/>
    <n v="45"/>
    <x v="323"/>
    <n v="1"/>
    <s v="Customer_97"/>
    <x v="1"/>
    <x v="7"/>
    <n v="56"/>
    <x v="65"/>
    <x v="1"/>
    <n v="60663.38"/>
    <n v="60663.38"/>
  </r>
  <r>
    <n v="1660"/>
    <n v="365"/>
    <n v="38"/>
    <x v="176"/>
    <n v="6"/>
    <s v="Customer_365"/>
    <x v="0"/>
    <x v="0"/>
    <n v="61"/>
    <x v="90"/>
    <x v="3"/>
    <n v="30980.87"/>
    <n v="185885.22"/>
  </r>
  <r>
    <n v="1661"/>
    <n v="290"/>
    <n v="39"/>
    <x v="59"/>
    <n v="10"/>
    <s v="Customer_290"/>
    <x v="1"/>
    <x v="5"/>
    <n v="30"/>
    <x v="68"/>
    <x v="4"/>
    <n v="17382.759999999998"/>
    <n v="173827.59999999998"/>
  </r>
  <r>
    <n v="1662"/>
    <n v="50"/>
    <n v="98"/>
    <x v="85"/>
    <n v="6"/>
    <s v="Customer_50"/>
    <x v="1"/>
    <x v="4"/>
    <n v="24"/>
    <x v="51"/>
    <x v="0"/>
    <n v="28088.35"/>
    <n v="168530.09999999998"/>
  </r>
  <r>
    <n v="1663"/>
    <n v="212"/>
    <n v="96"/>
    <x v="276"/>
    <n v="8"/>
    <s v="Customer_212"/>
    <x v="1"/>
    <x v="7"/>
    <n v="54"/>
    <x v="59"/>
    <x v="0"/>
    <n v="40361.54"/>
    <n v="322892.32"/>
  </r>
  <r>
    <n v="1664"/>
    <n v="346"/>
    <n v="94"/>
    <x v="132"/>
    <n v="5"/>
    <s v="Customer_346"/>
    <x v="1"/>
    <x v="5"/>
    <n v="23"/>
    <x v="6"/>
    <x v="3"/>
    <n v="6948.09"/>
    <n v="34740.449999999997"/>
  </r>
  <r>
    <n v="1665"/>
    <n v="490"/>
    <n v="53"/>
    <x v="325"/>
    <n v="8"/>
    <s v="Customer_490"/>
    <x v="1"/>
    <x v="6"/>
    <n v="59"/>
    <x v="81"/>
    <x v="4"/>
    <n v="6820.83"/>
    <n v="54566.64"/>
  </r>
  <r>
    <n v="1666"/>
    <n v="382"/>
    <n v="30"/>
    <x v="299"/>
    <n v="8"/>
    <s v="Customer_382"/>
    <x v="0"/>
    <x v="5"/>
    <n v="47"/>
    <x v="62"/>
    <x v="0"/>
    <n v="62290.15"/>
    <n v="498321.2"/>
  </r>
  <r>
    <n v="1667"/>
    <n v="226"/>
    <n v="94"/>
    <x v="357"/>
    <n v="4"/>
    <s v="Customer_226"/>
    <x v="1"/>
    <x v="6"/>
    <n v="21"/>
    <x v="6"/>
    <x v="3"/>
    <n v="6948.09"/>
    <n v="27792.36"/>
  </r>
  <r>
    <n v="1668"/>
    <n v="74"/>
    <n v="68"/>
    <x v="42"/>
    <n v="2"/>
    <s v="Customer_74"/>
    <x v="1"/>
    <x v="0"/>
    <n v="65"/>
    <x v="75"/>
    <x v="0"/>
    <n v="19234.66"/>
    <n v="38469.32"/>
  </r>
  <r>
    <n v="1669"/>
    <n v="287"/>
    <n v="68"/>
    <x v="361"/>
    <n v="2"/>
    <s v="Customer_287"/>
    <x v="0"/>
    <x v="3"/>
    <n v="35"/>
    <x v="75"/>
    <x v="0"/>
    <n v="19234.66"/>
    <n v="38469.32"/>
  </r>
  <r>
    <n v="1670"/>
    <n v="199"/>
    <n v="64"/>
    <x v="65"/>
    <n v="9"/>
    <s v="Customer_199"/>
    <x v="0"/>
    <x v="0"/>
    <n v="29"/>
    <x v="12"/>
    <x v="3"/>
    <n v="68821.2"/>
    <n v="619390.79999999993"/>
  </r>
  <r>
    <n v="1671"/>
    <n v="94"/>
    <n v="21"/>
    <x v="288"/>
    <n v="9"/>
    <s v="Customer_94"/>
    <x v="0"/>
    <x v="9"/>
    <n v="28"/>
    <x v="80"/>
    <x v="1"/>
    <n v="24164.560000000001"/>
    <n v="217481.04"/>
  </r>
  <r>
    <n v="1672"/>
    <n v="322"/>
    <n v="89"/>
    <x v="10"/>
    <n v="10"/>
    <s v="Customer_322"/>
    <x v="1"/>
    <x v="8"/>
    <n v="23"/>
    <x v="7"/>
    <x v="2"/>
    <n v="66795.490000000005"/>
    <n v="667954.9"/>
  </r>
  <r>
    <n v="1673"/>
    <n v="251"/>
    <n v="43"/>
    <x v="103"/>
    <n v="2"/>
    <s v="Customer_251"/>
    <x v="1"/>
    <x v="4"/>
    <n v="38"/>
    <x v="49"/>
    <x v="0"/>
    <n v="51592.36"/>
    <n v="103184.72"/>
  </r>
  <r>
    <n v="1674"/>
    <n v="76"/>
    <n v="31"/>
    <x v="18"/>
    <n v="7"/>
    <s v="Customer_76"/>
    <x v="0"/>
    <x v="4"/>
    <n v="60"/>
    <x v="1"/>
    <x v="1"/>
    <n v="4120.1400000000003"/>
    <n v="28840.980000000003"/>
  </r>
  <r>
    <n v="1675"/>
    <n v="75"/>
    <n v="75"/>
    <x v="56"/>
    <n v="5"/>
    <s v="Customer_75"/>
    <x v="1"/>
    <x v="2"/>
    <n v="44"/>
    <x v="43"/>
    <x v="0"/>
    <n v="57678.06"/>
    <n v="288390.3"/>
  </r>
  <r>
    <n v="1676"/>
    <n v="85"/>
    <n v="4"/>
    <x v="306"/>
    <n v="9"/>
    <s v="Customer_85"/>
    <x v="1"/>
    <x v="2"/>
    <n v="44"/>
    <x v="94"/>
    <x v="1"/>
    <n v="60534.37"/>
    <n v="544809.33000000007"/>
  </r>
  <r>
    <n v="1677"/>
    <n v="397"/>
    <n v="4"/>
    <x v="10"/>
    <n v="2"/>
    <s v="Customer_397"/>
    <x v="0"/>
    <x v="0"/>
    <n v="55"/>
    <x v="94"/>
    <x v="1"/>
    <n v="60534.37"/>
    <n v="121068.74"/>
  </r>
  <r>
    <n v="1678"/>
    <n v="87"/>
    <n v="92"/>
    <x v="258"/>
    <n v="6"/>
    <s v="Customer_87"/>
    <x v="1"/>
    <x v="9"/>
    <n v="30"/>
    <x v="95"/>
    <x v="3"/>
    <n v="48967.46"/>
    <n v="293804.76"/>
  </r>
  <r>
    <n v="1679"/>
    <n v="375"/>
    <n v="76"/>
    <x v="25"/>
    <n v="4"/>
    <s v="Customer_375"/>
    <x v="1"/>
    <x v="0"/>
    <n v="30"/>
    <x v="79"/>
    <x v="3"/>
    <n v="66643.25"/>
    <n v="266573"/>
  </r>
  <r>
    <n v="1680"/>
    <n v="306"/>
    <n v="77"/>
    <x v="211"/>
    <n v="3"/>
    <s v="Customer_306"/>
    <x v="0"/>
    <x v="4"/>
    <n v="57"/>
    <x v="74"/>
    <x v="3"/>
    <n v="18473.61"/>
    <n v="55420.83"/>
  </r>
  <r>
    <n v="1681"/>
    <n v="260"/>
    <n v="79"/>
    <x v="134"/>
    <n v="3"/>
    <s v="Customer_260"/>
    <x v="1"/>
    <x v="7"/>
    <n v="24"/>
    <x v="61"/>
    <x v="3"/>
    <n v="5804.88"/>
    <n v="17414.64"/>
  </r>
  <r>
    <n v="1682"/>
    <n v="145"/>
    <n v="7"/>
    <x v="165"/>
    <n v="10"/>
    <s v="Customer_145"/>
    <x v="1"/>
    <x v="1"/>
    <n v="63"/>
    <x v="32"/>
    <x v="3"/>
    <n v="18751.400000000001"/>
    <n v="187514"/>
  </r>
  <r>
    <n v="1683"/>
    <n v="485"/>
    <n v="63"/>
    <x v="51"/>
    <n v="10"/>
    <s v="Customer_485"/>
    <x v="1"/>
    <x v="6"/>
    <n v="65"/>
    <x v="26"/>
    <x v="4"/>
    <n v="24067.77"/>
    <n v="240677.7"/>
  </r>
  <r>
    <n v="1684"/>
    <n v="112"/>
    <n v="51"/>
    <x v="187"/>
    <n v="2"/>
    <s v="Customer_112"/>
    <x v="0"/>
    <x v="5"/>
    <n v="62"/>
    <x v="63"/>
    <x v="1"/>
    <n v="29621.27"/>
    <n v="59242.54"/>
  </r>
  <r>
    <n v="1685"/>
    <n v="446"/>
    <n v="2"/>
    <x v="109"/>
    <n v="2"/>
    <s v="Customer_446"/>
    <x v="0"/>
    <x v="1"/>
    <n v="52"/>
    <x v="2"/>
    <x v="2"/>
    <n v="31986.880000000001"/>
    <n v="63973.760000000002"/>
  </r>
  <r>
    <n v="1686"/>
    <n v="180"/>
    <n v="81"/>
    <x v="271"/>
    <n v="8"/>
    <s v="Customer_180"/>
    <x v="1"/>
    <x v="3"/>
    <n v="27"/>
    <x v="84"/>
    <x v="4"/>
    <n v="4259.74"/>
    <n v="34077.919999999998"/>
  </r>
  <r>
    <n v="1687"/>
    <n v="263"/>
    <n v="75"/>
    <x v="66"/>
    <n v="6"/>
    <s v="Customer_263"/>
    <x v="1"/>
    <x v="5"/>
    <n v="59"/>
    <x v="43"/>
    <x v="0"/>
    <n v="57678.06"/>
    <n v="346068.36"/>
  </r>
  <r>
    <n v="1688"/>
    <n v="226"/>
    <n v="55"/>
    <x v="19"/>
    <n v="5"/>
    <s v="Customer_226"/>
    <x v="1"/>
    <x v="6"/>
    <n v="21"/>
    <x v="22"/>
    <x v="3"/>
    <n v="29815.71"/>
    <n v="149078.54999999999"/>
  </r>
  <r>
    <n v="1689"/>
    <n v="218"/>
    <n v="58"/>
    <x v="138"/>
    <n v="8"/>
    <s v="Customer_218"/>
    <x v="0"/>
    <x v="9"/>
    <n v="65"/>
    <x v="52"/>
    <x v="2"/>
    <n v="58864.87"/>
    <n v="470918.96"/>
  </r>
  <r>
    <n v="1690"/>
    <n v="361"/>
    <n v="44"/>
    <x v="217"/>
    <n v="3"/>
    <s v="Customer_361"/>
    <x v="0"/>
    <x v="0"/>
    <n v="24"/>
    <x v="15"/>
    <x v="4"/>
    <n v="19571.740000000002"/>
    <n v="58715.22"/>
  </r>
  <r>
    <n v="1691"/>
    <n v="472"/>
    <n v="37"/>
    <x v="331"/>
    <n v="8"/>
    <s v="Customer_472"/>
    <x v="1"/>
    <x v="6"/>
    <n v="35"/>
    <x v="82"/>
    <x v="3"/>
    <n v="69384.66"/>
    <n v="555077.28"/>
  </r>
  <r>
    <n v="1692"/>
    <n v="265"/>
    <n v="24"/>
    <x v="91"/>
    <n v="2"/>
    <s v="Customer_265"/>
    <x v="0"/>
    <x v="8"/>
    <n v="55"/>
    <x v="97"/>
    <x v="3"/>
    <n v="22663.09"/>
    <n v="45326.18"/>
  </r>
  <r>
    <n v="1693"/>
    <n v="211"/>
    <n v="70"/>
    <x v="195"/>
    <n v="9"/>
    <s v="Customer_211"/>
    <x v="1"/>
    <x v="3"/>
    <n v="49"/>
    <x v="85"/>
    <x v="0"/>
    <n v="29878.62"/>
    <n v="268907.58"/>
  </r>
  <r>
    <n v="1694"/>
    <n v="202"/>
    <n v="62"/>
    <x v="194"/>
    <n v="2"/>
    <s v="Customer_202"/>
    <x v="0"/>
    <x v="8"/>
    <n v="47"/>
    <x v="25"/>
    <x v="3"/>
    <n v="37343.31"/>
    <n v="74686.62"/>
  </r>
  <r>
    <n v="1695"/>
    <n v="210"/>
    <n v="64"/>
    <x v="89"/>
    <n v="9"/>
    <s v="Customer_210"/>
    <x v="1"/>
    <x v="4"/>
    <n v="64"/>
    <x v="12"/>
    <x v="3"/>
    <n v="68821.2"/>
    <n v="619390.79999999993"/>
  </r>
  <r>
    <n v="1696"/>
    <n v="164"/>
    <n v="30"/>
    <x v="175"/>
    <n v="4"/>
    <s v="Customer_164"/>
    <x v="1"/>
    <x v="7"/>
    <n v="34"/>
    <x v="62"/>
    <x v="0"/>
    <n v="62290.15"/>
    <n v="249160.6"/>
  </r>
  <r>
    <n v="1697"/>
    <n v="471"/>
    <n v="43"/>
    <x v="163"/>
    <n v="4"/>
    <s v="Customer_471"/>
    <x v="0"/>
    <x v="5"/>
    <n v="37"/>
    <x v="49"/>
    <x v="0"/>
    <n v="51592.36"/>
    <n v="206369.44"/>
  </r>
  <r>
    <n v="1698"/>
    <n v="316"/>
    <n v="66"/>
    <x v="174"/>
    <n v="5"/>
    <s v="Customer_316"/>
    <x v="0"/>
    <x v="1"/>
    <n v="39"/>
    <x v="71"/>
    <x v="2"/>
    <n v="63203.17"/>
    <n v="316015.84999999998"/>
  </r>
  <r>
    <n v="1699"/>
    <n v="369"/>
    <n v="15"/>
    <x v="185"/>
    <n v="9"/>
    <s v="Customer_369"/>
    <x v="1"/>
    <x v="6"/>
    <n v="20"/>
    <x v="69"/>
    <x v="4"/>
    <n v="60924.58"/>
    <n v="548321.22"/>
  </r>
  <r>
    <n v="1700"/>
    <n v="290"/>
    <n v="36"/>
    <x v="42"/>
    <n v="6"/>
    <s v="Customer_290"/>
    <x v="1"/>
    <x v="5"/>
    <n v="30"/>
    <x v="0"/>
    <x v="0"/>
    <n v="30853.86"/>
    <n v="185123.16"/>
  </r>
  <r>
    <n v="1701"/>
    <n v="337"/>
    <n v="56"/>
    <x v="184"/>
    <n v="1"/>
    <s v="Customer_337"/>
    <x v="0"/>
    <x v="4"/>
    <n v="65"/>
    <x v="83"/>
    <x v="1"/>
    <n v="25210.26"/>
    <n v="25210.26"/>
  </r>
  <r>
    <n v="1702"/>
    <n v="374"/>
    <n v="29"/>
    <x v="83"/>
    <n v="5"/>
    <s v="Customer_374"/>
    <x v="0"/>
    <x v="7"/>
    <n v="43"/>
    <x v="57"/>
    <x v="2"/>
    <n v="18060.650000000001"/>
    <n v="90303.25"/>
  </r>
  <r>
    <n v="1703"/>
    <n v="118"/>
    <n v="1"/>
    <x v="204"/>
    <n v="5"/>
    <s v="Customer_118"/>
    <x v="1"/>
    <x v="3"/>
    <n v="25"/>
    <x v="29"/>
    <x v="1"/>
    <n v="7018.26"/>
    <n v="35091.300000000003"/>
  </r>
  <r>
    <n v="1704"/>
    <n v="450"/>
    <n v="20"/>
    <x v="209"/>
    <n v="8"/>
    <s v="Customer_450"/>
    <x v="0"/>
    <x v="5"/>
    <n v="60"/>
    <x v="96"/>
    <x v="1"/>
    <n v="11006.05"/>
    <n v="88048.4"/>
  </r>
  <r>
    <n v="1705"/>
    <n v="22"/>
    <n v="8"/>
    <x v="62"/>
    <n v="10"/>
    <s v="Customer_22"/>
    <x v="0"/>
    <x v="2"/>
    <n v="53"/>
    <x v="73"/>
    <x v="4"/>
    <n v="8890.39"/>
    <n v="88903.9"/>
  </r>
  <r>
    <n v="1706"/>
    <n v="482"/>
    <n v="24"/>
    <x v="5"/>
    <n v="8"/>
    <s v="Customer_482"/>
    <x v="0"/>
    <x v="0"/>
    <n v="51"/>
    <x v="97"/>
    <x v="3"/>
    <n v="22663.09"/>
    <n v="181304.72"/>
  </r>
  <r>
    <n v="1707"/>
    <n v="51"/>
    <n v="84"/>
    <x v="292"/>
    <n v="7"/>
    <s v="Customer_51"/>
    <x v="0"/>
    <x v="4"/>
    <n v="23"/>
    <x v="3"/>
    <x v="1"/>
    <n v="35509.54"/>
    <n v="248566.78"/>
  </r>
  <r>
    <n v="1708"/>
    <n v="358"/>
    <n v="30"/>
    <x v="241"/>
    <n v="2"/>
    <s v="Customer_358"/>
    <x v="1"/>
    <x v="8"/>
    <n v="32"/>
    <x v="62"/>
    <x v="0"/>
    <n v="62290.15"/>
    <n v="124580.3"/>
  </r>
  <r>
    <n v="1709"/>
    <n v="392"/>
    <n v="4"/>
    <x v="130"/>
    <n v="10"/>
    <s v="Customer_392"/>
    <x v="1"/>
    <x v="2"/>
    <n v="25"/>
    <x v="94"/>
    <x v="1"/>
    <n v="60534.37"/>
    <n v="605343.70000000007"/>
  </r>
  <r>
    <n v="1710"/>
    <n v="152"/>
    <n v="63"/>
    <x v="288"/>
    <n v="9"/>
    <s v="Customer_152"/>
    <x v="1"/>
    <x v="7"/>
    <n v="44"/>
    <x v="26"/>
    <x v="4"/>
    <n v="24067.77"/>
    <n v="216609.93"/>
  </r>
  <r>
    <n v="1711"/>
    <n v="463"/>
    <n v="8"/>
    <x v="281"/>
    <n v="4"/>
    <s v="Customer_463"/>
    <x v="0"/>
    <x v="8"/>
    <n v="45"/>
    <x v="73"/>
    <x v="4"/>
    <n v="8890.39"/>
    <n v="35561.56"/>
  </r>
  <r>
    <n v="1712"/>
    <n v="288"/>
    <n v="52"/>
    <x v="114"/>
    <n v="9"/>
    <s v="Customer_288"/>
    <x v="0"/>
    <x v="8"/>
    <n v="51"/>
    <x v="66"/>
    <x v="4"/>
    <n v="42163.38"/>
    <n v="379470.42"/>
  </r>
  <r>
    <n v="1713"/>
    <n v="27"/>
    <n v="68"/>
    <x v="263"/>
    <n v="3"/>
    <s v="Customer_27"/>
    <x v="0"/>
    <x v="9"/>
    <n v="62"/>
    <x v="75"/>
    <x v="0"/>
    <n v="19234.66"/>
    <n v="57703.979999999996"/>
  </r>
  <r>
    <n v="1714"/>
    <n v="235"/>
    <n v="58"/>
    <x v="312"/>
    <n v="4"/>
    <s v="Customer_235"/>
    <x v="1"/>
    <x v="3"/>
    <n v="20"/>
    <x v="52"/>
    <x v="2"/>
    <n v="58864.87"/>
    <n v="235459.48"/>
  </r>
  <r>
    <n v="1715"/>
    <n v="297"/>
    <n v="74"/>
    <x v="301"/>
    <n v="8"/>
    <s v="Customer_297"/>
    <x v="0"/>
    <x v="7"/>
    <n v="27"/>
    <x v="46"/>
    <x v="1"/>
    <n v="57303.7"/>
    <n v="458429.6"/>
  </r>
  <r>
    <n v="1716"/>
    <n v="104"/>
    <n v="43"/>
    <x v="201"/>
    <n v="5"/>
    <s v="Customer_104"/>
    <x v="0"/>
    <x v="7"/>
    <n v="33"/>
    <x v="49"/>
    <x v="0"/>
    <n v="51592.36"/>
    <n v="257961.8"/>
  </r>
  <r>
    <n v="1717"/>
    <n v="94"/>
    <n v="71"/>
    <x v="225"/>
    <n v="3"/>
    <s v="Customer_94"/>
    <x v="0"/>
    <x v="9"/>
    <n v="28"/>
    <x v="86"/>
    <x v="3"/>
    <n v="21925.63"/>
    <n v="65776.89"/>
  </r>
  <r>
    <n v="1718"/>
    <n v="322"/>
    <n v="97"/>
    <x v="272"/>
    <n v="9"/>
    <s v="Customer_322"/>
    <x v="1"/>
    <x v="8"/>
    <n v="23"/>
    <x v="53"/>
    <x v="4"/>
    <n v="62783.12"/>
    <n v="565048.08000000007"/>
  </r>
  <r>
    <n v="1719"/>
    <n v="219"/>
    <n v="20"/>
    <x v="308"/>
    <n v="6"/>
    <s v="Customer_219"/>
    <x v="1"/>
    <x v="1"/>
    <n v="23"/>
    <x v="96"/>
    <x v="1"/>
    <n v="11006.05"/>
    <n v="66036.299999999988"/>
  </r>
  <r>
    <n v="1720"/>
    <n v="358"/>
    <n v="74"/>
    <x v="63"/>
    <n v="4"/>
    <s v="Customer_358"/>
    <x v="1"/>
    <x v="8"/>
    <n v="32"/>
    <x v="46"/>
    <x v="1"/>
    <n v="57303.7"/>
    <n v="229214.8"/>
  </r>
  <r>
    <n v="1721"/>
    <n v="433"/>
    <n v="86"/>
    <x v="185"/>
    <n v="1"/>
    <s v="Customer_433"/>
    <x v="1"/>
    <x v="8"/>
    <n v="40"/>
    <x v="60"/>
    <x v="3"/>
    <n v="41374.67"/>
    <n v="41374.67"/>
  </r>
  <r>
    <n v="1722"/>
    <n v="73"/>
    <n v="63"/>
    <x v="309"/>
    <n v="8"/>
    <s v="Customer_73"/>
    <x v="1"/>
    <x v="2"/>
    <n v="32"/>
    <x v="26"/>
    <x v="4"/>
    <n v="24067.77"/>
    <n v="192542.16"/>
  </r>
  <r>
    <n v="1723"/>
    <n v="322"/>
    <n v="15"/>
    <x v="13"/>
    <n v="2"/>
    <s v="Customer_322"/>
    <x v="1"/>
    <x v="8"/>
    <n v="23"/>
    <x v="69"/>
    <x v="4"/>
    <n v="60924.58"/>
    <n v="121849.16"/>
  </r>
  <r>
    <n v="1724"/>
    <n v="201"/>
    <n v="91"/>
    <x v="235"/>
    <n v="2"/>
    <s v="Customer_201"/>
    <x v="0"/>
    <x v="1"/>
    <n v="28"/>
    <x v="87"/>
    <x v="0"/>
    <n v="4840.6000000000004"/>
    <n v="9681.2000000000007"/>
  </r>
  <r>
    <n v="1725"/>
    <n v="435"/>
    <n v="6"/>
    <x v="151"/>
    <n v="10"/>
    <s v="Customer_435"/>
    <x v="1"/>
    <x v="6"/>
    <n v="50"/>
    <x v="16"/>
    <x v="1"/>
    <n v="64172.18"/>
    <n v="641721.80000000005"/>
  </r>
  <r>
    <n v="1726"/>
    <n v="396"/>
    <n v="19"/>
    <x v="66"/>
    <n v="4"/>
    <s v="Customer_396"/>
    <x v="1"/>
    <x v="4"/>
    <n v="44"/>
    <x v="89"/>
    <x v="1"/>
    <n v="30935.78"/>
    <n v="123743.12"/>
  </r>
  <r>
    <n v="1727"/>
    <n v="259"/>
    <n v="17"/>
    <x v="162"/>
    <n v="8"/>
    <s v="Customer_259"/>
    <x v="1"/>
    <x v="1"/>
    <n v="30"/>
    <x v="72"/>
    <x v="1"/>
    <n v="34353.300000000003"/>
    <n v="274826.40000000002"/>
  </r>
  <r>
    <n v="1728"/>
    <n v="136"/>
    <n v="15"/>
    <x v="306"/>
    <n v="1"/>
    <s v="Customer_136"/>
    <x v="0"/>
    <x v="9"/>
    <n v="22"/>
    <x v="69"/>
    <x v="4"/>
    <n v="60924.58"/>
    <n v="60924.58"/>
  </r>
  <r>
    <n v="1729"/>
    <n v="45"/>
    <n v="17"/>
    <x v="182"/>
    <n v="3"/>
    <s v="Customer_45"/>
    <x v="0"/>
    <x v="5"/>
    <n v="22"/>
    <x v="72"/>
    <x v="1"/>
    <n v="34353.300000000003"/>
    <n v="103059.90000000001"/>
  </r>
  <r>
    <n v="1730"/>
    <n v="161"/>
    <n v="63"/>
    <x v="231"/>
    <n v="7"/>
    <s v="Customer_161"/>
    <x v="1"/>
    <x v="0"/>
    <n v="51"/>
    <x v="26"/>
    <x v="4"/>
    <n v="24067.77"/>
    <n v="168474.39"/>
  </r>
  <r>
    <n v="1731"/>
    <n v="463"/>
    <n v="64"/>
    <x v="42"/>
    <n v="2"/>
    <s v="Customer_463"/>
    <x v="0"/>
    <x v="8"/>
    <n v="45"/>
    <x v="12"/>
    <x v="3"/>
    <n v="68821.2"/>
    <n v="137642.4"/>
  </r>
  <r>
    <n v="1732"/>
    <n v="219"/>
    <n v="48"/>
    <x v="101"/>
    <n v="7"/>
    <s v="Customer_219"/>
    <x v="1"/>
    <x v="1"/>
    <n v="23"/>
    <x v="50"/>
    <x v="0"/>
    <n v="42914.6"/>
    <n v="300402.2"/>
  </r>
  <r>
    <n v="1733"/>
    <n v="455"/>
    <n v="3"/>
    <x v="315"/>
    <n v="5"/>
    <s v="Customer_455"/>
    <x v="1"/>
    <x v="6"/>
    <n v="53"/>
    <x v="37"/>
    <x v="3"/>
    <n v="31191.279999999999"/>
    <n v="155956.4"/>
  </r>
  <r>
    <n v="1734"/>
    <n v="384"/>
    <n v="12"/>
    <x v="294"/>
    <n v="10"/>
    <s v="Customer_384"/>
    <x v="0"/>
    <x v="3"/>
    <n v="47"/>
    <x v="88"/>
    <x v="2"/>
    <n v="27881.46"/>
    <n v="278814.59999999998"/>
  </r>
  <r>
    <n v="1735"/>
    <n v="327"/>
    <n v="4"/>
    <x v="66"/>
    <n v="1"/>
    <s v="Customer_327"/>
    <x v="0"/>
    <x v="1"/>
    <n v="26"/>
    <x v="94"/>
    <x v="1"/>
    <n v="60534.37"/>
    <n v="60534.37"/>
  </r>
  <r>
    <n v="1736"/>
    <n v="375"/>
    <n v="75"/>
    <x v="10"/>
    <n v="7"/>
    <s v="Customer_375"/>
    <x v="1"/>
    <x v="0"/>
    <n v="30"/>
    <x v="43"/>
    <x v="0"/>
    <n v="57678.06"/>
    <n v="403746.42"/>
  </r>
  <r>
    <n v="1737"/>
    <n v="135"/>
    <n v="95"/>
    <x v="171"/>
    <n v="4"/>
    <s v="Customer_135"/>
    <x v="1"/>
    <x v="6"/>
    <n v="40"/>
    <x v="24"/>
    <x v="1"/>
    <n v="70049.850000000006"/>
    <n v="280199.40000000002"/>
  </r>
  <r>
    <n v="1738"/>
    <n v="49"/>
    <n v="68"/>
    <x v="292"/>
    <n v="9"/>
    <s v="Customer_49"/>
    <x v="0"/>
    <x v="6"/>
    <n v="52"/>
    <x v="75"/>
    <x v="0"/>
    <n v="19234.66"/>
    <n v="173111.94"/>
  </r>
  <r>
    <n v="1739"/>
    <n v="460"/>
    <n v="49"/>
    <x v="198"/>
    <n v="8"/>
    <s v="Customer_460"/>
    <x v="1"/>
    <x v="9"/>
    <n v="53"/>
    <x v="5"/>
    <x v="2"/>
    <n v="28892.76"/>
    <n v="231142.08"/>
  </r>
  <r>
    <n v="1740"/>
    <n v="54"/>
    <n v="90"/>
    <x v="146"/>
    <n v="2"/>
    <s v="Customer_54"/>
    <x v="1"/>
    <x v="2"/>
    <n v="62"/>
    <x v="27"/>
    <x v="4"/>
    <n v="11794.54"/>
    <n v="23589.08"/>
  </r>
  <r>
    <n v="1741"/>
    <n v="362"/>
    <n v="44"/>
    <x v="65"/>
    <n v="1"/>
    <s v="Customer_362"/>
    <x v="0"/>
    <x v="8"/>
    <n v="41"/>
    <x v="15"/>
    <x v="4"/>
    <n v="19571.740000000002"/>
    <n v="19571.740000000002"/>
  </r>
  <r>
    <n v="1742"/>
    <n v="346"/>
    <n v="7"/>
    <x v="59"/>
    <n v="4"/>
    <s v="Customer_346"/>
    <x v="1"/>
    <x v="5"/>
    <n v="23"/>
    <x v="32"/>
    <x v="3"/>
    <n v="18751.400000000001"/>
    <n v="75005.600000000006"/>
  </r>
  <r>
    <n v="1743"/>
    <n v="463"/>
    <n v="66"/>
    <x v="319"/>
    <n v="10"/>
    <s v="Customer_463"/>
    <x v="0"/>
    <x v="8"/>
    <n v="45"/>
    <x v="71"/>
    <x v="2"/>
    <n v="63203.17"/>
    <n v="632031.69999999995"/>
  </r>
  <r>
    <n v="1744"/>
    <n v="201"/>
    <n v="50"/>
    <x v="214"/>
    <n v="10"/>
    <s v="Customer_201"/>
    <x v="0"/>
    <x v="1"/>
    <n v="28"/>
    <x v="55"/>
    <x v="2"/>
    <n v="3431.5"/>
    <n v="34315"/>
  </r>
  <r>
    <n v="1745"/>
    <n v="191"/>
    <n v="28"/>
    <x v="154"/>
    <n v="5"/>
    <s v="Customer_191"/>
    <x v="1"/>
    <x v="0"/>
    <n v="25"/>
    <x v="11"/>
    <x v="4"/>
    <n v="36677.019999999997"/>
    <n v="183385.09999999998"/>
  </r>
  <r>
    <n v="1746"/>
    <n v="487"/>
    <n v="28"/>
    <x v="231"/>
    <n v="9"/>
    <s v="Customer_487"/>
    <x v="1"/>
    <x v="5"/>
    <n v="34"/>
    <x v="11"/>
    <x v="4"/>
    <n v="36677.019999999997"/>
    <n v="330093.18"/>
  </r>
  <r>
    <n v="1747"/>
    <n v="2"/>
    <n v="70"/>
    <x v="19"/>
    <n v="6"/>
    <s v="Customer_2"/>
    <x v="1"/>
    <x v="1"/>
    <n v="33"/>
    <x v="85"/>
    <x v="0"/>
    <n v="29878.62"/>
    <n v="179271.72"/>
  </r>
  <r>
    <n v="1748"/>
    <n v="190"/>
    <n v="14"/>
    <x v="262"/>
    <n v="8"/>
    <s v="Customer_190"/>
    <x v="1"/>
    <x v="2"/>
    <n v="58"/>
    <x v="54"/>
    <x v="2"/>
    <n v="22920.080000000002"/>
    <n v="183360.64000000001"/>
  </r>
  <r>
    <n v="1749"/>
    <n v="18"/>
    <n v="42"/>
    <x v="122"/>
    <n v="2"/>
    <s v="Customer_18"/>
    <x v="1"/>
    <x v="7"/>
    <n v="65"/>
    <x v="9"/>
    <x v="3"/>
    <n v="34376.379999999997"/>
    <n v="68752.759999999995"/>
  </r>
  <r>
    <n v="1750"/>
    <n v="100"/>
    <n v="29"/>
    <x v="163"/>
    <n v="6"/>
    <s v="Customer_100"/>
    <x v="1"/>
    <x v="6"/>
    <n v="18"/>
    <x v="57"/>
    <x v="2"/>
    <n v="18060.650000000001"/>
    <n v="108363.90000000001"/>
  </r>
  <r>
    <n v="1751"/>
    <n v="414"/>
    <n v="44"/>
    <x v="134"/>
    <n v="2"/>
    <s v="Customer_414"/>
    <x v="1"/>
    <x v="6"/>
    <n v="26"/>
    <x v="15"/>
    <x v="4"/>
    <n v="19571.740000000002"/>
    <n v="39143.480000000003"/>
  </r>
  <r>
    <n v="1752"/>
    <n v="458"/>
    <n v="66"/>
    <x v="168"/>
    <n v="6"/>
    <s v="Customer_458"/>
    <x v="0"/>
    <x v="9"/>
    <n v="30"/>
    <x v="71"/>
    <x v="2"/>
    <n v="63203.17"/>
    <n v="379219.02"/>
  </r>
  <r>
    <n v="1753"/>
    <n v="351"/>
    <n v="94"/>
    <x v="362"/>
    <n v="8"/>
    <s v="Customer_351"/>
    <x v="0"/>
    <x v="7"/>
    <n v="46"/>
    <x v="6"/>
    <x v="3"/>
    <n v="6948.09"/>
    <n v="55584.72"/>
  </r>
  <r>
    <n v="1754"/>
    <n v="499"/>
    <n v="5"/>
    <x v="321"/>
    <n v="1"/>
    <s v="Customer_499"/>
    <x v="0"/>
    <x v="8"/>
    <n v="32"/>
    <x v="92"/>
    <x v="1"/>
    <n v="23534.97"/>
    <n v="23534.97"/>
  </r>
  <r>
    <n v="1755"/>
    <n v="426"/>
    <n v="72"/>
    <x v="282"/>
    <n v="2"/>
    <s v="Customer_426"/>
    <x v="0"/>
    <x v="7"/>
    <n v="32"/>
    <x v="42"/>
    <x v="4"/>
    <n v="14320.81"/>
    <n v="28641.62"/>
  </r>
  <r>
    <n v="1756"/>
    <n v="20"/>
    <n v="25"/>
    <x v="362"/>
    <n v="5"/>
    <s v="Customer_20"/>
    <x v="1"/>
    <x v="6"/>
    <n v="52"/>
    <x v="70"/>
    <x v="3"/>
    <n v="55988.38"/>
    <n v="279941.89999999997"/>
  </r>
  <r>
    <n v="1757"/>
    <n v="80"/>
    <n v="35"/>
    <x v="245"/>
    <n v="4"/>
    <s v="Customer_80"/>
    <x v="0"/>
    <x v="5"/>
    <n v="20"/>
    <x v="47"/>
    <x v="1"/>
    <n v="1940.71"/>
    <n v="7762.84"/>
  </r>
  <r>
    <n v="1758"/>
    <n v="475"/>
    <n v="28"/>
    <x v="25"/>
    <n v="5"/>
    <s v="Customer_475"/>
    <x v="1"/>
    <x v="5"/>
    <n v="26"/>
    <x v="11"/>
    <x v="4"/>
    <n v="36677.019999999997"/>
    <n v="183385.09999999998"/>
  </r>
  <r>
    <n v="1759"/>
    <n v="484"/>
    <n v="75"/>
    <x v="252"/>
    <n v="9"/>
    <s v="Customer_484"/>
    <x v="1"/>
    <x v="2"/>
    <n v="32"/>
    <x v="43"/>
    <x v="0"/>
    <n v="57678.06"/>
    <n v="519102.54"/>
  </r>
  <r>
    <n v="1760"/>
    <n v="436"/>
    <n v="36"/>
    <x v="323"/>
    <n v="9"/>
    <s v="Customer_436"/>
    <x v="0"/>
    <x v="3"/>
    <n v="20"/>
    <x v="0"/>
    <x v="0"/>
    <n v="30853.86"/>
    <n v="277684.74"/>
  </r>
  <r>
    <n v="1761"/>
    <n v="5"/>
    <n v="38"/>
    <x v="338"/>
    <n v="5"/>
    <s v="Customer_5"/>
    <x v="0"/>
    <x v="0"/>
    <n v="45"/>
    <x v="90"/>
    <x v="3"/>
    <n v="30980.87"/>
    <n v="154904.35"/>
  </r>
  <r>
    <n v="1762"/>
    <n v="324"/>
    <n v="93"/>
    <x v="34"/>
    <n v="6"/>
    <s v="Customer_324"/>
    <x v="0"/>
    <x v="9"/>
    <n v="36"/>
    <x v="99"/>
    <x v="1"/>
    <n v="15963.07"/>
    <n v="95778.42"/>
  </r>
  <r>
    <n v="1763"/>
    <n v="378"/>
    <n v="65"/>
    <x v="66"/>
    <n v="8"/>
    <s v="Customer_378"/>
    <x v="0"/>
    <x v="0"/>
    <n v="41"/>
    <x v="76"/>
    <x v="0"/>
    <n v="5294.21"/>
    <n v="42353.68"/>
  </r>
  <r>
    <n v="1764"/>
    <n v="13"/>
    <n v="25"/>
    <x v="31"/>
    <n v="5"/>
    <s v="Customer_13"/>
    <x v="0"/>
    <x v="6"/>
    <n v="54"/>
    <x v="70"/>
    <x v="3"/>
    <n v="55988.38"/>
    <n v="279941.89999999997"/>
  </r>
  <r>
    <n v="1765"/>
    <n v="492"/>
    <n v="95"/>
    <x v="351"/>
    <n v="10"/>
    <s v="Customer_492"/>
    <x v="0"/>
    <x v="2"/>
    <n v="36"/>
    <x v="24"/>
    <x v="1"/>
    <n v="70049.850000000006"/>
    <n v="700498.5"/>
  </r>
  <r>
    <n v="1766"/>
    <n v="3"/>
    <n v="70"/>
    <x v="290"/>
    <n v="8"/>
    <s v="Customer_3"/>
    <x v="0"/>
    <x v="1"/>
    <n v="65"/>
    <x v="85"/>
    <x v="0"/>
    <n v="29878.62"/>
    <n v="239028.96"/>
  </r>
  <r>
    <n v="1767"/>
    <n v="154"/>
    <n v="89"/>
    <x v="24"/>
    <n v="7"/>
    <s v="Customer_154"/>
    <x v="1"/>
    <x v="0"/>
    <n v="29"/>
    <x v="7"/>
    <x v="2"/>
    <n v="66795.490000000005"/>
    <n v="467568.43000000005"/>
  </r>
  <r>
    <n v="1768"/>
    <n v="175"/>
    <n v="90"/>
    <x v="159"/>
    <n v="4"/>
    <s v="Customer_175"/>
    <x v="1"/>
    <x v="7"/>
    <n v="63"/>
    <x v="27"/>
    <x v="4"/>
    <n v="11794.54"/>
    <n v="47178.16"/>
  </r>
  <r>
    <n v="1769"/>
    <n v="62"/>
    <n v="77"/>
    <x v="253"/>
    <n v="4"/>
    <s v="Customer_62"/>
    <x v="1"/>
    <x v="6"/>
    <n v="40"/>
    <x v="74"/>
    <x v="3"/>
    <n v="18473.61"/>
    <n v="73894.44"/>
  </r>
  <r>
    <n v="1770"/>
    <n v="249"/>
    <n v="99"/>
    <x v="129"/>
    <n v="2"/>
    <s v="Customer_249"/>
    <x v="1"/>
    <x v="8"/>
    <n v="32"/>
    <x v="33"/>
    <x v="3"/>
    <n v="7181.69"/>
    <n v="14363.38"/>
  </r>
  <r>
    <n v="1771"/>
    <n v="399"/>
    <n v="4"/>
    <x v="73"/>
    <n v="7"/>
    <s v="Customer_399"/>
    <x v="1"/>
    <x v="0"/>
    <n v="26"/>
    <x v="94"/>
    <x v="1"/>
    <n v="60534.37"/>
    <n v="423740.59"/>
  </r>
  <r>
    <n v="1772"/>
    <n v="284"/>
    <n v="1"/>
    <x v="69"/>
    <n v="6"/>
    <s v="Customer_284"/>
    <x v="1"/>
    <x v="0"/>
    <n v="50"/>
    <x v="29"/>
    <x v="1"/>
    <n v="7018.26"/>
    <n v="42109.56"/>
  </r>
  <r>
    <n v="1773"/>
    <n v="20"/>
    <n v="3"/>
    <x v="180"/>
    <n v="9"/>
    <s v="Customer_20"/>
    <x v="1"/>
    <x v="6"/>
    <n v="52"/>
    <x v="37"/>
    <x v="3"/>
    <n v="31191.279999999999"/>
    <n v="280721.52"/>
  </r>
  <r>
    <n v="1774"/>
    <n v="432"/>
    <n v="47"/>
    <x v="148"/>
    <n v="6"/>
    <s v="Customer_432"/>
    <x v="1"/>
    <x v="7"/>
    <n v="25"/>
    <x v="23"/>
    <x v="0"/>
    <n v="35091.440000000002"/>
    <n v="210548.64"/>
  </r>
  <r>
    <n v="1775"/>
    <n v="449"/>
    <n v="53"/>
    <x v="234"/>
    <n v="3"/>
    <s v="Customer_449"/>
    <x v="0"/>
    <x v="3"/>
    <n v="36"/>
    <x v="81"/>
    <x v="4"/>
    <n v="6820.83"/>
    <n v="20462.489999999998"/>
  </r>
  <r>
    <n v="1776"/>
    <n v="327"/>
    <n v="76"/>
    <x v="45"/>
    <n v="7"/>
    <s v="Customer_327"/>
    <x v="0"/>
    <x v="1"/>
    <n v="26"/>
    <x v="79"/>
    <x v="3"/>
    <n v="66643.25"/>
    <n v="466502.75"/>
  </r>
  <r>
    <n v="1777"/>
    <n v="58"/>
    <n v="90"/>
    <x v="71"/>
    <n v="1"/>
    <s v="Customer_58"/>
    <x v="0"/>
    <x v="7"/>
    <n v="59"/>
    <x v="27"/>
    <x v="4"/>
    <n v="11794.54"/>
    <n v="11794.54"/>
  </r>
  <r>
    <n v="1778"/>
    <n v="433"/>
    <n v="50"/>
    <x v="66"/>
    <n v="4"/>
    <s v="Customer_433"/>
    <x v="1"/>
    <x v="8"/>
    <n v="40"/>
    <x v="55"/>
    <x v="2"/>
    <n v="3431.5"/>
    <n v="13726"/>
  </r>
  <r>
    <n v="1779"/>
    <n v="44"/>
    <n v="50"/>
    <x v="78"/>
    <n v="3"/>
    <s v="Customer_44"/>
    <x v="1"/>
    <x v="7"/>
    <n v="34"/>
    <x v="55"/>
    <x v="2"/>
    <n v="3431.5"/>
    <n v="10294.5"/>
  </r>
  <r>
    <n v="1780"/>
    <n v="326"/>
    <n v="8"/>
    <x v="324"/>
    <n v="5"/>
    <s v="Customer_326"/>
    <x v="0"/>
    <x v="9"/>
    <n v="64"/>
    <x v="73"/>
    <x v="4"/>
    <n v="8890.39"/>
    <n v="44451.95"/>
  </r>
  <r>
    <n v="1781"/>
    <n v="312"/>
    <n v="92"/>
    <x v="230"/>
    <n v="9"/>
    <s v="Customer_312"/>
    <x v="0"/>
    <x v="2"/>
    <n v="22"/>
    <x v="95"/>
    <x v="3"/>
    <n v="48967.46"/>
    <n v="440707.14"/>
  </r>
  <r>
    <n v="1782"/>
    <n v="442"/>
    <n v="7"/>
    <x v="179"/>
    <n v="6"/>
    <s v="Customer_442"/>
    <x v="1"/>
    <x v="1"/>
    <n v="47"/>
    <x v="32"/>
    <x v="3"/>
    <n v="18751.400000000001"/>
    <n v="112508.40000000001"/>
  </r>
  <r>
    <n v="1783"/>
    <n v="420"/>
    <n v="11"/>
    <x v="116"/>
    <n v="8"/>
    <s v="Customer_420"/>
    <x v="1"/>
    <x v="2"/>
    <n v="24"/>
    <x v="4"/>
    <x v="1"/>
    <n v="20550.79"/>
    <n v="164406.32"/>
  </r>
  <r>
    <n v="1784"/>
    <n v="243"/>
    <n v="35"/>
    <x v="53"/>
    <n v="5"/>
    <s v="Customer_243"/>
    <x v="1"/>
    <x v="7"/>
    <n v="44"/>
    <x v="47"/>
    <x v="1"/>
    <n v="1940.71"/>
    <n v="9703.5499999999993"/>
  </r>
  <r>
    <n v="1785"/>
    <n v="249"/>
    <n v="74"/>
    <x v="246"/>
    <n v="5"/>
    <s v="Customer_249"/>
    <x v="1"/>
    <x v="8"/>
    <n v="32"/>
    <x v="46"/>
    <x v="1"/>
    <n v="57303.7"/>
    <n v="286518.5"/>
  </r>
  <r>
    <n v="1786"/>
    <n v="99"/>
    <n v="36"/>
    <x v="210"/>
    <n v="5"/>
    <s v="Customer_99"/>
    <x v="1"/>
    <x v="4"/>
    <n v="46"/>
    <x v="0"/>
    <x v="0"/>
    <n v="30853.86"/>
    <n v="154269.29999999999"/>
  </r>
  <r>
    <n v="1787"/>
    <n v="432"/>
    <n v="13"/>
    <x v="173"/>
    <n v="1"/>
    <s v="Customer_432"/>
    <x v="1"/>
    <x v="7"/>
    <n v="25"/>
    <x v="35"/>
    <x v="1"/>
    <n v="5747.73"/>
    <n v="5747.73"/>
  </r>
  <r>
    <n v="1788"/>
    <n v="443"/>
    <n v="79"/>
    <x v="43"/>
    <n v="7"/>
    <s v="Customer_443"/>
    <x v="1"/>
    <x v="2"/>
    <n v="36"/>
    <x v="61"/>
    <x v="3"/>
    <n v="5804.88"/>
    <n v="40634.160000000003"/>
  </r>
  <r>
    <n v="1789"/>
    <n v="208"/>
    <n v="87"/>
    <x v="74"/>
    <n v="5"/>
    <s v="Customer_208"/>
    <x v="0"/>
    <x v="5"/>
    <n v="21"/>
    <x v="18"/>
    <x v="3"/>
    <n v="40384.71"/>
    <n v="201923.55"/>
  </r>
  <r>
    <n v="1790"/>
    <n v="382"/>
    <n v="23"/>
    <x v="22"/>
    <n v="9"/>
    <s v="Customer_382"/>
    <x v="0"/>
    <x v="5"/>
    <n v="47"/>
    <x v="39"/>
    <x v="4"/>
    <n v="45912.84"/>
    <n v="413215.55999999994"/>
  </r>
  <r>
    <n v="1791"/>
    <n v="131"/>
    <n v="62"/>
    <x v="140"/>
    <n v="2"/>
    <s v="Customer_131"/>
    <x v="1"/>
    <x v="4"/>
    <n v="22"/>
    <x v="25"/>
    <x v="3"/>
    <n v="37343.31"/>
    <n v="74686.62"/>
  </r>
  <r>
    <n v="1792"/>
    <n v="312"/>
    <n v="91"/>
    <x v="149"/>
    <n v="4"/>
    <s v="Customer_312"/>
    <x v="0"/>
    <x v="2"/>
    <n v="22"/>
    <x v="87"/>
    <x v="0"/>
    <n v="4840.6000000000004"/>
    <n v="19362.400000000001"/>
  </r>
  <r>
    <n v="1793"/>
    <n v="138"/>
    <n v="30"/>
    <x v="3"/>
    <n v="8"/>
    <s v="Customer_138"/>
    <x v="1"/>
    <x v="3"/>
    <n v="65"/>
    <x v="62"/>
    <x v="0"/>
    <n v="62290.15"/>
    <n v="498321.2"/>
  </r>
  <r>
    <n v="1794"/>
    <n v="490"/>
    <n v="95"/>
    <x v="203"/>
    <n v="4"/>
    <s v="Customer_490"/>
    <x v="1"/>
    <x v="6"/>
    <n v="59"/>
    <x v="24"/>
    <x v="1"/>
    <n v="70049.850000000006"/>
    <n v="280199.40000000002"/>
  </r>
  <r>
    <n v="1795"/>
    <n v="218"/>
    <n v="79"/>
    <x v="148"/>
    <n v="2"/>
    <s v="Customer_218"/>
    <x v="0"/>
    <x v="9"/>
    <n v="65"/>
    <x v="61"/>
    <x v="3"/>
    <n v="5804.88"/>
    <n v="11609.76"/>
  </r>
  <r>
    <n v="1796"/>
    <n v="305"/>
    <n v="16"/>
    <x v="91"/>
    <n v="2"/>
    <s v="Customer_305"/>
    <x v="1"/>
    <x v="4"/>
    <n v="61"/>
    <x v="77"/>
    <x v="4"/>
    <n v="25960.53"/>
    <n v="51921.06"/>
  </r>
  <r>
    <n v="1797"/>
    <n v="1"/>
    <n v="84"/>
    <x v="344"/>
    <n v="3"/>
    <s v="Customer_1"/>
    <x v="0"/>
    <x v="2"/>
    <n v="62"/>
    <x v="3"/>
    <x v="1"/>
    <n v="35509.54"/>
    <n v="106528.62"/>
  </r>
  <r>
    <n v="1798"/>
    <n v="286"/>
    <n v="92"/>
    <x v="187"/>
    <n v="3"/>
    <s v="Customer_286"/>
    <x v="0"/>
    <x v="4"/>
    <n v="21"/>
    <x v="95"/>
    <x v="3"/>
    <n v="48967.46"/>
    <n v="146902.38"/>
  </r>
  <r>
    <n v="1799"/>
    <n v="19"/>
    <n v="85"/>
    <x v="11"/>
    <n v="6"/>
    <s v="Customer_19"/>
    <x v="0"/>
    <x v="5"/>
    <n v="64"/>
    <x v="31"/>
    <x v="2"/>
    <n v="55023.83"/>
    <n v="330142.98"/>
  </r>
  <r>
    <n v="1800"/>
    <n v="9"/>
    <n v="5"/>
    <x v="223"/>
    <n v="9"/>
    <s v="Customer_9"/>
    <x v="0"/>
    <x v="7"/>
    <n v="23"/>
    <x v="92"/>
    <x v="1"/>
    <n v="23534.97"/>
    <n v="211814.73"/>
  </r>
  <r>
    <n v="1801"/>
    <n v="190"/>
    <n v="71"/>
    <x v="7"/>
    <n v="9"/>
    <s v="Customer_190"/>
    <x v="1"/>
    <x v="2"/>
    <n v="58"/>
    <x v="86"/>
    <x v="3"/>
    <n v="21925.63"/>
    <n v="197330.67"/>
  </r>
  <r>
    <n v="1802"/>
    <n v="334"/>
    <n v="84"/>
    <x v="57"/>
    <n v="1"/>
    <s v="Customer_334"/>
    <x v="1"/>
    <x v="2"/>
    <n v="24"/>
    <x v="3"/>
    <x v="1"/>
    <n v="35509.54"/>
    <n v="35509.54"/>
  </r>
  <r>
    <n v="1803"/>
    <n v="456"/>
    <n v="30"/>
    <x v="209"/>
    <n v="9"/>
    <s v="Customer_456"/>
    <x v="1"/>
    <x v="1"/>
    <n v="36"/>
    <x v="62"/>
    <x v="0"/>
    <n v="62290.15"/>
    <n v="560611.35"/>
  </r>
  <r>
    <n v="1804"/>
    <n v="219"/>
    <n v="97"/>
    <x v="27"/>
    <n v="5"/>
    <s v="Customer_219"/>
    <x v="1"/>
    <x v="1"/>
    <n v="23"/>
    <x v="53"/>
    <x v="4"/>
    <n v="62783.12"/>
    <n v="313915.60000000003"/>
  </r>
  <r>
    <n v="1805"/>
    <n v="326"/>
    <n v="11"/>
    <x v="155"/>
    <n v="9"/>
    <s v="Customer_326"/>
    <x v="0"/>
    <x v="9"/>
    <n v="64"/>
    <x v="4"/>
    <x v="1"/>
    <n v="20550.79"/>
    <n v="184957.11000000002"/>
  </r>
  <r>
    <n v="1806"/>
    <n v="9"/>
    <n v="31"/>
    <x v="302"/>
    <n v="7"/>
    <s v="Customer_9"/>
    <x v="0"/>
    <x v="7"/>
    <n v="23"/>
    <x v="1"/>
    <x v="1"/>
    <n v="4120.1400000000003"/>
    <n v="28840.980000000003"/>
  </r>
  <r>
    <n v="1807"/>
    <n v="287"/>
    <n v="49"/>
    <x v="61"/>
    <n v="5"/>
    <s v="Customer_287"/>
    <x v="0"/>
    <x v="3"/>
    <n v="35"/>
    <x v="5"/>
    <x v="2"/>
    <n v="28892.76"/>
    <n v="144463.79999999999"/>
  </r>
  <r>
    <n v="1808"/>
    <n v="427"/>
    <n v="63"/>
    <x v="17"/>
    <n v="8"/>
    <s v="Customer_427"/>
    <x v="0"/>
    <x v="3"/>
    <n v="36"/>
    <x v="26"/>
    <x v="4"/>
    <n v="24067.77"/>
    <n v="192542.16"/>
  </r>
  <r>
    <n v="1809"/>
    <n v="273"/>
    <n v="44"/>
    <x v="110"/>
    <n v="1"/>
    <s v="Customer_273"/>
    <x v="0"/>
    <x v="4"/>
    <n v="28"/>
    <x v="15"/>
    <x v="4"/>
    <n v="19571.740000000002"/>
    <n v="19571.740000000002"/>
  </r>
  <r>
    <n v="1810"/>
    <n v="332"/>
    <n v="53"/>
    <x v="162"/>
    <n v="2"/>
    <s v="Customer_332"/>
    <x v="0"/>
    <x v="9"/>
    <n v="54"/>
    <x v="81"/>
    <x v="4"/>
    <n v="6820.83"/>
    <n v="13641.66"/>
  </r>
  <r>
    <n v="1811"/>
    <n v="32"/>
    <n v="46"/>
    <x v="176"/>
    <n v="6"/>
    <s v="Customer_32"/>
    <x v="0"/>
    <x v="0"/>
    <n v="55"/>
    <x v="93"/>
    <x v="3"/>
    <n v="12646.4"/>
    <n v="75878.399999999994"/>
  </r>
  <r>
    <n v="1812"/>
    <n v="127"/>
    <n v="84"/>
    <x v="165"/>
    <n v="7"/>
    <s v="Customer_127"/>
    <x v="1"/>
    <x v="8"/>
    <n v="31"/>
    <x v="3"/>
    <x v="1"/>
    <n v="35509.54"/>
    <n v="248566.78"/>
  </r>
  <r>
    <n v="1813"/>
    <n v="221"/>
    <n v="80"/>
    <x v="329"/>
    <n v="6"/>
    <s v="Customer_221"/>
    <x v="0"/>
    <x v="3"/>
    <n v="43"/>
    <x v="19"/>
    <x v="2"/>
    <n v="12109.95"/>
    <n v="72659.700000000012"/>
  </r>
  <r>
    <n v="1814"/>
    <n v="214"/>
    <n v="46"/>
    <x v="318"/>
    <n v="8"/>
    <s v="Customer_214"/>
    <x v="0"/>
    <x v="7"/>
    <n v="40"/>
    <x v="93"/>
    <x v="3"/>
    <n v="12646.4"/>
    <n v="101171.2"/>
  </r>
  <r>
    <n v="1815"/>
    <n v="88"/>
    <n v="85"/>
    <x v="301"/>
    <n v="6"/>
    <s v="Customer_88"/>
    <x v="0"/>
    <x v="0"/>
    <n v="57"/>
    <x v="31"/>
    <x v="2"/>
    <n v="55023.83"/>
    <n v="330142.98"/>
  </r>
  <r>
    <n v="1816"/>
    <n v="125"/>
    <n v="43"/>
    <x v="50"/>
    <n v="7"/>
    <s v="Customer_125"/>
    <x v="1"/>
    <x v="4"/>
    <n v="40"/>
    <x v="49"/>
    <x v="0"/>
    <n v="51592.36"/>
    <n v="361146.52"/>
  </r>
  <r>
    <n v="1817"/>
    <n v="113"/>
    <n v="37"/>
    <x v="299"/>
    <n v="10"/>
    <s v="Customer_113"/>
    <x v="0"/>
    <x v="2"/>
    <n v="21"/>
    <x v="82"/>
    <x v="3"/>
    <n v="69384.66"/>
    <n v="693846.60000000009"/>
  </r>
  <r>
    <n v="1818"/>
    <n v="429"/>
    <n v="96"/>
    <x v="363"/>
    <n v="6"/>
    <s v="Customer_429"/>
    <x v="0"/>
    <x v="3"/>
    <n v="38"/>
    <x v="59"/>
    <x v="0"/>
    <n v="40361.54"/>
    <n v="242169.24"/>
  </r>
  <r>
    <n v="1819"/>
    <n v="451"/>
    <n v="36"/>
    <x v="169"/>
    <n v="8"/>
    <s v="Customer_451"/>
    <x v="1"/>
    <x v="0"/>
    <n v="36"/>
    <x v="0"/>
    <x v="0"/>
    <n v="30853.86"/>
    <n v="246830.88"/>
  </r>
  <r>
    <n v="1820"/>
    <n v="219"/>
    <n v="96"/>
    <x v="337"/>
    <n v="2"/>
    <s v="Customer_219"/>
    <x v="1"/>
    <x v="1"/>
    <n v="23"/>
    <x v="59"/>
    <x v="0"/>
    <n v="40361.54"/>
    <n v="80723.08"/>
  </r>
  <r>
    <n v="1821"/>
    <n v="489"/>
    <n v="63"/>
    <x v="69"/>
    <n v="8"/>
    <s v="Customer_489"/>
    <x v="0"/>
    <x v="1"/>
    <n v="47"/>
    <x v="26"/>
    <x v="4"/>
    <n v="24067.77"/>
    <n v="192542.16"/>
  </r>
  <r>
    <n v="1822"/>
    <n v="129"/>
    <n v="31"/>
    <x v="174"/>
    <n v="6"/>
    <s v="Customer_129"/>
    <x v="0"/>
    <x v="7"/>
    <n v="24"/>
    <x v="1"/>
    <x v="1"/>
    <n v="4120.1400000000003"/>
    <n v="24720.840000000004"/>
  </r>
  <r>
    <n v="1823"/>
    <n v="440"/>
    <n v="86"/>
    <x v="166"/>
    <n v="1"/>
    <s v="Customer_440"/>
    <x v="0"/>
    <x v="9"/>
    <n v="20"/>
    <x v="60"/>
    <x v="3"/>
    <n v="41374.67"/>
    <n v="41374.67"/>
  </r>
  <r>
    <n v="1824"/>
    <n v="99"/>
    <n v="21"/>
    <x v="83"/>
    <n v="5"/>
    <s v="Customer_99"/>
    <x v="1"/>
    <x v="4"/>
    <n v="46"/>
    <x v="80"/>
    <x v="1"/>
    <n v="24164.560000000001"/>
    <n v="120822.8"/>
  </r>
  <r>
    <n v="1825"/>
    <n v="473"/>
    <n v="42"/>
    <x v="323"/>
    <n v="7"/>
    <s v="Customer_473"/>
    <x v="0"/>
    <x v="9"/>
    <n v="35"/>
    <x v="9"/>
    <x v="3"/>
    <n v="34376.379999999997"/>
    <n v="240634.65999999997"/>
  </r>
  <r>
    <n v="1826"/>
    <n v="50"/>
    <n v="56"/>
    <x v="121"/>
    <n v="5"/>
    <s v="Customer_50"/>
    <x v="1"/>
    <x v="4"/>
    <n v="24"/>
    <x v="83"/>
    <x v="1"/>
    <n v="25210.26"/>
    <n v="126051.29999999999"/>
  </r>
  <r>
    <n v="1827"/>
    <n v="141"/>
    <n v="12"/>
    <x v="142"/>
    <n v="10"/>
    <s v="Customer_141"/>
    <x v="0"/>
    <x v="0"/>
    <n v="46"/>
    <x v="88"/>
    <x v="2"/>
    <n v="27881.46"/>
    <n v="278814.59999999998"/>
  </r>
  <r>
    <n v="1828"/>
    <n v="404"/>
    <n v="46"/>
    <x v="56"/>
    <n v="6"/>
    <s v="Customer_404"/>
    <x v="1"/>
    <x v="2"/>
    <n v="23"/>
    <x v="93"/>
    <x v="3"/>
    <n v="12646.4"/>
    <n v="75878.399999999994"/>
  </r>
  <r>
    <n v="1829"/>
    <n v="117"/>
    <n v="34"/>
    <x v="14"/>
    <n v="9"/>
    <s v="Customer_117"/>
    <x v="1"/>
    <x v="1"/>
    <n v="25"/>
    <x v="45"/>
    <x v="3"/>
    <n v="35884.28"/>
    <n v="322958.52"/>
  </r>
  <r>
    <n v="1830"/>
    <n v="274"/>
    <n v="96"/>
    <x v="85"/>
    <n v="10"/>
    <s v="Customer_274"/>
    <x v="0"/>
    <x v="9"/>
    <n v="56"/>
    <x v="59"/>
    <x v="0"/>
    <n v="40361.54"/>
    <n v="403615.4"/>
  </r>
  <r>
    <n v="1831"/>
    <n v="271"/>
    <n v="97"/>
    <x v="256"/>
    <n v="8"/>
    <s v="Customer_271"/>
    <x v="1"/>
    <x v="7"/>
    <n v="23"/>
    <x v="53"/>
    <x v="4"/>
    <n v="62783.12"/>
    <n v="502264.96"/>
  </r>
  <r>
    <n v="1832"/>
    <n v="39"/>
    <n v="49"/>
    <x v="7"/>
    <n v="9"/>
    <s v="Customer_39"/>
    <x v="1"/>
    <x v="8"/>
    <n v="64"/>
    <x v="5"/>
    <x v="2"/>
    <n v="28892.76"/>
    <n v="260034.84"/>
  </r>
  <r>
    <n v="1833"/>
    <n v="48"/>
    <n v="69"/>
    <x v="4"/>
    <n v="5"/>
    <s v="Customer_48"/>
    <x v="1"/>
    <x v="1"/>
    <n v="59"/>
    <x v="40"/>
    <x v="1"/>
    <n v="43858.34"/>
    <n v="219291.69999999998"/>
  </r>
  <r>
    <n v="1834"/>
    <n v="230"/>
    <n v="42"/>
    <x v="133"/>
    <n v="7"/>
    <s v="Customer_230"/>
    <x v="1"/>
    <x v="0"/>
    <n v="48"/>
    <x v="9"/>
    <x v="3"/>
    <n v="34376.379999999997"/>
    <n v="240634.65999999997"/>
  </r>
  <r>
    <n v="1835"/>
    <n v="451"/>
    <n v="5"/>
    <x v="70"/>
    <n v="1"/>
    <s v="Customer_451"/>
    <x v="1"/>
    <x v="0"/>
    <n v="36"/>
    <x v="92"/>
    <x v="1"/>
    <n v="23534.97"/>
    <n v="23534.97"/>
  </r>
  <r>
    <n v="1836"/>
    <n v="201"/>
    <n v="94"/>
    <x v="246"/>
    <n v="10"/>
    <s v="Customer_201"/>
    <x v="0"/>
    <x v="1"/>
    <n v="28"/>
    <x v="6"/>
    <x v="3"/>
    <n v="6948.09"/>
    <n v="69480.899999999994"/>
  </r>
  <r>
    <n v="1837"/>
    <n v="250"/>
    <n v="91"/>
    <x v="189"/>
    <n v="8"/>
    <s v="Customer_250"/>
    <x v="0"/>
    <x v="3"/>
    <n v="33"/>
    <x v="87"/>
    <x v="0"/>
    <n v="4840.6000000000004"/>
    <n v="38724.800000000003"/>
  </r>
  <r>
    <n v="1838"/>
    <n v="314"/>
    <n v="70"/>
    <x v="77"/>
    <n v="7"/>
    <s v="Customer_314"/>
    <x v="0"/>
    <x v="8"/>
    <n v="65"/>
    <x v="85"/>
    <x v="0"/>
    <n v="29878.62"/>
    <n v="209150.34"/>
  </r>
  <r>
    <n v="1839"/>
    <n v="42"/>
    <n v="57"/>
    <x v="283"/>
    <n v="1"/>
    <s v="Customer_42"/>
    <x v="1"/>
    <x v="5"/>
    <n v="35"/>
    <x v="36"/>
    <x v="2"/>
    <n v="5809.72"/>
    <n v="5809.72"/>
  </r>
  <r>
    <n v="1840"/>
    <n v="25"/>
    <n v="53"/>
    <x v="197"/>
    <n v="3"/>
    <s v="Customer_25"/>
    <x v="0"/>
    <x v="7"/>
    <n v="36"/>
    <x v="81"/>
    <x v="4"/>
    <n v="6820.83"/>
    <n v="20462.489999999998"/>
  </r>
  <r>
    <n v="1841"/>
    <n v="72"/>
    <n v="64"/>
    <x v="84"/>
    <n v="4"/>
    <s v="Customer_72"/>
    <x v="0"/>
    <x v="0"/>
    <n v="43"/>
    <x v="12"/>
    <x v="3"/>
    <n v="68821.2"/>
    <n v="275284.8"/>
  </r>
  <r>
    <n v="1842"/>
    <n v="217"/>
    <n v="22"/>
    <x v="62"/>
    <n v="8"/>
    <s v="Customer_217"/>
    <x v="0"/>
    <x v="0"/>
    <n v="55"/>
    <x v="48"/>
    <x v="0"/>
    <n v="2471.36"/>
    <n v="19770.88"/>
  </r>
  <r>
    <n v="1843"/>
    <n v="402"/>
    <n v="100"/>
    <x v="254"/>
    <n v="4"/>
    <s v="Customer_402"/>
    <x v="0"/>
    <x v="5"/>
    <n v="46"/>
    <x v="14"/>
    <x v="2"/>
    <n v="73221.14"/>
    <n v="292884.56"/>
  </r>
  <r>
    <n v="1844"/>
    <n v="480"/>
    <n v="21"/>
    <x v="27"/>
    <n v="9"/>
    <s v="Customer_480"/>
    <x v="1"/>
    <x v="5"/>
    <n v="47"/>
    <x v="80"/>
    <x v="1"/>
    <n v="24164.560000000001"/>
    <n v="217481.04"/>
  </r>
  <r>
    <n v="1845"/>
    <n v="95"/>
    <n v="35"/>
    <x v="324"/>
    <n v="4"/>
    <s v="Customer_95"/>
    <x v="0"/>
    <x v="2"/>
    <n v="63"/>
    <x v="47"/>
    <x v="1"/>
    <n v="1940.71"/>
    <n v="7762.84"/>
  </r>
  <r>
    <n v="1846"/>
    <n v="447"/>
    <n v="99"/>
    <x v="13"/>
    <n v="9"/>
    <s v="Customer_447"/>
    <x v="0"/>
    <x v="6"/>
    <n v="19"/>
    <x v="33"/>
    <x v="3"/>
    <n v="7181.69"/>
    <n v="64635.21"/>
  </r>
  <r>
    <n v="1847"/>
    <n v="500"/>
    <n v="14"/>
    <x v="285"/>
    <n v="9"/>
    <s v="Customer_500"/>
    <x v="1"/>
    <x v="4"/>
    <n v="63"/>
    <x v="54"/>
    <x v="2"/>
    <n v="22920.080000000002"/>
    <n v="206280.72000000003"/>
  </r>
  <r>
    <n v="1848"/>
    <n v="80"/>
    <n v="99"/>
    <x v="119"/>
    <n v="6"/>
    <s v="Customer_80"/>
    <x v="0"/>
    <x v="5"/>
    <n v="20"/>
    <x v="33"/>
    <x v="3"/>
    <n v="7181.69"/>
    <n v="43090.14"/>
  </r>
  <r>
    <n v="1849"/>
    <n v="458"/>
    <n v="38"/>
    <x v="75"/>
    <n v="1"/>
    <s v="Customer_458"/>
    <x v="0"/>
    <x v="9"/>
    <n v="30"/>
    <x v="90"/>
    <x v="3"/>
    <n v="30980.87"/>
    <n v="30980.87"/>
  </r>
  <r>
    <n v="1850"/>
    <n v="292"/>
    <n v="96"/>
    <x v="287"/>
    <n v="4"/>
    <s v="Customer_292"/>
    <x v="1"/>
    <x v="1"/>
    <n v="37"/>
    <x v="59"/>
    <x v="0"/>
    <n v="40361.54"/>
    <n v="161446.16"/>
  </r>
  <r>
    <n v="1851"/>
    <n v="324"/>
    <n v="16"/>
    <x v="84"/>
    <n v="8"/>
    <s v="Customer_324"/>
    <x v="0"/>
    <x v="9"/>
    <n v="36"/>
    <x v="77"/>
    <x v="4"/>
    <n v="25960.53"/>
    <n v="207684.24"/>
  </r>
  <r>
    <n v="1852"/>
    <n v="60"/>
    <n v="90"/>
    <x v="328"/>
    <n v="1"/>
    <s v="Customer_60"/>
    <x v="0"/>
    <x v="8"/>
    <n v="44"/>
    <x v="27"/>
    <x v="4"/>
    <n v="11794.54"/>
    <n v="11794.54"/>
  </r>
  <r>
    <n v="1853"/>
    <n v="213"/>
    <n v="59"/>
    <x v="35"/>
    <n v="3"/>
    <s v="Customer_213"/>
    <x v="1"/>
    <x v="6"/>
    <n v="62"/>
    <x v="13"/>
    <x v="2"/>
    <n v="76939.56"/>
    <n v="230818.68"/>
  </r>
  <r>
    <n v="1854"/>
    <n v="439"/>
    <n v="81"/>
    <x v="17"/>
    <n v="6"/>
    <s v="Customer_439"/>
    <x v="1"/>
    <x v="7"/>
    <n v="51"/>
    <x v="84"/>
    <x v="4"/>
    <n v="4259.74"/>
    <n v="25558.44"/>
  </r>
  <r>
    <n v="1855"/>
    <n v="212"/>
    <n v="75"/>
    <x v="349"/>
    <n v="8"/>
    <s v="Customer_212"/>
    <x v="1"/>
    <x v="7"/>
    <n v="54"/>
    <x v="43"/>
    <x v="0"/>
    <n v="57678.06"/>
    <n v="461424.48"/>
  </r>
  <r>
    <n v="1856"/>
    <n v="89"/>
    <n v="100"/>
    <x v="303"/>
    <n v="7"/>
    <s v="Customer_89"/>
    <x v="0"/>
    <x v="9"/>
    <n v="60"/>
    <x v="14"/>
    <x v="2"/>
    <n v="73221.14"/>
    <n v="512547.98"/>
  </r>
  <r>
    <n v="1857"/>
    <n v="269"/>
    <n v="2"/>
    <x v="49"/>
    <n v="5"/>
    <s v="Customer_269"/>
    <x v="1"/>
    <x v="4"/>
    <n v="49"/>
    <x v="2"/>
    <x v="2"/>
    <n v="31986.880000000001"/>
    <n v="159934.39999999999"/>
  </r>
  <r>
    <n v="1858"/>
    <n v="94"/>
    <n v="8"/>
    <x v="8"/>
    <n v="10"/>
    <s v="Customer_94"/>
    <x v="0"/>
    <x v="9"/>
    <n v="28"/>
    <x v="73"/>
    <x v="4"/>
    <n v="8890.39"/>
    <n v="88903.9"/>
  </r>
  <r>
    <n v="1859"/>
    <n v="183"/>
    <n v="53"/>
    <x v="163"/>
    <n v="2"/>
    <s v="Customer_183"/>
    <x v="1"/>
    <x v="7"/>
    <n v="49"/>
    <x v="81"/>
    <x v="4"/>
    <n v="6820.83"/>
    <n v="13641.66"/>
  </r>
  <r>
    <n v="1860"/>
    <n v="153"/>
    <n v="95"/>
    <x v="1"/>
    <n v="9"/>
    <s v="Customer_153"/>
    <x v="0"/>
    <x v="1"/>
    <n v="22"/>
    <x v="24"/>
    <x v="1"/>
    <n v="70049.850000000006"/>
    <n v="630448.65"/>
  </r>
  <r>
    <n v="1861"/>
    <n v="219"/>
    <n v="55"/>
    <x v="142"/>
    <n v="3"/>
    <s v="Customer_219"/>
    <x v="1"/>
    <x v="1"/>
    <n v="23"/>
    <x v="22"/>
    <x v="3"/>
    <n v="29815.71"/>
    <n v="89447.13"/>
  </r>
  <r>
    <n v="1862"/>
    <n v="180"/>
    <n v="12"/>
    <x v="73"/>
    <n v="8"/>
    <s v="Customer_180"/>
    <x v="1"/>
    <x v="3"/>
    <n v="27"/>
    <x v="88"/>
    <x v="2"/>
    <n v="27881.46"/>
    <n v="223051.68"/>
  </r>
  <r>
    <n v="1863"/>
    <n v="366"/>
    <n v="100"/>
    <x v="201"/>
    <n v="7"/>
    <s v="Customer_366"/>
    <x v="1"/>
    <x v="8"/>
    <n v="61"/>
    <x v="14"/>
    <x v="2"/>
    <n v="73221.14"/>
    <n v="512547.98"/>
  </r>
  <r>
    <n v="1864"/>
    <n v="283"/>
    <n v="15"/>
    <x v="292"/>
    <n v="3"/>
    <s v="Customer_283"/>
    <x v="1"/>
    <x v="9"/>
    <n v="59"/>
    <x v="69"/>
    <x v="4"/>
    <n v="60924.58"/>
    <n v="182773.74"/>
  </r>
  <r>
    <n v="1865"/>
    <n v="261"/>
    <n v="43"/>
    <x v="310"/>
    <n v="4"/>
    <s v="Customer_261"/>
    <x v="0"/>
    <x v="9"/>
    <n v="38"/>
    <x v="49"/>
    <x v="0"/>
    <n v="51592.36"/>
    <n v="206369.44"/>
  </r>
  <r>
    <n v="1866"/>
    <n v="37"/>
    <n v="74"/>
    <x v="141"/>
    <n v="3"/>
    <s v="Customer_37"/>
    <x v="1"/>
    <x v="3"/>
    <n v="51"/>
    <x v="46"/>
    <x v="1"/>
    <n v="57303.7"/>
    <n v="171911.09999999998"/>
  </r>
  <r>
    <n v="1867"/>
    <n v="84"/>
    <n v="23"/>
    <x v="230"/>
    <n v="8"/>
    <s v="Customer_84"/>
    <x v="0"/>
    <x v="0"/>
    <n v="59"/>
    <x v="39"/>
    <x v="4"/>
    <n v="45912.84"/>
    <n v="367302.72"/>
  </r>
  <r>
    <n v="1868"/>
    <n v="330"/>
    <n v="34"/>
    <x v="184"/>
    <n v="2"/>
    <s v="Customer_330"/>
    <x v="0"/>
    <x v="3"/>
    <n v="49"/>
    <x v="45"/>
    <x v="3"/>
    <n v="35884.28"/>
    <n v="71768.56"/>
  </r>
  <r>
    <n v="1869"/>
    <n v="408"/>
    <n v="95"/>
    <x v="110"/>
    <n v="10"/>
    <s v="Customer_408"/>
    <x v="0"/>
    <x v="7"/>
    <n v="38"/>
    <x v="24"/>
    <x v="1"/>
    <n v="70049.850000000006"/>
    <n v="700498.5"/>
  </r>
  <r>
    <n v="1870"/>
    <n v="106"/>
    <n v="55"/>
    <x v="197"/>
    <n v="4"/>
    <s v="Customer_106"/>
    <x v="0"/>
    <x v="6"/>
    <n v="35"/>
    <x v="22"/>
    <x v="3"/>
    <n v="29815.71"/>
    <n v="119262.84"/>
  </r>
  <r>
    <n v="1871"/>
    <n v="351"/>
    <n v="16"/>
    <x v="27"/>
    <n v="9"/>
    <s v="Customer_351"/>
    <x v="0"/>
    <x v="7"/>
    <n v="46"/>
    <x v="77"/>
    <x v="4"/>
    <n v="25960.53"/>
    <n v="233644.77"/>
  </r>
  <r>
    <n v="1872"/>
    <n v="456"/>
    <n v="82"/>
    <x v="142"/>
    <n v="8"/>
    <s v="Customer_456"/>
    <x v="1"/>
    <x v="1"/>
    <n v="36"/>
    <x v="56"/>
    <x v="2"/>
    <n v="28145.62"/>
    <n v="225164.96"/>
  </r>
  <r>
    <n v="1873"/>
    <n v="245"/>
    <n v="42"/>
    <x v="216"/>
    <n v="2"/>
    <s v="Customer_245"/>
    <x v="1"/>
    <x v="7"/>
    <n v="32"/>
    <x v="9"/>
    <x v="3"/>
    <n v="34376.379999999997"/>
    <n v="68752.759999999995"/>
  </r>
  <r>
    <n v="1874"/>
    <n v="351"/>
    <n v="36"/>
    <x v="195"/>
    <n v="7"/>
    <s v="Customer_351"/>
    <x v="0"/>
    <x v="7"/>
    <n v="46"/>
    <x v="0"/>
    <x v="0"/>
    <n v="30853.86"/>
    <n v="215977.02000000002"/>
  </r>
  <r>
    <n v="1875"/>
    <n v="89"/>
    <n v="16"/>
    <x v="174"/>
    <n v="7"/>
    <s v="Customer_89"/>
    <x v="0"/>
    <x v="9"/>
    <n v="60"/>
    <x v="77"/>
    <x v="4"/>
    <n v="25960.53"/>
    <n v="181723.71"/>
  </r>
  <r>
    <n v="1876"/>
    <n v="224"/>
    <n v="27"/>
    <x v="84"/>
    <n v="3"/>
    <s v="Customer_224"/>
    <x v="1"/>
    <x v="3"/>
    <n v="54"/>
    <x v="78"/>
    <x v="1"/>
    <n v="492.62"/>
    <n v="1477.8600000000001"/>
  </r>
  <r>
    <n v="1877"/>
    <n v="93"/>
    <n v="46"/>
    <x v="191"/>
    <n v="8"/>
    <s v="Customer_93"/>
    <x v="0"/>
    <x v="5"/>
    <n v="55"/>
    <x v="93"/>
    <x v="3"/>
    <n v="12646.4"/>
    <n v="101171.2"/>
  </r>
  <r>
    <n v="1878"/>
    <n v="22"/>
    <n v="28"/>
    <x v="11"/>
    <n v="3"/>
    <s v="Customer_22"/>
    <x v="0"/>
    <x v="2"/>
    <n v="53"/>
    <x v="11"/>
    <x v="4"/>
    <n v="36677.019999999997"/>
    <n v="110031.06"/>
  </r>
  <r>
    <n v="1879"/>
    <n v="420"/>
    <n v="32"/>
    <x v="197"/>
    <n v="6"/>
    <s v="Customer_420"/>
    <x v="1"/>
    <x v="2"/>
    <n v="24"/>
    <x v="21"/>
    <x v="0"/>
    <n v="39355.68"/>
    <n v="236134.08000000002"/>
  </r>
  <r>
    <n v="1880"/>
    <n v="249"/>
    <n v="82"/>
    <x v="211"/>
    <n v="1"/>
    <s v="Customer_249"/>
    <x v="1"/>
    <x v="8"/>
    <n v="32"/>
    <x v="56"/>
    <x v="2"/>
    <n v="28145.62"/>
    <n v="28145.62"/>
  </r>
  <r>
    <n v="1881"/>
    <n v="169"/>
    <n v="91"/>
    <x v="318"/>
    <n v="4"/>
    <s v="Customer_169"/>
    <x v="0"/>
    <x v="5"/>
    <n v="52"/>
    <x v="87"/>
    <x v="0"/>
    <n v="4840.6000000000004"/>
    <n v="19362.400000000001"/>
  </r>
  <r>
    <n v="1882"/>
    <n v="491"/>
    <n v="18"/>
    <x v="280"/>
    <n v="8"/>
    <s v="Customer_491"/>
    <x v="1"/>
    <x v="4"/>
    <n v="22"/>
    <x v="67"/>
    <x v="1"/>
    <n v="39972.33"/>
    <n v="319778.64"/>
  </r>
  <r>
    <n v="1883"/>
    <n v="103"/>
    <n v="56"/>
    <x v="168"/>
    <n v="6"/>
    <s v="Customer_103"/>
    <x v="1"/>
    <x v="7"/>
    <n v="30"/>
    <x v="83"/>
    <x v="1"/>
    <n v="25210.26"/>
    <n v="151261.56"/>
  </r>
  <r>
    <n v="1884"/>
    <n v="479"/>
    <n v="93"/>
    <x v="199"/>
    <n v="7"/>
    <s v="Customer_479"/>
    <x v="1"/>
    <x v="0"/>
    <n v="31"/>
    <x v="99"/>
    <x v="1"/>
    <n v="15963.07"/>
    <n v="111741.48999999999"/>
  </r>
  <r>
    <n v="1885"/>
    <n v="116"/>
    <n v="93"/>
    <x v="306"/>
    <n v="1"/>
    <s v="Customer_116"/>
    <x v="0"/>
    <x v="3"/>
    <n v="33"/>
    <x v="99"/>
    <x v="1"/>
    <n v="15963.07"/>
    <n v="15963.07"/>
  </r>
  <r>
    <n v="1886"/>
    <n v="291"/>
    <n v="70"/>
    <x v="146"/>
    <n v="3"/>
    <s v="Customer_291"/>
    <x v="1"/>
    <x v="4"/>
    <n v="33"/>
    <x v="85"/>
    <x v="0"/>
    <n v="29878.62"/>
    <n v="89635.86"/>
  </r>
  <r>
    <n v="1887"/>
    <n v="212"/>
    <n v="83"/>
    <x v="5"/>
    <n v="9"/>
    <s v="Customer_212"/>
    <x v="1"/>
    <x v="7"/>
    <n v="54"/>
    <x v="28"/>
    <x v="3"/>
    <n v="56465.13"/>
    <n v="508186.17"/>
  </r>
  <r>
    <n v="1888"/>
    <n v="137"/>
    <n v="21"/>
    <x v="301"/>
    <n v="6"/>
    <s v="Customer_137"/>
    <x v="1"/>
    <x v="9"/>
    <n v="57"/>
    <x v="80"/>
    <x v="1"/>
    <n v="24164.560000000001"/>
    <n v="144987.36000000002"/>
  </r>
  <r>
    <n v="1889"/>
    <n v="332"/>
    <n v="98"/>
    <x v="222"/>
    <n v="7"/>
    <s v="Customer_332"/>
    <x v="0"/>
    <x v="9"/>
    <n v="54"/>
    <x v="51"/>
    <x v="0"/>
    <n v="28088.35"/>
    <n v="196618.44999999998"/>
  </r>
  <r>
    <n v="1890"/>
    <n v="457"/>
    <n v="9"/>
    <x v="135"/>
    <n v="8"/>
    <s v="Customer_457"/>
    <x v="0"/>
    <x v="0"/>
    <n v="63"/>
    <x v="8"/>
    <x v="2"/>
    <n v="70823.33"/>
    <n v="566586.64"/>
  </r>
  <r>
    <n v="1891"/>
    <n v="416"/>
    <n v="81"/>
    <x v="83"/>
    <n v="3"/>
    <s v="Customer_416"/>
    <x v="1"/>
    <x v="9"/>
    <n v="64"/>
    <x v="84"/>
    <x v="4"/>
    <n v="4259.74"/>
    <n v="12779.22"/>
  </r>
  <r>
    <n v="1892"/>
    <n v="158"/>
    <n v="26"/>
    <x v="263"/>
    <n v="9"/>
    <s v="Customer_158"/>
    <x v="0"/>
    <x v="4"/>
    <n v="42"/>
    <x v="41"/>
    <x v="4"/>
    <n v="55558.14"/>
    <n v="500023.26"/>
  </r>
  <r>
    <n v="1893"/>
    <n v="84"/>
    <n v="51"/>
    <x v="205"/>
    <n v="5"/>
    <s v="Customer_84"/>
    <x v="0"/>
    <x v="0"/>
    <n v="59"/>
    <x v="63"/>
    <x v="1"/>
    <n v="29621.27"/>
    <n v="148106.35"/>
  </r>
  <r>
    <n v="1894"/>
    <n v="487"/>
    <n v="80"/>
    <x v="243"/>
    <n v="9"/>
    <s v="Customer_487"/>
    <x v="1"/>
    <x v="5"/>
    <n v="34"/>
    <x v="19"/>
    <x v="2"/>
    <n v="12109.95"/>
    <n v="108989.55"/>
  </r>
  <r>
    <n v="1895"/>
    <n v="493"/>
    <n v="31"/>
    <x v="212"/>
    <n v="10"/>
    <s v="Customer_493"/>
    <x v="1"/>
    <x v="0"/>
    <n v="41"/>
    <x v="1"/>
    <x v="1"/>
    <n v="4120.1400000000003"/>
    <n v="41201.4"/>
  </r>
  <r>
    <n v="1896"/>
    <n v="199"/>
    <n v="52"/>
    <x v="334"/>
    <n v="6"/>
    <s v="Customer_199"/>
    <x v="0"/>
    <x v="0"/>
    <n v="29"/>
    <x v="66"/>
    <x v="4"/>
    <n v="42163.38"/>
    <n v="252980.27999999997"/>
  </r>
  <r>
    <n v="1897"/>
    <n v="425"/>
    <n v="59"/>
    <x v="346"/>
    <n v="2"/>
    <s v="Customer_425"/>
    <x v="1"/>
    <x v="0"/>
    <n v="48"/>
    <x v="13"/>
    <x v="2"/>
    <n v="76939.56"/>
    <n v="153879.12"/>
  </r>
  <r>
    <n v="1898"/>
    <n v="105"/>
    <n v="15"/>
    <x v="79"/>
    <n v="5"/>
    <s v="Customer_105"/>
    <x v="1"/>
    <x v="0"/>
    <n v="51"/>
    <x v="69"/>
    <x v="4"/>
    <n v="60924.58"/>
    <n v="304622.90000000002"/>
  </r>
  <r>
    <n v="1899"/>
    <n v="289"/>
    <n v="88"/>
    <x v="3"/>
    <n v="3"/>
    <s v="Customer_289"/>
    <x v="0"/>
    <x v="6"/>
    <n v="44"/>
    <x v="44"/>
    <x v="2"/>
    <n v="12092.5"/>
    <n v="36277.5"/>
  </r>
  <r>
    <n v="1900"/>
    <n v="134"/>
    <n v="43"/>
    <x v="282"/>
    <n v="7"/>
    <s v="Customer_134"/>
    <x v="0"/>
    <x v="3"/>
    <n v="53"/>
    <x v="49"/>
    <x v="0"/>
    <n v="51592.36"/>
    <n v="361146.52"/>
  </r>
  <r>
    <n v="1901"/>
    <n v="411"/>
    <n v="31"/>
    <x v="338"/>
    <n v="8"/>
    <s v="Customer_411"/>
    <x v="0"/>
    <x v="7"/>
    <n v="27"/>
    <x v="1"/>
    <x v="1"/>
    <n v="4120.1400000000003"/>
    <n v="32961.120000000003"/>
  </r>
  <r>
    <n v="1902"/>
    <n v="359"/>
    <n v="82"/>
    <x v="274"/>
    <n v="1"/>
    <s v="Customer_359"/>
    <x v="1"/>
    <x v="9"/>
    <n v="58"/>
    <x v="56"/>
    <x v="2"/>
    <n v="28145.62"/>
    <n v="28145.62"/>
  </r>
  <r>
    <n v="1903"/>
    <n v="372"/>
    <n v="41"/>
    <x v="279"/>
    <n v="8"/>
    <s v="Customer_372"/>
    <x v="0"/>
    <x v="7"/>
    <n v="52"/>
    <x v="58"/>
    <x v="3"/>
    <n v="863.36"/>
    <n v="6906.88"/>
  </r>
  <r>
    <n v="1904"/>
    <n v="47"/>
    <n v="3"/>
    <x v="19"/>
    <n v="2"/>
    <s v="Customer_47"/>
    <x v="1"/>
    <x v="4"/>
    <n v="56"/>
    <x v="37"/>
    <x v="3"/>
    <n v="31191.279999999999"/>
    <n v="62382.559999999998"/>
  </r>
  <r>
    <n v="1905"/>
    <n v="130"/>
    <n v="77"/>
    <x v="263"/>
    <n v="3"/>
    <s v="Customer_130"/>
    <x v="0"/>
    <x v="4"/>
    <n v="64"/>
    <x v="74"/>
    <x v="3"/>
    <n v="18473.61"/>
    <n v="55420.83"/>
  </r>
  <r>
    <n v="1906"/>
    <n v="51"/>
    <n v="32"/>
    <x v="232"/>
    <n v="8"/>
    <s v="Customer_51"/>
    <x v="0"/>
    <x v="4"/>
    <n v="23"/>
    <x v="21"/>
    <x v="0"/>
    <n v="39355.68"/>
    <n v="314845.44"/>
  </r>
  <r>
    <n v="1907"/>
    <n v="420"/>
    <n v="86"/>
    <x v="276"/>
    <n v="2"/>
    <s v="Customer_420"/>
    <x v="1"/>
    <x v="2"/>
    <n v="24"/>
    <x v="60"/>
    <x v="3"/>
    <n v="41374.67"/>
    <n v="82749.34"/>
  </r>
  <r>
    <n v="1908"/>
    <n v="429"/>
    <n v="26"/>
    <x v="288"/>
    <n v="9"/>
    <s v="Customer_429"/>
    <x v="0"/>
    <x v="3"/>
    <n v="38"/>
    <x v="41"/>
    <x v="4"/>
    <n v="55558.14"/>
    <n v="500023.26"/>
  </r>
  <r>
    <n v="1909"/>
    <n v="489"/>
    <n v="36"/>
    <x v="65"/>
    <n v="6"/>
    <s v="Customer_489"/>
    <x v="0"/>
    <x v="1"/>
    <n v="47"/>
    <x v="0"/>
    <x v="0"/>
    <n v="30853.86"/>
    <n v="185123.16"/>
  </r>
  <r>
    <n v="1910"/>
    <n v="133"/>
    <n v="31"/>
    <x v="352"/>
    <n v="2"/>
    <s v="Customer_133"/>
    <x v="1"/>
    <x v="0"/>
    <n v="52"/>
    <x v="1"/>
    <x v="1"/>
    <n v="4120.1400000000003"/>
    <n v="8240.2800000000007"/>
  </r>
  <r>
    <n v="1911"/>
    <n v="12"/>
    <n v="5"/>
    <x v="148"/>
    <n v="8"/>
    <s v="Customer_12"/>
    <x v="0"/>
    <x v="3"/>
    <n v="39"/>
    <x v="92"/>
    <x v="1"/>
    <n v="23534.97"/>
    <n v="188279.76"/>
  </r>
  <r>
    <n v="1912"/>
    <n v="163"/>
    <n v="56"/>
    <x v="254"/>
    <n v="8"/>
    <s v="Customer_163"/>
    <x v="0"/>
    <x v="9"/>
    <n v="20"/>
    <x v="83"/>
    <x v="1"/>
    <n v="25210.26"/>
    <n v="201682.08"/>
  </r>
  <r>
    <n v="1913"/>
    <n v="268"/>
    <n v="16"/>
    <x v="78"/>
    <n v="3"/>
    <s v="Customer_268"/>
    <x v="1"/>
    <x v="2"/>
    <n v="19"/>
    <x v="77"/>
    <x v="4"/>
    <n v="25960.53"/>
    <n v="77881.59"/>
  </r>
  <r>
    <n v="1914"/>
    <n v="294"/>
    <n v="89"/>
    <x v="274"/>
    <n v="5"/>
    <s v="Customer_294"/>
    <x v="1"/>
    <x v="4"/>
    <n v="50"/>
    <x v="7"/>
    <x v="2"/>
    <n v="66795.490000000005"/>
    <n v="333977.45"/>
  </r>
  <r>
    <n v="1915"/>
    <n v="334"/>
    <n v="87"/>
    <x v="39"/>
    <n v="10"/>
    <s v="Customer_334"/>
    <x v="1"/>
    <x v="2"/>
    <n v="24"/>
    <x v="18"/>
    <x v="3"/>
    <n v="40384.71"/>
    <n v="403847.1"/>
  </r>
  <r>
    <n v="1916"/>
    <n v="275"/>
    <n v="6"/>
    <x v="65"/>
    <n v="2"/>
    <s v="Customer_275"/>
    <x v="1"/>
    <x v="2"/>
    <n v="40"/>
    <x v="16"/>
    <x v="1"/>
    <n v="64172.18"/>
    <n v="128344.36"/>
  </r>
  <r>
    <n v="1917"/>
    <n v="493"/>
    <n v="69"/>
    <x v="223"/>
    <n v="8"/>
    <s v="Customer_493"/>
    <x v="1"/>
    <x v="0"/>
    <n v="41"/>
    <x v="40"/>
    <x v="1"/>
    <n v="43858.34"/>
    <n v="350866.72"/>
  </r>
  <r>
    <n v="1918"/>
    <n v="163"/>
    <n v="66"/>
    <x v="346"/>
    <n v="4"/>
    <s v="Customer_163"/>
    <x v="0"/>
    <x v="9"/>
    <n v="20"/>
    <x v="71"/>
    <x v="2"/>
    <n v="63203.17"/>
    <n v="252812.68"/>
  </r>
  <r>
    <n v="1919"/>
    <n v="166"/>
    <n v="81"/>
    <x v="276"/>
    <n v="8"/>
    <s v="Customer_166"/>
    <x v="0"/>
    <x v="9"/>
    <n v="20"/>
    <x v="84"/>
    <x v="4"/>
    <n v="4259.74"/>
    <n v="34077.919999999998"/>
  </r>
  <r>
    <n v="1920"/>
    <n v="359"/>
    <n v="8"/>
    <x v="304"/>
    <n v="7"/>
    <s v="Customer_359"/>
    <x v="1"/>
    <x v="9"/>
    <n v="58"/>
    <x v="73"/>
    <x v="4"/>
    <n v="8890.39"/>
    <n v="62232.729999999996"/>
  </r>
  <r>
    <n v="1921"/>
    <n v="415"/>
    <n v="31"/>
    <x v="197"/>
    <n v="2"/>
    <s v="Customer_415"/>
    <x v="0"/>
    <x v="5"/>
    <n v="30"/>
    <x v="1"/>
    <x v="1"/>
    <n v="4120.1400000000003"/>
    <n v="8240.2800000000007"/>
  </r>
  <r>
    <n v="1922"/>
    <n v="474"/>
    <n v="8"/>
    <x v="289"/>
    <n v="4"/>
    <s v="Customer_474"/>
    <x v="0"/>
    <x v="1"/>
    <n v="18"/>
    <x v="73"/>
    <x v="4"/>
    <n v="8890.39"/>
    <n v="35561.56"/>
  </r>
  <r>
    <n v="1923"/>
    <n v="319"/>
    <n v="56"/>
    <x v="293"/>
    <n v="7"/>
    <s v="Customer_319"/>
    <x v="0"/>
    <x v="1"/>
    <n v="65"/>
    <x v="83"/>
    <x v="1"/>
    <n v="25210.26"/>
    <n v="176471.81999999998"/>
  </r>
  <r>
    <n v="1924"/>
    <n v="255"/>
    <n v="13"/>
    <x v="193"/>
    <n v="10"/>
    <s v="Customer_255"/>
    <x v="1"/>
    <x v="2"/>
    <n v="22"/>
    <x v="35"/>
    <x v="1"/>
    <n v="5747.73"/>
    <n v="57477.299999999996"/>
  </r>
  <r>
    <n v="1925"/>
    <n v="65"/>
    <n v="4"/>
    <x v="295"/>
    <n v="6"/>
    <s v="Customer_65"/>
    <x v="0"/>
    <x v="7"/>
    <n v="64"/>
    <x v="94"/>
    <x v="1"/>
    <n v="60534.37"/>
    <n v="363206.22000000003"/>
  </r>
  <r>
    <n v="1926"/>
    <n v="4"/>
    <n v="55"/>
    <x v="145"/>
    <n v="9"/>
    <s v="Customer_4"/>
    <x v="1"/>
    <x v="2"/>
    <n v="64"/>
    <x v="22"/>
    <x v="3"/>
    <n v="29815.71"/>
    <n v="268341.39"/>
  </r>
  <r>
    <n v="1927"/>
    <n v="204"/>
    <n v="95"/>
    <x v="89"/>
    <n v="4"/>
    <s v="Customer_204"/>
    <x v="0"/>
    <x v="7"/>
    <n v="32"/>
    <x v="24"/>
    <x v="1"/>
    <n v="70049.850000000006"/>
    <n v="280199.40000000002"/>
  </r>
  <r>
    <n v="1928"/>
    <n v="333"/>
    <n v="77"/>
    <x v="164"/>
    <n v="4"/>
    <s v="Customer_333"/>
    <x v="1"/>
    <x v="0"/>
    <n v="37"/>
    <x v="74"/>
    <x v="3"/>
    <n v="18473.61"/>
    <n v="73894.44"/>
  </r>
  <r>
    <n v="1929"/>
    <n v="241"/>
    <n v="43"/>
    <x v="305"/>
    <n v="5"/>
    <s v="Customer_241"/>
    <x v="0"/>
    <x v="6"/>
    <n v="63"/>
    <x v="49"/>
    <x v="0"/>
    <n v="51592.36"/>
    <n v="257961.8"/>
  </r>
  <r>
    <n v="1930"/>
    <n v="257"/>
    <n v="93"/>
    <x v="286"/>
    <n v="9"/>
    <s v="Customer_257"/>
    <x v="1"/>
    <x v="8"/>
    <n v="34"/>
    <x v="99"/>
    <x v="1"/>
    <n v="15963.07"/>
    <n v="143667.63"/>
  </r>
  <r>
    <n v="1931"/>
    <n v="420"/>
    <n v="24"/>
    <x v="216"/>
    <n v="1"/>
    <s v="Customer_420"/>
    <x v="1"/>
    <x v="2"/>
    <n v="24"/>
    <x v="97"/>
    <x v="3"/>
    <n v="22663.09"/>
    <n v="22663.09"/>
  </r>
  <r>
    <n v="1932"/>
    <n v="347"/>
    <n v="75"/>
    <x v="39"/>
    <n v="8"/>
    <s v="Customer_347"/>
    <x v="0"/>
    <x v="3"/>
    <n v="63"/>
    <x v="43"/>
    <x v="0"/>
    <n v="57678.06"/>
    <n v="461424.48"/>
  </r>
  <r>
    <n v="1933"/>
    <n v="376"/>
    <n v="6"/>
    <x v="216"/>
    <n v="2"/>
    <s v="Customer_376"/>
    <x v="0"/>
    <x v="0"/>
    <n v="61"/>
    <x v="16"/>
    <x v="1"/>
    <n v="64172.18"/>
    <n v="128344.36"/>
  </r>
  <r>
    <n v="1934"/>
    <n v="107"/>
    <n v="37"/>
    <x v="49"/>
    <n v="9"/>
    <s v="Customer_107"/>
    <x v="0"/>
    <x v="8"/>
    <n v="58"/>
    <x v="82"/>
    <x v="3"/>
    <n v="69384.66"/>
    <n v="624461.94000000006"/>
  </r>
  <r>
    <n v="1935"/>
    <n v="123"/>
    <n v="41"/>
    <x v="173"/>
    <n v="6"/>
    <s v="Customer_123"/>
    <x v="0"/>
    <x v="9"/>
    <n v="64"/>
    <x v="58"/>
    <x v="3"/>
    <n v="863.36"/>
    <n v="5180.16"/>
  </r>
  <r>
    <n v="1936"/>
    <n v="361"/>
    <n v="74"/>
    <x v="8"/>
    <n v="4"/>
    <s v="Customer_361"/>
    <x v="0"/>
    <x v="0"/>
    <n v="24"/>
    <x v="46"/>
    <x v="1"/>
    <n v="57303.7"/>
    <n v="229214.8"/>
  </r>
  <r>
    <n v="1937"/>
    <n v="365"/>
    <n v="13"/>
    <x v="90"/>
    <n v="10"/>
    <s v="Customer_365"/>
    <x v="0"/>
    <x v="0"/>
    <n v="61"/>
    <x v="35"/>
    <x v="1"/>
    <n v="5747.73"/>
    <n v="57477.299999999996"/>
  </r>
  <r>
    <n v="1938"/>
    <n v="92"/>
    <n v="36"/>
    <x v="206"/>
    <n v="6"/>
    <s v="Customer_92"/>
    <x v="1"/>
    <x v="0"/>
    <n v="47"/>
    <x v="0"/>
    <x v="0"/>
    <n v="30853.86"/>
    <n v="185123.16"/>
  </r>
  <r>
    <n v="1939"/>
    <n v="262"/>
    <n v="84"/>
    <x v="78"/>
    <n v="3"/>
    <s v="Customer_262"/>
    <x v="1"/>
    <x v="9"/>
    <n v="33"/>
    <x v="3"/>
    <x v="1"/>
    <n v="35509.54"/>
    <n v="106528.62"/>
  </r>
  <r>
    <n v="1940"/>
    <n v="290"/>
    <n v="62"/>
    <x v="293"/>
    <n v="2"/>
    <s v="Customer_290"/>
    <x v="1"/>
    <x v="5"/>
    <n v="30"/>
    <x v="25"/>
    <x v="3"/>
    <n v="37343.31"/>
    <n v="74686.62"/>
  </r>
  <r>
    <n v="1941"/>
    <n v="422"/>
    <n v="93"/>
    <x v="249"/>
    <n v="6"/>
    <s v="Customer_422"/>
    <x v="0"/>
    <x v="6"/>
    <n v="42"/>
    <x v="99"/>
    <x v="1"/>
    <n v="15963.07"/>
    <n v="95778.42"/>
  </r>
  <r>
    <n v="1942"/>
    <n v="124"/>
    <n v="10"/>
    <x v="136"/>
    <n v="3"/>
    <s v="Customer_124"/>
    <x v="0"/>
    <x v="5"/>
    <n v="60"/>
    <x v="30"/>
    <x v="3"/>
    <n v="59249.16"/>
    <n v="177747.48"/>
  </r>
  <r>
    <n v="1943"/>
    <n v="498"/>
    <n v="24"/>
    <x v="101"/>
    <n v="6"/>
    <s v="Customer_498"/>
    <x v="1"/>
    <x v="3"/>
    <n v="57"/>
    <x v="97"/>
    <x v="3"/>
    <n v="22663.09"/>
    <n v="135978.54"/>
  </r>
  <r>
    <n v="1944"/>
    <n v="242"/>
    <n v="37"/>
    <x v="63"/>
    <n v="3"/>
    <s v="Customer_242"/>
    <x v="1"/>
    <x v="7"/>
    <n v="57"/>
    <x v="82"/>
    <x v="3"/>
    <n v="69384.66"/>
    <n v="208153.98"/>
  </r>
  <r>
    <n v="1945"/>
    <n v="380"/>
    <n v="23"/>
    <x v="85"/>
    <n v="2"/>
    <s v="Customer_380"/>
    <x v="0"/>
    <x v="2"/>
    <n v="54"/>
    <x v="39"/>
    <x v="4"/>
    <n v="45912.84"/>
    <n v="91825.68"/>
  </r>
  <r>
    <n v="1946"/>
    <n v="300"/>
    <n v="47"/>
    <x v="210"/>
    <n v="9"/>
    <s v="Customer_300"/>
    <x v="1"/>
    <x v="8"/>
    <n v="19"/>
    <x v="23"/>
    <x v="0"/>
    <n v="35091.440000000002"/>
    <n v="315822.96000000002"/>
  </r>
  <r>
    <n v="1947"/>
    <n v="383"/>
    <n v="1"/>
    <x v="137"/>
    <n v="7"/>
    <s v="Customer_383"/>
    <x v="0"/>
    <x v="4"/>
    <n v="49"/>
    <x v="29"/>
    <x v="1"/>
    <n v="7018.26"/>
    <n v="49127.82"/>
  </r>
  <r>
    <n v="1948"/>
    <n v="6"/>
    <n v="5"/>
    <x v="340"/>
    <n v="4"/>
    <s v="Customer_6"/>
    <x v="0"/>
    <x v="4"/>
    <n v="50"/>
    <x v="92"/>
    <x v="1"/>
    <n v="23534.97"/>
    <n v="94139.88"/>
  </r>
  <r>
    <n v="1949"/>
    <n v="129"/>
    <n v="30"/>
    <x v="44"/>
    <n v="4"/>
    <s v="Customer_129"/>
    <x v="0"/>
    <x v="7"/>
    <n v="24"/>
    <x v="62"/>
    <x v="0"/>
    <n v="62290.15"/>
    <n v="249160.6"/>
  </r>
  <r>
    <n v="1950"/>
    <n v="149"/>
    <n v="45"/>
    <x v="305"/>
    <n v="6"/>
    <s v="Customer_149"/>
    <x v="1"/>
    <x v="5"/>
    <n v="31"/>
    <x v="65"/>
    <x v="1"/>
    <n v="60663.38"/>
    <n v="363980.27999999997"/>
  </r>
  <r>
    <n v="1951"/>
    <n v="142"/>
    <n v="15"/>
    <x v="91"/>
    <n v="1"/>
    <s v="Customer_142"/>
    <x v="1"/>
    <x v="7"/>
    <n v="39"/>
    <x v="69"/>
    <x v="4"/>
    <n v="60924.58"/>
    <n v="60924.58"/>
  </r>
  <r>
    <n v="1952"/>
    <n v="177"/>
    <n v="72"/>
    <x v="219"/>
    <n v="9"/>
    <s v="Customer_177"/>
    <x v="1"/>
    <x v="2"/>
    <n v="51"/>
    <x v="42"/>
    <x v="4"/>
    <n v="14320.81"/>
    <n v="128887.29"/>
  </r>
  <r>
    <n v="1953"/>
    <n v="303"/>
    <n v="33"/>
    <x v="7"/>
    <n v="6"/>
    <s v="Customer_303"/>
    <x v="1"/>
    <x v="9"/>
    <n v="53"/>
    <x v="17"/>
    <x v="3"/>
    <n v="23407.88"/>
    <n v="140447.28"/>
  </r>
  <r>
    <n v="1954"/>
    <n v="57"/>
    <n v="51"/>
    <x v="351"/>
    <n v="10"/>
    <s v="Customer_57"/>
    <x v="0"/>
    <x v="2"/>
    <n v="37"/>
    <x v="63"/>
    <x v="1"/>
    <n v="29621.27"/>
    <n v="296212.7"/>
  </r>
  <r>
    <n v="1955"/>
    <n v="158"/>
    <n v="45"/>
    <x v="279"/>
    <n v="9"/>
    <s v="Customer_158"/>
    <x v="0"/>
    <x v="4"/>
    <n v="42"/>
    <x v="65"/>
    <x v="1"/>
    <n v="60663.38"/>
    <n v="545970.41999999993"/>
  </r>
  <r>
    <n v="1956"/>
    <n v="336"/>
    <n v="4"/>
    <x v="362"/>
    <n v="3"/>
    <s v="Customer_336"/>
    <x v="0"/>
    <x v="2"/>
    <n v="31"/>
    <x v="94"/>
    <x v="1"/>
    <n v="60534.37"/>
    <n v="181603.11000000002"/>
  </r>
  <r>
    <n v="1957"/>
    <n v="72"/>
    <n v="56"/>
    <x v="97"/>
    <n v="5"/>
    <s v="Customer_72"/>
    <x v="0"/>
    <x v="0"/>
    <n v="43"/>
    <x v="83"/>
    <x v="1"/>
    <n v="25210.26"/>
    <n v="126051.29999999999"/>
  </r>
  <r>
    <n v="1958"/>
    <n v="188"/>
    <n v="30"/>
    <x v="130"/>
    <n v="10"/>
    <s v="Customer_188"/>
    <x v="0"/>
    <x v="6"/>
    <n v="22"/>
    <x v="62"/>
    <x v="0"/>
    <n v="62290.15"/>
    <n v="622901.5"/>
  </r>
  <r>
    <n v="1959"/>
    <n v="303"/>
    <n v="21"/>
    <x v="214"/>
    <n v="3"/>
    <s v="Customer_303"/>
    <x v="1"/>
    <x v="9"/>
    <n v="53"/>
    <x v="80"/>
    <x v="1"/>
    <n v="24164.560000000001"/>
    <n v="72493.680000000008"/>
  </r>
  <r>
    <n v="1960"/>
    <n v="469"/>
    <n v="51"/>
    <x v="217"/>
    <n v="1"/>
    <s v="Customer_469"/>
    <x v="1"/>
    <x v="6"/>
    <n v="27"/>
    <x v="63"/>
    <x v="1"/>
    <n v="29621.27"/>
    <n v="29621.27"/>
  </r>
  <r>
    <n v="1961"/>
    <n v="79"/>
    <n v="12"/>
    <x v="291"/>
    <n v="10"/>
    <s v="Customer_79"/>
    <x v="0"/>
    <x v="8"/>
    <n v="51"/>
    <x v="88"/>
    <x v="2"/>
    <n v="27881.46"/>
    <n v="278814.59999999998"/>
  </r>
  <r>
    <n v="1962"/>
    <n v="129"/>
    <n v="42"/>
    <x v="8"/>
    <n v="1"/>
    <s v="Customer_129"/>
    <x v="0"/>
    <x v="7"/>
    <n v="24"/>
    <x v="9"/>
    <x v="3"/>
    <n v="34376.379999999997"/>
    <n v="34376.379999999997"/>
  </r>
  <r>
    <n v="1963"/>
    <n v="408"/>
    <n v="15"/>
    <x v="225"/>
    <n v="3"/>
    <s v="Customer_408"/>
    <x v="0"/>
    <x v="7"/>
    <n v="38"/>
    <x v="69"/>
    <x v="4"/>
    <n v="60924.58"/>
    <n v="182773.74"/>
  </r>
  <r>
    <n v="1964"/>
    <n v="22"/>
    <n v="25"/>
    <x v="44"/>
    <n v="4"/>
    <s v="Customer_22"/>
    <x v="0"/>
    <x v="2"/>
    <n v="53"/>
    <x v="70"/>
    <x v="3"/>
    <n v="55988.38"/>
    <n v="223953.52"/>
  </r>
  <r>
    <n v="1965"/>
    <n v="50"/>
    <n v="43"/>
    <x v="273"/>
    <n v="2"/>
    <s v="Customer_50"/>
    <x v="1"/>
    <x v="4"/>
    <n v="24"/>
    <x v="49"/>
    <x v="0"/>
    <n v="51592.36"/>
    <n v="103184.72"/>
  </r>
  <r>
    <n v="1966"/>
    <n v="415"/>
    <n v="81"/>
    <x v="337"/>
    <n v="10"/>
    <s v="Customer_415"/>
    <x v="0"/>
    <x v="5"/>
    <n v="30"/>
    <x v="84"/>
    <x v="4"/>
    <n v="4259.74"/>
    <n v="42597.399999999994"/>
  </r>
  <r>
    <n v="1967"/>
    <n v="290"/>
    <n v="25"/>
    <x v="346"/>
    <n v="6"/>
    <s v="Customer_290"/>
    <x v="1"/>
    <x v="5"/>
    <n v="30"/>
    <x v="70"/>
    <x v="3"/>
    <n v="55988.38"/>
    <n v="335930.27999999997"/>
  </r>
  <r>
    <n v="1968"/>
    <n v="166"/>
    <n v="48"/>
    <x v="192"/>
    <n v="6"/>
    <s v="Customer_166"/>
    <x v="0"/>
    <x v="9"/>
    <n v="20"/>
    <x v="50"/>
    <x v="0"/>
    <n v="42914.6"/>
    <n v="257487.59999999998"/>
  </r>
  <r>
    <n v="1969"/>
    <n v="217"/>
    <n v="67"/>
    <x v="109"/>
    <n v="5"/>
    <s v="Customer_217"/>
    <x v="0"/>
    <x v="0"/>
    <n v="55"/>
    <x v="98"/>
    <x v="3"/>
    <n v="34012.47"/>
    <n v="170062.35"/>
  </r>
  <r>
    <n v="1970"/>
    <n v="16"/>
    <n v="76"/>
    <x v="294"/>
    <n v="1"/>
    <s v="Customer_16"/>
    <x v="1"/>
    <x v="3"/>
    <n v="44"/>
    <x v="79"/>
    <x v="3"/>
    <n v="66643.25"/>
    <n v="66643.25"/>
  </r>
  <r>
    <n v="1971"/>
    <n v="267"/>
    <n v="2"/>
    <x v="36"/>
    <n v="7"/>
    <s v="Customer_267"/>
    <x v="0"/>
    <x v="8"/>
    <n v="34"/>
    <x v="2"/>
    <x v="2"/>
    <n v="31986.880000000001"/>
    <n v="223908.16"/>
  </r>
  <r>
    <n v="1972"/>
    <n v="7"/>
    <n v="90"/>
    <x v="249"/>
    <n v="7"/>
    <s v="Customer_7"/>
    <x v="0"/>
    <x v="3"/>
    <n v="48"/>
    <x v="27"/>
    <x v="4"/>
    <n v="11794.54"/>
    <n v="82561.78"/>
  </r>
  <r>
    <n v="1973"/>
    <n v="130"/>
    <n v="53"/>
    <x v="84"/>
    <n v="6"/>
    <s v="Customer_130"/>
    <x v="0"/>
    <x v="4"/>
    <n v="64"/>
    <x v="81"/>
    <x v="4"/>
    <n v="6820.83"/>
    <n v="40924.979999999996"/>
  </r>
  <r>
    <n v="1974"/>
    <n v="310"/>
    <n v="46"/>
    <x v="128"/>
    <n v="7"/>
    <s v="Customer_310"/>
    <x v="0"/>
    <x v="4"/>
    <n v="52"/>
    <x v="93"/>
    <x v="3"/>
    <n v="12646.4"/>
    <n v="88524.800000000003"/>
  </r>
  <r>
    <n v="1975"/>
    <n v="498"/>
    <n v="65"/>
    <x v="221"/>
    <n v="8"/>
    <s v="Customer_498"/>
    <x v="1"/>
    <x v="3"/>
    <n v="57"/>
    <x v="76"/>
    <x v="0"/>
    <n v="5294.21"/>
    <n v="42353.68"/>
  </r>
  <r>
    <n v="1976"/>
    <n v="362"/>
    <n v="22"/>
    <x v="47"/>
    <n v="8"/>
    <s v="Customer_362"/>
    <x v="0"/>
    <x v="8"/>
    <n v="41"/>
    <x v="48"/>
    <x v="0"/>
    <n v="2471.36"/>
    <n v="19770.88"/>
  </r>
  <r>
    <n v="1977"/>
    <n v="326"/>
    <n v="43"/>
    <x v="201"/>
    <n v="2"/>
    <s v="Customer_326"/>
    <x v="0"/>
    <x v="9"/>
    <n v="64"/>
    <x v="49"/>
    <x v="0"/>
    <n v="51592.36"/>
    <n v="103184.72"/>
  </r>
  <r>
    <n v="1978"/>
    <n v="424"/>
    <n v="82"/>
    <x v="76"/>
    <n v="9"/>
    <s v="Customer_424"/>
    <x v="0"/>
    <x v="4"/>
    <n v="55"/>
    <x v="56"/>
    <x v="2"/>
    <n v="28145.62"/>
    <n v="253310.58"/>
  </r>
  <r>
    <n v="1979"/>
    <n v="19"/>
    <n v="88"/>
    <x v="10"/>
    <n v="8"/>
    <s v="Customer_19"/>
    <x v="0"/>
    <x v="5"/>
    <n v="64"/>
    <x v="44"/>
    <x v="2"/>
    <n v="12092.5"/>
    <n v="96740"/>
  </r>
  <r>
    <n v="1980"/>
    <n v="66"/>
    <n v="85"/>
    <x v="225"/>
    <n v="3"/>
    <s v="Customer_66"/>
    <x v="0"/>
    <x v="7"/>
    <n v="42"/>
    <x v="31"/>
    <x v="2"/>
    <n v="55023.83"/>
    <n v="165071.49"/>
  </r>
  <r>
    <n v="1981"/>
    <n v="372"/>
    <n v="47"/>
    <x v="93"/>
    <n v="1"/>
    <s v="Customer_372"/>
    <x v="0"/>
    <x v="7"/>
    <n v="52"/>
    <x v="23"/>
    <x v="0"/>
    <n v="35091.440000000002"/>
    <n v="35091.440000000002"/>
  </r>
  <r>
    <n v="1982"/>
    <n v="158"/>
    <n v="56"/>
    <x v="330"/>
    <n v="1"/>
    <s v="Customer_158"/>
    <x v="0"/>
    <x v="4"/>
    <n v="42"/>
    <x v="83"/>
    <x v="1"/>
    <n v="25210.26"/>
    <n v="25210.26"/>
  </r>
  <r>
    <n v="1983"/>
    <n v="336"/>
    <n v="68"/>
    <x v="162"/>
    <n v="8"/>
    <s v="Customer_336"/>
    <x v="0"/>
    <x v="2"/>
    <n v="31"/>
    <x v="75"/>
    <x v="0"/>
    <n v="19234.66"/>
    <n v="153877.28"/>
  </r>
  <r>
    <n v="1984"/>
    <n v="79"/>
    <n v="19"/>
    <x v="296"/>
    <n v="5"/>
    <s v="Customer_79"/>
    <x v="0"/>
    <x v="8"/>
    <n v="51"/>
    <x v="89"/>
    <x v="1"/>
    <n v="30935.78"/>
    <n v="154678.9"/>
  </r>
  <r>
    <n v="1985"/>
    <n v="233"/>
    <n v="61"/>
    <x v="63"/>
    <n v="1"/>
    <s v="Customer_233"/>
    <x v="1"/>
    <x v="6"/>
    <n v="31"/>
    <x v="10"/>
    <x v="4"/>
    <n v="60936.15"/>
    <n v="60936.15"/>
  </r>
  <r>
    <n v="1986"/>
    <n v="426"/>
    <n v="6"/>
    <x v="211"/>
    <n v="3"/>
    <s v="Customer_426"/>
    <x v="0"/>
    <x v="7"/>
    <n v="32"/>
    <x v="16"/>
    <x v="1"/>
    <n v="64172.18"/>
    <n v="192516.54"/>
  </r>
  <r>
    <n v="1987"/>
    <n v="108"/>
    <n v="22"/>
    <x v="193"/>
    <n v="5"/>
    <s v="Customer_108"/>
    <x v="1"/>
    <x v="3"/>
    <n v="42"/>
    <x v="48"/>
    <x v="0"/>
    <n v="2471.36"/>
    <n v="12356.800000000001"/>
  </r>
  <r>
    <n v="1988"/>
    <n v="80"/>
    <n v="98"/>
    <x v="53"/>
    <n v="4"/>
    <s v="Customer_80"/>
    <x v="0"/>
    <x v="5"/>
    <n v="20"/>
    <x v="51"/>
    <x v="0"/>
    <n v="28088.35"/>
    <n v="112353.4"/>
  </r>
  <r>
    <n v="1989"/>
    <n v="251"/>
    <n v="74"/>
    <x v="41"/>
    <n v="4"/>
    <s v="Customer_251"/>
    <x v="1"/>
    <x v="4"/>
    <n v="38"/>
    <x v="46"/>
    <x v="1"/>
    <n v="57303.7"/>
    <n v="229214.8"/>
  </r>
  <r>
    <n v="1990"/>
    <n v="438"/>
    <n v="21"/>
    <x v="60"/>
    <n v="10"/>
    <s v="Customer_438"/>
    <x v="0"/>
    <x v="8"/>
    <n v="37"/>
    <x v="80"/>
    <x v="1"/>
    <n v="24164.560000000001"/>
    <n v="241645.6"/>
  </r>
  <r>
    <n v="1991"/>
    <n v="481"/>
    <n v="49"/>
    <x v="92"/>
    <n v="5"/>
    <s v="Customer_481"/>
    <x v="0"/>
    <x v="1"/>
    <n v="26"/>
    <x v="5"/>
    <x v="2"/>
    <n v="28892.76"/>
    <n v="144463.79999999999"/>
  </r>
  <r>
    <n v="1992"/>
    <n v="191"/>
    <n v="88"/>
    <x v="107"/>
    <n v="3"/>
    <s v="Customer_191"/>
    <x v="1"/>
    <x v="0"/>
    <n v="25"/>
    <x v="44"/>
    <x v="2"/>
    <n v="12092.5"/>
    <n v="36277.5"/>
  </r>
  <r>
    <n v="1993"/>
    <n v="378"/>
    <n v="81"/>
    <x v="159"/>
    <n v="3"/>
    <s v="Customer_378"/>
    <x v="0"/>
    <x v="0"/>
    <n v="41"/>
    <x v="84"/>
    <x v="4"/>
    <n v="4259.74"/>
    <n v="12779.22"/>
  </r>
  <r>
    <n v="1994"/>
    <n v="114"/>
    <n v="11"/>
    <x v="216"/>
    <n v="7"/>
    <s v="Customer_114"/>
    <x v="0"/>
    <x v="9"/>
    <n v="50"/>
    <x v="4"/>
    <x v="1"/>
    <n v="20550.79"/>
    <n v="143855.53"/>
  </r>
  <r>
    <n v="1995"/>
    <n v="396"/>
    <n v="19"/>
    <x v="184"/>
    <n v="7"/>
    <s v="Customer_396"/>
    <x v="1"/>
    <x v="4"/>
    <n v="44"/>
    <x v="89"/>
    <x v="1"/>
    <n v="30935.78"/>
    <n v="216550.46"/>
  </r>
  <r>
    <n v="1996"/>
    <n v="133"/>
    <n v="64"/>
    <x v="31"/>
    <n v="7"/>
    <s v="Customer_133"/>
    <x v="1"/>
    <x v="0"/>
    <n v="52"/>
    <x v="12"/>
    <x v="3"/>
    <n v="68821.2"/>
    <n v="481748.39999999997"/>
  </r>
  <r>
    <n v="1997"/>
    <n v="498"/>
    <n v="83"/>
    <x v="102"/>
    <n v="1"/>
    <s v="Customer_498"/>
    <x v="1"/>
    <x v="3"/>
    <n v="57"/>
    <x v="28"/>
    <x v="3"/>
    <n v="56465.13"/>
    <n v="56465.13"/>
  </r>
  <r>
    <n v="1998"/>
    <n v="86"/>
    <n v="92"/>
    <x v="165"/>
    <n v="6"/>
    <s v="Customer_86"/>
    <x v="1"/>
    <x v="6"/>
    <n v="19"/>
    <x v="95"/>
    <x v="3"/>
    <n v="48967.46"/>
    <n v="293804.76"/>
  </r>
  <r>
    <n v="1999"/>
    <n v="259"/>
    <n v="46"/>
    <x v="113"/>
    <n v="3"/>
    <s v="Customer_259"/>
    <x v="1"/>
    <x v="1"/>
    <n v="30"/>
    <x v="93"/>
    <x v="3"/>
    <n v="12646.4"/>
    <n v="37939.199999999997"/>
  </r>
  <r>
    <n v="2000"/>
    <n v="327"/>
    <n v="63"/>
    <x v="106"/>
    <n v="4"/>
    <s v="Customer_327"/>
    <x v="0"/>
    <x v="1"/>
    <n v="26"/>
    <x v="26"/>
    <x v="4"/>
    <n v="24067.77"/>
    <n v="96271.08"/>
  </r>
  <r>
    <n v="2001"/>
    <n v="55"/>
    <n v="79"/>
    <x v="236"/>
    <n v="5"/>
    <s v="Customer_55"/>
    <x v="0"/>
    <x v="0"/>
    <n v="41"/>
    <x v="61"/>
    <x v="3"/>
    <n v="5804.88"/>
    <n v="29024.400000000001"/>
  </r>
  <r>
    <n v="2002"/>
    <n v="20"/>
    <n v="36"/>
    <x v="215"/>
    <n v="9"/>
    <s v="Customer_20"/>
    <x v="1"/>
    <x v="6"/>
    <n v="52"/>
    <x v="0"/>
    <x v="0"/>
    <n v="30853.86"/>
    <n v="277684.74"/>
  </r>
  <r>
    <n v="2003"/>
    <n v="342"/>
    <n v="56"/>
    <x v="276"/>
    <n v="2"/>
    <s v="Customer_342"/>
    <x v="0"/>
    <x v="0"/>
    <n v="46"/>
    <x v="83"/>
    <x v="1"/>
    <n v="25210.26"/>
    <n v="50420.52"/>
  </r>
  <r>
    <n v="2004"/>
    <n v="9"/>
    <n v="46"/>
    <x v="147"/>
    <n v="6"/>
    <s v="Customer_9"/>
    <x v="0"/>
    <x v="7"/>
    <n v="23"/>
    <x v="93"/>
    <x v="3"/>
    <n v="12646.4"/>
    <n v="75878.399999999994"/>
  </r>
  <r>
    <n v="2005"/>
    <n v="257"/>
    <n v="27"/>
    <x v="45"/>
    <n v="10"/>
    <s v="Customer_257"/>
    <x v="1"/>
    <x v="8"/>
    <n v="34"/>
    <x v="78"/>
    <x v="1"/>
    <n v="492.62"/>
    <n v="4926.2"/>
  </r>
  <r>
    <n v="2006"/>
    <n v="20"/>
    <n v="35"/>
    <x v="95"/>
    <n v="8"/>
    <s v="Customer_20"/>
    <x v="1"/>
    <x v="6"/>
    <n v="52"/>
    <x v="47"/>
    <x v="1"/>
    <n v="1940.71"/>
    <n v="15525.68"/>
  </r>
  <r>
    <n v="2007"/>
    <n v="465"/>
    <n v="60"/>
    <x v="272"/>
    <n v="9"/>
    <s v="Customer_465"/>
    <x v="0"/>
    <x v="4"/>
    <n v="59"/>
    <x v="38"/>
    <x v="3"/>
    <n v="48171.06"/>
    <n v="433539.54"/>
  </r>
  <r>
    <n v="2008"/>
    <n v="318"/>
    <n v="82"/>
    <x v="125"/>
    <n v="10"/>
    <s v="Customer_318"/>
    <x v="1"/>
    <x v="8"/>
    <n v="50"/>
    <x v="56"/>
    <x v="2"/>
    <n v="28145.62"/>
    <n v="281456.2"/>
  </r>
  <r>
    <n v="2009"/>
    <n v="277"/>
    <n v="76"/>
    <x v="63"/>
    <n v="8"/>
    <s v="Customer_277"/>
    <x v="0"/>
    <x v="0"/>
    <n v="61"/>
    <x v="79"/>
    <x v="3"/>
    <n v="66643.25"/>
    <n v="533146"/>
  </r>
  <r>
    <n v="2010"/>
    <n v="86"/>
    <n v="87"/>
    <x v="258"/>
    <n v="3"/>
    <s v="Customer_86"/>
    <x v="1"/>
    <x v="6"/>
    <n v="19"/>
    <x v="18"/>
    <x v="3"/>
    <n v="40384.71"/>
    <n v="121154.13"/>
  </r>
  <r>
    <n v="2011"/>
    <n v="111"/>
    <n v="36"/>
    <x v="108"/>
    <n v="6"/>
    <s v="Customer_111"/>
    <x v="1"/>
    <x v="4"/>
    <n v="58"/>
    <x v="0"/>
    <x v="0"/>
    <n v="30853.86"/>
    <n v="185123.16"/>
  </r>
  <r>
    <n v="2012"/>
    <n v="457"/>
    <n v="52"/>
    <x v="346"/>
    <n v="2"/>
    <s v="Customer_457"/>
    <x v="0"/>
    <x v="0"/>
    <n v="63"/>
    <x v="66"/>
    <x v="4"/>
    <n v="42163.38"/>
    <n v="84326.76"/>
  </r>
  <r>
    <n v="2013"/>
    <n v="264"/>
    <n v="64"/>
    <x v="233"/>
    <n v="7"/>
    <s v="Customer_264"/>
    <x v="1"/>
    <x v="6"/>
    <n v="49"/>
    <x v="12"/>
    <x v="3"/>
    <n v="68821.2"/>
    <n v="481748.39999999997"/>
  </r>
  <r>
    <n v="2014"/>
    <n v="200"/>
    <n v="80"/>
    <x v="185"/>
    <n v="10"/>
    <s v="Customer_200"/>
    <x v="0"/>
    <x v="1"/>
    <n v="48"/>
    <x v="19"/>
    <x v="2"/>
    <n v="12109.95"/>
    <n v="121099.5"/>
  </r>
  <r>
    <n v="2015"/>
    <n v="10"/>
    <n v="7"/>
    <x v="246"/>
    <n v="7"/>
    <s v="Customer_10"/>
    <x v="1"/>
    <x v="8"/>
    <n v="44"/>
    <x v="32"/>
    <x v="3"/>
    <n v="18751.400000000001"/>
    <n v="131259.80000000002"/>
  </r>
  <r>
    <n v="2016"/>
    <n v="454"/>
    <n v="49"/>
    <x v="193"/>
    <n v="10"/>
    <s v="Customer_454"/>
    <x v="1"/>
    <x v="0"/>
    <n v="33"/>
    <x v="5"/>
    <x v="2"/>
    <n v="28892.76"/>
    <n v="288927.59999999998"/>
  </r>
  <r>
    <n v="2017"/>
    <n v="82"/>
    <n v="32"/>
    <x v="337"/>
    <n v="1"/>
    <s v="Customer_82"/>
    <x v="1"/>
    <x v="7"/>
    <n v="53"/>
    <x v="21"/>
    <x v="0"/>
    <n v="39355.68"/>
    <n v="39355.68"/>
  </r>
  <r>
    <n v="2018"/>
    <n v="425"/>
    <n v="27"/>
    <x v="301"/>
    <n v="3"/>
    <s v="Customer_425"/>
    <x v="1"/>
    <x v="0"/>
    <n v="48"/>
    <x v="78"/>
    <x v="1"/>
    <n v="492.62"/>
    <n v="1477.8600000000001"/>
  </r>
  <r>
    <n v="2019"/>
    <n v="289"/>
    <n v="61"/>
    <x v="300"/>
    <n v="6"/>
    <s v="Customer_289"/>
    <x v="0"/>
    <x v="6"/>
    <n v="44"/>
    <x v="10"/>
    <x v="4"/>
    <n v="60936.15"/>
    <n v="365616.9"/>
  </r>
  <r>
    <n v="2020"/>
    <n v="114"/>
    <n v="9"/>
    <x v="43"/>
    <n v="9"/>
    <s v="Customer_114"/>
    <x v="0"/>
    <x v="9"/>
    <n v="50"/>
    <x v="8"/>
    <x v="2"/>
    <n v="70823.33"/>
    <n v="637409.97"/>
  </r>
  <r>
    <n v="2021"/>
    <n v="125"/>
    <n v="56"/>
    <x v="41"/>
    <n v="8"/>
    <s v="Customer_125"/>
    <x v="1"/>
    <x v="4"/>
    <n v="40"/>
    <x v="83"/>
    <x v="1"/>
    <n v="25210.26"/>
    <n v="201682.08"/>
  </r>
  <r>
    <n v="2022"/>
    <n v="288"/>
    <n v="70"/>
    <x v="48"/>
    <n v="6"/>
    <s v="Customer_288"/>
    <x v="0"/>
    <x v="8"/>
    <n v="51"/>
    <x v="85"/>
    <x v="0"/>
    <n v="29878.62"/>
    <n v="179271.72"/>
  </r>
  <r>
    <n v="2023"/>
    <n v="381"/>
    <n v="1"/>
    <x v="52"/>
    <n v="5"/>
    <s v="Customer_381"/>
    <x v="1"/>
    <x v="0"/>
    <n v="63"/>
    <x v="29"/>
    <x v="1"/>
    <n v="7018.26"/>
    <n v="35091.300000000003"/>
  </r>
  <r>
    <n v="2024"/>
    <n v="77"/>
    <n v="78"/>
    <x v="297"/>
    <n v="6"/>
    <s v="Customer_77"/>
    <x v="1"/>
    <x v="2"/>
    <n v="49"/>
    <x v="91"/>
    <x v="1"/>
    <n v="51703.99"/>
    <n v="310223.94"/>
  </r>
  <r>
    <n v="2025"/>
    <n v="469"/>
    <n v="100"/>
    <x v="362"/>
    <n v="1"/>
    <s v="Customer_469"/>
    <x v="1"/>
    <x v="6"/>
    <n v="27"/>
    <x v="14"/>
    <x v="2"/>
    <n v="73221.14"/>
    <n v="73221.14"/>
  </r>
  <r>
    <n v="2026"/>
    <n v="226"/>
    <n v="47"/>
    <x v="246"/>
    <n v="2"/>
    <s v="Customer_226"/>
    <x v="1"/>
    <x v="6"/>
    <n v="21"/>
    <x v="23"/>
    <x v="0"/>
    <n v="35091.440000000002"/>
    <n v="70182.880000000005"/>
  </r>
  <r>
    <n v="2027"/>
    <n v="480"/>
    <n v="30"/>
    <x v="300"/>
    <n v="3"/>
    <s v="Customer_480"/>
    <x v="1"/>
    <x v="5"/>
    <n v="47"/>
    <x v="62"/>
    <x v="0"/>
    <n v="62290.15"/>
    <n v="186870.45"/>
  </r>
  <r>
    <n v="2028"/>
    <n v="152"/>
    <n v="68"/>
    <x v="189"/>
    <n v="8"/>
    <s v="Customer_152"/>
    <x v="1"/>
    <x v="7"/>
    <n v="44"/>
    <x v="75"/>
    <x v="0"/>
    <n v="19234.66"/>
    <n v="153877.28"/>
  </r>
  <r>
    <n v="2029"/>
    <n v="358"/>
    <n v="84"/>
    <x v="160"/>
    <n v="4"/>
    <s v="Customer_358"/>
    <x v="1"/>
    <x v="8"/>
    <n v="32"/>
    <x v="3"/>
    <x v="1"/>
    <n v="35509.54"/>
    <n v="142038.16"/>
  </r>
  <r>
    <n v="2030"/>
    <n v="292"/>
    <n v="81"/>
    <x v="69"/>
    <n v="2"/>
    <s v="Customer_292"/>
    <x v="1"/>
    <x v="1"/>
    <n v="37"/>
    <x v="84"/>
    <x v="4"/>
    <n v="4259.74"/>
    <n v="8519.48"/>
  </r>
  <r>
    <n v="2031"/>
    <n v="229"/>
    <n v="49"/>
    <x v="258"/>
    <n v="8"/>
    <s v="Customer_229"/>
    <x v="1"/>
    <x v="6"/>
    <n v="46"/>
    <x v="5"/>
    <x v="2"/>
    <n v="28892.76"/>
    <n v="231142.08"/>
  </r>
  <r>
    <n v="2032"/>
    <n v="345"/>
    <n v="17"/>
    <x v="201"/>
    <n v="7"/>
    <s v="Customer_345"/>
    <x v="1"/>
    <x v="8"/>
    <n v="56"/>
    <x v="72"/>
    <x v="1"/>
    <n v="34353.300000000003"/>
    <n v="240473.10000000003"/>
  </r>
  <r>
    <n v="2033"/>
    <n v="173"/>
    <n v="26"/>
    <x v="78"/>
    <n v="1"/>
    <s v="Customer_173"/>
    <x v="1"/>
    <x v="9"/>
    <n v="34"/>
    <x v="41"/>
    <x v="4"/>
    <n v="55558.14"/>
    <n v="55558.14"/>
  </r>
  <r>
    <n v="2034"/>
    <n v="21"/>
    <n v="96"/>
    <x v="257"/>
    <n v="6"/>
    <s v="Customer_21"/>
    <x v="0"/>
    <x v="3"/>
    <n v="62"/>
    <x v="59"/>
    <x v="0"/>
    <n v="40361.54"/>
    <n v="242169.24"/>
  </r>
  <r>
    <n v="2035"/>
    <n v="80"/>
    <n v="37"/>
    <x v="272"/>
    <n v="3"/>
    <s v="Customer_80"/>
    <x v="0"/>
    <x v="5"/>
    <n v="20"/>
    <x v="82"/>
    <x v="3"/>
    <n v="69384.66"/>
    <n v="208153.98"/>
  </r>
  <r>
    <n v="2036"/>
    <n v="125"/>
    <n v="55"/>
    <x v="265"/>
    <n v="5"/>
    <s v="Customer_125"/>
    <x v="1"/>
    <x v="4"/>
    <n v="40"/>
    <x v="22"/>
    <x v="3"/>
    <n v="29815.71"/>
    <n v="149078.54999999999"/>
  </r>
  <r>
    <n v="2037"/>
    <n v="390"/>
    <n v="16"/>
    <x v="334"/>
    <n v="8"/>
    <s v="Customer_390"/>
    <x v="0"/>
    <x v="5"/>
    <n v="41"/>
    <x v="77"/>
    <x v="4"/>
    <n v="25960.53"/>
    <n v="207684.24"/>
  </r>
  <r>
    <n v="2038"/>
    <n v="116"/>
    <n v="49"/>
    <x v="19"/>
    <n v="5"/>
    <s v="Customer_116"/>
    <x v="0"/>
    <x v="3"/>
    <n v="33"/>
    <x v="5"/>
    <x v="2"/>
    <n v="28892.76"/>
    <n v="144463.79999999999"/>
  </r>
  <r>
    <n v="2039"/>
    <n v="89"/>
    <n v="22"/>
    <x v="67"/>
    <n v="6"/>
    <s v="Customer_89"/>
    <x v="0"/>
    <x v="9"/>
    <n v="60"/>
    <x v="48"/>
    <x v="0"/>
    <n v="2471.36"/>
    <n v="14828.16"/>
  </r>
  <r>
    <n v="2040"/>
    <n v="28"/>
    <n v="56"/>
    <x v="205"/>
    <n v="6"/>
    <s v="Customer_28"/>
    <x v="0"/>
    <x v="6"/>
    <n v="52"/>
    <x v="83"/>
    <x v="1"/>
    <n v="25210.26"/>
    <n v="151261.56"/>
  </r>
  <r>
    <n v="2041"/>
    <n v="34"/>
    <n v="55"/>
    <x v="358"/>
    <n v="8"/>
    <s v="Customer_34"/>
    <x v="1"/>
    <x v="3"/>
    <n v="40"/>
    <x v="22"/>
    <x v="3"/>
    <n v="29815.71"/>
    <n v="238525.68"/>
  </r>
  <r>
    <n v="2042"/>
    <n v="268"/>
    <n v="45"/>
    <x v="122"/>
    <n v="9"/>
    <s v="Customer_268"/>
    <x v="1"/>
    <x v="2"/>
    <n v="19"/>
    <x v="65"/>
    <x v="1"/>
    <n v="60663.38"/>
    <n v="545970.41999999993"/>
  </r>
  <r>
    <n v="2043"/>
    <n v="438"/>
    <n v="7"/>
    <x v="239"/>
    <n v="2"/>
    <s v="Customer_438"/>
    <x v="0"/>
    <x v="8"/>
    <n v="37"/>
    <x v="32"/>
    <x v="3"/>
    <n v="18751.400000000001"/>
    <n v="37502.800000000003"/>
  </r>
  <r>
    <n v="2044"/>
    <n v="97"/>
    <n v="4"/>
    <x v="246"/>
    <n v="1"/>
    <s v="Customer_97"/>
    <x v="1"/>
    <x v="7"/>
    <n v="56"/>
    <x v="94"/>
    <x v="1"/>
    <n v="60534.37"/>
    <n v="60534.37"/>
  </r>
  <r>
    <n v="2045"/>
    <n v="295"/>
    <n v="44"/>
    <x v="141"/>
    <n v="9"/>
    <s v="Customer_295"/>
    <x v="1"/>
    <x v="9"/>
    <n v="25"/>
    <x v="15"/>
    <x v="4"/>
    <n v="19571.740000000002"/>
    <n v="176145.66"/>
  </r>
  <r>
    <n v="2046"/>
    <n v="223"/>
    <n v="8"/>
    <x v="270"/>
    <n v="10"/>
    <s v="Customer_223"/>
    <x v="0"/>
    <x v="6"/>
    <n v="30"/>
    <x v="73"/>
    <x v="4"/>
    <n v="8890.39"/>
    <n v="88903.9"/>
  </r>
  <r>
    <n v="2047"/>
    <n v="333"/>
    <n v="88"/>
    <x v="151"/>
    <n v="7"/>
    <s v="Customer_333"/>
    <x v="1"/>
    <x v="0"/>
    <n v="37"/>
    <x v="44"/>
    <x v="2"/>
    <n v="12092.5"/>
    <n v="84647.5"/>
  </r>
  <r>
    <n v="2048"/>
    <n v="448"/>
    <n v="64"/>
    <x v="90"/>
    <n v="1"/>
    <s v="Customer_448"/>
    <x v="1"/>
    <x v="4"/>
    <n v="58"/>
    <x v="12"/>
    <x v="3"/>
    <n v="68821.2"/>
    <n v="68821.2"/>
  </r>
  <r>
    <n v="2049"/>
    <n v="296"/>
    <n v="37"/>
    <x v="313"/>
    <n v="8"/>
    <s v="Customer_296"/>
    <x v="1"/>
    <x v="1"/>
    <n v="60"/>
    <x v="82"/>
    <x v="3"/>
    <n v="69384.66"/>
    <n v="555077.28"/>
  </r>
  <r>
    <n v="2050"/>
    <n v="105"/>
    <n v="1"/>
    <x v="215"/>
    <n v="2"/>
    <s v="Customer_105"/>
    <x v="1"/>
    <x v="0"/>
    <n v="51"/>
    <x v="29"/>
    <x v="1"/>
    <n v="7018.26"/>
    <n v="14036.52"/>
  </r>
  <r>
    <n v="2051"/>
    <n v="59"/>
    <n v="66"/>
    <x v="259"/>
    <n v="8"/>
    <s v="Customer_59"/>
    <x v="0"/>
    <x v="7"/>
    <n v="39"/>
    <x v="71"/>
    <x v="2"/>
    <n v="63203.17"/>
    <n v="505625.36"/>
  </r>
  <r>
    <n v="2052"/>
    <n v="451"/>
    <n v="55"/>
    <x v="232"/>
    <n v="9"/>
    <s v="Customer_451"/>
    <x v="1"/>
    <x v="0"/>
    <n v="36"/>
    <x v="22"/>
    <x v="3"/>
    <n v="29815.71"/>
    <n v="268341.39"/>
  </r>
  <r>
    <n v="2053"/>
    <n v="87"/>
    <n v="41"/>
    <x v="121"/>
    <n v="3"/>
    <s v="Customer_87"/>
    <x v="1"/>
    <x v="9"/>
    <n v="30"/>
    <x v="58"/>
    <x v="3"/>
    <n v="863.36"/>
    <n v="2590.08"/>
  </r>
  <r>
    <n v="2054"/>
    <n v="129"/>
    <n v="4"/>
    <x v="52"/>
    <n v="10"/>
    <s v="Customer_129"/>
    <x v="0"/>
    <x v="7"/>
    <n v="24"/>
    <x v="94"/>
    <x v="1"/>
    <n v="60534.37"/>
    <n v="605343.70000000007"/>
  </r>
  <r>
    <n v="2055"/>
    <n v="376"/>
    <n v="64"/>
    <x v="94"/>
    <n v="1"/>
    <s v="Customer_376"/>
    <x v="0"/>
    <x v="0"/>
    <n v="61"/>
    <x v="12"/>
    <x v="3"/>
    <n v="68821.2"/>
    <n v="68821.2"/>
  </r>
  <r>
    <n v="2056"/>
    <n v="313"/>
    <n v="32"/>
    <x v="12"/>
    <n v="6"/>
    <s v="Customer_313"/>
    <x v="1"/>
    <x v="2"/>
    <n v="56"/>
    <x v="21"/>
    <x v="0"/>
    <n v="39355.68"/>
    <n v="236134.08000000002"/>
  </r>
  <r>
    <n v="2057"/>
    <n v="113"/>
    <n v="77"/>
    <x v="63"/>
    <n v="7"/>
    <s v="Customer_113"/>
    <x v="0"/>
    <x v="2"/>
    <n v="21"/>
    <x v="74"/>
    <x v="3"/>
    <n v="18473.61"/>
    <n v="129315.27"/>
  </r>
  <r>
    <n v="2058"/>
    <n v="65"/>
    <n v="67"/>
    <x v="191"/>
    <n v="10"/>
    <s v="Customer_65"/>
    <x v="0"/>
    <x v="7"/>
    <n v="64"/>
    <x v="98"/>
    <x v="3"/>
    <n v="34012.47"/>
    <n v="340124.7"/>
  </r>
  <r>
    <n v="2059"/>
    <n v="158"/>
    <n v="34"/>
    <x v="117"/>
    <n v="8"/>
    <s v="Customer_158"/>
    <x v="0"/>
    <x v="4"/>
    <n v="42"/>
    <x v="45"/>
    <x v="3"/>
    <n v="35884.28"/>
    <n v="287074.24"/>
  </r>
  <r>
    <n v="2060"/>
    <n v="370"/>
    <n v="43"/>
    <x v="140"/>
    <n v="7"/>
    <s v="Customer_370"/>
    <x v="1"/>
    <x v="5"/>
    <n v="32"/>
    <x v="49"/>
    <x v="0"/>
    <n v="51592.36"/>
    <n v="361146.52"/>
  </r>
  <r>
    <n v="2061"/>
    <n v="358"/>
    <n v="13"/>
    <x v="46"/>
    <n v="4"/>
    <s v="Customer_358"/>
    <x v="1"/>
    <x v="8"/>
    <n v="32"/>
    <x v="35"/>
    <x v="1"/>
    <n v="5747.73"/>
    <n v="22990.92"/>
  </r>
  <r>
    <n v="2062"/>
    <n v="345"/>
    <n v="91"/>
    <x v="101"/>
    <n v="3"/>
    <s v="Customer_345"/>
    <x v="1"/>
    <x v="8"/>
    <n v="56"/>
    <x v="87"/>
    <x v="0"/>
    <n v="4840.6000000000004"/>
    <n v="14521.800000000001"/>
  </r>
  <r>
    <n v="2063"/>
    <n v="187"/>
    <n v="21"/>
    <x v="311"/>
    <n v="9"/>
    <s v="Customer_187"/>
    <x v="1"/>
    <x v="4"/>
    <n v="50"/>
    <x v="80"/>
    <x v="1"/>
    <n v="24164.560000000001"/>
    <n v="217481.04"/>
  </r>
  <r>
    <n v="2064"/>
    <n v="184"/>
    <n v="33"/>
    <x v="176"/>
    <n v="10"/>
    <s v="Customer_184"/>
    <x v="0"/>
    <x v="1"/>
    <n v="52"/>
    <x v="17"/>
    <x v="3"/>
    <n v="23407.88"/>
    <n v="234078.80000000002"/>
  </r>
  <r>
    <n v="2065"/>
    <n v="131"/>
    <n v="75"/>
    <x v="288"/>
    <n v="1"/>
    <s v="Customer_131"/>
    <x v="1"/>
    <x v="4"/>
    <n v="22"/>
    <x v="43"/>
    <x v="0"/>
    <n v="57678.06"/>
    <n v="57678.06"/>
  </r>
  <r>
    <n v="2066"/>
    <n v="215"/>
    <n v="98"/>
    <x v="63"/>
    <n v="6"/>
    <s v="Customer_215"/>
    <x v="1"/>
    <x v="6"/>
    <n v="45"/>
    <x v="51"/>
    <x v="0"/>
    <n v="28088.35"/>
    <n v="168530.09999999998"/>
  </r>
  <r>
    <n v="2067"/>
    <n v="187"/>
    <n v="82"/>
    <x v="305"/>
    <n v="4"/>
    <s v="Customer_187"/>
    <x v="1"/>
    <x v="4"/>
    <n v="50"/>
    <x v="56"/>
    <x v="2"/>
    <n v="28145.62"/>
    <n v="112582.48"/>
  </r>
  <r>
    <n v="2068"/>
    <n v="377"/>
    <n v="44"/>
    <x v="276"/>
    <n v="10"/>
    <s v="Customer_377"/>
    <x v="1"/>
    <x v="4"/>
    <n v="24"/>
    <x v="15"/>
    <x v="4"/>
    <n v="19571.740000000002"/>
    <n v="195717.40000000002"/>
  </r>
  <r>
    <n v="2069"/>
    <n v="227"/>
    <n v="84"/>
    <x v="235"/>
    <n v="6"/>
    <s v="Customer_227"/>
    <x v="0"/>
    <x v="5"/>
    <n v="29"/>
    <x v="3"/>
    <x v="1"/>
    <n v="35509.54"/>
    <n v="213057.24"/>
  </r>
  <r>
    <n v="2070"/>
    <n v="430"/>
    <n v="57"/>
    <x v="352"/>
    <n v="1"/>
    <s v="Customer_430"/>
    <x v="1"/>
    <x v="2"/>
    <n v="46"/>
    <x v="36"/>
    <x v="2"/>
    <n v="5809.72"/>
    <n v="5809.72"/>
  </r>
  <r>
    <n v="2071"/>
    <n v="28"/>
    <n v="59"/>
    <x v="4"/>
    <n v="8"/>
    <s v="Customer_28"/>
    <x v="0"/>
    <x v="6"/>
    <n v="52"/>
    <x v="13"/>
    <x v="2"/>
    <n v="76939.56"/>
    <n v="615516.48"/>
  </r>
  <r>
    <n v="2072"/>
    <n v="63"/>
    <n v="91"/>
    <x v="305"/>
    <n v="8"/>
    <s v="Customer_63"/>
    <x v="0"/>
    <x v="2"/>
    <n v="26"/>
    <x v="87"/>
    <x v="0"/>
    <n v="4840.6000000000004"/>
    <n v="38724.800000000003"/>
  </r>
  <r>
    <n v="2073"/>
    <n v="341"/>
    <n v="50"/>
    <x v="282"/>
    <n v="3"/>
    <s v="Customer_341"/>
    <x v="0"/>
    <x v="6"/>
    <n v="32"/>
    <x v="55"/>
    <x v="2"/>
    <n v="3431.5"/>
    <n v="10294.5"/>
  </r>
  <r>
    <n v="2074"/>
    <n v="82"/>
    <n v="72"/>
    <x v="34"/>
    <n v="10"/>
    <s v="Customer_82"/>
    <x v="1"/>
    <x v="7"/>
    <n v="53"/>
    <x v="42"/>
    <x v="4"/>
    <n v="14320.81"/>
    <n v="143208.1"/>
  </r>
  <r>
    <n v="2075"/>
    <n v="185"/>
    <n v="89"/>
    <x v="69"/>
    <n v="8"/>
    <s v="Customer_185"/>
    <x v="0"/>
    <x v="4"/>
    <n v="33"/>
    <x v="7"/>
    <x v="2"/>
    <n v="66795.490000000005"/>
    <n v="534363.92000000004"/>
  </r>
  <r>
    <n v="2076"/>
    <n v="310"/>
    <n v="89"/>
    <x v="0"/>
    <n v="6"/>
    <s v="Customer_310"/>
    <x v="0"/>
    <x v="4"/>
    <n v="52"/>
    <x v="7"/>
    <x v="2"/>
    <n v="66795.490000000005"/>
    <n v="400772.94000000006"/>
  </r>
  <r>
    <n v="2077"/>
    <n v="370"/>
    <n v="9"/>
    <x v="172"/>
    <n v="10"/>
    <s v="Customer_370"/>
    <x v="1"/>
    <x v="5"/>
    <n v="32"/>
    <x v="8"/>
    <x v="2"/>
    <n v="70823.33"/>
    <n v="708233.3"/>
  </r>
  <r>
    <n v="2078"/>
    <n v="485"/>
    <n v="27"/>
    <x v="48"/>
    <n v="1"/>
    <s v="Customer_485"/>
    <x v="1"/>
    <x v="6"/>
    <n v="65"/>
    <x v="78"/>
    <x v="1"/>
    <n v="492.62"/>
    <n v="492.62"/>
  </r>
  <r>
    <n v="2079"/>
    <n v="66"/>
    <n v="3"/>
    <x v="239"/>
    <n v="7"/>
    <s v="Customer_66"/>
    <x v="0"/>
    <x v="7"/>
    <n v="42"/>
    <x v="37"/>
    <x v="3"/>
    <n v="31191.279999999999"/>
    <n v="218338.96"/>
  </r>
  <r>
    <n v="2080"/>
    <n v="465"/>
    <n v="11"/>
    <x v="264"/>
    <n v="4"/>
    <s v="Customer_465"/>
    <x v="0"/>
    <x v="4"/>
    <n v="59"/>
    <x v="4"/>
    <x v="1"/>
    <n v="20550.79"/>
    <n v="82203.16"/>
  </r>
  <r>
    <n v="2081"/>
    <n v="169"/>
    <n v="41"/>
    <x v="16"/>
    <n v="4"/>
    <s v="Customer_169"/>
    <x v="0"/>
    <x v="5"/>
    <n v="52"/>
    <x v="58"/>
    <x v="3"/>
    <n v="863.36"/>
    <n v="3453.44"/>
  </r>
  <r>
    <n v="2082"/>
    <n v="481"/>
    <n v="71"/>
    <x v="151"/>
    <n v="9"/>
    <s v="Customer_481"/>
    <x v="0"/>
    <x v="1"/>
    <n v="26"/>
    <x v="86"/>
    <x v="3"/>
    <n v="21925.63"/>
    <n v="197330.67"/>
  </r>
  <r>
    <n v="2083"/>
    <n v="226"/>
    <n v="16"/>
    <x v="18"/>
    <n v="5"/>
    <s v="Customer_226"/>
    <x v="1"/>
    <x v="6"/>
    <n v="21"/>
    <x v="77"/>
    <x v="4"/>
    <n v="25960.53"/>
    <n v="129802.65"/>
  </r>
  <r>
    <n v="2084"/>
    <n v="175"/>
    <n v="45"/>
    <x v="101"/>
    <n v="5"/>
    <s v="Customer_175"/>
    <x v="1"/>
    <x v="7"/>
    <n v="63"/>
    <x v="65"/>
    <x v="1"/>
    <n v="60663.38"/>
    <n v="303316.89999999997"/>
  </r>
  <r>
    <n v="2085"/>
    <n v="286"/>
    <n v="75"/>
    <x v="252"/>
    <n v="1"/>
    <s v="Customer_286"/>
    <x v="0"/>
    <x v="4"/>
    <n v="21"/>
    <x v="43"/>
    <x v="0"/>
    <n v="57678.06"/>
    <n v="57678.06"/>
  </r>
  <r>
    <n v="2086"/>
    <n v="362"/>
    <n v="55"/>
    <x v="89"/>
    <n v="9"/>
    <s v="Customer_362"/>
    <x v="0"/>
    <x v="8"/>
    <n v="41"/>
    <x v="22"/>
    <x v="3"/>
    <n v="29815.71"/>
    <n v="268341.39"/>
  </r>
  <r>
    <n v="2087"/>
    <n v="307"/>
    <n v="82"/>
    <x v="171"/>
    <n v="6"/>
    <s v="Customer_307"/>
    <x v="0"/>
    <x v="6"/>
    <n v="48"/>
    <x v="56"/>
    <x v="2"/>
    <n v="28145.62"/>
    <n v="168873.72"/>
  </r>
  <r>
    <n v="2088"/>
    <n v="396"/>
    <n v="17"/>
    <x v="85"/>
    <n v="10"/>
    <s v="Customer_396"/>
    <x v="1"/>
    <x v="4"/>
    <n v="44"/>
    <x v="72"/>
    <x v="1"/>
    <n v="34353.300000000003"/>
    <n v="343533"/>
  </r>
  <r>
    <n v="2089"/>
    <n v="355"/>
    <n v="60"/>
    <x v="355"/>
    <n v="5"/>
    <s v="Customer_355"/>
    <x v="1"/>
    <x v="4"/>
    <n v="38"/>
    <x v="38"/>
    <x v="3"/>
    <n v="48171.06"/>
    <n v="240855.3"/>
  </r>
  <r>
    <n v="2090"/>
    <n v="287"/>
    <n v="30"/>
    <x v="68"/>
    <n v="1"/>
    <s v="Customer_287"/>
    <x v="0"/>
    <x v="3"/>
    <n v="35"/>
    <x v="62"/>
    <x v="0"/>
    <n v="62290.15"/>
    <n v="62290.15"/>
  </r>
  <r>
    <n v="2091"/>
    <n v="4"/>
    <n v="89"/>
    <x v="283"/>
    <n v="7"/>
    <s v="Customer_4"/>
    <x v="1"/>
    <x v="2"/>
    <n v="64"/>
    <x v="7"/>
    <x v="2"/>
    <n v="66795.490000000005"/>
    <n v="467568.43000000005"/>
  </r>
  <r>
    <n v="2092"/>
    <n v="312"/>
    <n v="83"/>
    <x v="248"/>
    <n v="6"/>
    <s v="Customer_312"/>
    <x v="0"/>
    <x v="2"/>
    <n v="22"/>
    <x v="28"/>
    <x v="3"/>
    <n v="56465.13"/>
    <n v="338790.77999999997"/>
  </r>
  <r>
    <n v="2093"/>
    <n v="68"/>
    <n v="41"/>
    <x v="229"/>
    <n v="2"/>
    <s v="Customer_68"/>
    <x v="1"/>
    <x v="6"/>
    <n v="25"/>
    <x v="58"/>
    <x v="3"/>
    <n v="863.36"/>
    <n v="1726.72"/>
  </r>
  <r>
    <n v="2094"/>
    <n v="201"/>
    <n v="88"/>
    <x v="92"/>
    <n v="1"/>
    <s v="Customer_201"/>
    <x v="0"/>
    <x v="1"/>
    <n v="28"/>
    <x v="44"/>
    <x v="2"/>
    <n v="12092.5"/>
    <n v="12092.5"/>
  </r>
  <r>
    <n v="2095"/>
    <n v="11"/>
    <n v="86"/>
    <x v="190"/>
    <n v="8"/>
    <s v="Customer_11"/>
    <x v="1"/>
    <x v="7"/>
    <n v="54"/>
    <x v="60"/>
    <x v="3"/>
    <n v="41374.67"/>
    <n v="330997.36"/>
  </r>
  <r>
    <n v="2096"/>
    <n v="188"/>
    <n v="19"/>
    <x v="359"/>
    <n v="10"/>
    <s v="Customer_188"/>
    <x v="0"/>
    <x v="6"/>
    <n v="22"/>
    <x v="89"/>
    <x v="1"/>
    <n v="30935.78"/>
    <n v="309357.8"/>
  </r>
  <r>
    <n v="2097"/>
    <n v="19"/>
    <n v="86"/>
    <x v="53"/>
    <n v="4"/>
    <s v="Customer_19"/>
    <x v="0"/>
    <x v="5"/>
    <n v="64"/>
    <x v="60"/>
    <x v="3"/>
    <n v="41374.67"/>
    <n v="165498.68"/>
  </r>
  <r>
    <n v="2098"/>
    <n v="69"/>
    <n v="57"/>
    <x v="136"/>
    <n v="9"/>
    <s v="Customer_69"/>
    <x v="0"/>
    <x v="7"/>
    <n v="50"/>
    <x v="36"/>
    <x v="2"/>
    <n v="5809.72"/>
    <n v="52287.48"/>
  </r>
  <r>
    <n v="2099"/>
    <n v="294"/>
    <n v="17"/>
    <x v="221"/>
    <n v="8"/>
    <s v="Customer_294"/>
    <x v="1"/>
    <x v="4"/>
    <n v="50"/>
    <x v="72"/>
    <x v="1"/>
    <n v="34353.300000000003"/>
    <n v="274826.40000000002"/>
  </r>
  <r>
    <n v="2100"/>
    <n v="407"/>
    <n v="72"/>
    <x v="199"/>
    <n v="3"/>
    <s v="Customer_407"/>
    <x v="0"/>
    <x v="7"/>
    <n v="21"/>
    <x v="42"/>
    <x v="4"/>
    <n v="14320.81"/>
    <n v="42962.43"/>
  </r>
  <r>
    <n v="2101"/>
    <n v="206"/>
    <n v="89"/>
    <x v="337"/>
    <n v="2"/>
    <s v="Customer_206"/>
    <x v="1"/>
    <x v="9"/>
    <n v="40"/>
    <x v="7"/>
    <x v="2"/>
    <n v="66795.490000000005"/>
    <n v="133590.98000000001"/>
  </r>
  <r>
    <n v="2102"/>
    <n v="379"/>
    <n v="16"/>
    <x v="58"/>
    <n v="8"/>
    <s v="Customer_379"/>
    <x v="1"/>
    <x v="6"/>
    <n v="59"/>
    <x v="77"/>
    <x v="4"/>
    <n v="25960.53"/>
    <n v="207684.24"/>
  </r>
  <r>
    <n v="2103"/>
    <n v="51"/>
    <n v="95"/>
    <x v="154"/>
    <n v="3"/>
    <s v="Customer_51"/>
    <x v="0"/>
    <x v="4"/>
    <n v="23"/>
    <x v="24"/>
    <x v="1"/>
    <n v="70049.850000000006"/>
    <n v="210149.55000000002"/>
  </r>
  <r>
    <n v="2104"/>
    <n v="46"/>
    <n v="61"/>
    <x v="304"/>
    <n v="6"/>
    <s v="Customer_46"/>
    <x v="0"/>
    <x v="1"/>
    <n v="41"/>
    <x v="10"/>
    <x v="4"/>
    <n v="60936.15"/>
    <n v="365616.9"/>
  </r>
  <r>
    <n v="2105"/>
    <n v="369"/>
    <n v="66"/>
    <x v="34"/>
    <n v="3"/>
    <s v="Customer_369"/>
    <x v="1"/>
    <x v="6"/>
    <n v="20"/>
    <x v="71"/>
    <x v="2"/>
    <n v="63203.17"/>
    <n v="189609.51"/>
  </r>
  <r>
    <n v="2106"/>
    <n v="84"/>
    <n v="74"/>
    <x v="191"/>
    <n v="7"/>
    <s v="Customer_84"/>
    <x v="0"/>
    <x v="0"/>
    <n v="59"/>
    <x v="46"/>
    <x v="1"/>
    <n v="57303.7"/>
    <n v="401125.89999999997"/>
  </r>
  <r>
    <n v="2107"/>
    <n v="339"/>
    <n v="47"/>
    <x v="259"/>
    <n v="9"/>
    <s v="Customer_339"/>
    <x v="1"/>
    <x v="4"/>
    <n v="19"/>
    <x v="23"/>
    <x v="0"/>
    <n v="35091.440000000002"/>
    <n v="315822.96000000002"/>
  </r>
  <r>
    <n v="2108"/>
    <n v="130"/>
    <n v="98"/>
    <x v="189"/>
    <n v="1"/>
    <s v="Customer_130"/>
    <x v="0"/>
    <x v="4"/>
    <n v="64"/>
    <x v="51"/>
    <x v="0"/>
    <n v="28088.35"/>
    <n v="28088.35"/>
  </r>
  <r>
    <n v="2109"/>
    <n v="292"/>
    <n v="15"/>
    <x v="141"/>
    <n v="10"/>
    <s v="Customer_292"/>
    <x v="1"/>
    <x v="1"/>
    <n v="37"/>
    <x v="69"/>
    <x v="4"/>
    <n v="60924.58"/>
    <n v="609245.80000000005"/>
  </r>
  <r>
    <n v="2110"/>
    <n v="76"/>
    <n v="81"/>
    <x v="3"/>
    <n v="8"/>
    <s v="Customer_76"/>
    <x v="0"/>
    <x v="4"/>
    <n v="60"/>
    <x v="84"/>
    <x v="4"/>
    <n v="4259.74"/>
    <n v="34077.919999999998"/>
  </r>
  <r>
    <n v="2111"/>
    <n v="211"/>
    <n v="6"/>
    <x v="45"/>
    <n v="2"/>
    <s v="Customer_211"/>
    <x v="1"/>
    <x v="3"/>
    <n v="49"/>
    <x v="16"/>
    <x v="1"/>
    <n v="64172.18"/>
    <n v="128344.36"/>
  </r>
  <r>
    <n v="2112"/>
    <n v="183"/>
    <n v="95"/>
    <x v="62"/>
    <n v="1"/>
    <s v="Customer_183"/>
    <x v="1"/>
    <x v="7"/>
    <n v="49"/>
    <x v="24"/>
    <x v="1"/>
    <n v="70049.850000000006"/>
    <n v="70049.850000000006"/>
  </r>
  <r>
    <n v="2113"/>
    <n v="112"/>
    <n v="75"/>
    <x v="56"/>
    <n v="2"/>
    <s v="Customer_112"/>
    <x v="0"/>
    <x v="5"/>
    <n v="62"/>
    <x v="43"/>
    <x v="0"/>
    <n v="57678.06"/>
    <n v="115356.12"/>
  </r>
  <r>
    <n v="2114"/>
    <n v="238"/>
    <n v="58"/>
    <x v="164"/>
    <n v="10"/>
    <s v="Customer_238"/>
    <x v="0"/>
    <x v="4"/>
    <n v="27"/>
    <x v="52"/>
    <x v="2"/>
    <n v="58864.87"/>
    <n v="588648.70000000007"/>
  </r>
  <r>
    <n v="2115"/>
    <n v="162"/>
    <n v="31"/>
    <x v="347"/>
    <n v="1"/>
    <s v="Customer_162"/>
    <x v="0"/>
    <x v="3"/>
    <n v="64"/>
    <x v="1"/>
    <x v="1"/>
    <n v="4120.1400000000003"/>
    <n v="4120.1400000000003"/>
  </r>
  <r>
    <n v="2116"/>
    <n v="78"/>
    <n v="35"/>
    <x v="121"/>
    <n v="8"/>
    <s v="Customer_78"/>
    <x v="1"/>
    <x v="2"/>
    <n v="50"/>
    <x v="47"/>
    <x v="1"/>
    <n v="1940.71"/>
    <n v="15525.68"/>
  </r>
  <r>
    <n v="2117"/>
    <n v="326"/>
    <n v="14"/>
    <x v="285"/>
    <n v="4"/>
    <s v="Customer_326"/>
    <x v="0"/>
    <x v="9"/>
    <n v="64"/>
    <x v="54"/>
    <x v="2"/>
    <n v="22920.080000000002"/>
    <n v="91680.320000000007"/>
  </r>
  <r>
    <n v="2118"/>
    <n v="101"/>
    <n v="63"/>
    <x v="95"/>
    <n v="7"/>
    <s v="Customer_101"/>
    <x v="0"/>
    <x v="6"/>
    <n v="25"/>
    <x v="26"/>
    <x v="4"/>
    <n v="24067.77"/>
    <n v="168474.39"/>
  </r>
  <r>
    <n v="2119"/>
    <n v="186"/>
    <n v="19"/>
    <x v="113"/>
    <n v="7"/>
    <s v="Customer_186"/>
    <x v="0"/>
    <x v="7"/>
    <n v="33"/>
    <x v="89"/>
    <x v="1"/>
    <n v="30935.78"/>
    <n v="216550.46"/>
  </r>
  <r>
    <n v="2120"/>
    <n v="153"/>
    <n v="53"/>
    <x v="149"/>
    <n v="7"/>
    <s v="Customer_153"/>
    <x v="0"/>
    <x v="1"/>
    <n v="22"/>
    <x v="81"/>
    <x v="4"/>
    <n v="6820.83"/>
    <n v="47745.81"/>
  </r>
  <r>
    <n v="2121"/>
    <n v="343"/>
    <n v="63"/>
    <x v="257"/>
    <n v="3"/>
    <s v="Customer_343"/>
    <x v="1"/>
    <x v="6"/>
    <n v="37"/>
    <x v="26"/>
    <x v="4"/>
    <n v="24067.77"/>
    <n v="72203.31"/>
  </r>
  <r>
    <n v="2122"/>
    <n v="26"/>
    <n v="37"/>
    <x v="183"/>
    <n v="9"/>
    <s v="Customer_26"/>
    <x v="1"/>
    <x v="0"/>
    <n v="23"/>
    <x v="82"/>
    <x v="3"/>
    <n v="69384.66"/>
    <n v="624461.94000000006"/>
  </r>
  <r>
    <n v="2123"/>
    <n v="4"/>
    <n v="76"/>
    <x v="55"/>
    <n v="9"/>
    <s v="Customer_4"/>
    <x v="1"/>
    <x v="2"/>
    <n v="64"/>
    <x v="79"/>
    <x v="3"/>
    <n v="66643.25"/>
    <n v="599789.25"/>
  </r>
  <r>
    <n v="2124"/>
    <n v="381"/>
    <n v="33"/>
    <x v="86"/>
    <n v="7"/>
    <s v="Customer_381"/>
    <x v="1"/>
    <x v="0"/>
    <n v="63"/>
    <x v="17"/>
    <x v="3"/>
    <n v="23407.88"/>
    <n v="163855.16"/>
  </r>
  <r>
    <n v="2125"/>
    <n v="473"/>
    <n v="88"/>
    <x v="342"/>
    <n v="7"/>
    <s v="Customer_473"/>
    <x v="0"/>
    <x v="9"/>
    <n v="35"/>
    <x v="44"/>
    <x v="2"/>
    <n v="12092.5"/>
    <n v="84647.5"/>
  </r>
  <r>
    <n v="2126"/>
    <n v="285"/>
    <n v="42"/>
    <x v="304"/>
    <n v="4"/>
    <s v="Customer_285"/>
    <x v="1"/>
    <x v="3"/>
    <n v="49"/>
    <x v="9"/>
    <x v="3"/>
    <n v="34376.379999999997"/>
    <n v="137505.51999999999"/>
  </r>
  <r>
    <n v="2127"/>
    <n v="101"/>
    <n v="77"/>
    <x v="13"/>
    <n v="6"/>
    <s v="Customer_101"/>
    <x v="0"/>
    <x v="6"/>
    <n v="25"/>
    <x v="74"/>
    <x v="3"/>
    <n v="18473.61"/>
    <n v="110841.66"/>
  </r>
  <r>
    <n v="2128"/>
    <n v="35"/>
    <n v="96"/>
    <x v="164"/>
    <n v="5"/>
    <s v="Customer_35"/>
    <x v="0"/>
    <x v="6"/>
    <n v="41"/>
    <x v="59"/>
    <x v="0"/>
    <n v="40361.54"/>
    <n v="201807.7"/>
  </r>
  <r>
    <n v="2129"/>
    <n v="158"/>
    <n v="36"/>
    <x v="276"/>
    <n v="6"/>
    <s v="Customer_158"/>
    <x v="0"/>
    <x v="4"/>
    <n v="42"/>
    <x v="0"/>
    <x v="0"/>
    <n v="30853.86"/>
    <n v="185123.16"/>
  </r>
  <r>
    <n v="2130"/>
    <n v="23"/>
    <n v="11"/>
    <x v="340"/>
    <n v="4"/>
    <s v="Customer_23"/>
    <x v="0"/>
    <x v="0"/>
    <n v="25"/>
    <x v="4"/>
    <x v="1"/>
    <n v="20550.79"/>
    <n v="82203.16"/>
  </r>
  <r>
    <n v="2131"/>
    <n v="449"/>
    <n v="81"/>
    <x v="205"/>
    <n v="2"/>
    <s v="Customer_449"/>
    <x v="0"/>
    <x v="3"/>
    <n v="36"/>
    <x v="84"/>
    <x v="4"/>
    <n v="4259.74"/>
    <n v="8519.48"/>
  </r>
  <r>
    <n v="2132"/>
    <n v="160"/>
    <n v="5"/>
    <x v="272"/>
    <n v="8"/>
    <s v="Customer_160"/>
    <x v="1"/>
    <x v="1"/>
    <n v="60"/>
    <x v="92"/>
    <x v="1"/>
    <n v="23534.97"/>
    <n v="188279.76"/>
  </r>
  <r>
    <n v="2133"/>
    <n v="88"/>
    <n v="20"/>
    <x v="286"/>
    <n v="2"/>
    <s v="Customer_88"/>
    <x v="0"/>
    <x v="0"/>
    <n v="57"/>
    <x v="96"/>
    <x v="1"/>
    <n v="11006.05"/>
    <n v="22012.1"/>
  </r>
  <r>
    <n v="2134"/>
    <n v="100"/>
    <n v="85"/>
    <x v="5"/>
    <n v="6"/>
    <s v="Customer_100"/>
    <x v="1"/>
    <x v="6"/>
    <n v="18"/>
    <x v="31"/>
    <x v="2"/>
    <n v="55023.83"/>
    <n v="330142.98"/>
  </r>
  <r>
    <n v="2135"/>
    <n v="157"/>
    <n v="12"/>
    <x v="353"/>
    <n v="9"/>
    <s v="Customer_157"/>
    <x v="0"/>
    <x v="3"/>
    <n v="65"/>
    <x v="88"/>
    <x v="2"/>
    <n v="27881.46"/>
    <n v="250933.13999999998"/>
  </r>
  <r>
    <n v="2136"/>
    <n v="474"/>
    <n v="50"/>
    <x v="231"/>
    <n v="8"/>
    <s v="Customer_474"/>
    <x v="0"/>
    <x v="1"/>
    <n v="18"/>
    <x v="55"/>
    <x v="2"/>
    <n v="3431.5"/>
    <n v="27452"/>
  </r>
  <r>
    <n v="2137"/>
    <n v="68"/>
    <n v="62"/>
    <x v="298"/>
    <n v="3"/>
    <s v="Customer_68"/>
    <x v="1"/>
    <x v="6"/>
    <n v="25"/>
    <x v="25"/>
    <x v="3"/>
    <n v="37343.31"/>
    <n v="112029.93"/>
  </r>
  <r>
    <n v="2138"/>
    <n v="162"/>
    <n v="7"/>
    <x v="180"/>
    <n v="1"/>
    <s v="Customer_162"/>
    <x v="0"/>
    <x v="3"/>
    <n v="64"/>
    <x v="32"/>
    <x v="3"/>
    <n v="18751.400000000001"/>
    <n v="18751.400000000001"/>
  </r>
  <r>
    <n v="2139"/>
    <n v="494"/>
    <n v="55"/>
    <x v="218"/>
    <n v="10"/>
    <s v="Customer_494"/>
    <x v="1"/>
    <x v="6"/>
    <n v="24"/>
    <x v="22"/>
    <x v="3"/>
    <n v="29815.71"/>
    <n v="298157.09999999998"/>
  </r>
  <r>
    <n v="2140"/>
    <n v="70"/>
    <n v="84"/>
    <x v="349"/>
    <n v="1"/>
    <s v="Customer_70"/>
    <x v="1"/>
    <x v="1"/>
    <n v="22"/>
    <x v="3"/>
    <x v="1"/>
    <n v="35509.54"/>
    <n v="35509.54"/>
  </r>
  <r>
    <n v="2141"/>
    <n v="17"/>
    <n v="79"/>
    <x v="341"/>
    <n v="3"/>
    <s v="Customer_17"/>
    <x v="1"/>
    <x v="3"/>
    <n v="42"/>
    <x v="61"/>
    <x v="3"/>
    <n v="5804.88"/>
    <n v="17414.64"/>
  </r>
  <r>
    <n v="2142"/>
    <n v="255"/>
    <n v="11"/>
    <x v="63"/>
    <n v="8"/>
    <s v="Customer_255"/>
    <x v="1"/>
    <x v="2"/>
    <n v="22"/>
    <x v="4"/>
    <x v="1"/>
    <n v="20550.79"/>
    <n v="164406.32"/>
  </r>
  <r>
    <n v="2143"/>
    <n v="193"/>
    <n v="12"/>
    <x v="298"/>
    <n v="5"/>
    <s v="Customer_193"/>
    <x v="1"/>
    <x v="7"/>
    <n v="20"/>
    <x v="88"/>
    <x v="2"/>
    <n v="27881.46"/>
    <n v="139407.29999999999"/>
  </r>
  <r>
    <n v="2144"/>
    <n v="426"/>
    <n v="22"/>
    <x v="201"/>
    <n v="7"/>
    <s v="Customer_426"/>
    <x v="0"/>
    <x v="7"/>
    <n v="32"/>
    <x v="48"/>
    <x v="0"/>
    <n v="2471.36"/>
    <n v="17299.52"/>
  </r>
  <r>
    <n v="2145"/>
    <n v="155"/>
    <n v="24"/>
    <x v="25"/>
    <n v="3"/>
    <s v="Customer_155"/>
    <x v="0"/>
    <x v="1"/>
    <n v="32"/>
    <x v="97"/>
    <x v="3"/>
    <n v="22663.09"/>
    <n v="67989.27"/>
  </r>
  <r>
    <n v="2146"/>
    <n v="292"/>
    <n v="83"/>
    <x v="15"/>
    <n v="9"/>
    <s v="Customer_292"/>
    <x v="1"/>
    <x v="1"/>
    <n v="37"/>
    <x v="28"/>
    <x v="3"/>
    <n v="56465.13"/>
    <n v="508186.17"/>
  </r>
  <r>
    <n v="2147"/>
    <n v="325"/>
    <n v="37"/>
    <x v="199"/>
    <n v="5"/>
    <s v="Customer_325"/>
    <x v="1"/>
    <x v="4"/>
    <n v="36"/>
    <x v="82"/>
    <x v="3"/>
    <n v="69384.66"/>
    <n v="346923.30000000005"/>
  </r>
  <r>
    <n v="2148"/>
    <n v="315"/>
    <n v="50"/>
    <x v="190"/>
    <n v="3"/>
    <s v="Customer_315"/>
    <x v="1"/>
    <x v="4"/>
    <n v="29"/>
    <x v="55"/>
    <x v="2"/>
    <n v="3431.5"/>
    <n v="10294.5"/>
  </r>
  <r>
    <n v="2149"/>
    <n v="64"/>
    <n v="16"/>
    <x v="53"/>
    <n v="6"/>
    <s v="Customer_64"/>
    <x v="0"/>
    <x v="4"/>
    <n v="47"/>
    <x v="77"/>
    <x v="4"/>
    <n v="25960.53"/>
    <n v="155763.18"/>
  </r>
  <r>
    <n v="2150"/>
    <n v="43"/>
    <n v="74"/>
    <x v="44"/>
    <n v="4"/>
    <s v="Customer_43"/>
    <x v="0"/>
    <x v="3"/>
    <n v="57"/>
    <x v="46"/>
    <x v="1"/>
    <n v="57303.7"/>
    <n v="229214.8"/>
  </r>
  <r>
    <n v="2151"/>
    <n v="81"/>
    <n v="53"/>
    <x v="255"/>
    <n v="2"/>
    <s v="Customer_81"/>
    <x v="1"/>
    <x v="8"/>
    <n v="22"/>
    <x v="81"/>
    <x v="4"/>
    <n v="6820.83"/>
    <n v="13641.66"/>
  </r>
  <r>
    <n v="2152"/>
    <n v="120"/>
    <n v="8"/>
    <x v="244"/>
    <n v="10"/>
    <s v="Customer_120"/>
    <x v="1"/>
    <x v="3"/>
    <n v="43"/>
    <x v="73"/>
    <x v="4"/>
    <n v="8890.39"/>
    <n v="88903.9"/>
  </r>
  <r>
    <n v="2153"/>
    <n v="111"/>
    <n v="76"/>
    <x v="60"/>
    <n v="1"/>
    <s v="Customer_111"/>
    <x v="1"/>
    <x v="4"/>
    <n v="58"/>
    <x v="79"/>
    <x v="3"/>
    <n v="66643.25"/>
    <n v="66643.25"/>
  </r>
  <r>
    <n v="2154"/>
    <n v="221"/>
    <n v="94"/>
    <x v="63"/>
    <n v="7"/>
    <s v="Customer_221"/>
    <x v="0"/>
    <x v="3"/>
    <n v="43"/>
    <x v="6"/>
    <x v="3"/>
    <n v="6948.09"/>
    <n v="48636.630000000005"/>
  </r>
  <r>
    <n v="2155"/>
    <n v="253"/>
    <n v="28"/>
    <x v="199"/>
    <n v="7"/>
    <s v="Customer_253"/>
    <x v="1"/>
    <x v="1"/>
    <n v="29"/>
    <x v="11"/>
    <x v="4"/>
    <n v="36677.019999999997"/>
    <n v="256739.13999999998"/>
  </r>
  <r>
    <n v="2156"/>
    <n v="273"/>
    <n v="4"/>
    <x v="186"/>
    <n v="8"/>
    <s v="Customer_273"/>
    <x v="0"/>
    <x v="4"/>
    <n v="28"/>
    <x v="94"/>
    <x v="1"/>
    <n v="60534.37"/>
    <n v="484274.96"/>
  </r>
  <r>
    <n v="2157"/>
    <n v="249"/>
    <n v="79"/>
    <x v="285"/>
    <n v="3"/>
    <s v="Customer_249"/>
    <x v="1"/>
    <x v="8"/>
    <n v="32"/>
    <x v="61"/>
    <x v="3"/>
    <n v="5804.88"/>
    <n v="17414.64"/>
  </r>
  <r>
    <n v="2158"/>
    <n v="41"/>
    <n v="11"/>
    <x v="16"/>
    <n v="10"/>
    <s v="Customer_41"/>
    <x v="0"/>
    <x v="6"/>
    <n v="61"/>
    <x v="4"/>
    <x v="1"/>
    <n v="20550.79"/>
    <n v="205507.90000000002"/>
  </r>
  <r>
    <n v="2159"/>
    <n v="35"/>
    <n v="9"/>
    <x v="231"/>
    <n v="2"/>
    <s v="Customer_35"/>
    <x v="0"/>
    <x v="6"/>
    <n v="41"/>
    <x v="8"/>
    <x v="2"/>
    <n v="70823.33"/>
    <n v="141646.66"/>
  </r>
  <r>
    <n v="2160"/>
    <n v="162"/>
    <n v="87"/>
    <x v="223"/>
    <n v="4"/>
    <s v="Customer_162"/>
    <x v="0"/>
    <x v="3"/>
    <n v="64"/>
    <x v="18"/>
    <x v="3"/>
    <n v="40384.71"/>
    <n v="161538.84"/>
  </r>
  <r>
    <n v="2161"/>
    <n v="307"/>
    <n v="94"/>
    <x v="8"/>
    <n v="2"/>
    <s v="Customer_307"/>
    <x v="0"/>
    <x v="6"/>
    <n v="48"/>
    <x v="6"/>
    <x v="3"/>
    <n v="6948.09"/>
    <n v="13896.18"/>
  </r>
  <r>
    <n v="2162"/>
    <n v="259"/>
    <n v="5"/>
    <x v="190"/>
    <n v="10"/>
    <s v="Customer_259"/>
    <x v="1"/>
    <x v="1"/>
    <n v="30"/>
    <x v="92"/>
    <x v="1"/>
    <n v="23534.97"/>
    <n v="235349.7"/>
  </r>
  <r>
    <n v="2163"/>
    <n v="395"/>
    <n v="2"/>
    <x v="273"/>
    <n v="4"/>
    <s v="Customer_395"/>
    <x v="0"/>
    <x v="0"/>
    <n v="65"/>
    <x v="2"/>
    <x v="2"/>
    <n v="31986.880000000001"/>
    <n v="127947.52"/>
  </r>
  <r>
    <n v="2164"/>
    <n v="224"/>
    <n v="76"/>
    <x v="69"/>
    <n v="6"/>
    <s v="Customer_224"/>
    <x v="1"/>
    <x v="3"/>
    <n v="54"/>
    <x v="79"/>
    <x v="3"/>
    <n v="66643.25"/>
    <n v="399859.5"/>
  </r>
  <r>
    <n v="2165"/>
    <n v="440"/>
    <n v="17"/>
    <x v="69"/>
    <n v="4"/>
    <s v="Customer_440"/>
    <x v="0"/>
    <x v="9"/>
    <n v="20"/>
    <x v="72"/>
    <x v="1"/>
    <n v="34353.300000000003"/>
    <n v="137413.20000000001"/>
  </r>
  <r>
    <n v="2166"/>
    <n v="293"/>
    <n v="79"/>
    <x v="247"/>
    <n v="6"/>
    <s v="Customer_293"/>
    <x v="1"/>
    <x v="8"/>
    <n v="65"/>
    <x v="61"/>
    <x v="3"/>
    <n v="5804.88"/>
    <n v="34829.279999999999"/>
  </r>
  <r>
    <n v="2167"/>
    <n v="168"/>
    <n v="79"/>
    <x v="156"/>
    <n v="8"/>
    <s v="Customer_168"/>
    <x v="0"/>
    <x v="4"/>
    <n v="64"/>
    <x v="61"/>
    <x v="3"/>
    <n v="5804.88"/>
    <n v="46439.040000000001"/>
  </r>
  <r>
    <n v="2168"/>
    <n v="4"/>
    <n v="88"/>
    <x v="87"/>
    <n v="10"/>
    <s v="Customer_4"/>
    <x v="1"/>
    <x v="2"/>
    <n v="64"/>
    <x v="44"/>
    <x v="2"/>
    <n v="12092.5"/>
    <n v="120925"/>
  </r>
  <r>
    <n v="2169"/>
    <n v="169"/>
    <n v="71"/>
    <x v="216"/>
    <n v="4"/>
    <s v="Customer_169"/>
    <x v="0"/>
    <x v="5"/>
    <n v="52"/>
    <x v="86"/>
    <x v="3"/>
    <n v="21925.63"/>
    <n v="87702.52"/>
  </r>
  <r>
    <n v="2170"/>
    <n v="234"/>
    <n v="87"/>
    <x v="359"/>
    <n v="7"/>
    <s v="Customer_234"/>
    <x v="0"/>
    <x v="8"/>
    <n v="33"/>
    <x v="18"/>
    <x v="3"/>
    <n v="40384.71"/>
    <n v="282692.96999999997"/>
  </r>
  <r>
    <n v="2171"/>
    <n v="410"/>
    <n v="20"/>
    <x v="351"/>
    <n v="8"/>
    <s v="Customer_410"/>
    <x v="1"/>
    <x v="6"/>
    <n v="54"/>
    <x v="96"/>
    <x v="1"/>
    <n v="11006.05"/>
    <n v="88048.4"/>
  </r>
  <r>
    <n v="2172"/>
    <n v="162"/>
    <n v="77"/>
    <x v="215"/>
    <n v="4"/>
    <s v="Customer_162"/>
    <x v="0"/>
    <x v="3"/>
    <n v="64"/>
    <x v="74"/>
    <x v="3"/>
    <n v="18473.61"/>
    <n v="73894.44"/>
  </r>
  <r>
    <n v="2173"/>
    <n v="5"/>
    <n v="51"/>
    <x v="142"/>
    <n v="8"/>
    <s v="Customer_5"/>
    <x v="0"/>
    <x v="0"/>
    <n v="45"/>
    <x v="63"/>
    <x v="1"/>
    <n v="29621.27"/>
    <n v="236970.16"/>
  </r>
  <r>
    <n v="2174"/>
    <n v="487"/>
    <n v="95"/>
    <x v="89"/>
    <n v="9"/>
    <s v="Customer_487"/>
    <x v="1"/>
    <x v="5"/>
    <n v="34"/>
    <x v="24"/>
    <x v="1"/>
    <n v="70049.850000000006"/>
    <n v="630448.65"/>
  </r>
  <r>
    <n v="2175"/>
    <n v="293"/>
    <n v="79"/>
    <x v="176"/>
    <n v="3"/>
    <s v="Customer_293"/>
    <x v="1"/>
    <x v="8"/>
    <n v="65"/>
    <x v="61"/>
    <x v="3"/>
    <n v="5804.88"/>
    <n v="17414.64"/>
  </r>
  <r>
    <n v="2176"/>
    <n v="27"/>
    <n v="97"/>
    <x v="86"/>
    <n v="8"/>
    <s v="Customer_27"/>
    <x v="0"/>
    <x v="9"/>
    <n v="62"/>
    <x v="53"/>
    <x v="4"/>
    <n v="62783.12"/>
    <n v="502264.96"/>
  </r>
  <r>
    <n v="2177"/>
    <n v="17"/>
    <n v="89"/>
    <x v="141"/>
    <n v="10"/>
    <s v="Customer_17"/>
    <x v="1"/>
    <x v="3"/>
    <n v="42"/>
    <x v="7"/>
    <x v="2"/>
    <n v="66795.490000000005"/>
    <n v="667954.9"/>
  </r>
  <r>
    <n v="2178"/>
    <n v="138"/>
    <n v="99"/>
    <x v="146"/>
    <n v="1"/>
    <s v="Customer_138"/>
    <x v="1"/>
    <x v="3"/>
    <n v="65"/>
    <x v="33"/>
    <x v="3"/>
    <n v="7181.69"/>
    <n v="7181.69"/>
  </r>
  <r>
    <n v="2179"/>
    <n v="223"/>
    <n v="68"/>
    <x v="351"/>
    <n v="10"/>
    <s v="Customer_223"/>
    <x v="0"/>
    <x v="6"/>
    <n v="30"/>
    <x v="75"/>
    <x v="0"/>
    <n v="19234.66"/>
    <n v="192346.6"/>
  </r>
  <r>
    <n v="2180"/>
    <n v="415"/>
    <n v="59"/>
    <x v="198"/>
    <n v="6"/>
    <s v="Customer_415"/>
    <x v="0"/>
    <x v="5"/>
    <n v="30"/>
    <x v="13"/>
    <x v="2"/>
    <n v="76939.56"/>
    <n v="461637.36"/>
  </r>
  <r>
    <n v="2181"/>
    <n v="392"/>
    <n v="31"/>
    <x v="70"/>
    <n v="9"/>
    <s v="Customer_392"/>
    <x v="1"/>
    <x v="2"/>
    <n v="25"/>
    <x v="1"/>
    <x v="1"/>
    <n v="4120.1400000000003"/>
    <n v="37081.26"/>
  </r>
  <r>
    <n v="2182"/>
    <n v="274"/>
    <n v="15"/>
    <x v="91"/>
    <n v="1"/>
    <s v="Customer_274"/>
    <x v="0"/>
    <x v="9"/>
    <n v="56"/>
    <x v="69"/>
    <x v="4"/>
    <n v="60924.58"/>
    <n v="60924.58"/>
  </r>
  <r>
    <n v="2183"/>
    <n v="483"/>
    <n v="94"/>
    <x v="243"/>
    <n v="4"/>
    <s v="Customer_483"/>
    <x v="1"/>
    <x v="9"/>
    <n v="33"/>
    <x v="6"/>
    <x v="3"/>
    <n v="6948.09"/>
    <n v="27792.36"/>
  </r>
  <r>
    <n v="2184"/>
    <n v="72"/>
    <n v="69"/>
    <x v="289"/>
    <n v="1"/>
    <s v="Customer_72"/>
    <x v="0"/>
    <x v="0"/>
    <n v="43"/>
    <x v="40"/>
    <x v="1"/>
    <n v="43858.34"/>
    <n v="43858.34"/>
  </r>
  <r>
    <n v="2185"/>
    <n v="434"/>
    <n v="3"/>
    <x v="320"/>
    <n v="5"/>
    <s v="Customer_434"/>
    <x v="0"/>
    <x v="5"/>
    <n v="51"/>
    <x v="37"/>
    <x v="3"/>
    <n v="31191.279999999999"/>
    <n v="155956.4"/>
  </r>
  <r>
    <n v="2186"/>
    <n v="340"/>
    <n v="4"/>
    <x v="175"/>
    <n v="3"/>
    <s v="Customer_340"/>
    <x v="1"/>
    <x v="9"/>
    <n v="34"/>
    <x v="94"/>
    <x v="1"/>
    <n v="60534.37"/>
    <n v="181603.11000000002"/>
  </r>
  <r>
    <n v="2187"/>
    <n v="51"/>
    <n v="41"/>
    <x v="264"/>
    <n v="9"/>
    <s v="Customer_51"/>
    <x v="0"/>
    <x v="4"/>
    <n v="23"/>
    <x v="58"/>
    <x v="3"/>
    <n v="863.36"/>
    <n v="7770.24"/>
  </r>
  <r>
    <n v="2188"/>
    <n v="483"/>
    <n v="47"/>
    <x v="158"/>
    <n v="10"/>
    <s v="Customer_483"/>
    <x v="1"/>
    <x v="9"/>
    <n v="33"/>
    <x v="23"/>
    <x v="0"/>
    <n v="35091.440000000002"/>
    <n v="350914.4"/>
  </r>
  <r>
    <n v="2189"/>
    <n v="76"/>
    <n v="78"/>
    <x v="317"/>
    <n v="10"/>
    <s v="Customer_76"/>
    <x v="0"/>
    <x v="4"/>
    <n v="60"/>
    <x v="91"/>
    <x v="1"/>
    <n v="51703.99"/>
    <n v="517039.89999999997"/>
  </r>
  <r>
    <n v="2190"/>
    <n v="157"/>
    <n v="12"/>
    <x v="103"/>
    <n v="3"/>
    <s v="Customer_157"/>
    <x v="0"/>
    <x v="3"/>
    <n v="65"/>
    <x v="88"/>
    <x v="2"/>
    <n v="27881.46"/>
    <n v="83644.38"/>
  </r>
  <r>
    <n v="2191"/>
    <n v="368"/>
    <n v="54"/>
    <x v="39"/>
    <n v="7"/>
    <s v="Customer_368"/>
    <x v="1"/>
    <x v="6"/>
    <n v="52"/>
    <x v="64"/>
    <x v="1"/>
    <n v="29879.21"/>
    <n v="209154.47"/>
  </r>
  <r>
    <n v="2192"/>
    <n v="418"/>
    <n v="65"/>
    <x v="45"/>
    <n v="6"/>
    <s v="Customer_418"/>
    <x v="1"/>
    <x v="3"/>
    <n v="50"/>
    <x v="76"/>
    <x v="0"/>
    <n v="5294.21"/>
    <n v="31765.260000000002"/>
  </r>
  <r>
    <n v="2193"/>
    <n v="452"/>
    <n v="51"/>
    <x v="197"/>
    <n v="7"/>
    <s v="Customer_452"/>
    <x v="1"/>
    <x v="0"/>
    <n v="64"/>
    <x v="63"/>
    <x v="1"/>
    <n v="29621.27"/>
    <n v="207348.89"/>
  </r>
  <r>
    <n v="2194"/>
    <n v="159"/>
    <n v="31"/>
    <x v="55"/>
    <n v="3"/>
    <s v="Customer_159"/>
    <x v="1"/>
    <x v="9"/>
    <n v="29"/>
    <x v="1"/>
    <x v="1"/>
    <n v="4120.1400000000003"/>
    <n v="12360.420000000002"/>
  </r>
  <r>
    <n v="2195"/>
    <n v="48"/>
    <n v="10"/>
    <x v="231"/>
    <n v="10"/>
    <s v="Customer_48"/>
    <x v="1"/>
    <x v="1"/>
    <n v="59"/>
    <x v="30"/>
    <x v="3"/>
    <n v="59249.16"/>
    <n v="592491.60000000009"/>
  </r>
  <r>
    <n v="2196"/>
    <n v="203"/>
    <n v="89"/>
    <x v="122"/>
    <n v="7"/>
    <s v="Customer_203"/>
    <x v="0"/>
    <x v="8"/>
    <n v="47"/>
    <x v="7"/>
    <x v="2"/>
    <n v="66795.490000000005"/>
    <n v="467568.43000000005"/>
  </r>
  <r>
    <n v="2197"/>
    <n v="48"/>
    <n v="52"/>
    <x v="46"/>
    <n v="8"/>
    <s v="Customer_48"/>
    <x v="1"/>
    <x v="1"/>
    <n v="59"/>
    <x v="66"/>
    <x v="4"/>
    <n v="42163.38"/>
    <n v="337307.04"/>
  </r>
  <r>
    <n v="2198"/>
    <n v="47"/>
    <n v="100"/>
    <x v="178"/>
    <n v="10"/>
    <s v="Customer_47"/>
    <x v="1"/>
    <x v="4"/>
    <n v="56"/>
    <x v="14"/>
    <x v="2"/>
    <n v="73221.14"/>
    <n v="732211.4"/>
  </r>
  <r>
    <n v="2199"/>
    <n v="270"/>
    <n v="83"/>
    <x v="314"/>
    <n v="9"/>
    <s v="Customer_270"/>
    <x v="0"/>
    <x v="7"/>
    <n v="44"/>
    <x v="28"/>
    <x v="3"/>
    <n v="56465.13"/>
    <n v="508186.17"/>
  </r>
  <r>
    <n v="2200"/>
    <n v="270"/>
    <n v="12"/>
    <x v="145"/>
    <n v="7"/>
    <s v="Customer_270"/>
    <x v="0"/>
    <x v="7"/>
    <n v="44"/>
    <x v="88"/>
    <x v="2"/>
    <n v="27881.46"/>
    <n v="195170.22"/>
  </r>
  <r>
    <n v="2201"/>
    <n v="94"/>
    <n v="29"/>
    <x v="208"/>
    <n v="9"/>
    <s v="Customer_94"/>
    <x v="0"/>
    <x v="9"/>
    <n v="28"/>
    <x v="57"/>
    <x v="2"/>
    <n v="18060.650000000001"/>
    <n v="162545.85"/>
  </r>
  <r>
    <n v="2202"/>
    <n v="11"/>
    <n v="73"/>
    <x v="360"/>
    <n v="7"/>
    <s v="Customer_11"/>
    <x v="1"/>
    <x v="7"/>
    <n v="54"/>
    <x v="20"/>
    <x v="1"/>
    <n v="8739.7800000000007"/>
    <n v="61178.460000000006"/>
  </r>
  <r>
    <n v="2203"/>
    <n v="131"/>
    <n v="79"/>
    <x v="359"/>
    <n v="4"/>
    <s v="Customer_131"/>
    <x v="1"/>
    <x v="4"/>
    <n v="22"/>
    <x v="61"/>
    <x v="3"/>
    <n v="5804.88"/>
    <n v="23219.52"/>
  </r>
  <r>
    <n v="2204"/>
    <n v="227"/>
    <n v="5"/>
    <x v="126"/>
    <n v="7"/>
    <s v="Customer_227"/>
    <x v="0"/>
    <x v="5"/>
    <n v="29"/>
    <x v="92"/>
    <x v="1"/>
    <n v="23534.97"/>
    <n v="164744.79"/>
  </r>
  <r>
    <n v="2205"/>
    <n v="457"/>
    <n v="61"/>
    <x v="41"/>
    <n v="10"/>
    <s v="Customer_457"/>
    <x v="0"/>
    <x v="0"/>
    <n v="63"/>
    <x v="10"/>
    <x v="4"/>
    <n v="60936.15"/>
    <n v="609361.5"/>
  </r>
  <r>
    <n v="2206"/>
    <n v="113"/>
    <n v="2"/>
    <x v="139"/>
    <n v="6"/>
    <s v="Customer_113"/>
    <x v="0"/>
    <x v="2"/>
    <n v="21"/>
    <x v="2"/>
    <x v="2"/>
    <n v="31986.880000000001"/>
    <n v="191921.28"/>
  </r>
  <r>
    <n v="2207"/>
    <n v="102"/>
    <n v="83"/>
    <x v="159"/>
    <n v="3"/>
    <s v="Customer_102"/>
    <x v="0"/>
    <x v="4"/>
    <n v="61"/>
    <x v="28"/>
    <x v="3"/>
    <n v="56465.13"/>
    <n v="169395.38999999998"/>
  </r>
  <r>
    <n v="2208"/>
    <n v="222"/>
    <n v="87"/>
    <x v="40"/>
    <n v="4"/>
    <s v="Customer_222"/>
    <x v="1"/>
    <x v="7"/>
    <n v="34"/>
    <x v="18"/>
    <x v="3"/>
    <n v="40384.71"/>
    <n v="161538.84"/>
  </r>
  <r>
    <n v="2209"/>
    <n v="117"/>
    <n v="5"/>
    <x v="73"/>
    <n v="5"/>
    <s v="Customer_117"/>
    <x v="1"/>
    <x v="1"/>
    <n v="25"/>
    <x v="92"/>
    <x v="1"/>
    <n v="23534.97"/>
    <n v="117674.85"/>
  </r>
  <r>
    <n v="2210"/>
    <n v="143"/>
    <n v="81"/>
    <x v="162"/>
    <n v="2"/>
    <s v="Customer_143"/>
    <x v="0"/>
    <x v="2"/>
    <n v="18"/>
    <x v="84"/>
    <x v="4"/>
    <n v="4259.74"/>
    <n v="8519.48"/>
  </r>
  <r>
    <n v="2211"/>
    <n v="217"/>
    <n v="60"/>
    <x v="307"/>
    <n v="7"/>
    <s v="Customer_217"/>
    <x v="0"/>
    <x v="0"/>
    <n v="55"/>
    <x v="38"/>
    <x v="3"/>
    <n v="48171.06"/>
    <n v="337197.42"/>
  </r>
  <r>
    <n v="2212"/>
    <n v="63"/>
    <n v="95"/>
    <x v="290"/>
    <n v="4"/>
    <s v="Customer_63"/>
    <x v="0"/>
    <x v="2"/>
    <n v="26"/>
    <x v="24"/>
    <x v="1"/>
    <n v="70049.850000000006"/>
    <n v="280199.40000000002"/>
  </r>
  <r>
    <n v="2213"/>
    <n v="479"/>
    <n v="66"/>
    <x v="57"/>
    <n v="1"/>
    <s v="Customer_479"/>
    <x v="1"/>
    <x v="0"/>
    <n v="31"/>
    <x v="71"/>
    <x v="2"/>
    <n v="63203.17"/>
    <n v="63203.17"/>
  </r>
  <r>
    <n v="2214"/>
    <n v="441"/>
    <n v="58"/>
    <x v="261"/>
    <n v="9"/>
    <s v="Customer_441"/>
    <x v="0"/>
    <x v="9"/>
    <n v="50"/>
    <x v="52"/>
    <x v="2"/>
    <n v="58864.87"/>
    <n v="529783.83000000007"/>
  </r>
  <r>
    <n v="2215"/>
    <n v="50"/>
    <n v="7"/>
    <x v="336"/>
    <n v="5"/>
    <s v="Customer_50"/>
    <x v="1"/>
    <x v="4"/>
    <n v="24"/>
    <x v="32"/>
    <x v="3"/>
    <n v="18751.400000000001"/>
    <n v="93757"/>
  </r>
  <r>
    <n v="2216"/>
    <n v="192"/>
    <n v="96"/>
    <x v="73"/>
    <n v="9"/>
    <s v="Customer_192"/>
    <x v="1"/>
    <x v="5"/>
    <n v="28"/>
    <x v="59"/>
    <x v="0"/>
    <n v="40361.54"/>
    <n v="363253.86"/>
  </r>
  <r>
    <n v="2217"/>
    <n v="90"/>
    <n v="74"/>
    <x v="8"/>
    <n v="1"/>
    <s v="Customer_90"/>
    <x v="1"/>
    <x v="8"/>
    <n v="54"/>
    <x v="46"/>
    <x v="1"/>
    <n v="57303.7"/>
    <n v="57303.7"/>
  </r>
  <r>
    <n v="2218"/>
    <n v="373"/>
    <n v="25"/>
    <x v="296"/>
    <n v="10"/>
    <s v="Customer_373"/>
    <x v="0"/>
    <x v="6"/>
    <n v="20"/>
    <x v="70"/>
    <x v="3"/>
    <n v="55988.38"/>
    <n v="559883.79999999993"/>
  </r>
  <r>
    <n v="2219"/>
    <n v="220"/>
    <n v="27"/>
    <x v="329"/>
    <n v="4"/>
    <s v="Customer_220"/>
    <x v="0"/>
    <x v="2"/>
    <n v="48"/>
    <x v="78"/>
    <x v="1"/>
    <n v="492.62"/>
    <n v="1970.48"/>
  </r>
  <r>
    <n v="2220"/>
    <n v="474"/>
    <n v="92"/>
    <x v="167"/>
    <n v="1"/>
    <s v="Customer_474"/>
    <x v="0"/>
    <x v="1"/>
    <n v="18"/>
    <x v="95"/>
    <x v="3"/>
    <n v="48967.46"/>
    <n v="48967.46"/>
  </r>
  <r>
    <n v="2221"/>
    <n v="33"/>
    <n v="98"/>
    <x v="110"/>
    <n v="4"/>
    <s v="Customer_33"/>
    <x v="1"/>
    <x v="1"/>
    <n v="46"/>
    <x v="51"/>
    <x v="0"/>
    <n v="28088.35"/>
    <n v="112353.4"/>
  </r>
  <r>
    <n v="2222"/>
    <n v="316"/>
    <n v="85"/>
    <x v="94"/>
    <n v="7"/>
    <s v="Customer_316"/>
    <x v="0"/>
    <x v="1"/>
    <n v="39"/>
    <x v="31"/>
    <x v="2"/>
    <n v="55023.83"/>
    <n v="385166.81"/>
  </r>
  <r>
    <n v="2223"/>
    <n v="18"/>
    <n v="79"/>
    <x v="239"/>
    <n v="2"/>
    <s v="Customer_18"/>
    <x v="1"/>
    <x v="7"/>
    <n v="65"/>
    <x v="61"/>
    <x v="3"/>
    <n v="5804.88"/>
    <n v="11609.76"/>
  </r>
  <r>
    <n v="2224"/>
    <n v="93"/>
    <n v="84"/>
    <x v="281"/>
    <n v="6"/>
    <s v="Customer_93"/>
    <x v="0"/>
    <x v="5"/>
    <n v="55"/>
    <x v="3"/>
    <x v="1"/>
    <n v="35509.54"/>
    <n v="213057.24"/>
  </r>
  <r>
    <n v="2225"/>
    <n v="38"/>
    <n v="78"/>
    <x v="244"/>
    <n v="2"/>
    <s v="Customer_38"/>
    <x v="0"/>
    <x v="5"/>
    <n v="53"/>
    <x v="91"/>
    <x v="1"/>
    <n v="51703.99"/>
    <n v="103407.98"/>
  </r>
  <r>
    <n v="2226"/>
    <n v="152"/>
    <n v="43"/>
    <x v="219"/>
    <n v="9"/>
    <s v="Customer_152"/>
    <x v="1"/>
    <x v="7"/>
    <n v="44"/>
    <x v="49"/>
    <x v="0"/>
    <n v="51592.36"/>
    <n v="464331.24"/>
  </r>
  <r>
    <n v="2227"/>
    <n v="336"/>
    <n v="42"/>
    <x v="79"/>
    <n v="2"/>
    <s v="Customer_336"/>
    <x v="0"/>
    <x v="2"/>
    <n v="31"/>
    <x v="9"/>
    <x v="3"/>
    <n v="34376.379999999997"/>
    <n v="68752.759999999995"/>
  </r>
  <r>
    <n v="2228"/>
    <n v="176"/>
    <n v="63"/>
    <x v="265"/>
    <n v="4"/>
    <s v="Customer_176"/>
    <x v="1"/>
    <x v="8"/>
    <n v="20"/>
    <x v="26"/>
    <x v="4"/>
    <n v="24067.77"/>
    <n v="96271.08"/>
  </r>
  <r>
    <n v="2229"/>
    <n v="25"/>
    <n v="64"/>
    <x v="118"/>
    <n v="1"/>
    <s v="Customer_25"/>
    <x v="0"/>
    <x v="7"/>
    <n v="36"/>
    <x v="12"/>
    <x v="3"/>
    <n v="68821.2"/>
    <n v="68821.2"/>
  </r>
  <r>
    <n v="2230"/>
    <n v="219"/>
    <n v="78"/>
    <x v="100"/>
    <n v="3"/>
    <s v="Customer_219"/>
    <x v="1"/>
    <x v="1"/>
    <n v="23"/>
    <x v="91"/>
    <x v="1"/>
    <n v="51703.99"/>
    <n v="155111.97"/>
  </r>
  <r>
    <n v="2231"/>
    <n v="86"/>
    <n v="11"/>
    <x v="11"/>
    <n v="1"/>
    <s v="Customer_86"/>
    <x v="1"/>
    <x v="6"/>
    <n v="19"/>
    <x v="4"/>
    <x v="1"/>
    <n v="20550.79"/>
    <n v="20550.79"/>
  </r>
  <r>
    <n v="2232"/>
    <n v="299"/>
    <n v="18"/>
    <x v="191"/>
    <n v="8"/>
    <s v="Customer_299"/>
    <x v="0"/>
    <x v="6"/>
    <n v="39"/>
    <x v="67"/>
    <x v="1"/>
    <n v="39972.33"/>
    <n v="319778.64"/>
  </r>
  <r>
    <n v="2233"/>
    <n v="330"/>
    <n v="19"/>
    <x v="250"/>
    <n v="2"/>
    <s v="Customer_330"/>
    <x v="0"/>
    <x v="3"/>
    <n v="49"/>
    <x v="89"/>
    <x v="1"/>
    <n v="30935.78"/>
    <n v="61871.56"/>
  </r>
  <r>
    <n v="2234"/>
    <n v="439"/>
    <n v="35"/>
    <x v="57"/>
    <n v="4"/>
    <s v="Customer_439"/>
    <x v="1"/>
    <x v="7"/>
    <n v="51"/>
    <x v="47"/>
    <x v="1"/>
    <n v="1940.71"/>
    <n v="7762.84"/>
  </r>
  <r>
    <n v="2235"/>
    <n v="445"/>
    <n v="27"/>
    <x v="125"/>
    <n v="5"/>
    <s v="Customer_445"/>
    <x v="0"/>
    <x v="9"/>
    <n v="26"/>
    <x v="78"/>
    <x v="1"/>
    <n v="492.62"/>
    <n v="2463.1"/>
  </r>
  <r>
    <n v="2236"/>
    <n v="275"/>
    <n v="94"/>
    <x v="220"/>
    <n v="7"/>
    <s v="Customer_275"/>
    <x v="1"/>
    <x v="2"/>
    <n v="40"/>
    <x v="6"/>
    <x v="3"/>
    <n v="6948.09"/>
    <n v="48636.630000000005"/>
  </r>
  <r>
    <n v="2237"/>
    <n v="467"/>
    <n v="71"/>
    <x v="344"/>
    <n v="9"/>
    <s v="Customer_467"/>
    <x v="1"/>
    <x v="8"/>
    <n v="28"/>
    <x v="86"/>
    <x v="3"/>
    <n v="21925.63"/>
    <n v="197330.67"/>
  </r>
  <r>
    <n v="2238"/>
    <n v="93"/>
    <n v="11"/>
    <x v="23"/>
    <n v="5"/>
    <s v="Customer_93"/>
    <x v="0"/>
    <x v="5"/>
    <n v="55"/>
    <x v="4"/>
    <x v="1"/>
    <n v="20550.79"/>
    <n v="102753.95000000001"/>
  </r>
  <r>
    <n v="2239"/>
    <n v="302"/>
    <n v="10"/>
    <x v="197"/>
    <n v="4"/>
    <s v="Customer_302"/>
    <x v="1"/>
    <x v="2"/>
    <n v="59"/>
    <x v="30"/>
    <x v="3"/>
    <n v="59249.16"/>
    <n v="236996.64"/>
  </r>
  <r>
    <n v="2240"/>
    <n v="231"/>
    <n v="64"/>
    <x v="203"/>
    <n v="9"/>
    <s v="Customer_231"/>
    <x v="0"/>
    <x v="4"/>
    <n v="49"/>
    <x v="12"/>
    <x v="3"/>
    <n v="68821.2"/>
    <n v="619390.79999999993"/>
  </r>
  <r>
    <n v="2241"/>
    <n v="346"/>
    <n v="77"/>
    <x v="348"/>
    <n v="8"/>
    <s v="Customer_346"/>
    <x v="1"/>
    <x v="5"/>
    <n v="23"/>
    <x v="74"/>
    <x v="3"/>
    <n v="18473.61"/>
    <n v="147788.88"/>
  </r>
  <r>
    <n v="2242"/>
    <n v="216"/>
    <n v="53"/>
    <x v="242"/>
    <n v="5"/>
    <s v="Customer_216"/>
    <x v="1"/>
    <x v="7"/>
    <n v="64"/>
    <x v="81"/>
    <x v="4"/>
    <n v="6820.83"/>
    <n v="34104.15"/>
  </r>
  <r>
    <n v="2243"/>
    <n v="127"/>
    <n v="3"/>
    <x v="176"/>
    <n v="6"/>
    <s v="Customer_127"/>
    <x v="1"/>
    <x v="8"/>
    <n v="31"/>
    <x v="37"/>
    <x v="3"/>
    <n v="31191.279999999999"/>
    <n v="187147.68"/>
  </r>
  <r>
    <n v="2244"/>
    <n v="104"/>
    <n v="86"/>
    <x v="7"/>
    <n v="6"/>
    <s v="Customer_104"/>
    <x v="0"/>
    <x v="7"/>
    <n v="33"/>
    <x v="60"/>
    <x v="3"/>
    <n v="41374.67"/>
    <n v="248248.02"/>
  </r>
  <r>
    <n v="2245"/>
    <n v="214"/>
    <n v="71"/>
    <x v="117"/>
    <n v="7"/>
    <s v="Customer_214"/>
    <x v="0"/>
    <x v="7"/>
    <n v="40"/>
    <x v="86"/>
    <x v="3"/>
    <n v="21925.63"/>
    <n v="153479.41"/>
  </r>
  <r>
    <n v="2246"/>
    <n v="335"/>
    <n v="95"/>
    <x v="35"/>
    <n v="1"/>
    <s v="Customer_335"/>
    <x v="0"/>
    <x v="8"/>
    <n v="56"/>
    <x v="24"/>
    <x v="1"/>
    <n v="70049.850000000006"/>
    <n v="70049.850000000006"/>
  </r>
  <r>
    <n v="2247"/>
    <n v="391"/>
    <n v="62"/>
    <x v="178"/>
    <n v="10"/>
    <s v="Customer_391"/>
    <x v="0"/>
    <x v="8"/>
    <n v="27"/>
    <x v="25"/>
    <x v="3"/>
    <n v="37343.31"/>
    <n v="373433.1"/>
  </r>
  <r>
    <n v="2248"/>
    <n v="74"/>
    <n v="34"/>
    <x v="75"/>
    <n v="7"/>
    <s v="Customer_74"/>
    <x v="1"/>
    <x v="0"/>
    <n v="65"/>
    <x v="45"/>
    <x v="3"/>
    <n v="35884.28"/>
    <n v="251189.96"/>
  </r>
  <r>
    <n v="2249"/>
    <n v="415"/>
    <n v="88"/>
    <x v="219"/>
    <n v="9"/>
    <s v="Customer_415"/>
    <x v="0"/>
    <x v="5"/>
    <n v="30"/>
    <x v="44"/>
    <x v="2"/>
    <n v="12092.5"/>
    <n v="108832.5"/>
  </r>
  <r>
    <n v="2250"/>
    <n v="267"/>
    <n v="42"/>
    <x v="192"/>
    <n v="7"/>
    <s v="Customer_267"/>
    <x v="0"/>
    <x v="8"/>
    <n v="34"/>
    <x v="9"/>
    <x v="3"/>
    <n v="34376.379999999997"/>
    <n v="240634.65999999997"/>
  </r>
  <r>
    <n v="2251"/>
    <n v="128"/>
    <n v="5"/>
    <x v="272"/>
    <n v="5"/>
    <s v="Customer_128"/>
    <x v="1"/>
    <x v="3"/>
    <n v="62"/>
    <x v="92"/>
    <x v="1"/>
    <n v="23534.97"/>
    <n v="117674.85"/>
  </r>
  <r>
    <n v="2252"/>
    <n v="11"/>
    <n v="93"/>
    <x v="312"/>
    <n v="4"/>
    <s v="Customer_11"/>
    <x v="1"/>
    <x v="7"/>
    <n v="54"/>
    <x v="99"/>
    <x v="1"/>
    <n v="15963.07"/>
    <n v="63852.28"/>
  </r>
  <r>
    <n v="2253"/>
    <n v="114"/>
    <n v="34"/>
    <x v="14"/>
    <n v="7"/>
    <s v="Customer_114"/>
    <x v="0"/>
    <x v="9"/>
    <n v="50"/>
    <x v="45"/>
    <x v="3"/>
    <n v="35884.28"/>
    <n v="251189.96"/>
  </r>
  <r>
    <n v="2254"/>
    <n v="336"/>
    <n v="91"/>
    <x v="307"/>
    <n v="6"/>
    <s v="Customer_336"/>
    <x v="0"/>
    <x v="2"/>
    <n v="31"/>
    <x v="87"/>
    <x v="0"/>
    <n v="4840.6000000000004"/>
    <n v="29043.600000000002"/>
  </r>
  <r>
    <n v="2255"/>
    <n v="363"/>
    <n v="6"/>
    <x v="178"/>
    <n v="8"/>
    <s v="Customer_363"/>
    <x v="0"/>
    <x v="9"/>
    <n v="39"/>
    <x v="16"/>
    <x v="1"/>
    <n v="64172.18"/>
    <n v="513377.44"/>
  </r>
  <r>
    <n v="2256"/>
    <n v="330"/>
    <n v="4"/>
    <x v="248"/>
    <n v="3"/>
    <s v="Customer_330"/>
    <x v="0"/>
    <x v="3"/>
    <n v="49"/>
    <x v="94"/>
    <x v="1"/>
    <n v="60534.37"/>
    <n v="181603.11000000002"/>
  </r>
  <r>
    <n v="2257"/>
    <n v="223"/>
    <n v="33"/>
    <x v="236"/>
    <n v="9"/>
    <s v="Customer_223"/>
    <x v="0"/>
    <x v="6"/>
    <n v="30"/>
    <x v="17"/>
    <x v="3"/>
    <n v="23407.88"/>
    <n v="210670.92"/>
  </r>
  <r>
    <n v="2258"/>
    <n v="87"/>
    <n v="76"/>
    <x v="147"/>
    <n v="7"/>
    <s v="Customer_87"/>
    <x v="1"/>
    <x v="9"/>
    <n v="30"/>
    <x v="79"/>
    <x v="3"/>
    <n v="66643.25"/>
    <n v="466502.75"/>
  </r>
  <r>
    <n v="2259"/>
    <n v="97"/>
    <n v="39"/>
    <x v="309"/>
    <n v="8"/>
    <s v="Customer_97"/>
    <x v="1"/>
    <x v="7"/>
    <n v="56"/>
    <x v="68"/>
    <x v="4"/>
    <n v="17382.759999999998"/>
    <n v="139062.07999999999"/>
  </r>
  <r>
    <n v="2260"/>
    <n v="96"/>
    <n v="28"/>
    <x v="283"/>
    <n v="2"/>
    <s v="Customer_96"/>
    <x v="0"/>
    <x v="7"/>
    <n v="27"/>
    <x v="11"/>
    <x v="4"/>
    <n v="36677.019999999997"/>
    <n v="73354.039999999994"/>
  </r>
  <r>
    <n v="2261"/>
    <n v="342"/>
    <n v="48"/>
    <x v="61"/>
    <n v="1"/>
    <s v="Customer_342"/>
    <x v="0"/>
    <x v="0"/>
    <n v="46"/>
    <x v="50"/>
    <x v="0"/>
    <n v="42914.6"/>
    <n v="42914.6"/>
  </r>
  <r>
    <n v="2262"/>
    <n v="121"/>
    <n v="83"/>
    <x v="257"/>
    <n v="9"/>
    <s v="Customer_121"/>
    <x v="0"/>
    <x v="4"/>
    <n v="55"/>
    <x v="28"/>
    <x v="3"/>
    <n v="56465.13"/>
    <n v="508186.17"/>
  </r>
  <r>
    <n v="2263"/>
    <n v="326"/>
    <n v="34"/>
    <x v="277"/>
    <n v="7"/>
    <s v="Customer_326"/>
    <x v="0"/>
    <x v="9"/>
    <n v="64"/>
    <x v="45"/>
    <x v="3"/>
    <n v="35884.28"/>
    <n v="251189.96"/>
  </r>
  <r>
    <n v="2264"/>
    <n v="389"/>
    <n v="55"/>
    <x v="176"/>
    <n v="7"/>
    <s v="Customer_389"/>
    <x v="0"/>
    <x v="4"/>
    <n v="61"/>
    <x v="22"/>
    <x v="3"/>
    <n v="29815.71"/>
    <n v="208709.97"/>
  </r>
  <r>
    <n v="2265"/>
    <n v="262"/>
    <n v="63"/>
    <x v="58"/>
    <n v="6"/>
    <s v="Customer_262"/>
    <x v="1"/>
    <x v="9"/>
    <n v="33"/>
    <x v="26"/>
    <x v="4"/>
    <n v="24067.77"/>
    <n v="144406.62"/>
  </r>
  <r>
    <n v="2266"/>
    <n v="490"/>
    <n v="66"/>
    <x v="32"/>
    <n v="1"/>
    <s v="Customer_490"/>
    <x v="1"/>
    <x v="6"/>
    <n v="59"/>
    <x v="71"/>
    <x v="2"/>
    <n v="63203.17"/>
    <n v="63203.17"/>
  </r>
  <r>
    <n v="2267"/>
    <n v="166"/>
    <n v="31"/>
    <x v="339"/>
    <n v="2"/>
    <s v="Customer_166"/>
    <x v="0"/>
    <x v="9"/>
    <n v="20"/>
    <x v="1"/>
    <x v="1"/>
    <n v="4120.1400000000003"/>
    <n v="8240.2800000000007"/>
  </r>
  <r>
    <n v="2268"/>
    <n v="464"/>
    <n v="10"/>
    <x v="29"/>
    <n v="2"/>
    <s v="Customer_464"/>
    <x v="1"/>
    <x v="6"/>
    <n v="63"/>
    <x v="30"/>
    <x v="3"/>
    <n v="59249.16"/>
    <n v="118498.32"/>
  </r>
  <r>
    <n v="2269"/>
    <n v="401"/>
    <n v="48"/>
    <x v="168"/>
    <n v="1"/>
    <s v="Customer_401"/>
    <x v="0"/>
    <x v="6"/>
    <n v="27"/>
    <x v="50"/>
    <x v="0"/>
    <n v="42914.6"/>
    <n v="42914.6"/>
  </r>
  <r>
    <n v="2270"/>
    <n v="157"/>
    <n v="98"/>
    <x v="192"/>
    <n v="2"/>
    <s v="Customer_157"/>
    <x v="0"/>
    <x v="3"/>
    <n v="65"/>
    <x v="51"/>
    <x v="0"/>
    <n v="28088.35"/>
    <n v="56176.7"/>
  </r>
  <r>
    <n v="2271"/>
    <n v="395"/>
    <n v="45"/>
    <x v="190"/>
    <n v="7"/>
    <s v="Customer_395"/>
    <x v="0"/>
    <x v="0"/>
    <n v="65"/>
    <x v="65"/>
    <x v="1"/>
    <n v="60663.38"/>
    <n v="424643.66"/>
  </r>
  <r>
    <n v="2272"/>
    <n v="149"/>
    <n v="44"/>
    <x v="155"/>
    <n v="10"/>
    <s v="Customer_149"/>
    <x v="1"/>
    <x v="5"/>
    <n v="31"/>
    <x v="15"/>
    <x v="4"/>
    <n v="19571.740000000002"/>
    <n v="195717.40000000002"/>
  </r>
  <r>
    <n v="2273"/>
    <n v="124"/>
    <n v="50"/>
    <x v="144"/>
    <n v="8"/>
    <s v="Customer_124"/>
    <x v="0"/>
    <x v="5"/>
    <n v="60"/>
    <x v="55"/>
    <x v="2"/>
    <n v="3431.5"/>
    <n v="27452"/>
  </r>
  <r>
    <n v="2274"/>
    <n v="303"/>
    <n v="99"/>
    <x v="232"/>
    <n v="3"/>
    <s v="Customer_303"/>
    <x v="1"/>
    <x v="9"/>
    <n v="53"/>
    <x v="33"/>
    <x v="3"/>
    <n v="7181.69"/>
    <n v="21545.07"/>
  </r>
  <r>
    <n v="2275"/>
    <n v="468"/>
    <n v="84"/>
    <x v="265"/>
    <n v="5"/>
    <s v="Customer_468"/>
    <x v="1"/>
    <x v="8"/>
    <n v="63"/>
    <x v="3"/>
    <x v="1"/>
    <n v="35509.54"/>
    <n v="177547.7"/>
  </r>
  <r>
    <n v="2276"/>
    <n v="89"/>
    <n v="24"/>
    <x v="171"/>
    <n v="2"/>
    <s v="Customer_89"/>
    <x v="0"/>
    <x v="9"/>
    <n v="60"/>
    <x v="97"/>
    <x v="3"/>
    <n v="22663.09"/>
    <n v="45326.18"/>
  </r>
  <r>
    <n v="2277"/>
    <n v="125"/>
    <n v="38"/>
    <x v="259"/>
    <n v="5"/>
    <s v="Customer_125"/>
    <x v="1"/>
    <x v="4"/>
    <n v="40"/>
    <x v="90"/>
    <x v="3"/>
    <n v="30980.87"/>
    <n v="154904.35"/>
  </r>
  <r>
    <n v="2278"/>
    <n v="8"/>
    <n v="54"/>
    <x v="224"/>
    <n v="9"/>
    <s v="Customer_8"/>
    <x v="1"/>
    <x v="4"/>
    <n v="35"/>
    <x v="64"/>
    <x v="1"/>
    <n v="29879.21"/>
    <n v="268912.89"/>
  </r>
  <r>
    <n v="2279"/>
    <n v="248"/>
    <n v="99"/>
    <x v="44"/>
    <n v="1"/>
    <s v="Customer_248"/>
    <x v="1"/>
    <x v="9"/>
    <n v="52"/>
    <x v="33"/>
    <x v="3"/>
    <n v="7181.69"/>
    <n v="7181.69"/>
  </r>
  <r>
    <n v="2280"/>
    <n v="306"/>
    <n v="56"/>
    <x v="136"/>
    <n v="5"/>
    <s v="Customer_306"/>
    <x v="0"/>
    <x v="4"/>
    <n v="57"/>
    <x v="83"/>
    <x v="1"/>
    <n v="25210.26"/>
    <n v="126051.29999999999"/>
  </r>
  <r>
    <n v="2281"/>
    <n v="472"/>
    <n v="31"/>
    <x v="63"/>
    <n v="6"/>
    <s v="Customer_472"/>
    <x v="1"/>
    <x v="6"/>
    <n v="35"/>
    <x v="1"/>
    <x v="1"/>
    <n v="4120.1400000000003"/>
    <n v="24720.840000000004"/>
  </r>
  <r>
    <n v="2282"/>
    <n v="440"/>
    <n v="68"/>
    <x v="66"/>
    <n v="3"/>
    <s v="Customer_440"/>
    <x v="0"/>
    <x v="9"/>
    <n v="20"/>
    <x v="75"/>
    <x v="0"/>
    <n v="19234.66"/>
    <n v="57703.979999999996"/>
  </r>
  <r>
    <n v="2283"/>
    <n v="316"/>
    <n v="5"/>
    <x v="191"/>
    <n v="6"/>
    <s v="Customer_316"/>
    <x v="0"/>
    <x v="1"/>
    <n v="39"/>
    <x v="92"/>
    <x v="1"/>
    <n v="23534.97"/>
    <n v="141209.82"/>
  </r>
  <r>
    <n v="2284"/>
    <n v="304"/>
    <n v="35"/>
    <x v="316"/>
    <n v="5"/>
    <s v="Customer_304"/>
    <x v="1"/>
    <x v="7"/>
    <n v="65"/>
    <x v="47"/>
    <x v="1"/>
    <n v="1940.71"/>
    <n v="9703.5499999999993"/>
  </r>
  <r>
    <n v="2285"/>
    <n v="158"/>
    <n v="54"/>
    <x v="128"/>
    <n v="6"/>
    <s v="Customer_158"/>
    <x v="0"/>
    <x v="4"/>
    <n v="42"/>
    <x v="64"/>
    <x v="1"/>
    <n v="29879.21"/>
    <n v="179275.26"/>
  </r>
  <r>
    <n v="2286"/>
    <n v="440"/>
    <n v="41"/>
    <x v="171"/>
    <n v="1"/>
    <s v="Customer_440"/>
    <x v="0"/>
    <x v="9"/>
    <n v="20"/>
    <x v="58"/>
    <x v="3"/>
    <n v="863.36"/>
    <n v="863.36"/>
  </r>
  <r>
    <n v="2287"/>
    <n v="86"/>
    <n v="30"/>
    <x v="309"/>
    <n v="2"/>
    <s v="Customer_86"/>
    <x v="1"/>
    <x v="6"/>
    <n v="19"/>
    <x v="62"/>
    <x v="0"/>
    <n v="62290.15"/>
    <n v="124580.3"/>
  </r>
  <r>
    <n v="2288"/>
    <n v="368"/>
    <n v="69"/>
    <x v="45"/>
    <n v="1"/>
    <s v="Customer_368"/>
    <x v="1"/>
    <x v="6"/>
    <n v="52"/>
    <x v="40"/>
    <x v="1"/>
    <n v="43858.34"/>
    <n v="43858.34"/>
  </r>
  <r>
    <n v="2289"/>
    <n v="71"/>
    <n v="61"/>
    <x v="157"/>
    <n v="4"/>
    <s v="Customer_71"/>
    <x v="0"/>
    <x v="4"/>
    <n v="61"/>
    <x v="10"/>
    <x v="4"/>
    <n v="60936.15"/>
    <n v="243744.6"/>
  </r>
  <r>
    <n v="2290"/>
    <n v="120"/>
    <n v="83"/>
    <x v="18"/>
    <n v="4"/>
    <s v="Customer_120"/>
    <x v="1"/>
    <x v="3"/>
    <n v="43"/>
    <x v="28"/>
    <x v="3"/>
    <n v="56465.13"/>
    <n v="225860.52"/>
  </r>
  <r>
    <n v="2291"/>
    <n v="391"/>
    <n v="50"/>
    <x v="104"/>
    <n v="6"/>
    <s v="Customer_391"/>
    <x v="0"/>
    <x v="8"/>
    <n v="27"/>
    <x v="55"/>
    <x v="2"/>
    <n v="3431.5"/>
    <n v="20589"/>
  </r>
  <r>
    <n v="2292"/>
    <n v="302"/>
    <n v="2"/>
    <x v="107"/>
    <n v="6"/>
    <s v="Customer_302"/>
    <x v="1"/>
    <x v="2"/>
    <n v="59"/>
    <x v="2"/>
    <x v="2"/>
    <n v="31986.880000000001"/>
    <n v="191921.28"/>
  </r>
  <r>
    <n v="2293"/>
    <n v="457"/>
    <n v="65"/>
    <x v="326"/>
    <n v="1"/>
    <s v="Customer_457"/>
    <x v="0"/>
    <x v="0"/>
    <n v="63"/>
    <x v="76"/>
    <x v="0"/>
    <n v="5294.21"/>
    <n v="5294.21"/>
  </r>
  <r>
    <n v="2294"/>
    <n v="240"/>
    <n v="53"/>
    <x v="51"/>
    <n v="4"/>
    <s v="Customer_240"/>
    <x v="0"/>
    <x v="5"/>
    <n v="45"/>
    <x v="81"/>
    <x v="4"/>
    <n v="6820.83"/>
    <n v="27283.32"/>
  </r>
  <r>
    <n v="2295"/>
    <n v="243"/>
    <n v="96"/>
    <x v="358"/>
    <n v="10"/>
    <s v="Customer_243"/>
    <x v="1"/>
    <x v="7"/>
    <n v="44"/>
    <x v="59"/>
    <x v="0"/>
    <n v="40361.54"/>
    <n v="403615.4"/>
  </r>
  <r>
    <n v="2296"/>
    <n v="74"/>
    <n v="19"/>
    <x v="244"/>
    <n v="2"/>
    <s v="Customer_74"/>
    <x v="1"/>
    <x v="0"/>
    <n v="65"/>
    <x v="89"/>
    <x v="1"/>
    <n v="30935.78"/>
    <n v="61871.56"/>
  </r>
  <r>
    <n v="2297"/>
    <n v="485"/>
    <n v="36"/>
    <x v="149"/>
    <n v="6"/>
    <s v="Customer_485"/>
    <x v="1"/>
    <x v="6"/>
    <n v="65"/>
    <x v="0"/>
    <x v="0"/>
    <n v="30853.86"/>
    <n v="185123.16"/>
  </r>
  <r>
    <n v="2298"/>
    <n v="299"/>
    <n v="87"/>
    <x v="0"/>
    <n v="8"/>
    <s v="Customer_299"/>
    <x v="0"/>
    <x v="6"/>
    <n v="39"/>
    <x v="18"/>
    <x v="3"/>
    <n v="40384.71"/>
    <n v="323077.68"/>
  </r>
  <r>
    <n v="2299"/>
    <n v="359"/>
    <n v="72"/>
    <x v="123"/>
    <n v="9"/>
    <s v="Customer_359"/>
    <x v="1"/>
    <x v="9"/>
    <n v="58"/>
    <x v="42"/>
    <x v="4"/>
    <n v="14320.81"/>
    <n v="128887.29"/>
  </r>
  <r>
    <n v="2300"/>
    <n v="307"/>
    <n v="11"/>
    <x v="243"/>
    <n v="6"/>
    <s v="Customer_307"/>
    <x v="0"/>
    <x v="6"/>
    <n v="48"/>
    <x v="4"/>
    <x v="1"/>
    <n v="20550.79"/>
    <n v="123304.74"/>
  </r>
  <r>
    <n v="2301"/>
    <n v="221"/>
    <n v="86"/>
    <x v="90"/>
    <n v="9"/>
    <s v="Customer_221"/>
    <x v="0"/>
    <x v="3"/>
    <n v="43"/>
    <x v="60"/>
    <x v="3"/>
    <n v="41374.67"/>
    <n v="372372.02999999997"/>
  </r>
  <r>
    <n v="2302"/>
    <n v="309"/>
    <n v="69"/>
    <x v="223"/>
    <n v="9"/>
    <s v="Customer_309"/>
    <x v="1"/>
    <x v="7"/>
    <n v="48"/>
    <x v="40"/>
    <x v="1"/>
    <n v="43858.34"/>
    <n v="394725.05999999994"/>
  </r>
  <r>
    <n v="2303"/>
    <n v="492"/>
    <n v="9"/>
    <x v="37"/>
    <n v="1"/>
    <s v="Customer_492"/>
    <x v="0"/>
    <x v="2"/>
    <n v="36"/>
    <x v="8"/>
    <x v="2"/>
    <n v="70823.33"/>
    <n v="70823.33"/>
  </r>
  <r>
    <n v="2304"/>
    <n v="325"/>
    <n v="59"/>
    <x v="40"/>
    <n v="9"/>
    <s v="Customer_325"/>
    <x v="1"/>
    <x v="4"/>
    <n v="36"/>
    <x v="13"/>
    <x v="2"/>
    <n v="76939.56"/>
    <n v="692456.04"/>
  </r>
  <r>
    <n v="2305"/>
    <n v="269"/>
    <n v="30"/>
    <x v="332"/>
    <n v="6"/>
    <s v="Customer_269"/>
    <x v="1"/>
    <x v="4"/>
    <n v="49"/>
    <x v="62"/>
    <x v="0"/>
    <n v="62290.15"/>
    <n v="373740.9"/>
  </r>
  <r>
    <n v="2306"/>
    <n v="130"/>
    <n v="7"/>
    <x v="17"/>
    <n v="7"/>
    <s v="Customer_130"/>
    <x v="0"/>
    <x v="4"/>
    <n v="64"/>
    <x v="32"/>
    <x v="3"/>
    <n v="18751.400000000001"/>
    <n v="131259.80000000002"/>
  </r>
  <r>
    <n v="2307"/>
    <n v="406"/>
    <n v="25"/>
    <x v="328"/>
    <n v="1"/>
    <s v="Customer_406"/>
    <x v="0"/>
    <x v="6"/>
    <n v="44"/>
    <x v="70"/>
    <x v="3"/>
    <n v="55988.38"/>
    <n v="55988.38"/>
  </r>
  <r>
    <n v="2308"/>
    <n v="286"/>
    <n v="26"/>
    <x v="109"/>
    <n v="9"/>
    <s v="Customer_286"/>
    <x v="0"/>
    <x v="4"/>
    <n v="21"/>
    <x v="41"/>
    <x v="4"/>
    <n v="55558.14"/>
    <n v="500023.26"/>
  </r>
  <r>
    <n v="2309"/>
    <n v="123"/>
    <n v="92"/>
    <x v="258"/>
    <n v="7"/>
    <s v="Customer_123"/>
    <x v="0"/>
    <x v="9"/>
    <n v="64"/>
    <x v="95"/>
    <x v="3"/>
    <n v="48967.46"/>
    <n v="342772.22"/>
  </r>
  <r>
    <n v="2310"/>
    <n v="254"/>
    <n v="17"/>
    <x v="11"/>
    <n v="5"/>
    <s v="Customer_254"/>
    <x v="0"/>
    <x v="3"/>
    <n v="50"/>
    <x v="72"/>
    <x v="1"/>
    <n v="34353.300000000003"/>
    <n v="171766.5"/>
  </r>
  <r>
    <n v="2311"/>
    <n v="77"/>
    <n v="44"/>
    <x v="165"/>
    <n v="8"/>
    <s v="Customer_77"/>
    <x v="1"/>
    <x v="2"/>
    <n v="49"/>
    <x v="15"/>
    <x v="4"/>
    <n v="19571.740000000002"/>
    <n v="156573.92000000001"/>
  </r>
  <r>
    <n v="2312"/>
    <n v="207"/>
    <n v="29"/>
    <x v="202"/>
    <n v="4"/>
    <s v="Customer_207"/>
    <x v="0"/>
    <x v="9"/>
    <n v="46"/>
    <x v="57"/>
    <x v="2"/>
    <n v="18060.650000000001"/>
    <n v="72242.600000000006"/>
  </r>
  <r>
    <n v="2313"/>
    <n v="467"/>
    <n v="46"/>
    <x v="207"/>
    <n v="8"/>
    <s v="Customer_467"/>
    <x v="1"/>
    <x v="8"/>
    <n v="28"/>
    <x v="93"/>
    <x v="3"/>
    <n v="12646.4"/>
    <n v="101171.2"/>
  </r>
  <r>
    <n v="2314"/>
    <n v="227"/>
    <n v="91"/>
    <x v="152"/>
    <n v="10"/>
    <s v="Customer_227"/>
    <x v="0"/>
    <x v="5"/>
    <n v="29"/>
    <x v="87"/>
    <x v="0"/>
    <n v="4840.6000000000004"/>
    <n v="48406"/>
  </r>
  <r>
    <n v="2315"/>
    <n v="195"/>
    <n v="62"/>
    <x v="175"/>
    <n v="2"/>
    <s v="Customer_195"/>
    <x v="0"/>
    <x v="4"/>
    <n v="35"/>
    <x v="25"/>
    <x v="3"/>
    <n v="37343.31"/>
    <n v="74686.62"/>
  </r>
  <r>
    <n v="2316"/>
    <n v="269"/>
    <n v="39"/>
    <x v="3"/>
    <n v="4"/>
    <s v="Customer_269"/>
    <x v="1"/>
    <x v="4"/>
    <n v="49"/>
    <x v="68"/>
    <x v="4"/>
    <n v="17382.759999999998"/>
    <n v="69531.039999999994"/>
  </r>
  <r>
    <n v="2317"/>
    <n v="470"/>
    <n v="79"/>
    <x v="78"/>
    <n v="2"/>
    <s v="Customer_470"/>
    <x v="0"/>
    <x v="3"/>
    <n v="55"/>
    <x v="61"/>
    <x v="3"/>
    <n v="5804.88"/>
    <n v="11609.76"/>
  </r>
  <r>
    <n v="2318"/>
    <n v="107"/>
    <n v="57"/>
    <x v="143"/>
    <n v="8"/>
    <s v="Customer_107"/>
    <x v="0"/>
    <x v="8"/>
    <n v="58"/>
    <x v="36"/>
    <x v="2"/>
    <n v="5809.72"/>
    <n v="46477.760000000002"/>
  </r>
  <r>
    <n v="2319"/>
    <n v="201"/>
    <n v="39"/>
    <x v="79"/>
    <n v="8"/>
    <s v="Customer_201"/>
    <x v="0"/>
    <x v="1"/>
    <n v="28"/>
    <x v="68"/>
    <x v="4"/>
    <n v="17382.759999999998"/>
    <n v="139062.07999999999"/>
  </r>
  <r>
    <n v="2320"/>
    <n v="169"/>
    <n v="76"/>
    <x v="268"/>
    <n v="4"/>
    <s v="Customer_169"/>
    <x v="0"/>
    <x v="5"/>
    <n v="52"/>
    <x v="79"/>
    <x v="3"/>
    <n v="66643.25"/>
    <n v="266573"/>
  </r>
  <r>
    <n v="2321"/>
    <n v="367"/>
    <n v="59"/>
    <x v="284"/>
    <n v="5"/>
    <s v="Customer_367"/>
    <x v="0"/>
    <x v="6"/>
    <n v="56"/>
    <x v="13"/>
    <x v="2"/>
    <n v="76939.56"/>
    <n v="384697.8"/>
  </r>
  <r>
    <n v="2322"/>
    <n v="131"/>
    <n v="38"/>
    <x v="69"/>
    <n v="8"/>
    <s v="Customer_131"/>
    <x v="1"/>
    <x v="4"/>
    <n v="22"/>
    <x v="90"/>
    <x v="3"/>
    <n v="30980.87"/>
    <n v="247846.96"/>
  </r>
  <r>
    <n v="2323"/>
    <n v="196"/>
    <n v="55"/>
    <x v="155"/>
    <n v="8"/>
    <s v="Customer_196"/>
    <x v="0"/>
    <x v="6"/>
    <n v="59"/>
    <x v="22"/>
    <x v="3"/>
    <n v="29815.71"/>
    <n v="238525.68"/>
  </r>
  <r>
    <n v="2324"/>
    <n v="68"/>
    <n v="36"/>
    <x v="21"/>
    <n v="7"/>
    <s v="Customer_68"/>
    <x v="1"/>
    <x v="6"/>
    <n v="25"/>
    <x v="0"/>
    <x v="0"/>
    <n v="30853.86"/>
    <n v="215977.02000000002"/>
  </r>
  <r>
    <n v="2325"/>
    <n v="199"/>
    <n v="19"/>
    <x v="254"/>
    <n v="4"/>
    <s v="Customer_199"/>
    <x v="0"/>
    <x v="0"/>
    <n v="29"/>
    <x v="89"/>
    <x v="1"/>
    <n v="30935.78"/>
    <n v="123743.12"/>
  </r>
  <r>
    <n v="2326"/>
    <n v="482"/>
    <n v="76"/>
    <x v="272"/>
    <n v="8"/>
    <s v="Customer_482"/>
    <x v="0"/>
    <x v="0"/>
    <n v="51"/>
    <x v="79"/>
    <x v="3"/>
    <n v="66643.25"/>
    <n v="533146"/>
  </r>
  <r>
    <n v="2327"/>
    <n v="471"/>
    <n v="14"/>
    <x v="361"/>
    <n v="9"/>
    <s v="Customer_471"/>
    <x v="0"/>
    <x v="5"/>
    <n v="37"/>
    <x v="54"/>
    <x v="2"/>
    <n v="22920.080000000002"/>
    <n v="206280.72000000003"/>
  </r>
  <r>
    <n v="2328"/>
    <n v="256"/>
    <n v="9"/>
    <x v="92"/>
    <n v="9"/>
    <s v="Customer_256"/>
    <x v="0"/>
    <x v="6"/>
    <n v="46"/>
    <x v="8"/>
    <x v="2"/>
    <n v="70823.33"/>
    <n v="637409.97"/>
  </r>
  <r>
    <n v="2329"/>
    <n v="260"/>
    <n v="9"/>
    <x v="294"/>
    <n v="10"/>
    <s v="Customer_260"/>
    <x v="1"/>
    <x v="7"/>
    <n v="24"/>
    <x v="8"/>
    <x v="2"/>
    <n v="70823.33"/>
    <n v="708233.3"/>
  </r>
  <r>
    <n v="2330"/>
    <n v="492"/>
    <n v="25"/>
    <x v="220"/>
    <n v="7"/>
    <s v="Customer_492"/>
    <x v="0"/>
    <x v="2"/>
    <n v="36"/>
    <x v="70"/>
    <x v="3"/>
    <n v="55988.38"/>
    <n v="391918.66"/>
  </r>
  <r>
    <n v="2331"/>
    <n v="422"/>
    <n v="28"/>
    <x v="46"/>
    <n v="9"/>
    <s v="Customer_422"/>
    <x v="0"/>
    <x v="6"/>
    <n v="42"/>
    <x v="11"/>
    <x v="4"/>
    <n v="36677.019999999997"/>
    <n v="330093.18"/>
  </r>
  <r>
    <n v="2332"/>
    <n v="268"/>
    <n v="64"/>
    <x v="135"/>
    <n v="1"/>
    <s v="Customer_268"/>
    <x v="1"/>
    <x v="2"/>
    <n v="19"/>
    <x v="12"/>
    <x v="3"/>
    <n v="68821.2"/>
    <n v="68821.2"/>
  </r>
  <r>
    <n v="2333"/>
    <n v="317"/>
    <n v="86"/>
    <x v="239"/>
    <n v="5"/>
    <s v="Customer_317"/>
    <x v="0"/>
    <x v="3"/>
    <n v="64"/>
    <x v="60"/>
    <x v="3"/>
    <n v="41374.67"/>
    <n v="206873.34999999998"/>
  </r>
  <r>
    <n v="2334"/>
    <n v="300"/>
    <n v="39"/>
    <x v="227"/>
    <n v="9"/>
    <s v="Customer_300"/>
    <x v="1"/>
    <x v="8"/>
    <n v="19"/>
    <x v="68"/>
    <x v="4"/>
    <n v="17382.759999999998"/>
    <n v="156444.84"/>
  </r>
  <r>
    <n v="2335"/>
    <n v="317"/>
    <n v="14"/>
    <x v="262"/>
    <n v="9"/>
    <s v="Customer_317"/>
    <x v="0"/>
    <x v="3"/>
    <n v="64"/>
    <x v="54"/>
    <x v="2"/>
    <n v="22920.080000000002"/>
    <n v="206280.72000000003"/>
  </r>
  <r>
    <n v="2336"/>
    <n v="225"/>
    <n v="68"/>
    <x v="49"/>
    <n v="6"/>
    <s v="Customer_225"/>
    <x v="1"/>
    <x v="7"/>
    <n v="30"/>
    <x v="75"/>
    <x v="0"/>
    <n v="19234.66"/>
    <n v="115407.95999999999"/>
  </r>
  <r>
    <n v="2337"/>
    <n v="300"/>
    <n v="29"/>
    <x v="184"/>
    <n v="3"/>
    <s v="Customer_300"/>
    <x v="1"/>
    <x v="8"/>
    <n v="19"/>
    <x v="57"/>
    <x v="2"/>
    <n v="18060.650000000001"/>
    <n v="54181.950000000004"/>
  </r>
  <r>
    <n v="2338"/>
    <n v="276"/>
    <n v="68"/>
    <x v="221"/>
    <n v="10"/>
    <s v="Customer_276"/>
    <x v="0"/>
    <x v="0"/>
    <n v="64"/>
    <x v="75"/>
    <x v="0"/>
    <n v="19234.66"/>
    <n v="192346.6"/>
  </r>
  <r>
    <n v="2339"/>
    <n v="210"/>
    <n v="93"/>
    <x v="12"/>
    <n v="8"/>
    <s v="Customer_210"/>
    <x v="1"/>
    <x v="4"/>
    <n v="64"/>
    <x v="99"/>
    <x v="1"/>
    <n v="15963.07"/>
    <n v="127704.56"/>
  </r>
  <r>
    <n v="2340"/>
    <n v="500"/>
    <n v="80"/>
    <x v="291"/>
    <n v="1"/>
    <s v="Customer_500"/>
    <x v="1"/>
    <x v="4"/>
    <n v="63"/>
    <x v="19"/>
    <x v="2"/>
    <n v="12109.95"/>
    <n v="12109.95"/>
  </r>
  <r>
    <n v="2341"/>
    <n v="1"/>
    <n v="57"/>
    <x v="348"/>
    <n v="4"/>
    <s v="Customer_1"/>
    <x v="0"/>
    <x v="2"/>
    <n v="62"/>
    <x v="36"/>
    <x v="2"/>
    <n v="5809.72"/>
    <n v="23238.880000000001"/>
  </r>
  <r>
    <n v="2342"/>
    <n v="386"/>
    <n v="74"/>
    <x v="57"/>
    <n v="7"/>
    <s v="Customer_386"/>
    <x v="1"/>
    <x v="2"/>
    <n v="38"/>
    <x v="46"/>
    <x v="1"/>
    <n v="57303.7"/>
    <n v="401125.89999999997"/>
  </r>
  <r>
    <n v="2343"/>
    <n v="5"/>
    <n v="79"/>
    <x v="161"/>
    <n v="5"/>
    <s v="Customer_5"/>
    <x v="0"/>
    <x v="0"/>
    <n v="45"/>
    <x v="61"/>
    <x v="3"/>
    <n v="5804.88"/>
    <n v="29024.400000000001"/>
  </r>
  <r>
    <n v="2344"/>
    <n v="469"/>
    <n v="18"/>
    <x v="123"/>
    <n v="9"/>
    <s v="Customer_469"/>
    <x v="1"/>
    <x v="6"/>
    <n v="27"/>
    <x v="67"/>
    <x v="1"/>
    <n v="39972.33"/>
    <n v="359750.97000000003"/>
  </r>
  <r>
    <n v="2345"/>
    <n v="243"/>
    <n v="57"/>
    <x v="336"/>
    <n v="10"/>
    <s v="Customer_243"/>
    <x v="1"/>
    <x v="7"/>
    <n v="44"/>
    <x v="36"/>
    <x v="2"/>
    <n v="5809.72"/>
    <n v="58097.200000000004"/>
  </r>
  <r>
    <n v="2346"/>
    <n v="175"/>
    <n v="95"/>
    <x v="197"/>
    <n v="3"/>
    <s v="Customer_175"/>
    <x v="1"/>
    <x v="7"/>
    <n v="63"/>
    <x v="24"/>
    <x v="1"/>
    <n v="70049.850000000006"/>
    <n v="210149.55000000002"/>
  </r>
  <r>
    <n v="2347"/>
    <n v="15"/>
    <n v="81"/>
    <x v="332"/>
    <n v="7"/>
    <s v="Customer_15"/>
    <x v="1"/>
    <x v="6"/>
    <n v="33"/>
    <x v="84"/>
    <x v="4"/>
    <n v="4259.74"/>
    <n v="29818.18"/>
  </r>
  <r>
    <n v="2348"/>
    <n v="68"/>
    <n v="94"/>
    <x v="137"/>
    <n v="3"/>
    <s v="Customer_68"/>
    <x v="1"/>
    <x v="6"/>
    <n v="25"/>
    <x v="6"/>
    <x v="3"/>
    <n v="6948.09"/>
    <n v="20844.27"/>
  </r>
  <r>
    <n v="2349"/>
    <n v="25"/>
    <n v="7"/>
    <x v="103"/>
    <n v="5"/>
    <s v="Customer_25"/>
    <x v="0"/>
    <x v="7"/>
    <n v="36"/>
    <x v="32"/>
    <x v="3"/>
    <n v="18751.400000000001"/>
    <n v="93757"/>
  </r>
  <r>
    <n v="2350"/>
    <n v="422"/>
    <n v="52"/>
    <x v="58"/>
    <n v="6"/>
    <s v="Customer_422"/>
    <x v="0"/>
    <x v="6"/>
    <n v="42"/>
    <x v="66"/>
    <x v="4"/>
    <n v="42163.38"/>
    <n v="252980.27999999997"/>
  </r>
  <r>
    <n v="2351"/>
    <n v="392"/>
    <n v="58"/>
    <x v="176"/>
    <n v="1"/>
    <s v="Customer_392"/>
    <x v="1"/>
    <x v="2"/>
    <n v="25"/>
    <x v="52"/>
    <x v="2"/>
    <n v="58864.87"/>
    <n v="58864.87"/>
  </r>
  <r>
    <n v="2352"/>
    <n v="30"/>
    <n v="92"/>
    <x v="206"/>
    <n v="10"/>
    <s v="Customer_30"/>
    <x v="1"/>
    <x v="1"/>
    <n v="49"/>
    <x v="95"/>
    <x v="3"/>
    <n v="48967.46"/>
    <n v="489674.6"/>
  </r>
  <r>
    <n v="2353"/>
    <n v="302"/>
    <n v="14"/>
    <x v="348"/>
    <n v="10"/>
    <s v="Customer_302"/>
    <x v="1"/>
    <x v="2"/>
    <n v="59"/>
    <x v="54"/>
    <x v="2"/>
    <n v="22920.080000000002"/>
    <n v="229200.80000000002"/>
  </r>
  <r>
    <n v="2354"/>
    <n v="353"/>
    <n v="79"/>
    <x v="143"/>
    <n v="5"/>
    <s v="Customer_353"/>
    <x v="0"/>
    <x v="1"/>
    <n v="51"/>
    <x v="61"/>
    <x v="3"/>
    <n v="5804.88"/>
    <n v="29024.400000000001"/>
  </r>
  <r>
    <n v="2355"/>
    <n v="406"/>
    <n v="98"/>
    <x v="162"/>
    <n v="10"/>
    <s v="Customer_406"/>
    <x v="0"/>
    <x v="6"/>
    <n v="44"/>
    <x v="51"/>
    <x v="0"/>
    <n v="28088.35"/>
    <n v="280883.5"/>
  </r>
  <r>
    <n v="2356"/>
    <n v="124"/>
    <n v="73"/>
    <x v="140"/>
    <n v="6"/>
    <s v="Customer_124"/>
    <x v="0"/>
    <x v="5"/>
    <n v="60"/>
    <x v="20"/>
    <x v="1"/>
    <n v="8739.7800000000007"/>
    <n v="52438.680000000008"/>
  </r>
  <r>
    <n v="2357"/>
    <n v="342"/>
    <n v="96"/>
    <x v="106"/>
    <n v="9"/>
    <s v="Customer_342"/>
    <x v="0"/>
    <x v="0"/>
    <n v="46"/>
    <x v="59"/>
    <x v="0"/>
    <n v="40361.54"/>
    <n v="363253.86"/>
  </r>
  <r>
    <n v="2358"/>
    <n v="206"/>
    <n v="72"/>
    <x v="70"/>
    <n v="10"/>
    <s v="Customer_206"/>
    <x v="1"/>
    <x v="9"/>
    <n v="40"/>
    <x v="42"/>
    <x v="4"/>
    <n v="14320.81"/>
    <n v="143208.1"/>
  </r>
  <r>
    <n v="2359"/>
    <n v="354"/>
    <n v="4"/>
    <x v="4"/>
    <n v="9"/>
    <s v="Customer_354"/>
    <x v="0"/>
    <x v="1"/>
    <n v="18"/>
    <x v="94"/>
    <x v="1"/>
    <n v="60534.37"/>
    <n v="544809.33000000007"/>
  </r>
  <r>
    <n v="2360"/>
    <n v="111"/>
    <n v="75"/>
    <x v="38"/>
    <n v="9"/>
    <s v="Customer_111"/>
    <x v="1"/>
    <x v="4"/>
    <n v="58"/>
    <x v="43"/>
    <x v="0"/>
    <n v="57678.06"/>
    <n v="519102.54"/>
  </r>
  <r>
    <n v="2361"/>
    <n v="442"/>
    <n v="41"/>
    <x v="250"/>
    <n v="5"/>
    <s v="Customer_442"/>
    <x v="1"/>
    <x v="1"/>
    <n v="47"/>
    <x v="58"/>
    <x v="3"/>
    <n v="863.36"/>
    <n v="4316.8"/>
  </r>
  <r>
    <n v="2362"/>
    <n v="443"/>
    <n v="52"/>
    <x v="347"/>
    <n v="10"/>
    <s v="Customer_443"/>
    <x v="1"/>
    <x v="2"/>
    <n v="36"/>
    <x v="66"/>
    <x v="4"/>
    <n v="42163.38"/>
    <n v="421633.8"/>
  </r>
  <r>
    <n v="2363"/>
    <n v="292"/>
    <n v="46"/>
    <x v="49"/>
    <n v="9"/>
    <s v="Customer_292"/>
    <x v="1"/>
    <x v="1"/>
    <n v="37"/>
    <x v="93"/>
    <x v="3"/>
    <n v="12646.4"/>
    <n v="113817.59999999999"/>
  </r>
  <r>
    <n v="2364"/>
    <n v="161"/>
    <n v="83"/>
    <x v="217"/>
    <n v="10"/>
    <s v="Customer_161"/>
    <x v="1"/>
    <x v="0"/>
    <n v="51"/>
    <x v="28"/>
    <x v="3"/>
    <n v="56465.13"/>
    <n v="564651.29999999993"/>
  </r>
  <r>
    <n v="2365"/>
    <n v="492"/>
    <n v="88"/>
    <x v="179"/>
    <n v="6"/>
    <s v="Customer_492"/>
    <x v="0"/>
    <x v="2"/>
    <n v="36"/>
    <x v="44"/>
    <x v="2"/>
    <n v="12092.5"/>
    <n v="72555"/>
  </r>
  <r>
    <n v="2366"/>
    <n v="446"/>
    <n v="34"/>
    <x v="101"/>
    <n v="5"/>
    <s v="Customer_446"/>
    <x v="0"/>
    <x v="1"/>
    <n v="52"/>
    <x v="45"/>
    <x v="3"/>
    <n v="35884.28"/>
    <n v="179421.4"/>
  </r>
  <r>
    <n v="2367"/>
    <n v="213"/>
    <n v="97"/>
    <x v="305"/>
    <n v="1"/>
    <s v="Customer_213"/>
    <x v="1"/>
    <x v="6"/>
    <n v="62"/>
    <x v="53"/>
    <x v="4"/>
    <n v="62783.12"/>
    <n v="62783.12"/>
  </r>
  <r>
    <n v="2368"/>
    <n v="127"/>
    <n v="15"/>
    <x v="125"/>
    <n v="1"/>
    <s v="Customer_127"/>
    <x v="1"/>
    <x v="8"/>
    <n v="31"/>
    <x v="69"/>
    <x v="4"/>
    <n v="60924.58"/>
    <n v="60924.58"/>
  </r>
  <r>
    <n v="2369"/>
    <n v="332"/>
    <n v="26"/>
    <x v="196"/>
    <n v="4"/>
    <s v="Customer_332"/>
    <x v="0"/>
    <x v="9"/>
    <n v="54"/>
    <x v="41"/>
    <x v="4"/>
    <n v="55558.14"/>
    <n v="222232.56"/>
  </r>
  <r>
    <n v="2370"/>
    <n v="270"/>
    <n v="35"/>
    <x v="198"/>
    <n v="8"/>
    <s v="Customer_270"/>
    <x v="0"/>
    <x v="7"/>
    <n v="44"/>
    <x v="47"/>
    <x v="1"/>
    <n v="1940.71"/>
    <n v="15525.68"/>
  </r>
  <r>
    <n v="2371"/>
    <n v="202"/>
    <n v="66"/>
    <x v="54"/>
    <n v="1"/>
    <s v="Customer_202"/>
    <x v="0"/>
    <x v="8"/>
    <n v="47"/>
    <x v="71"/>
    <x v="2"/>
    <n v="63203.17"/>
    <n v="63203.17"/>
  </r>
  <r>
    <n v="2372"/>
    <n v="267"/>
    <n v="67"/>
    <x v="65"/>
    <n v="2"/>
    <s v="Customer_267"/>
    <x v="0"/>
    <x v="8"/>
    <n v="34"/>
    <x v="98"/>
    <x v="3"/>
    <n v="34012.47"/>
    <n v="68024.94"/>
  </r>
  <r>
    <n v="2373"/>
    <n v="280"/>
    <n v="34"/>
    <x v="206"/>
    <n v="10"/>
    <s v="Customer_280"/>
    <x v="1"/>
    <x v="7"/>
    <n v="56"/>
    <x v="45"/>
    <x v="3"/>
    <n v="35884.28"/>
    <n v="358842.8"/>
  </r>
  <r>
    <n v="2374"/>
    <n v="340"/>
    <n v="96"/>
    <x v="336"/>
    <n v="5"/>
    <s v="Customer_340"/>
    <x v="1"/>
    <x v="9"/>
    <n v="34"/>
    <x v="59"/>
    <x v="0"/>
    <n v="40361.54"/>
    <n v="201807.7"/>
  </r>
  <r>
    <n v="2375"/>
    <n v="164"/>
    <n v="53"/>
    <x v="255"/>
    <n v="2"/>
    <s v="Customer_164"/>
    <x v="1"/>
    <x v="7"/>
    <n v="34"/>
    <x v="81"/>
    <x v="4"/>
    <n v="6820.83"/>
    <n v="13641.66"/>
  </r>
  <r>
    <n v="2376"/>
    <n v="257"/>
    <n v="72"/>
    <x v="343"/>
    <n v="2"/>
    <s v="Customer_257"/>
    <x v="1"/>
    <x v="8"/>
    <n v="34"/>
    <x v="42"/>
    <x v="4"/>
    <n v="14320.81"/>
    <n v="28641.62"/>
  </r>
  <r>
    <n v="2377"/>
    <n v="28"/>
    <n v="79"/>
    <x v="94"/>
    <n v="6"/>
    <s v="Customer_28"/>
    <x v="0"/>
    <x v="6"/>
    <n v="52"/>
    <x v="61"/>
    <x v="3"/>
    <n v="5804.88"/>
    <n v="34829.279999999999"/>
  </r>
  <r>
    <n v="2378"/>
    <n v="194"/>
    <n v="42"/>
    <x v="332"/>
    <n v="8"/>
    <s v="Customer_194"/>
    <x v="1"/>
    <x v="9"/>
    <n v="32"/>
    <x v="9"/>
    <x v="3"/>
    <n v="34376.379999999997"/>
    <n v="275011.03999999998"/>
  </r>
  <r>
    <n v="2379"/>
    <n v="279"/>
    <n v="13"/>
    <x v="208"/>
    <n v="8"/>
    <s v="Customer_279"/>
    <x v="1"/>
    <x v="0"/>
    <n v="36"/>
    <x v="35"/>
    <x v="1"/>
    <n v="5747.73"/>
    <n v="45981.84"/>
  </r>
  <r>
    <n v="2380"/>
    <n v="265"/>
    <n v="82"/>
    <x v="115"/>
    <n v="10"/>
    <s v="Customer_265"/>
    <x v="0"/>
    <x v="8"/>
    <n v="55"/>
    <x v="56"/>
    <x v="2"/>
    <n v="28145.62"/>
    <n v="281456.2"/>
  </r>
  <r>
    <n v="2381"/>
    <n v="253"/>
    <n v="4"/>
    <x v="82"/>
    <n v="4"/>
    <s v="Customer_253"/>
    <x v="1"/>
    <x v="1"/>
    <n v="29"/>
    <x v="94"/>
    <x v="1"/>
    <n v="60534.37"/>
    <n v="242137.48"/>
  </r>
  <r>
    <n v="2382"/>
    <n v="293"/>
    <n v="2"/>
    <x v="339"/>
    <n v="6"/>
    <s v="Customer_293"/>
    <x v="1"/>
    <x v="8"/>
    <n v="65"/>
    <x v="2"/>
    <x v="2"/>
    <n v="31986.880000000001"/>
    <n v="191921.28"/>
  </r>
  <r>
    <n v="2383"/>
    <n v="1"/>
    <n v="11"/>
    <x v="42"/>
    <n v="7"/>
    <s v="Customer_1"/>
    <x v="0"/>
    <x v="2"/>
    <n v="62"/>
    <x v="4"/>
    <x v="1"/>
    <n v="20550.79"/>
    <n v="143855.53"/>
  </r>
  <r>
    <n v="2384"/>
    <n v="303"/>
    <n v="78"/>
    <x v="243"/>
    <n v="9"/>
    <s v="Customer_303"/>
    <x v="1"/>
    <x v="9"/>
    <n v="53"/>
    <x v="91"/>
    <x v="1"/>
    <n v="51703.99"/>
    <n v="465335.91"/>
  </r>
  <r>
    <n v="2385"/>
    <n v="214"/>
    <n v="58"/>
    <x v="285"/>
    <n v="7"/>
    <s v="Customer_214"/>
    <x v="0"/>
    <x v="7"/>
    <n v="40"/>
    <x v="52"/>
    <x v="2"/>
    <n v="58864.87"/>
    <n v="412054.09"/>
  </r>
  <r>
    <n v="2386"/>
    <n v="457"/>
    <n v="47"/>
    <x v="312"/>
    <n v="2"/>
    <s v="Customer_457"/>
    <x v="0"/>
    <x v="0"/>
    <n v="63"/>
    <x v="23"/>
    <x v="0"/>
    <n v="35091.440000000002"/>
    <n v="70182.880000000005"/>
  </r>
  <r>
    <n v="2387"/>
    <n v="201"/>
    <n v="42"/>
    <x v="14"/>
    <n v="5"/>
    <s v="Customer_201"/>
    <x v="0"/>
    <x v="1"/>
    <n v="28"/>
    <x v="9"/>
    <x v="3"/>
    <n v="34376.379999999997"/>
    <n v="171881.9"/>
  </r>
  <r>
    <n v="2388"/>
    <n v="42"/>
    <n v="71"/>
    <x v="198"/>
    <n v="8"/>
    <s v="Customer_42"/>
    <x v="1"/>
    <x v="5"/>
    <n v="35"/>
    <x v="86"/>
    <x v="3"/>
    <n v="21925.63"/>
    <n v="175405.04"/>
  </r>
  <r>
    <n v="2389"/>
    <n v="298"/>
    <n v="88"/>
    <x v="146"/>
    <n v="7"/>
    <s v="Customer_298"/>
    <x v="1"/>
    <x v="3"/>
    <n v="56"/>
    <x v="44"/>
    <x v="2"/>
    <n v="12092.5"/>
    <n v="84647.5"/>
  </r>
  <r>
    <n v="2390"/>
    <n v="54"/>
    <n v="50"/>
    <x v="113"/>
    <n v="8"/>
    <s v="Customer_54"/>
    <x v="1"/>
    <x v="2"/>
    <n v="62"/>
    <x v="55"/>
    <x v="2"/>
    <n v="3431.5"/>
    <n v="27452"/>
  </r>
  <r>
    <n v="2391"/>
    <n v="88"/>
    <n v="96"/>
    <x v="331"/>
    <n v="10"/>
    <s v="Customer_88"/>
    <x v="0"/>
    <x v="0"/>
    <n v="57"/>
    <x v="59"/>
    <x v="0"/>
    <n v="40361.54"/>
    <n v="403615.4"/>
  </r>
  <r>
    <n v="2392"/>
    <n v="167"/>
    <n v="76"/>
    <x v="77"/>
    <n v="2"/>
    <s v="Customer_167"/>
    <x v="1"/>
    <x v="9"/>
    <n v="48"/>
    <x v="79"/>
    <x v="3"/>
    <n v="66643.25"/>
    <n v="133286.5"/>
  </r>
  <r>
    <n v="2393"/>
    <n v="210"/>
    <n v="68"/>
    <x v="283"/>
    <n v="1"/>
    <s v="Customer_210"/>
    <x v="1"/>
    <x v="4"/>
    <n v="64"/>
    <x v="75"/>
    <x v="0"/>
    <n v="19234.66"/>
    <n v="19234.66"/>
  </r>
  <r>
    <n v="2394"/>
    <n v="334"/>
    <n v="57"/>
    <x v="201"/>
    <n v="8"/>
    <s v="Customer_334"/>
    <x v="1"/>
    <x v="2"/>
    <n v="24"/>
    <x v="36"/>
    <x v="2"/>
    <n v="5809.72"/>
    <n v="46477.760000000002"/>
  </r>
  <r>
    <n v="2395"/>
    <n v="401"/>
    <n v="5"/>
    <x v="271"/>
    <n v="2"/>
    <s v="Customer_401"/>
    <x v="0"/>
    <x v="6"/>
    <n v="27"/>
    <x v="92"/>
    <x v="1"/>
    <n v="23534.97"/>
    <n v="47069.94"/>
  </r>
  <r>
    <n v="2396"/>
    <n v="277"/>
    <n v="61"/>
    <x v="351"/>
    <n v="8"/>
    <s v="Customer_277"/>
    <x v="0"/>
    <x v="0"/>
    <n v="61"/>
    <x v="10"/>
    <x v="4"/>
    <n v="60936.15"/>
    <n v="487489.2"/>
  </r>
  <r>
    <n v="2397"/>
    <n v="341"/>
    <n v="69"/>
    <x v="310"/>
    <n v="2"/>
    <s v="Customer_341"/>
    <x v="0"/>
    <x v="6"/>
    <n v="32"/>
    <x v="40"/>
    <x v="1"/>
    <n v="43858.34"/>
    <n v="87716.68"/>
  </r>
  <r>
    <n v="2398"/>
    <n v="351"/>
    <n v="14"/>
    <x v="201"/>
    <n v="2"/>
    <s v="Customer_351"/>
    <x v="0"/>
    <x v="7"/>
    <n v="46"/>
    <x v="54"/>
    <x v="2"/>
    <n v="22920.080000000002"/>
    <n v="45840.160000000003"/>
  </r>
  <r>
    <n v="2399"/>
    <n v="474"/>
    <n v="59"/>
    <x v="338"/>
    <n v="5"/>
    <s v="Customer_474"/>
    <x v="0"/>
    <x v="1"/>
    <n v="18"/>
    <x v="13"/>
    <x v="2"/>
    <n v="76939.56"/>
    <n v="384697.8"/>
  </r>
  <r>
    <n v="2400"/>
    <n v="303"/>
    <n v="43"/>
    <x v="38"/>
    <n v="10"/>
    <s v="Customer_303"/>
    <x v="1"/>
    <x v="9"/>
    <n v="53"/>
    <x v="49"/>
    <x v="0"/>
    <n v="51592.36"/>
    <n v="515923.6"/>
  </r>
  <r>
    <n v="2401"/>
    <n v="260"/>
    <n v="22"/>
    <x v="26"/>
    <n v="7"/>
    <s v="Customer_260"/>
    <x v="1"/>
    <x v="7"/>
    <n v="24"/>
    <x v="48"/>
    <x v="0"/>
    <n v="2471.36"/>
    <n v="17299.52"/>
  </r>
  <r>
    <n v="2402"/>
    <n v="231"/>
    <n v="19"/>
    <x v="149"/>
    <n v="10"/>
    <s v="Customer_231"/>
    <x v="0"/>
    <x v="4"/>
    <n v="49"/>
    <x v="89"/>
    <x v="1"/>
    <n v="30935.78"/>
    <n v="309357.8"/>
  </r>
  <r>
    <n v="2403"/>
    <n v="274"/>
    <n v="99"/>
    <x v="363"/>
    <n v="3"/>
    <s v="Customer_274"/>
    <x v="0"/>
    <x v="9"/>
    <n v="56"/>
    <x v="33"/>
    <x v="3"/>
    <n v="7181.69"/>
    <n v="21545.07"/>
  </r>
  <r>
    <n v="2404"/>
    <n v="474"/>
    <n v="60"/>
    <x v="258"/>
    <n v="3"/>
    <s v="Customer_474"/>
    <x v="0"/>
    <x v="1"/>
    <n v="18"/>
    <x v="38"/>
    <x v="3"/>
    <n v="48171.06"/>
    <n v="144513.18"/>
  </r>
  <r>
    <n v="2405"/>
    <n v="132"/>
    <n v="99"/>
    <x v="188"/>
    <n v="2"/>
    <s v="Customer_132"/>
    <x v="1"/>
    <x v="2"/>
    <n v="53"/>
    <x v="33"/>
    <x v="3"/>
    <n v="7181.69"/>
    <n v="14363.38"/>
  </r>
  <r>
    <n v="2406"/>
    <n v="209"/>
    <n v="30"/>
    <x v="342"/>
    <n v="4"/>
    <s v="Customer_209"/>
    <x v="0"/>
    <x v="2"/>
    <n v="38"/>
    <x v="62"/>
    <x v="0"/>
    <n v="62290.15"/>
    <n v="249160.6"/>
  </r>
  <r>
    <n v="2407"/>
    <n v="424"/>
    <n v="79"/>
    <x v="308"/>
    <n v="6"/>
    <s v="Customer_424"/>
    <x v="0"/>
    <x v="4"/>
    <n v="55"/>
    <x v="61"/>
    <x v="3"/>
    <n v="5804.88"/>
    <n v="34829.279999999999"/>
  </r>
  <r>
    <n v="2408"/>
    <n v="41"/>
    <n v="45"/>
    <x v="204"/>
    <n v="3"/>
    <s v="Customer_41"/>
    <x v="0"/>
    <x v="6"/>
    <n v="61"/>
    <x v="65"/>
    <x v="1"/>
    <n v="60663.38"/>
    <n v="181990.13999999998"/>
  </r>
  <r>
    <n v="2409"/>
    <n v="378"/>
    <n v="14"/>
    <x v="331"/>
    <n v="3"/>
    <s v="Customer_378"/>
    <x v="0"/>
    <x v="0"/>
    <n v="41"/>
    <x v="54"/>
    <x v="2"/>
    <n v="22920.080000000002"/>
    <n v="68760.240000000005"/>
  </r>
  <r>
    <n v="2410"/>
    <n v="115"/>
    <n v="74"/>
    <x v="157"/>
    <n v="3"/>
    <s v="Customer_115"/>
    <x v="0"/>
    <x v="9"/>
    <n v="46"/>
    <x v="46"/>
    <x v="1"/>
    <n v="57303.7"/>
    <n v="171911.09999999998"/>
  </r>
  <r>
    <n v="2411"/>
    <n v="130"/>
    <n v="34"/>
    <x v="284"/>
    <n v="9"/>
    <s v="Customer_130"/>
    <x v="0"/>
    <x v="4"/>
    <n v="64"/>
    <x v="45"/>
    <x v="3"/>
    <n v="35884.28"/>
    <n v="322958.52"/>
  </r>
  <r>
    <n v="2412"/>
    <n v="109"/>
    <n v="36"/>
    <x v="61"/>
    <n v="4"/>
    <s v="Customer_109"/>
    <x v="0"/>
    <x v="0"/>
    <n v="26"/>
    <x v="0"/>
    <x v="0"/>
    <n v="30853.86"/>
    <n v="123415.44"/>
  </r>
  <r>
    <n v="2413"/>
    <n v="164"/>
    <n v="79"/>
    <x v="119"/>
    <n v="8"/>
    <s v="Customer_164"/>
    <x v="1"/>
    <x v="7"/>
    <n v="34"/>
    <x v="61"/>
    <x v="3"/>
    <n v="5804.88"/>
    <n v="46439.040000000001"/>
  </r>
  <r>
    <n v="2414"/>
    <n v="339"/>
    <n v="38"/>
    <x v="258"/>
    <n v="9"/>
    <s v="Customer_339"/>
    <x v="1"/>
    <x v="4"/>
    <n v="19"/>
    <x v="90"/>
    <x v="3"/>
    <n v="30980.87"/>
    <n v="278827.83"/>
  </r>
  <r>
    <n v="2415"/>
    <n v="81"/>
    <n v="93"/>
    <x v="159"/>
    <n v="9"/>
    <s v="Customer_81"/>
    <x v="1"/>
    <x v="8"/>
    <n v="22"/>
    <x v="99"/>
    <x v="1"/>
    <n v="15963.07"/>
    <n v="143667.63"/>
  </r>
  <r>
    <n v="2416"/>
    <n v="150"/>
    <n v="38"/>
    <x v="242"/>
    <n v="5"/>
    <s v="Customer_150"/>
    <x v="1"/>
    <x v="5"/>
    <n v="33"/>
    <x v="90"/>
    <x v="3"/>
    <n v="30980.87"/>
    <n v="154904.35"/>
  </r>
  <r>
    <n v="2417"/>
    <n v="266"/>
    <n v="89"/>
    <x v="44"/>
    <n v="6"/>
    <s v="Customer_266"/>
    <x v="0"/>
    <x v="5"/>
    <n v="34"/>
    <x v="7"/>
    <x v="2"/>
    <n v="66795.490000000005"/>
    <n v="400772.94000000006"/>
  </r>
  <r>
    <n v="2418"/>
    <n v="126"/>
    <n v="60"/>
    <x v="49"/>
    <n v="9"/>
    <s v="Customer_126"/>
    <x v="1"/>
    <x v="4"/>
    <n v="32"/>
    <x v="38"/>
    <x v="3"/>
    <n v="48171.06"/>
    <n v="433539.54"/>
  </r>
  <r>
    <n v="2419"/>
    <n v="371"/>
    <n v="30"/>
    <x v="158"/>
    <n v="4"/>
    <s v="Customer_371"/>
    <x v="0"/>
    <x v="7"/>
    <n v="23"/>
    <x v="62"/>
    <x v="0"/>
    <n v="62290.15"/>
    <n v="249160.6"/>
  </r>
  <r>
    <n v="2420"/>
    <n v="46"/>
    <n v="72"/>
    <x v="283"/>
    <n v="9"/>
    <s v="Customer_46"/>
    <x v="0"/>
    <x v="1"/>
    <n v="41"/>
    <x v="42"/>
    <x v="4"/>
    <n v="14320.81"/>
    <n v="128887.29"/>
  </r>
  <r>
    <n v="2421"/>
    <n v="113"/>
    <n v="59"/>
    <x v="216"/>
    <n v="7"/>
    <s v="Customer_113"/>
    <x v="0"/>
    <x v="2"/>
    <n v="21"/>
    <x v="13"/>
    <x v="2"/>
    <n v="76939.56"/>
    <n v="538576.91999999993"/>
  </r>
  <r>
    <n v="2422"/>
    <n v="338"/>
    <n v="51"/>
    <x v="28"/>
    <n v="3"/>
    <s v="Customer_338"/>
    <x v="1"/>
    <x v="7"/>
    <n v="61"/>
    <x v="63"/>
    <x v="1"/>
    <n v="29621.27"/>
    <n v="88863.81"/>
  </r>
  <r>
    <n v="2423"/>
    <n v="13"/>
    <n v="33"/>
    <x v="228"/>
    <n v="8"/>
    <s v="Customer_13"/>
    <x v="0"/>
    <x v="6"/>
    <n v="54"/>
    <x v="17"/>
    <x v="3"/>
    <n v="23407.88"/>
    <n v="187263.04"/>
  </r>
  <r>
    <n v="2424"/>
    <n v="198"/>
    <n v="15"/>
    <x v="213"/>
    <n v="5"/>
    <s v="Customer_198"/>
    <x v="0"/>
    <x v="5"/>
    <n v="28"/>
    <x v="69"/>
    <x v="4"/>
    <n v="60924.58"/>
    <n v="304622.90000000002"/>
  </r>
  <r>
    <n v="2425"/>
    <n v="471"/>
    <n v="80"/>
    <x v="23"/>
    <n v="6"/>
    <s v="Customer_471"/>
    <x v="0"/>
    <x v="5"/>
    <n v="37"/>
    <x v="19"/>
    <x v="2"/>
    <n v="12109.95"/>
    <n v="72659.700000000012"/>
  </r>
  <r>
    <n v="2426"/>
    <n v="314"/>
    <n v="56"/>
    <x v="48"/>
    <n v="2"/>
    <s v="Customer_314"/>
    <x v="0"/>
    <x v="8"/>
    <n v="65"/>
    <x v="83"/>
    <x v="1"/>
    <n v="25210.26"/>
    <n v="50420.52"/>
  </r>
  <r>
    <n v="2427"/>
    <n v="174"/>
    <n v="17"/>
    <x v="253"/>
    <n v="9"/>
    <s v="Customer_174"/>
    <x v="1"/>
    <x v="8"/>
    <n v="52"/>
    <x v="72"/>
    <x v="1"/>
    <n v="34353.300000000003"/>
    <n v="309179.7"/>
  </r>
  <r>
    <n v="2428"/>
    <n v="5"/>
    <n v="49"/>
    <x v="288"/>
    <n v="7"/>
    <s v="Customer_5"/>
    <x v="0"/>
    <x v="0"/>
    <n v="45"/>
    <x v="5"/>
    <x v="2"/>
    <n v="28892.76"/>
    <n v="202249.31999999998"/>
  </r>
  <r>
    <n v="2429"/>
    <n v="57"/>
    <n v="5"/>
    <x v="317"/>
    <n v="4"/>
    <s v="Customer_57"/>
    <x v="0"/>
    <x v="2"/>
    <n v="37"/>
    <x v="92"/>
    <x v="1"/>
    <n v="23534.97"/>
    <n v="94139.88"/>
  </r>
  <r>
    <n v="2430"/>
    <n v="111"/>
    <n v="9"/>
    <x v="68"/>
    <n v="3"/>
    <s v="Customer_111"/>
    <x v="1"/>
    <x v="4"/>
    <n v="58"/>
    <x v="8"/>
    <x v="2"/>
    <n v="70823.33"/>
    <n v="212469.99"/>
  </r>
  <r>
    <n v="2431"/>
    <n v="495"/>
    <n v="22"/>
    <x v="287"/>
    <n v="5"/>
    <s v="Customer_495"/>
    <x v="0"/>
    <x v="1"/>
    <n v="40"/>
    <x v="48"/>
    <x v="0"/>
    <n v="2471.36"/>
    <n v="12356.800000000001"/>
  </r>
  <r>
    <n v="2432"/>
    <n v="93"/>
    <n v="20"/>
    <x v="47"/>
    <n v="9"/>
    <s v="Customer_93"/>
    <x v="0"/>
    <x v="5"/>
    <n v="55"/>
    <x v="96"/>
    <x v="1"/>
    <n v="11006.05"/>
    <n v="99054.45"/>
  </r>
  <r>
    <n v="2433"/>
    <n v="361"/>
    <n v="100"/>
    <x v="321"/>
    <n v="6"/>
    <s v="Customer_361"/>
    <x v="0"/>
    <x v="0"/>
    <n v="24"/>
    <x v="14"/>
    <x v="2"/>
    <n v="73221.14"/>
    <n v="439326.83999999997"/>
  </r>
  <r>
    <n v="2434"/>
    <n v="445"/>
    <n v="92"/>
    <x v="361"/>
    <n v="1"/>
    <s v="Customer_445"/>
    <x v="0"/>
    <x v="9"/>
    <n v="26"/>
    <x v="95"/>
    <x v="3"/>
    <n v="48967.46"/>
    <n v="48967.46"/>
  </r>
  <r>
    <n v="2435"/>
    <n v="240"/>
    <n v="98"/>
    <x v="233"/>
    <n v="8"/>
    <s v="Customer_240"/>
    <x v="0"/>
    <x v="5"/>
    <n v="45"/>
    <x v="51"/>
    <x v="0"/>
    <n v="28088.35"/>
    <n v="224706.8"/>
  </r>
  <r>
    <n v="2436"/>
    <n v="166"/>
    <n v="40"/>
    <x v="1"/>
    <n v="6"/>
    <s v="Customer_166"/>
    <x v="0"/>
    <x v="9"/>
    <n v="20"/>
    <x v="34"/>
    <x v="3"/>
    <n v="35469.06"/>
    <n v="212814.36"/>
  </r>
  <r>
    <n v="2437"/>
    <n v="118"/>
    <n v="11"/>
    <x v="76"/>
    <n v="3"/>
    <s v="Customer_118"/>
    <x v="1"/>
    <x v="3"/>
    <n v="25"/>
    <x v="4"/>
    <x v="1"/>
    <n v="20550.79"/>
    <n v="61652.37"/>
  </r>
  <r>
    <n v="2438"/>
    <n v="456"/>
    <n v="87"/>
    <x v="137"/>
    <n v="10"/>
    <s v="Customer_456"/>
    <x v="1"/>
    <x v="1"/>
    <n v="36"/>
    <x v="18"/>
    <x v="3"/>
    <n v="40384.71"/>
    <n v="403847.1"/>
  </r>
  <r>
    <n v="2439"/>
    <n v="472"/>
    <n v="15"/>
    <x v="124"/>
    <n v="8"/>
    <s v="Customer_472"/>
    <x v="1"/>
    <x v="6"/>
    <n v="35"/>
    <x v="69"/>
    <x v="4"/>
    <n v="60924.58"/>
    <n v="487396.64"/>
  </r>
  <r>
    <n v="2440"/>
    <n v="306"/>
    <n v="70"/>
    <x v="2"/>
    <n v="10"/>
    <s v="Customer_306"/>
    <x v="0"/>
    <x v="4"/>
    <n v="57"/>
    <x v="85"/>
    <x v="0"/>
    <n v="29878.62"/>
    <n v="298786.2"/>
  </r>
  <r>
    <n v="2441"/>
    <n v="319"/>
    <n v="49"/>
    <x v="152"/>
    <n v="2"/>
    <s v="Customer_319"/>
    <x v="0"/>
    <x v="1"/>
    <n v="65"/>
    <x v="5"/>
    <x v="2"/>
    <n v="28892.76"/>
    <n v="57785.52"/>
  </r>
  <r>
    <n v="2442"/>
    <n v="362"/>
    <n v="6"/>
    <x v="297"/>
    <n v="7"/>
    <s v="Customer_362"/>
    <x v="0"/>
    <x v="8"/>
    <n v="41"/>
    <x v="16"/>
    <x v="1"/>
    <n v="64172.18"/>
    <n v="449205.26"/>
  </r>
  <r>
    <n v="2443"/>
    <n v="288"/>
    <n v="56"/>
    <x v="169"/>
    <n v="2"/>
    <s v="Customer_288"/>
    <x v="0"/>
    <x v="8"/>
    <n v="51"/>
    <x v="83"/>
    <x v="1"/>
    <n v="25210.26"/>
    <n v="50420.52"/>
  </r>
  <r>
    <n v="2444"/>
    <n v="487"/>
    <n v="1"/>
    <x v="243"/>
    <n v="1"/>
    <s v="Customer_487"/>
    <x v="1"/>
    <x v="5"/>
    <n v="34"/>
    <x v="29"/>
    <x v="1"/>
    <n v="7018.26"/>
    <n v="7018.26"/>
  </r>
  <r>
    <n v="2445"/>
    <n v="211"/>
    <n v="38"/>
    <x v="57"/>
    <n v="7"/>
    <s v="Customer_211"/>
    <x v="1"/>
    <x v="3"/>
    <n v="49"/>
    <x v="90"/>
    <x v="3"/>
    <n v="30980.87"/>
    <n v="216866.09"/>
  </r>
  <r>
    <n v="2446"/>
    <n v="122"/>
    <n v="67"/>
    <x v="19"/>
    <n v="5"/>
    <s v="Customer_122"/>
    <x v="0"/>
    <x v="5"/>
    <n v="25"/>
    <x v="98"/>
    <x v="3"/>
    <n v="34012.47"/>
    <n v="170062.35"/>
  </r>
  <r>
    <n v="2447"/>
    <n v="73"/>
    <n v="3"/>
    <x v="286"/>
    <n v="8"/>
    <s v="Customer_73"/>
    <x v="1"/>
    <x v="2"/>
    <n v="32"/>
    <x v="37"/>
    <x v="3"/>
    <n v="31191.279999999999"/>
    <n v="249530.23999999999"/>
  </r>
  <r>
    <n v="2448"/>
    <n v="402"/>
    <n v="65"/>
    <x v="260"/>
    <n v="7"/>
    <s v="Customer_402"/>
    <x v="0"/>
    <x v="5"/>
    <n v="46"/>
    <x v="76"/>
    <x v="0"/>
    <n v="5294.21"/>
    <n v="37059.47"/>
  </r>
  <r>
    <n v="2449"/>
    <n v="35"/>
    <n v="28"/>
    <x v="197"/>
    <n v="8"/>
    <s v="Customer_35"/>
    <x v="0"/>
    <x v="6"/>
    <n v="41"/>
    <x v="11"/>
    <x v="4"/>
    <n v="36677.019999999997"/>
    <n v="293416.15999999997"/>
  </r>
  <r>
    <n v="2450"/>
    <n v="429"/>
    <n v="15"/>
    <x v="224"/>
    <n v="4"/>
    <s v="Customer_429"/>
    <x v="0"/>
    <x v="3"/>
    <n v="38"/>
    <x v="69"/>
    <x v="4"/>
    <n v="60924.58"/>
    <n v="243698.32"/>
  </r>
  <r>
    <n v="2451"/>
    <n v="87"/>
    <n v="10"/>
    <x v="298"/>
    <n v="3"/>
    <s v="Customer_87"/>
    <x v="1"/>
    <x v="9"/>
    <n v="30"/>
    <x v="30"/>
    <x v="3"/>
    <n v="59249.16"/>
    <n v="177747.48"/>
  </r>
  <r>
    <n v="2452"/>
    <n v="7"/>
    <n v="10"/>
    <x v="11"/>
    <n v="3"/>
    <s v="Customer_7"/>
    <x v="0"/>
    <x v="3"/>
    <n v="48"/>
    <x v="30"/>
    <x v="3"/>
    <n v="59249.16"/>
    <n v="177747.48"/>
  </r>
  <r>
    <n v="2453"/>
    <n v="235"/>
    <n v="56"/>
    <x v="10"/>
    <n v="4"/>
    <s v="Customer_235"/>
    <x v="1"/>
    <x v="3"/>
    <n v="20"/>
    <x v="83"/>
    <x v="1"/>
    <n v="25210.26"/>
    <n v="100841.04"/>
  </r>
  <r>
    <n v="2454"/>
    <n v="55"/>
    <n v="43"/>
    <x v="59"/>
    <n v="2"/>
    <s v="Customer_55"/>
    <x v="0"/>
    <x v="0"/>
    <n v="41"/>
    <x v="49"/>
    <x v="0"/>
    <n v="51592.36"/>
    <n v="103184.72"/>
  </r>
  <r>
    <n v="2455"/>
    <n v="216"/>
    <n v="51"/>
    <x v="154"/>
    <n v="3"/>
    <s v="Customer_216"/>
    <x v="1"/>
    <x v="7"/>
    <n v="64"/>
    <x v="63"/>
    <x v="1"/>
    <n v="29621.27"/>
    <n v="88863.81"/>
  </r>
  <r>
    <n v="2456"/>
    <n v="185"/>
    <n v="58"/>
    <x v="342"/>
    <n v="2"/>
    <s v="Customer_185"/>
    <x v="0"/>
    <x v="4"/>
    <n v="33"/>
    <x v="52"/>
    <x v="2"/>
    <n v="58864.87"/>
    <n v="117729.74"/>
  </r>
  <r>
    <n v="2457"/>
    <n v="250"/>
    <n v="68"/>
    <x v="64"/>
    <n v="4"/>
    <s v="Customer_250"/>
    <x v="0"/>
    <x v="3"/>
    <n v="33"/>
    <x v="75"/>
    <x v="0"/>
    <n v="19234.66"/>
    <n v="76938.64"/>
  </r>
  <r>
    <n v="2458"/>
    <n v="432"/>
    <n v="38"/>
    <x v="130"/>
    <n v="6"/>
    <s v="Customer_432"/>
    <x v="1"/>
    <x v="7"/>
    <n v="25"/>
    <x v="90"/>
    <x v="3"/>
    <n v="30980.87"/>
    <n v="185885.22"/>
  </r>
  <r>
    <n v="2459"/>
    <n v="467"/>
    <n v="1"/>
    <x v="161"/>
    <n v="7"/>
    <s v="Customer_467"/>
    <x v="1"/>
    <x v="8"/>
    <n v="28"/>
    <x v="29"/>
    <x v="1"/>
    <n v="7018.26"/>
    <n v="49127.82"/>
  </r>
  <r>
    <n v="2460"/>
    <n v="258"/>
    <n v="11"/>
    <x v="301"/>
    <n v="2"/>
    <s v="Customer_258"/>
    <x v="0"/>
    <x v="3"/>
    <n v="26"/>
    <x v="4"/>
    <x v="1"/>
    <n v="20550.79"/>
    <n v="41101.58"/>
  </r>
  <r>
    <n v="2461"/>
    <n v="300"/>
    <n v="22"/>
    <x v="38"/>
    <n v="8"/>
    <s v="Customer_300"/>
    <x v="1"/>
    <x v="8"/>
    <n v="19"/>
    <x v="48"/>
    <x v="0"/>
    <n v="2471.36"/>
    <n v="19770.88"/>
  </r>
  <r>
    <n v="2462"/>
    <n v="475"/>
    <n v="84"/>
    <x v="7"/>
    <n v="4"/>
    <s v="Customer_475"/>
    <x v="1"/>
    <x v="5"/>
    <n v="26"/>
    <x v="3"/>
    <x v="1"/>
    <n v="35509.54"/>
    <n v="142038.16"/>
  </r>
  <r>
    <n v="2463"/>
    <n v="428"/>
    <n v="38"/>
    <x v="63"/>
    <n v="1"/>
    <s v="Customer_428"/>
    <x v="0"/>
    <x v="8"/>
    <n v="51"/>
    <x v="90"/>
    <x v="3"/>
    <n v="30980.87"/>
    <n v="30980.87"/>
  </r>
  <r>
    <n v="2464"/>
    <n v="50"/>
    <n v="61"/>
    <x v="285"/>
    <n v="2"/>
    <s v="Customer_50"/>
    <x v="1"/>
    <x v="4"/>
    <n v="24"/>
    <x v="10"/>
    <x v="4"/>
    <n v="60936.15"/>
    <n v="121872.3"/>
  </r>
  <r>
    <n v="2465"/>
    <n v="84"/>
    <n v="23"/>
    <x v="83"/>
    <n v="10"/>
    <s v="Customer_84"/>
    <x v="0"/>
    <x v="0"/>
    <n v="59"/>
    <x v="39"/>
    <x v="4"/>
    <n v="45912.84"/>
    <n v="459128.39999999997"/>
  </r>
  <r>
    <n v="2466"/>
    <n v="125"/>
    <n v="88"/>
    <x v="170"/>
    <n v="3"/>
    <s v="Customer_125"/>
    <x v="1"/>
    <x v="4"/>
    <n v="40"/>
    <x v="44"/>
    <x v="2"/>
    <n v="12092.5"/>
    <n v="36277.5"/>
  </r>
  <r>
    <n v="2467"/>
    <n v="480"/>
    <n v="59"/>
    <x v="323"/>
    <n v="9"/>
    <s v="Customer_480"/>
    <x v="1"/>
    <x v="5"/>
    <n v="47"/>
    <x v="13"/>
    <x v="2"/>
    <n v="76939.56"/>
    <n v="692456.04"/>
  </r>
  <r>
    <n v="2468"/>
    <n v="106"/>
    <n v="32"/>
    <x v="32"/>
    <n v="9"/>
    <s v="Customer_106"/>
    <x v="0"/>
    <x v="6"/>
    <n v="35"/>
    <x v="21"/>
    <x v="0"/>
    <n v="39355.68"/>
    <n v="354201.12"/>
  </r>
  <r>
    <n v="2469"/>
    <n v="261"/>
    <n v="25"/>
    <x v="288"/>
    <n v="7"/>
    <s v="Customer_261"/>
    <x v="0"/>
    <x v="9"/>
    <n v="38"/>
    <x v="70"/>
    <x v="3"/>
    <n v="55988.38"/>
    <n v="391918.66"/>
  </r>
  <r>
    <n v="2470"/>
    <n v="481"/>
    <n v="2"/>
    <x v="243"/>
    <n v="10"/>
    <s v="Customer_481"/>
    <x v="0"/>
    <x v="1"/>
    <n v="26"/>
    <x v="2"/>
    <x v="2"/>
    <n v="31986.880000000001"/>
    <n v="319868.79999999999"/>
  </r>
  <r>
    <n v="2471"/>
    <n v="361"/>
    <n v="92"/>
    <x v="210"/>
    <n v="8"/>
    <s v="Customer_361"/>
    <x v="0"/>
    <x v="0"/>
    <n v="24"/>
    <x v="95"/>
    <x v="3"/>
    <n v="48967.46"/>
    <n v="391739.68"/>
  </r>
  <r>
    <n v="2472"/>
    <n v="160"/>
    <n v="7"/>
    <x v="336"/>
    <n v="7"/>
    <s v="Customer_160"/>
    <x v="1"/>
    <x v="1"/>
    <n v="60"/>
    <x v="32"/>
    <x v="3"/>
    <n v="18751.400000000001"/>
    <n v="131259.80000000002"/>
  </r>
  <r>
    <n v="2473"/>
    <n v="408"/>
    <n v="91"/>
    <x v="14"/>
    <n v="7"/>
    <s v="Customer_408"/>
    <x v="0"/>
    <x v="7"/>
    <n v="38"/>
    <x v="87"/>
    <x v="0"/>
    <n v="4840.6000000000004"/>
    <n v="33884.200000000004"/>
  </r>
  <r>
    <n v="2474"/>
    <n v="417"/>
    <n v="28"/>
    <x v="105"/>
    <n v="5"/>
    <s v="Customer_417"/>
    <x v="1"/>
    <x v="1"/>
    <n v="29"/>
    <x v="11"/>
    <x v="4"/>
    <n v="36677.019999999997"/>
    <n v="183385.09999999998"/>
  </r>
  <r>
    <n v="2475"/>
    <n v="27"/>
    <n v="90"/>
    <x v="296"/>
    <n v="9"/>
    <s v="Customer_27"/>
    <x v="0"/>
    <x v="9"/>
    <n v="62"/>
    <x v="27"/>
    <x v="4"/>
    <n v="11794.54"/>
    <n v="106150.86000000002"/>
  </r>
  <r>
    <n v="2476"/>
    <n v="326"/>
    <n v="73"/>
    <x v="134"/>
    <n v="3"/>
    <s v="Customer_326"/>
    <x v="0"/>
    <x v="9"/>
    <n v="64"/>
    <x v="20"/>
    <x v="1"/>
    <n v="8739.7800000000007"/>
    <n v="26219.340000000004"/>
  </r>
  <r>
    <n v="2477"/>
    <n v="467"/>
    <n v="37"/>
    <x v="48"/>
    <n v="2"/>
    <s v="Customer_467"/>
    <x v="1"/>
    <x v="8"/>
    <n v="28"/>
    <x v="82"/>
    <x v="3"/>
    <n v="69384.66"/>
    <n v="138769.32"/>
  </r>
  <r>
    <n v="2478"/>
    <n v="121"/>
    <n v="50"/>
    <x v="9"/>
    <n v="8"/>
    <s v="Customer_121"/>
    <x v="0"/>
    <x v="4"/>
    <n v="55"/>
    <x v="55"/>
    <x v="2"/>
    <n v="3431.5"/>
    <n v="27452"/>
  </r>
  <r>
    <n v="2479"/>
    <n v="214"/>
    <n v="83"/>
    <x v="186"/>
    <n v="10"/>
    <s v="Customer_214"/>
    <x v="0"/>
    <x v="7"/>
    <n v="40"/>
    <x v="28"/>
    <x v="3"/>
    <n v="56465.13"/>
    <n v="564651.29999999993"/>
  </r>
  <r>
    <n v="2480"/>
    <n v="323"/>
    <n v="95"/>
    <x v="234"/>
    <n v="8"/>
    <s v="Customer_323"/>
    <x v="0"/>
    <x v="5"/>
    <n v="37"/>
    <x v="24"/>
    <x v="1"/>
    <n v="70049.850000000006"/>
    <n v="560398.80000000005"/>
  </r>
  <r>
    <n v="2481"/>
    <n v="463"/>
    <n v="68"/>
    <x v="213"/>
    <n v="8"/>
    <s v="Customer_463"/>
    <x v="0"/>
    <x v="8"/>
    <n v="45"/>
    <x v="75"/>
    <x v="0"/>
    <n v="19234.66"/>
    <n v="153877.28"/>
  </r>
  <r>
    <n v="2482"/>
    <n v="89"/>
    <n v="80"/>
    <x v="336"/>
    <n v="7"/>
    <s v="Customer_89"/>
    <x v="0"/>
    <x v="9"/>
    <n v="60"/>
    <x v="19"/>
    <x v="2"/>
    <n v="12109.95"/>
    <n v="84769.650000000009"/>
  </r>
  <r>
    <n v="2483"/>
    <n v="368"/>
    <n v="81"/>
    <x v="148"/>
    <n v="3"/>
    <s v="Customer_368"/>
    <x v="1"/>
    <x v="6"/>
    <n v="52"/>
    <x v="84"/>
    <x v="4"/>
    <n v="4259.74"/>
    <n v="12779.22"/>
  </r>
  <r>
    <n v="2484"/>
    <n v="268"/>
    <n v="26"/>
    <x v="242"/>
    <n v="8"/>
    <s v="Customer_268"/>
    <x v="1"/>
    <x v="2"/>
    <n v="19"/>
    <x v="41"/>
    <x v="4"/>
    <n v="55558.14"/>
    <n v="444465.12"/>
  </r>
  <r>
    <n v="2485"/>
    <n v="219"/>
    <n v="74"/>
    <x v="5"/>
    <n v="8"/>
    <s v="Customer_219"/>
    <x v="1"/>
    <x v="1"/>
    <n v="23"/>
    <x v="46"/>
    <x v="1"/>
    <n v="57303.7"/>
    <n v="458429.6"/>
  </r>
  <r>
    <n v="2486"/>
    <n v="45"/>
    <n v="62"/>
    <x v="352"/>
    <n v="6"/>
    <s v="Customer_45"/>
    <x v="0"/>
    <x v="5"/>
    <n v="22"/>
    <x v="25"/>
    <x v="3"/>
    <n v="37343.31"/>
    <n v="224059.86"/>
  </r>
  <r>
    <n v="2487"/>
    <n v="18"/>
    <n v="56"/>
    <x v="2"/>
    <n v="2"/>
    <s v="Customer_18"/>
    <x v="1"/>
    <x v="7"/>
    <n v="65"/>
    <x v="83"/>
    <x v="1"/>
    <n v="25210.26"/>
    <n v="50420.52"/>
  </r>
  <r>
    <n v="2488"/>
    <n v="437"/>
    <n v="75"/>
    <x v="272"/>
    <n v="9"/>
    <s v="Customer_437"/>
    <x v="1"/>
    <x v="2"/>
    <n v="65"/>
    <x v="43"/>
    <x v="0"/>
    <n v="57678.06"/>
    <n v="519102.54"/>
  </r>
  <r>
    <n v="2489"/>
    <n v="405"/>
    <n v="64"/>
    <x v="93"/>
    <n v="6"/>
    <s v="Customer_405"/>
    <x v="1"/>
    <x v="6"/>
    <n v="33"/>
    <x v="12"/>
    <x v="3"/>
    <n v="68821.2"/>
    <n v="412927.19999999995"/>
  </r>
  <r>
    <n v="2490"/>
    <n v="222"/>
    <n v="25"/>
    <x v="70"/>
    <n v="6"/>
    <s v="Customer_222"/>
    <x v="1"/>
    <x v="7"/>
    <n v="34"/>
    <x v="70"/>
    <x v="3"/>
    <n v="55988.38"/>
    <n v="335930.27999999997"/>
  </r>
  <r>
    <n v="2491"/>
    <n v="434"/>
    <n v="58"/>
    <x v="16"/>
    <n v="9"/>
    <s v="Customer_434"/>
    <x v="0"/>
    <x v="5"/>
    <n v="51"/>
    <x v="52"/>
    <x v="2"/>
    <n v="58864.87"/>
    <n v="529783.83000000007"/>
  </r>
  <r>
    <n v="2492"/>
    <n v="209"/>
    <n v="91"/>
    <x v="101"/>
    <n v="9"/>
    <s v="Customer_209"/>
    <x v="0"/>
    <x v="2"/>
    <n v="38"/>
    <x v="87"/>
    <x v="0"/>
    <n v="4840.6000000000004"/>
    <n v="43565.4"/>
  </r>
  <r>
    <n v="2493"/>
    <n v="331"/>
    <n v="77"/>
    <x v="3"/>
    <n v="5"/>
    <s v="Customer_331"/>
    <x v="1"/>
    <x v="2"/>
    <n v="49"/>
    <x v="74"/>
    <x v="3"/>
    <n v="18473.61"/>
    <n v="92368.05"/>
  </r>
  <r>
    <n v="2494"/>
    <n v="271"/>
    <n v="36"/>
    <x v="178"/>
    <n v="5"/>
    <s v="Customer_271"/>
    <x v="1"/>
    <x v="7"/>
    <n v="23"/>
    <x v="0"/>
    <x v="0"/>
    <n v="30853.86"/>
    <n v="154269.29999999999"/>
  </r>
  <r>
    <n v="2495"/>
    <n v="473"/>
    <n v="78"/>
    <x v="219"/>
    <n v="6"/>
    <s v="Customer_473"/>
    <x v="0"/>
    <x v="9"/>
    <n v="35"/>
    <x v="91"/>
    <x v="1"/>
    <n v="51703.99"/>
    <n v="310223.94"/>
  </r>
  <r>
    <n v="2496"/>
    <n v="321"/>
    <n v="11"/>
    <x v="231"/>
    <n v="2"/>
    <s v="Customer_321"/>
    <x v="0"/>
    <x v="7"/>
    <n v="39"/>
    <x v="4"/>
    <x v="1"/>
    <n v="20550.79"/>
    <n v="41101.58"/>
  </r>
  <r>
    <n v="2497"/>
    <n v="234"/>
    <n v="35"/>
    <x v="187"/>
    <n v="6"/>
    <s v="Customer_234"/>
    <x v="0"/>
    <x v="8"/>
    <n v="33"/>
    <x v="47"/>
    <x v="1"/>
    <n v="1940.71"/>
    <n v="11644.26"/>
  </r>
  <r>
    <n v="2498"/>
    <n v="488"/>
    <n v="95"/>
    <x v="80"/>
    <n v="7"/>
    <s v="Customer_488"/>
    <x v="0"/>
    <x v="2"/>
    <n v="31"/>
    <x v="24"/>
    <x v="1"/>
    <n v="70049.850000000006"/>
    <n v="490348.95000000007"/>
  </r>
  <r>
    <n v="2499"/>
    <n v="301"/>
    <n v="77"/>
    <x v="261"/>
    <n v="4"/>
    <s v="Customer_301"/>
    <x v="0"/>
    <x v="9"/>
    <n v="51"/>
    <x v="74"/>
    <x v="3"/>
    <n v="18473.61"/>
    <n v="73894.44"/>
  </r>
  <r>
    <n v="2500"/>
    <n v="376"/>
    <n v="3"/>
    <x v="235"/>
    <n v="3"/>
    <s v="Customer_376"/>
    <x v="0"/>
    <x v="0"/>
    <n v="61"/>
    <x v="37"/>
    <x v="3"/>
    <n v="31191.279999999999"/>
    <n v="93573.84"/>
  </r>
  <r>
    <n v="2501"/>
    <n v="367"/>
    <n v="37"/>
    <x v="121"/>
    <n v="5"/>
    <s v="Customer_367"/>
    <x v="0"/>
    <x v="6"/>
    <n v="56"/>
    <x v="82"/>
    <x v="3"/>
    <n v="69384.66"/>
    <n v="346923.30000000005"/>
  </r>
  <r>
    <n v="2502"/>
    <n v="16"/>
    <n v="38"/>
    <x v="83"/>
    <n v="3"/>
    <s v="Customer_16"/>
    <x v="1"/>
    <x v="3"/>
    <n v="44"/>
    <x v="90"/>
    <x v="3"/>
    <n v="30980.87"/>
    <n v="92942.61"/>
  </r>
  <r>
    <n v="2503"/>
    <n v="258"/>
    <n v="54"/>
    <x v="12"/>
    <n v="10"/>
    <s v="Customer_258"/>
    <x v="0"/>
    <x v="3"/>
    <n v="26"/>
    <x v="64"/>
    <x v="1"/>
    <n v="29879.21"/>
    <n v="298792.09999999998"/>
  </r>
  <r>
    <n v="2504"/>
    <n v="231"/>
    <n v="58"/>
    <x v="161"/>
    <n v="7"/>
    <s v="Customer_231"/>
    <x v="0"/>
    <x v="4"/>
    <n v="49"/>
    <x v="52"/>
    <x v="2"/>
    <n v="58864.87"/>
    <n v="412054.09"/>
  </r>
  <r>
    <n v="2505"/>
    <n v="438"/>
    <n v="25"/>
    <x v="14"/>
    <n v="3"/>
    <s v="Customer_438"/>
    <x v="0"/>
    <x v="8"/>
    <n v="37"/>
    <x v="70"/>
    <x v="3"/>
    <n v="55988.38"/>
    <n v="167965.13999999998"/>
  </r>
  <r>
    <n v="2506"/>
    <n v="145"/>
    <n v="36"/>
    <x v="233"/>
    <n v="2"/>
    <s v="Customer_145"/>
    <x v="1"/>
    <x v="1"/>
    <n v="63"/>
    <x v="0"/>
    <x v="0"/>
    <n v="30853.86"/>
    <n v="61707.72"/>
  </r>
  <r>
    <n v="2507"/>
    <n v="40"/>
    <n v="3"/>
    <x v="10"/>
    <n v="7"/>
    <s v="Customer_40"/>
    <x v="0"/>
    <x v="4"/>
    <n v="52"/>
    <x v="37"/>
    <x v="3"/>
    <n v="31191.279999999999"/>
    <n v="218338.96"/>
  </r>
  <r>
    <n v="2508"/>
    <n v="45"/>
    <n v="88"/>
    <x v="172"/>
    <n v="2"/>
    <s v="Customer_45"/>
    <x v="0"/>
    <x v="5"/>
    <n v="22"/>
    <x v="44"/>
    <x v="2"/>
    <n v="12092.5"/>
    <n v="24185"/>
  </r>
  <r>
    <n v="2509"/>
    <n v="273"/>
    <n v="43"/>
    <x v="332"/>
    <n v="4"/>
    <s v="Customer_273"/>
    <x v="0"/>
    <x v="4"/>
    <n v="28"/>
    <x v="49"/>
    <x v="0"/>
    <n v="51592.36"/>
    <n v="206369.44"/>
  </r>
  <r>
    <n v="2510"/>
    <n v="436"/>
    <n v="53"/>
    <x v="89"/>
    <n v="6"/>
    <s v="Customer_436"/>
    <x v="0"/>
    <x v="3"/>
    <n v="20"/>
    <x v="81"/>
    <x v="4"/>
    <n v="6820.83"/>
    <n v="40924.979999999996"/>
  </r>
  <r>
    <n v="2511"/>
    <n v="351"/>
    <n v="24"/>
    <x v="16"/>
    <n v="6"/>
    <s v="Customer_351"/>
    <x v="0"/>
    <x v="7"/>
    <n v="46"/>
    <x v="97"/>
    <x v="3"/>
    <n v="22663.09"/>
    <n v="135978.54"/>
  </r>
  <r>
    <n v="2512"/>
    <n v="386"/>
    <n v="37"/>
    <x v="13"/>
    <n v="1"/>
    <s v="Customer_386"/>
    <x v="1"/>
    <x v="2"/>
    <n v="38"/>
    <x v="82"/>
    <x v="3"/>
    <n v="69384.66"/>
    <n v="69384.66"/>
  </r>
  <r>
    <n v="2513"/>
    <n v="210"/>
    <n v="99"/>
    <x v="186"/>
    <n v="3"/>
    <s v="Customer_210"/>
    <x v="1"/>
    <x v="4"/>
    <n v="64"/>
    <x v="33"/>
    <x v="3"/>
    <n v="7181.69"/>
    <n v="21545.07"/>
  </r>
  <r>
    <n v="2514"/>
    <n v="396"/>
    <n v="75"/>
    <x v="227"/>
    <n v="5"/>
    <s v="Customer_396"/>
    <x v="1"/>
    <x v="4"/>
    <n v="44"/>
    <x v="43"/>
    <x v="0"/>
    <n v="57678.06"/>
    <n v="288390.3"/>
  </r>
  <r>
    <n v="2515"/>
    <n v="157"/>
    <n v="1"/>
    <x v="336"/>
    <n v="1"/>
    <s v="Customer_157"/>
    <x v="0"/>
    <x v="3"/>
    <n v="65"/>
    <x v="29"/>
    <x v="1"/>
    <n v="7018.26"/>
    <n v="7018.26"/>
  </r>
  <r>
    <n v="2516"/>
    <n v="356"/>
    <n v="45"/>
    <x v="197"/>
    <n v="10"/>
    <s v="Customer_356"/>
    <x v="1"/>
    <x v="7"/>
    <n v="40"/>
    <x v="65"/>
    <x v="1"/>
    <n v="60663.38"/>
    <n v="606633.79999999993"/>
  </r>
  <r>
    <n v="2517"/>
    <n v="419"/>
    <n v="78"/>
    <x v="178"/>
    <n v="4"/>
    <s v="Customer_419"/>
    <x v="0"/>
    <x v="5"/>
    <n v="43"/>
    <x v="91"/>
    <x v="1"/>
    <n v="51703.99"/>
    <n v="206815.96"/>
  </r>
  <r>
    <n v="2518"/>
    <n v="86"/>
    <n v="5"/>
    <x v="330"/>
    <n v="2"/>
    <s v="Customer_86"/>
    <x v="1"/>
    <x v="6"/>
    <n v="19"/>
    <x v="92"/>
    <x v="1"/>
    <n v="23534.97"/>
    <n v="47069.94"/>
  </r>
  <r>
    <n v="2519"/>
    <n v="359"/>
    <n v="55"/>
    <x v="138"/>
    <n v="4"/>
    <s v="Customer_359"/>
    <x v="1"/>
    <x v="9"/>
    <n v="58"/>
    <x v="22"/>
    <x v="3"/>
    <n v="29815.71"/>
    <n v="119262.84"/>
  </r>
  <r>
    <n v="2520"/>
    <n v="371"/>
    <n v="95"/>
    <x v="104"/>
    <n v="4"/>
    <s v="Customer_371"/>
    <x v="0"/>
    <x v="7"/>
    <n v="23"/>
    <x v="24"/>
    <x v="1"/>
    <n v="70049.850000000006"/>
    <n v="280199.40000000002"/>
  </r>
  <r>
    <n v="2521"/>
    <n v="53"/>
    <n v="36"/>
    <x v="27"/>
    <n v="4"/>
    <s v="Customer_53"/>
    <x v="0"/>
    <x v="3"/>
    <n v="22"/>
    <x v="0"/>
    <x v="0"/>
    <n v="30853.86"/>
    <n v="123415.44"/>
  </r>
  <r>
    <n v="2522"/>
    <n v="346"/>
    <n v="85"/>
    <x v="179"/>
    <n v="6"/>
    <s v="Customer_346"/>
    <x v="1"/>
    <x v="5"/>
    <n v="23"/>
    <x v="31"/>
    <x v="2"/>
    <n v="55023.83"/>
    <n v="330142.98"/>
  </r>
  <r>
    <n v="2523"/>
    <n v="496"/>
    <n v="5"/>
    <x v="23"/>
    <n v="6"/>
    <s v="Customer_496"/>
    <x v="0"/>
    <x v="8"/>
    <n v="43"/>
    <x v="92"/>
    <x v="1"/>
    <n v="23534.97"/>
    <n v="141209.82"/>
  </r>
  <r>
    <n v="2524"/>
    <n v="403"/>
    <n v="6"/>
    <x v="198"/>
    <n v="9"/>
    <s v="Customer_403"/>
    <x v="1"/>
    <x v="5"/>
    <n v="37"/>
    <x v="16"/>
    <x v="1"/>
    <n v="64172.18"/>
    <n v="577549.62"/>
  </r>
  <r>
    <n v="2525"/>
    <n v="393"/>
    <n v="35"/>
    <x v="1"/>
    <n v="2"/>
    <s v="Customer_393"/>
    <x v="0"/>
    <x v="8"/>
    <n v="24"/>
    <x v="47"/>
    <x v="1"/>
    <n v="1940.71"/>
    <n v="3881.42"/>
  </r>
  <r>
    <n v="2526"/>
    <n v="480"/>
    <n v="52"/>
    <x v="45"/>
    <n v="10"/>
    <s v="Customer_480"/>
    <x v="1"/>
    <x v="5"/>
    <n v="47"/>
    <x v="66"/>
    <x v="4"/>
    <n v="42163.38"/>
    <n v="421633.8"/>
  </r>
  <r>
    <n v="2527"/>
    <n v="70"/>
    <n v="19"/>
    <x v="228"/>
    <n v="10"/>
    <s v="Customer_70"/>
    <x v="1"/>
    <x v="1"/>
    <n v="22"/>
    <x v="89"/>
    <x v="1"/>
    <n v="30935.78"/>
    <n v="309357.8"/>
  </r>
  <r>
    <n v="2528"/>
    <n v="69"/>
    <n v="72"/>
    <x v="333"/>
    <n v="10"/>
    <s v="Customer_69"/>
    <x v="0"/>
    <x v="7"/>
    <n v="50"/>
    <x v="42"/>
    <x v="4"/>
    <n v="14320.81"/>
    <n v="143208.1"/>
  </r>
  <r>
    <n v="2529"/>
    <n v="26"/>
    <n v="76"/>
    <x v="298"/>
    <n v="3"/>
    <s v="Customer_26"/>
    <x v="1"/>
    <x v="0"/>
    <n v="23"/>
    <x v="79"/>
    <x v="3"/>
    <n v="66643.25"/>
    <n v="199929.75"/>
  </r>
  <r>
    <n v="2530"/>
    <n v="236"/>
    <n v="82"/>
    <x v="195"/>
    <n v="8"/>
    <s v="Customer_236"/>
    <x v="0"/>
    <x v="8"/>
    <n v="58"/>
    <x v="56"/>
    <x v="2"/>
    <n v="28145.62"/>
    <n v="225164.96"/>
  </r>
  <r>
    <n v="2531"/>
    <n v="279"/>
    <n v="38"/>
    <x v="127"/>
    <n v="8"/>
    <s v="Customer_279"/>
    <x v="1"/>
    <x v="0"/>
    <n v="36"/>
    <x v="90"/>
    <x v="3"/>
    <n v="30980.87"/>
    <n v="247846.96"/>
  </r>
  <r>
    <n v="2532"/>
    <n v="217"/>
    <n v="42"/>
    <x v="241"/>
    <n v="4"/>
    <s v="Customer_217"/>
    <x v="0"/>
    <x v="0"/>
    <n v="55"/>
    <x v="9"/>
    <x v="3"/>
    <n v="34376.379999999997"/>
    <n v="137505.51999999999"/>
  </r>
  <r>
    <n v="2533"/>
    <n v="65"/>
    <n v="28"/>
    <x v="270"/>
    <n v="7"/>
    <s v="Customer_65"/>
    <x v="0"/>
    <x v="7"/>
    <n v="64"/>
    <x v="11"/>
    <x v="4"/>
    <n v="36677.019999999997"/>
    <n v="256739.13999999998"/>
  </r>
  <r>
    <n v="2534"/>
    <n v="165"/>
    <n v="49"/>
    <x v="160"/>
    <n v="2"/>
    <s v="Customer_165"/>
    <x v="1"/>
    <x v="0"/>
    <n v="32"/>
    <x v="5"/>
    <x v="2"/>
    <n v="28892.76"/>
    <n v="57785.52"/>
  </r>
  <r>
    <n v="2535"/>
    <n v="21"/>
    <n v="21"/>
    <x v="151"/>
    <n v="1"/>
    <s v="Customer_21"/>
    <x v="0"/>
    <x v="3"/>
    <n v="62"/>
    <x v="80"/>
    <x v="1"/>
    <n v="24164.560000000001"/>
    <n v="24164.560000000001"/>
  </r>
  <r>
    <n v="2536"/>
    <n v="170"/>
    <n v="56"/>
    <x v="117"/>
    <n v="10"/>
    <s v="Customer_170"/>
    <x v="1"/>
    <x v="2"/>
    <n v="45"/>
    <x v="83"/>
    <x v="1"/>
    <n v="25210.26"/>
    <n v="252102.59999999998"/>
  </r>
  <r>
    <n v="2537"/>
    <n v="418"/>
    <n v="65"/>
    <x v="263"/>
    <n v="5"/>
    <s v="Customer_418"/>
    <x v="1"/>
    <x v="3"/>
    <n v="50"/>
    <x v="76"/>
    <x v="0"/>
    <n v="5294.21"/>
    <n v="26471.05"/>
  </r>
  <r>
    <n v="2538"/>
    <n v="215"/>
    <n v="57"/>
    <x v="151"/>
    <n v="7"/>
    <s v="Customer_215"/>
    <x v="1"/>
    <x v="6"/>
    <n v="45"/>
    <x v="36"/>
    <x v="2"/>
    <n v="5809.72"/>
    <n v="40668.04"/>
  </r>
  <r>
    <n v="2539"/>
    <n v="153"/>
    <n v="91"/>
    <x v="231"/>
    <n v="1"/>
    <s v="Customer_153"/>
    <x v="0"/>
    <x v="1"/>
    <n v="22"/>
    <x v="87"/>
    <x v="0"/>
    <n v="4840.6000000000004"/>
    <n v="4840.6000000000004"/>
  </r>
  <r>
    <n v="2540"/>
    <n v="281"/>
    <n v="41"/>
    <x v="240"/>
    <n v="4"/>
    <s v="Customer_281"/>
    <x v="1"/>
    <x v="6"/>
    <n v="24"/>
    <x v="58"/>
    <x v="3"/>
    <n v="863.36"/>
    <n v="3453.44"/>
  </r>
  <r>
    <n v="2541"/>
    <n v="233"/>
    <n v="3"/>
    <x v="212"/>
    <n v="8"/>
    <s v="Customer_233"/>
    <x v="1"/>
    <x v="6"/>
    <n v="31"/>
    <x v="37"/>
    <x v="3"/>
    <n v="31191.279999999999"/>
    <n v="249530.23999999999"/>
  </r>
  <r>
    <n v="2542"/>
    <n v="128"/>
    <n v="15"/>
    <x v="20"/>
    <n v="1"/>
    <s v="Customer_128"/>
    <x v="1"/>
    <x v="3"/>
    <n v="62"/>
    <x v="69"/>
    <x v="4"/>
    <n v="60924.58"/>
    <n v="60924.58"/>
  </r>
  <r>
    <n v="2543"/>
    <n v="249"/>
    <n v="7"/>
    <x v="180"/>
    <n v="10"/>
    <s v="Customer_249"/>
    <x v="1"/>
    <x v="8"/>
    <n v="32"/>
    <x v="32"/>
    <x v="3"/>
    <n v="18751.400000000001"/>
    <n v="187514"/>
  </r>
  <r>
    <n v="2544"/>
    <n v="139"/>
    <n v="31"/>
    <x v="149"/>
    <n v="4"/>
    <s v="Customer_139"/>
    <x v="1"/>
    <x v="1"/>
    <n v="31"/>
    <x v="1"/>
    <x v="1"/>
    <n v="4120.1400000000003"/>
    <n v="16480.560000000001"/>
  </r>
  <r>
    <n v="2545"/>
    <n v="320"/>
    <n v="61"/>
    <x v="133"/>
    <n v="7"/>
    <s v="Customer_320"/>
    <x v="1"/>
    <x v="7"/>
    <n v="64"/>
    <x v="10"/>
    <x v="4"/>
    <n v="60936.15"/>
    <n v="426553.05"/>
  </r>
  <r>
    <n v="2546"/>
    <n v="168"/>
    <n v="33"/>
    <x v="219"/>
    <n v="8"/>
    <s v="Customer_168"/>
    <x v="0"/>
    <x v="4"/>
    <n v="64"/>
    <x v="17"/>
    <x v="3"/>
    <n v="23407.88"/>
    <n v="187263.04"/>
  </r>
  <r>
    <n v="2547"/>
    <n v="228"/>
    <n v="71"/>
    <x v="41"/>
    <n v="1"/>
    <s v="Customer_228"/>
    <x v="0"/>
    <x v="2"/>
    <n v="24"/>
    <x v="86"/>
    <x v="3"/>
    <n v="21925.63"/>
    <n v="21925.63"/>
  </r>
  <r>
    <n v="2548"/>
    <n v="157"/>
    <n v="66"/>
    <x v="180"/>
    <n v="3"/>
    <s v="Customer_157"/>
    <x v="0"/>
    <x v="3"/>
    <n v="65"/>
    <x v="71"/>
    <x v="2"/>
    <n v="63203.17"/>
    <n v="189609.51"/>
  </r>
  <r>
    <n v="2549"/>
    <n v="425"/>
    <n v="74"/>
    <x v="356"/>
    <n v="7"/>
    <s v="Customer_425"/>
    <x v="1"/>
    <x v="0"/>
    <n v="48"/>
    <x v="46"/>
    <x v="1"/>
    <n v="57303.7"/>
    <n v="401125.89999999997"/>
  </r>
  <r>
    <n v="2550"/>
    <n v="29"/>
    <n v="20"/>
    <x v="31"/>
    <n v="1"/>
    <s v="Customer_29"/>
    <x v="1"/>
    <x v="2"/>
    <n v="28"/>
    <x v="96"/>
    <x v="1"/>
    <n v="11006.05"/>
    <n v="11006.05"/>
  </r>
  <r>
    <n v="2551"/>
    <n v="161"/>
    <n v="35"/>
    <x v="63"/>
    <n v="2"/>
    <s v="Customer_161"/>
    <x v="1"/>
    <x v="0"/>
    <n v="51"/>
    <x v="47"/>
    <x v="1"/>
    <n v="1940.71"/>
    <n v="3881.42"/>
  </r>
  <r>
    <n v="2552"/>
    <n v="144"/>
    <n v="73"/>
    <x v="287"/>
    <n v="3"/>
    <s v="Customer_144"/>
    <x v="0"/>
    <x v="6"/>
    <n v="39"/>
    <x v="20"/>
    <x v="1"/>
    <n v="8739.7800000000007"/>
    <n v="26219.340000000004"/>
  </r>
  <r>
    <n v="2553"/>
    <n v="220"/>
    <n v="55"/>
    <x v="87"/>
    <n v="6"/>
    <s v="Customer_220"/>
    <x v="0"/>
    <x v="2"/>
    <n v="48"/>
    <x v="22"/>
    <x v="3"/>
    <n v="29815.71"/>
    <n v="178894.26"/>
  </r>
  <r>
    <n v="2554"/>
    <n v="279"/>
    <n v="59"/>
    <x v="256"/>
    <n v="10"/>
    <s v="Customer_279"/>
    <x v="1"/>
    <x v="0"/>
    <n v="36"/>
    <x v="13"/>
    <x v="2"/>
    <n v="76939.56"/>
    <n v="769395.6"/>
  </r>
  <r>
    <n v="2555"/>
    <n v="74"/>
    <n v="66"/>
    <x v="51"/>
    <n v="5"/>
    <s v="Customer_74"/>
    <x v="1"/>
    <x v="0"/>
    <n v="65"/>
    <x v="71"/>
    <x v="2"/>
    <n v="63203.17"/>
    <n v="316015.84999999998"/>
  </r>
  <r>
    <n v="2556"/>
    <n v="260"/>
    <n v="88"/>
    <x v="20"/>
    <n v="5"/>
    <s v="Customer_260"/>
    <x v="1"/>
    <x v="7"/>
    <n v="24"/>
    <x v="44"/>
    <x v="2"/>
    <n v="12092.5"/>
    <n v="60462.5"/>
  </r>
  <r>
    <n v="2557"/>
    <n v="78"/>
    <n v="81"/>
    <x v="113"/>
    <n v="8"/>
    <s v="Customer_78"/>
    <x v="1"/>
    <x v="2"/>
    <n v="50"/>
    <x v="84"/>
    <x v="4"/>
    <n v="4259.74"/>
    <n v="34077.919999999998"/>
  </r>
  <r>
    <n v="2558"/>
    <n v="421"/>
    <n v="84"/>
    <x v="215"/>
    <n v="8"/>
    <s v="Customer_421"/>
    <x v="0"/>
    <x v="5"/>
    <n v="28"/>
    <x v="3"/>
    <x v="1"/>
    <n v="35509.54"/>
    <n v="284076.32"/>
  </r>
  <r>
    <n v="2559"/>
    <n v="419"/>
    <n v="25"/>
    <x v="33"/>
    <n v="8"/>
    <s v="Customer_419"/>
    <x v="0"/>
    <x v="5"/>
    <n v="43"/>
    <x v="70"/>
    <x v="3"/>
    <n v="55988.38"/>
    <n v="447907.04"/>
  </r>
  <r>
    <n v="2560"/>
    <n v="34"/>
    <n v="64"/>
    <x v="181"/>
    <n v="8"/>
    <s v="Customer_34"/>
    <x v="1"/>
    <x v="3"/>
    <n v="40"/>
    <x v="12"/>
    <x v="3"/>
    <n v="68821.2"/>
    <n v="550569.6"/>
  </r>
  <r>
    <n v="2561"/>
    <n v="10"/>
    <n v="40"/>
    <x v="328"/>
    <n v="2"/>
    <s v="Customer_10"/>
    <x v="1"/>
    <x v="8"/>
    <n v="44"/>
    <x v="34"/>
    <x v="3"/>
    <n v="35469.06"/>
    <n v="70938.12"/>
  </r>
  <r>
    <n v="2562"/>
    <n v="133"/>
    <n v="23"/>
    <x v="54"/>
    <n v="6"/>
    <s v="Customer_133"/>
    <x v="1"/>
    <x v="0"/>
    <n v="52"/>
    <x v="39"/>
    <x v="4"/>
    <n v="45912.84"/>
    <n v="275477.03999999998"/>
  </r>
  <r>
    <n v="2563"/>
    <n v="392"/>
    <n v="49"/>
    <x v="197"/>
    <n v="8"/>
    <s v="Customer_392"/>
    <x v="1"/>
    <x v="2"/>
    <n v="25"/>
    <x v="5"/>
    <x v="2"/>
    <n v="28892.76"/>
    <n v="231142.08"/>
  </r>
  <r>
    <n v="2564"/>
    <n v="259"/>
    <n v="1"/>
    <x v="20"/>
    <n v="8"/>
    <s v="Customer_259"/>
    <x v="1"/>
    <x v="1"/>
    <n v="30"/>
    <x v="29"/>
    <x v="1"/>
    <n v="7018.26"/>
    <n v="56146.080000000002"/>
  </r>
  <r>
    <n v="2565"/>
    <n v="294"/>
    <n v="52"/>
    <x v="95"/>
    <n v="4"/>
    <s v="Customer_294"/>
    <x v="1"/>
    <x v="4"/>
    <n v="50"/>
    <x v="66"/>
    <x v="4"/>
    <n v="42163.38"/>
    <n v="168653.52"/>
  </r>
  <r>
    <n v="2566"/>
    <n v="395"/>
    <n v="90"/>
    <x v="14"/>
    <n v="9"/>
    <s v="Customer_395"/>
    <x v="0"/>
    <x v="0"/>
    <n v="65"/>
    <x v="27"/>
    <x v="4"/>
    <n v="11794.54"/>
    <n v="106150.86000000002"/>
  </r>
  <r>
    <n v="2567"/>
    <n v="145"/>
    <n v="58"/>
    <x v="70"/>
    <n v="4"/>
    <s v="Customer_145"/>
    <x v="1"/>
    <x v="1"/>
    <n v="63"/>
    <x v="52"/>
    <x v="2"/>
    <n v="58864.87"/>
    <n v="235459.48"/>
  </r>
  <r>
    <n v="2568"/>
    <n v="32"/>
    <n v="74"/>
    <x v="128"/>
    <n v="10"/>
    <s v="Customer_32"/>
    <x v="0"/>
    <x v="0"/>
    <n v="55"/>
    <x v="46"/>
    <x v="1"/>
    <n v="57303.7"/>
    <n v="573037"/>
  </r>
  <r>
    <n v="2569"/>
    <n v="283"/>
    <n v="14"/>
    <x v="144"/>
    <n v="5"/>
    <s v="Customer_283"/>
    <x v="1"/>
    <x v="9"/>
    <n v="59"/>
    <x v="54"/>
    <x v="2"/>
    <n v="22920.080000000002"/>
    <n v="114600.40000000001"/>
  </r>
  <r>
    <n v="2570"/>
    <n v="157"/>
    <n v="32"/>
    <x v="272"/>
    <n v="1"/>
    <s v="Customer_157"/>
    <x v="0"/>
    <x v="3"/>
    <n v="65"/>
    <x v="21"/>
    <x v="0"/>
    <n v="39355.68"/>
    <n v="39355.68"/>
  </r>
  <r>
    <n v="2571"/>
    <n v="144"/>
    <n v="72"/>
    <x v="185"/>
    <n v="3"/>
    <s v="Customer_144"/>
    <x v="0"/>
    <x v="6"/>
    <n v="39"/>
    <x v="42"/>
    <x v="4"/>
    <n v="14320.81"/>
    <n v="42962.43"/>
  </r>
  <r>
    <n v="2572"/>
    <n v="188"/>
    <n v="9"/>
    <x v="227"/>
    <n v="9"/>
    <s v="Customer_188"/>
    <x v="0"/>
    <x v="6"/>
    <n v="22"/>
    <x v="8"/>
    <x v="2"/>
    <n v="70823.33"/>
    <n v="637409.97"/>
  </r>
  <r>
    <n v="2573"/>
    <n v="4"/>
    <n v="19"/>
    <x v="213"/>
    <n v="6"/>
    <s v="Customer_4"/>
    <x v="1"/>
    <x v="2"/>
    <n v="64"/>
    <x v="89"/>
    <x v="1"/>
    <n v="30935.78"/>
    <n v="185614.68"/>
  </r>
  <r>
    <n v="2574"/>
    <n v="500"/>
    <n v="61"/>
    <x v="66"/>
    <n v="10"/>
    <s v="Customer_500"/>
    <x v="1"/>
    <x v="4"/>
    <n v="63"/>
    <x v="10"/>
    <x v="4"/>
    <n v="60936.15"/>
    <n v="609361.5"/>
  </r>
  <r>
    <n v="2575"/>
    <n v="373"/>
    <n v="97"/>
    <x v="94"/>
    <n v="3"/>
    <s v="Customer_373"/>
    <x v="0"/>
    <x v="6"/>
    <n v="20"/>
    <x v="53"/>
    <x v="4"/>
    <n v="62783.12"/>
    <n v="188349.36000000002"/>
  </r>
  <r>
    <n v="2576"/>
    <n v="77"/>
    <n v="85"/>
    <x v="360"/>
    <n v="4"/>
    <s v="Customer_77"/>
    <x v="1"/>
    <x v="2"/>
    <n v="49"/>
    <x v="31"/>
    <x v="2"/>
    <n v="55023.83"/>
    <n v="220095.32"/>
  </r>
  <r>
    <n v="2577"/>
    <n v="284"/>
    <n v="80"/>
    <x v="131"/>
    <n v="2"/>
    <s v="Customer_284"/>
    <x v="1"/>
    <x v="0"/>
    <n v="50"/>
    <x v="19"/>
    <x v="2"/>
    <n v="12109.95"/>
    <n v="24219.9"/>
  </r>
  <r>
    <n v="2578"/>
    <n v="4"/>
    <n v="51"/>
    <x v="33"/>
    <n v="4"/>
    <s v="Customer_4"/>
    <x v="1"/>
    <x v="2"/>
    <n v="64"/>
    <x v="63"/>
    <x v="1"/>
    <n v="29621.27"/>
    <n v="118485.08"/>
  </r>
  <r>
    <n v="2579"/>
    <n v="376"/>
    <n v="4"/>
    <x v="163"/>
    <n v="10"/>
    <s v="Customer_376"/>
    <x v="0"/>
    <x v="0"/>
    <n v="61"/>
    <x v="94"/>
    <x v="1"/>
    <n v="60534.37"/>
    <n v="605343.70000000007"/>
  </r>
  <r>
    <n v="2580"/>
    <n v="439"/>
    <n v="11"/>
    <x v="332"/>
    <n v="9"/>
    <s v="Customer_439"/>
    <x v="1"/>
    <x v="7"/>
    <n v="51"/>
    <x v="4"/>
    <x v="1"/>
    <n v="20550.79"/>
    <n v="184957.11000000002"/>
  </r>
  <r>
    <n v="2581"/>
    <n v="349"/>
    <n v="33"/>
    <x v="156"/>
    <n v="1"/>
    <s v="Customer_349"/>
    <x v="0"/>
    <x v="5"/>
    <n v="23"/>
    <x v="17"/>
    <x v="3"/>
    <n v="23407.88"/>
    <n v="23407.88"/>
  </r>
  <r>
    <n v="2582"/>
    <n v="172"/>
    <n v="76"/>
    <x v="18"/>
    <n v="3"/>
    <s v="Customer_172"/>
    <x v="0"/>
    <x v="3"/>
    <n v="35"/>
    <x v="79"/>
    <x v="3"/>
    <n v="66643.25"/>
    <n v="199929.75"/>
  </r>
  <r>
    <n v="2583"/>
    <n v="376"/>
    <n v="34"/>
    <x v="340"/>
    <n v="2"/>
    <s v="Customer_376"/>
    <x v="0"/>
    <x v="0"/>
    <n v="61"/>
    <x v="45"/>
    <x v="3"/>
    <n v="35884.28"/>
    <n v="71768.56"/>
  </r>
  <r>
    <n v="2584"/>
    <n v="191"/>
    <n v="96"/>
    <x v="356"/>
    <n v="2"/>
    <s v="Customer_191"/>
    <x v="1"/>
    <x v="0"/>
    <n v="25"/>
    <x v="59"/>
    <x v="0"/>
    <n v="40361.54"/>
    <n v="80723.08"/>
  </r>
  <r>
    <n v="2585"/>
    <n v="234"/>
    <n v="85"/>
    <x v="267"/>
    <n v="2"/>
    <s v="Customer_234"/>
    <x v="0"/>
    <x v="8"/>
    <n v="33"/>
    <x v="31"/>
    <x v="2"/>
    <n v="55023.83"/>
    <n v="110047.66"/>
  </r>
  <r>
    <n v="2586"/>
    <n v="187"/>
    <n v="74"/>
    <x v="97"/>
    <n v="5"/>
    <s v="Customer_187"/>
    <x v="1"/>
    <x v="4"/>
    <n v="50"/>
    <x v="46"/>
    <x v="1"/>
    <n v="57303.7"/>
    <n v="286518.5"/>
  </r>
  <r>
    <n v="2587"/>
    <n v="288"/>
    <n v="15"/>
    <x v="169"/>
    <n v="6"/>
    <s v="Customer_288"/>
    <x v="0"/>
    <x v="8"/>
    <n v="51"/>
    <x v="69"/>
    <x v="4"/>
    <n v="60924.58"/>
    <n v="365547.48"/>
  </r>
  <r>
    <n v="2588"/>
    <n v="454"/>
    <n v="49"/>
    <x v="222"/>
    <n v="6"/>
    <s v="Customer_454"/>
    <x v="1"/>
    <x v="0"/>
    <n v="33"/>
    <x v="5"/>
    <x v="2"/>
    <n v="28892.76"/>
    <n v="173356.56"/>
  </r>
  <r>
    <n v="2589"/>
    <n v="93"/>
    <n v="65"/>
    <x v="329"/>
    <n v="9"/>
    <s v="Customer_93"/>
    <x v="0"/>
    <x v="5"/>
    <n v="55"/>
    <x v="76"/>
    <x v="0"/>
    <n v="5294.21"/>
    <n v="47647.89"/>
  </r>
  <r>
    <n v="2590"/>
    <n v="148"/>
    <n v="20"/>
    <x v="222"/>
    <n v="5"/>
    <s v="Customer_148"/>
    <x v="1"/>
    <x v="1"/>
    <n v="51"/>
    <x v="96"/>
    <x v="1"/>
    <n v="11006.05"/>
    <n v="55030.25"/>
  </r>
  <r>
    <n v="2591"/>
    <n v="299"/>
    <n v="67"/>
    <x v="188"/>
    <n v="7"/>
    <s v="Customer_299"/>
    <x v="0"/>
    <x v="6"/>
    <n v="39"/>
    <x v="98"/>
    <x v="3"/>
    <n v="34012.47"/>
    <n v="238087.29"/>
  </r>
  <r>
    <n v="2592"/>
    <n v="128"/>
    <n v="30"/>
    <x v="217"/>
    <n v="6"/>
    <s v="Customer_128"/>
    <x v="1"/>
    <x v="3"/>
    <n v="62"/>
    <x v="62"/>
    <x v="0"/>
    <n v="62290.15"/>
    <n v="373740.9"/>
  </r>
  <r>
    <n v="2593"/>
    <n v="42"/>
    <n v="22"/>
    <x v="86"/>
    <n v="10"/>
    <s v="Customer_42"/>
    <x v="1"/>
    <x v="5"/>
    <n v="35"/>
    <x v="48"/>
    <x v="0"/>
    <n v="2471.36"/>
    <n v="24713.600000000002"/>
  </r>
  <r>
    <n v="2594"/>
    <n v="335"/>
    <n v="94"/>
    <x v="246"/>
    <n v="3"/>
    <s v="Customer_335"/>
    <x v="0"/>
    <x v="8"/>
    <n v="56"/>
    <x v="6"/>
    <x v="3"/>
    <n v="6948.09"/>
    <n v="20844.27"/>
  </r>
  <r>
    <n v="2595"/>
    <n v="255"/>
    <n v="59"/>
    <x v="2"/>
    <n v="2"/>
    <s v="Customer_255"/>
    <x v="1"/>
    <x v="2"/>
    <n v="22"/>
    <x v="13"/>
    <x v="2"/>
    <n v="76939.56"/>
    <n v="153879.12"/>
  </r>
  <r>
    <n v="2596"/>
    <n v="488"/>
    <n v="70"/>
    <x v="3"/>
    <n v="7"/>
    <s v="Customer_488"/>
    <x v="0"/>
    <x v="2"/>
    <n v="31"/>
    <x v="85"/>
    <x v="0"/>
    <n v="29878.62"/>
    <n v="209150.34"/>
  </r>
  <r>
    <n v="2597"/>
    <n v="418"/>
    <n v="12"/>
    <x v="101"/>
    <n v="8"/>
    <s v="Customer_418"/>
    <x v="1"/>
    <x v="3"/>
    <n v="50"/>
    <x v="88"/>
    <x v="2"/>
    <n v="27881.46"/>
    <n v="223051.68"/>
  </r>
  <r>
    <n v="2598"/>
    <n v="475"/>
    <n v="46"/>
    <x v="147"/>
    <n v="1"/>
    <s v="Customer_475"/>
    <x v="1"/>
    <x v="5"/>
    <n v="26"/>
    <x v="93"/>
    <x v="3"/>
    <n v="12646.4"/>
    <n v="12646.4"/>
  </r>
  <r>
    <n v="2599"/>
    <n v="12"/>
    <n v="12"/>
    <x v="149"/>
    <n v="8"/>
    <s v="Customer_12"/>
    <x v="0"/>
    <x v="3"/>
    <n v="39"/>
    <x v="88"/>
    <x v="2"/>
    <n v="27881.46"/>
    <n v="223051.68"/>
  </r>
  <r>
    <n v="2600"/>
    <n v="174"/>
    <n v="66"/>
    <x v="137"/>
    <n v="1"/>
    <s v="Customer_174"/>
    <x v="1"/>
    <x v="8"/>
    <n v="52"/>
    <x v="71"/>
    <x v="2"/>
    <n v="63203.17"/>
    <n v="63203.17"/>
  </r>
  <r>
    <n v="2601"/>
    <n v="157"/>
    <n v="4"/>
    <x v="150"/>
    <n v="9"/>
    <s v="Customer_157"/>
    <x v="0"/>
    <x v="3"/>
    <n v="65"/>
    <x v="94"/>
    <x v="1"/>
    <n v="60534.37"/>
    <n v="544809.33000000007"/>
  </r>
  <r>
    <n v="2602"/>
    <n v="298"/>
    <n v="17"/>
    <x v="45"/>
    <n v="1"/>
    <s v="Customer_298"/>
    <x v="1"/>
    <x v="3"/>
    <n v="56"/>
    <x v="72"/>
    <x v="1"/>
    <n v="34353.300000000003"/>
    <n v="34353.300000000003"/>
  </r>
  <r>
    <n v="2603"/>
    <n v="92"/>
    <n v="3"/>
    <x v="321"/>
    <n v="7"/>
    <s v="Customer_92"/>
    <x v="1"/>
    <x v="0"/>
    <n v="47"/>
    <x v="37"/>
    <x v="3"/>
    <n v="31191.279999999999"/>
    <n v="218338.96"/>
  </r>
  <r>
    <n v="2604"/>
    <n v="114"/>
    <n v="9"/>
    <x v="206"/>
    <n v="4"/>
    <s v="Customer_114"/>
    <x v="0"/>
    <x v="9"/>
    <n v="50"/>
    <x v="8"/>
    <x v="2"/>
    <n v="70823.33"/>
    <n v="283293.32"/>
  </r>
  <r>
    <n v="2605"/>
    <n v="24"/>
    <n v="91"/>
    <x v="37"/>
    <n v="8"/>
    <s v="Customer_24"/>
    <x v="1"/>
    <x v="4"/>
    <n v="41"/>
    <x v="87"/>
    <x v="0"/>
    <n v="4840.6000000000004"/>
    <n v="38724.800000000003"/>
  </r>
  <r>
    <n v="2606"/>
    <n v="445"/>
    <n v="6"/>
    <x v="223"/>
    <n v="4"/>
    <s v="Customer_445"/>
    <x v="0"/>
    <x v="9"/>
    <n v="26"/>
    <x v="16"/>
    <x v="1"/>
    <n v="64172.18"/>
    <n v="256688.72"/>
  </r>
  <r>
    <n v="2607"/>
    <n v="29"/>
    <n v="52"/>
    <x v="128"/>
    <n v="4"/>
    <s v="Customer_29"/>
    <x v="1"/>
    <x v="2"/>
    <n v="28"/>
    <x v="66"/>
    <x v="4"/>
    <n v="42163.38"/>
    <n v="168653.52"/>
  </r>
  <r>
    <n v="2608"/>
    <n v="107"/>
    <n v="83"/>
    <x v="359"/>
    <n v="5"/>
    <s v="Customer_107"/>
    <x v="0"/>
    <x v="8"/>
    <n v="58"/>
    <x v="28"/>
    <x v="3"/>
    <n v="56465.13"/>
    <n v="282325.64999999997"/>
  </r>
  <r>
    <n v="2609"/>
    <n v="477"/>
    <n v="14"/>
    <x v="304"/>
    <n v="7"/>
    <s v="Customer_477"/>
    <x v="0"/>
    <x v="6"/>
    <n v="63"/>
    <x v="54"/>
    <x v="2"/>
    <n v="22920.080000000002"/>
    <n v="160440.56"/>
  </r>
  <r>
    <n v="2610"/>
    <n v="433"/>
    <n v="88"/>
    <x v="45"/>
    <n v="8"/>
    <s v="Customer_433"/>
    <x v="1"/>
    <x v="8"/>
    <n v="40"/>
    <x v="44"/>
    <x v="2"/>
    <n v="12092.5"/>
    <n v="96740"/>
  </r>
  <r>
    <n v="2611"/>
    <n v="163"/>
    <n v="8"/>
    <x v="34"/>
    <n v="10"/>
    <s v="Customer_163"/>
    <x v="0"/>
    <x v="9"/>
    <n v="20"/>
    <x v="73"/>
    <x v="4"/>
    <n v="8890.39"/>
    <n v="88903.9"/>
  </r>
  <r>
    <n v="2612"/>
    <n v="475"/>
    <n v="88"/>
    <x v="20"/>
    <n v="9"/>
    <s v="Customer_475"/>
    <x v="1"/>
    <x v="5"/>
    <n v="26"/>
    <x v="44"/>
    <x v="2"/>
    <n v="12092.5"/>
    <n v="108832.5"/>
  </r>
  <r>
    <n v="2613"/>
    <n v="106"/>
    <n v="99"/>
    <x v="159"/>
    <n v="2"/>
    <s v="Customer_106"/>
    <x v="0"/>
    <x v="6"/>
    <n v="35"/>
    <x v="33"/>
    <x v="3"/>
    <n v="7181.69"/>
    <n v="14363.38"/>
  </r>
  <r>
    <n v="2614"/>
    <n v="26"/>
    <n v="38"/>
    <x v="304"/>
    <n v="6"/>
    <s v="Customer_26"/>
    <x v="1"/>
    <x v="0"/>
    <n v="23"/>
    <x v="90"/>
    <x v="3"/>
    <n v="30980.87"/>
    <n v="185885.22"/>
  </r>
  <r>
    <n v="2615"/>
    <n v="482"/>
    <n v="2"/>
    <x v="49"/>
    <n v="7"/>
    <s v="Customer_482"/>
    <x v="0"/>
    <x v="0"/>
    <n v="51"/>
    <x v="2"/>
    <x v="2"/>
    <n v="31986.880000000001"/>
    <n v="223908.16"/>
  </r>
  <r>
    <n v="2616"/>
    <n v="68"/>
    <n v="47"/>
    <x v="239"/>
    <n v="3"/>
    <s v="Customer_68"/>
    <x v="1"/>
    <x v="6"/>
    <n v="25"/>
    <x v="23"/>
    <x v="0"/>
    <n v="35091.440000000002"/>
    <n v="105274.32"/>
  </r>
  <r>
    <n v="2617"/>
    <n v="381"/>
    <n v="13"/>
    <x v="93"/>
    <n v="8"/>
    <s v="Customer_381"/>
    <x v="1"/>
    <x v="0"/>
    <n v="63"/>
    <x v="35"/>
    <x v="1"/>
    <n v="5747.73"/>
    <n v="45981.84"/>
  </r>
  <r>
    <n v="2618"/>
    <n v="96"/>
    <n v="82"/>
    <x v="342"/>
    <n v="7"/>
    <s v="Customer_96"/>
    <x v="0"/>
    <x v="7"/>
    <n v="27"/>
    <x v="56"/>
    <x v="2"/>
    <n v="28145.62"/>
    <n v="197019.34"/>
  </r>
  <r>
    <n v="2619"/>
    <n v="364"/>
    <n v="12"/>
    <x v="292"/>
    <n v="4"/>
    <s v="Customer_364"/>
    <x v="1"/>
    <x v="8"/>
    <n v="62"/>
    <x v="88"/>
    <x v="2"/>
    <n v="27881.46"/>
    <n v="111525.84"/>
  </r>
  <r>
    <n v="2620"/>
    <n v="129"/>
    <n v="75"/>
    <x v="346"/>
    <n v="7"/>
    <s v="Customer_129"/>
    <x v="0"/>
    <x v="7"/>
    <n v="24"/>
    <x v="43"/>
    <x v="0"/>
    <n v="57678.06"/>
    <n v="403746.42"/>
  </r>
  <r>
    <n v="2621"/>
    <n v="454"/>
    <n v="63"/>
    <x v="171"/>
    <n v="7"/>
    <s v="Customer_454"/>
    <x v="1"/>
    <x v="0"/>
    <n v="33"/>
    <x v="26"/>
    <x v="4"/>
    <n v="24067.77"/>
    <n v="168474.39"/>
  </r>
  <r>
    <n v="2622"/>
    <n v="376"/>
    <n v="5"/>
    <x v="34"/>
    <n v="8"/>
    <s v="Customer_376"/>
    <x v="0"/>
    <x v="0"/>
    <n v="61"/>
    <x v="92"/>
    <x v="1"/>
    <n v="23534.97"/>
    <n v="188279.76"/>
  </r>
  <r>
    <n v="2623"/>
    <n v="453"/>
    <n v="21"/>
    <x v="160"/>
    <n v="1"/>
    <s v="Customer_453"/>
    <x v="1"/>
    <x v="9"/>
    <n v="51"/>
    <x v="80"/>
    <x v="1"/>
    <n v="24164.560000000001"/>
    <n v="24164.560000000001"/>
  </r>
  <r>
    <n v="2624"/>
    <n v="295"/>
    <n v="74"/>
    <x v="217"/>
    <n v="3"/>
    <s v="Customer_295"/>
    <x v="1"/>
    <x v="9"/>
    <n v="25"/>
    <x v="46"/>
    <x v="1"/>
    <n v="57303.7"/>
    <n v="171911.09999999998"/>
  </r>
  <r>
    <n v="2625"/>
    <n v="499"/>
    <n v="23"/>
    <x v="82"/>
    <n v="2"/>
    <s v="Customer_499"/>
    <x v="0"/>
    <x v="8"/>
    <n v="32"/>
    <x v="39"/>
    <x v="4"/>
    <n v="45912.84"/>
    <n v="91825.68"/>
  </r>
  <r>
    <n v="2626"/>
    <n v="176"/>
    <n v="35"/>
    <x v="253"/>
    <n v="7"/>
    <s v="Customer_176"/>
    <x v="1"/>
    <x v="8"/>
    <n v="20"/>
    <x v="47"/>
    <x v="1"/>
    <n v="1940.71"/>
    <n v="13584.970000000001"/>
  </r>
  <r>
    <n v="2627"/>
    <n v="385"/>
    <n v="5"/>
    <x v="1"/>
    <n v="9"/>
    <s v="Customer_385"/>
    <x v="0"/>
    <x v="8"/>
    <n v="30"/>
    <x v="92"/>
    <x v="1"/>
    <n v="23534.97"/>
    <n v="211814.73"/>
  </r>
  <r>
    <n v="2628"/>
    <n v="70"/>
    <n v="25"/>
    <x v="272"/>
    <n v="10"/>
    <s v="Customer_70"/>
    <x v="1"/>
    <x v="1"/>
    <n v="22"/>
    <x v="70"/>
    <x v="3"/>
    <n v="55988.38"/>
    <n v="559883.79999999993"/>
  </r>
  <r>
    <n v="2629"/>
    <n v="142"/>
    <n v="20"/>
    <x v="297"/>
    <n v="7"/>
    <s v="Customer_142"/>
    <x v="1"/>
    <x v="7"/>
    <n v="39"/>
    <x v="96"/>
    <x v="1"/>
    <n v="11006.05"/>
    <n v="77042.349999999991"/>
  </r>
  <r>
    <n v="2630"/>
    <n v="482"/>
    <n v="90"/>
    <x v="234"/>
    <n v="4"/>
    <s v="Customer_482"/>
    <x v="0"/>
    <x v="0"/>
    <n v="51"/>
    <x v="27"/>
    <x v="4"/>
    <n v="11794.54"/>
    <n v="47178.16"/>
  </r>
  <r>
    <n v="2631"/>
    <n v="244"/>
    <n v="23"/>
    <x v="162"/>
    <n v="8"/>
    <s v="Customer_244"/>
    <x v="1"/>
    <x v="8"/>
    <n v="61"/>
    <x v="39"/>
    <x v="4"/>
    <n v="45912.84"/>
    <n v="367302.72"/>
  </r>
  <r>
    <n v="2632"/>
    <n v="27"/>
    <n v="64"/>
    <x v="25"/>
    <n v="1"/>
    <s v="Customer_27"/>
    <x v="0"/>
    <x v="9"/>
    <n v="62"/>
    <x v="12"/>
    <x v="3"/>
    <n v="68821.2"/>
    <n v="68821.2"/>
  </r>
  <r>
    <n v="2633"/>
    <n v="323"/>
    <n v="21"/>
    <x v="217"/>
    <n v="8"/>
    <s v="Customer_323"/>
    <x v="0"/>
    <x v="5"/>
    <n v="37"/>
    <x v="80"/>
    <x v="1"/>
    <n v="24164.560000000001"/>
    <n v="193316.48000000001"/>
  </r>
  <r>
    <n v="2634"/>
    <n v="475"/>
    <n v="25"/>
    <x v="245"/>
    <n v="5"/>
    <s v="Customer_475"/>
    <x v="1"/>
    <x v="5"/>
    <n v="26"/>
    <x v="70"/>
    <x v="3"/>
    <n v="55988.38"/>
    <n v="279941.89999999997"/>
  </r>
  <r>
    <n v="2635"/>
    <n v="70"/>
    <n v="91"/>
    <x v="349"/>
    <n v="8"/>
    <s v="Customer_70"/>
    <x v="1"/>
    <x v="1"/>
    <n v="22"/>
    <x v="87"/>
    <x v="0"/>
    <n v="4840.6000000000004"/>
    <n v="38724.800000000003"/>
  </r>
  <r>
    <n v="2636"/>
    <n v="204"/>
    <n v="65"/>
    <x v="335"/>
    <n v="9"/>
    <s v="Customer_204"/>
    <x v="0"/>
    <x v="7"/>
    <n v="32"/>
    <x v="76"/>
    <x v="0"/>
    <n v="5294.21"/>
    <n v="47647.89"/>
  </r>
  <r>
    <n v="2637"/>
    <n v="140"/>
    <n v="46"/>
    <x v="266"/>
    <n v="2"/>
    <s v="Customer_140"/>
    <x v="1"/>
    <x v="1"/>
    <n v="49"/>
    <x v="93"/>
    <x v="3"/>
    <n v="12646.4"/>
    <n v="25292.799999999999"/>
  </r>
  <r>
    <n v="2638"/>
    <n v="98"/>
    <n v="87"/>
    <x v="310"/>
    <n v="1"/>
    <s v="Customer_98"/>
    <x v="0"/>
    <x v="9"/>
    <n v="59"/>
    <x v="18"/>
    <x v="3"/>
    <n v="40384.71"/>
    <n v="40384.71"/>
  </r>
  <r>
    <n v="2639"/>
    <n v="326"/>
    <n v="45"/>
    <x v="36"/>
    <n v="10"/>
    <s v="Customer_326"/>
    <x v="0"/>
    <x v="9"/>
    <n v="64"/>
    <x v="65"/>
    <x v="1"/>
    <n v="60663.38"/>
    <n v="606633.79999999993"/>
  </r>
  <r>
    <n v="2640"/>
    <n v="424"/>
    <n v="44"/>
    <x v="130"/>
    <n v="7"/>
    <s v="Customer_424"/>
    <x v="0"/>
    <x v="4"/>
    <n v="55"/>
    <x v="15"/>
    <x v="4"/>
    <n v="19571.740000000002"/>
    <n v="137002.18000000002"/>
  </r>
  <r>
    <n v="2641"/>
    <n v="146"/>
    <n v="11"/>
    <x v="183"/>
    <n v="6"/>
    <s v="Customer_146"/>
    <x v="1"/>
    <x v="5"/>
    <n v="55"/>
    <x v="4"/>
    <x v="1"/>
    <n v="20550.79"/>
    <n v="123304.74"/>
  </r>
  <r>
    <n v="2642"/>
    <n v="329"/>
    <n v="30"/>
    <x v="167"/>
    <n v="2"/>
    <s v="Customer_329"/>
    <x v="0"/>
    <x v="7"/>
    <n v="21"/>
    <x v="62"/>
    <x v="0"/>
    <n v="62290.15"/>
    <n v="124580.3"/>
  </r>
  <r>
    <n v="2643"/>
    <n v="403"/>
    <n v="91"/>
    <x v="279"/>
    <n v="5"/>
    <s v="Customer_403"/>
    <x v="1"/>
    <x v="5"/>
    <n v="37"/>
    <x v="87"/>
    <x v="0"/>
    <n v="4840.6000000000004"/>
    <n v="24203"/>
  </r>
  <r>
    <n v="2644"/>
    <n v="171"/>
    <n v="56"/>
    <x v="345"/>
    <n v="10"/>
    <s v="Customer_171"/>
    <x v="0"/>
    <x v="3"/>
    <n v="39"/>
    <x v="83"/>
    <x v="1"/>
    <n v="25210.26"/>
    <n v="252102.59999999998"/>
  </r>
  <r>
    <n v="2645"/>
    <n v="499"/>
    <n v="55"/>
    <x v="196"/>
    <n v="2"/>
    <s v="Customer_499"/>
    <x v="0"/>
    <x v="8"/>
    <n v="32"/>
    <x v="22"/>
    <x v="3"/>
    <n v="29815.71"/>
    <n v="59631.42"/>
  </r>
  <r>
    <n v="2646"/>
    <n v="431"/>
    <n v="46"/>
    <x v="318"/>
    <n v="6"/>
    <s v="Customer_431"/>
    <x v="1"/>
    <x v="1"/>
    <n v="58"/>
    <x v="93"/>
    <x v="3"/>
    <n v="12646.4"/>
    <n v="75878.399999999994"/>
  </r>
  <r>
    <n v="2647"/>
    <n v="370"/>
    <n v="25"/>
    <x v="334"/>
    <n v="1"/>
    <s v="Customer_370"/>
    <x v="1"/>
    <x v="5"/>
    <n v="32"/>
    <x v="70"/>
    <x v="3"/>
    <n v="55988.38"/>
    <n v="55988.38"/>
  </r>
  <r>
    <n v="2648"/>
    <n v="28"/>
    <n v="52"/>
    <x v="233"/>
    <n v="3"/>
    <s v="Customer_28"/>
    <x v="0"/>
    <x v="6"/>
    <n v="52"/>
    <x v="66"/>
    <x v="4"/>
    <n v="42163.38"/>
    <n v="126490.13999999998"/>
  </r>
  <r>
    <n v="2649"/>
    <n v="57"/>
    <n v="10"/>
    <x v="43"/>
    <n v="1"/>
    <s v="Customer_57"/>
    <x v="0"/>
    <x v="2"/>
    <n v="37"/>
    <x v="30"/>
    <x v="3"/>
    <n v="59249.16"/>
    <n v="59249.16"/>
  </r>
  <r>
    <n v="2650"/>
    <n v="405"/>
    <n v="48"/>
    <x v="174"/>
    <n v="6"/>
    <s v="Customer_405"/>
    <x v="1"/>
    <x v="6"/>
    <n v="33"/>
    <x v="50"/>
    <x v="0"/>
    <n v="42914.6"/>
    <n v="257487.59999999998"/>
  </r>
  <r>
    <n v="2651"/>
    <n v="252"/>
    <n v="16"/>
    <x v="181"/>
    <n v="1"/>
    <s v="Customer_252"/>
    <x v="1"/>
    <x v="9"/>
    <n v="50"/>
    <x v="77"/>
    <x v="4"/>
    <n v="25960.53"/>
    <n v="25960.53"/>
  </r>
  <r>
    <n v="2652"/>
    <n v="458"/>
    <n v="57"/>
    <x v="234"/>
    <n v="2"/>
    <s v="Customer_458"/>
    <x v="0"/>
    <x v="9"/>
    <n v="30"/>
    <x v="36"/>
    <x v="2"/>
    <n v="5809.72"/>
    <n v="11619.44"/>
  </r>
  <r>
    <n v="2653"/>
    <n v="201"/>
    <n v="45"/>
    <x v="116"/>
    <n v="2"/>
    <s v="Customer_201"/>
    <x v="0"/>
    <x v="1"/>
    <n v="28"/>
    <x v="65"/>
    <x v="1"/>
    <n v="60663.38"/>
    <n v="121326.76"/>
  </r>
  <r>
    <n v="2654"/>
    <n v="58"/>
    <n v="37"/>
    <x v="151"/>
    <n v="3"/>
    <s v="Customer_58"/>
    <x v="0"/>
    <x v="7"/>
    <n v="59"/>
    <x v="82"/>
    <x v="3"/>
    <n v="69384.66"/>
    <n v="208153.98"/>
  </r>
  <r>
    <n v="2655"/>
    <n v="329"/>
    <n v="96"/>
    <x v="177"/>
    <n v="9"/>
    <s v="Customer_329"/>
    <x v="0"/>
    <x v="7"/>
    <n v="21"/>
    <x v="59"/>
    <x v="0"/>
    <n v="40361.54"/>
    <n v="363253.86"/>
  </r>
  <r>
    <n v="2656"/>
    <n v="136"/>
    <n v="1"/>
    <x v="81"/>
    <n v="10"/>
    <s v="Customer_136"/>
    <x v="0"/>
    <x v="9"/>
    <n v="22"/>
    <x v="29"/>
    <x v="1"/>
    <n v="7018.26"/>
    <n v="70182.600000000006"/>
  </r>
  <r>
    <n v="2657"/>
    <n v="84"/>
    <n v="29"/>
    <x v="148"/>
    <n v="2"/>
    <s v="Customer_84"/>
    <x v="0"/>
    <x v="0"/>
    <n v="59"/>
    <x v="57"/>
    <x v="2"/>
    <n v="18060.650000000001"/>
    <n v="36121.300000000003"/>
  </r>
  <r>
    <n v="2658"/>
    <n v="236"/>
    <n v="76"/>
    <x v="17"/>
    <n v="6"/>
    <s v="Customer_236"/>
    <x v="0"/>
    <x v="8"/>
    <n v="58"/>
    <x v="79"/>
    <x v="3"/>
    <n v="66643.25"/>
    <n v="399859.5"/>
  </r>
  <r>
    <n v="2659"/>
    <n v="495"/>
    <n v="43"/>
    <x v="133"/>
    <n v="9"/>
    <s v="Customer_495"/>
    <x v="0"/>
    <x v="1"/>
    <n v="40"/>
    <x v="49"/>
    <x v="0"/>
    <n v="51592.36"/>
    <n v="464331.24"/>
  </r>
  <r>
    <n v="2660"/>
    <n v="206"/>
    <n v="8"/>
    <x v="320"/>
    <n v="5"/>
    <s v="Customer_206"/>
    <x v="1"/>
    <x v="9"/>
    <n v="40"/>
    <x v="73"/>
    <x v="4"/>
    <n v="8890.39"/>
    <n v="44451.95"/>
  </r>
  <r>
    <n v="2661"/>
    <n v="129"/>
    <n v="56"/>
    <x v="138"/>
    <n v="2"/>
    <s v="Customer_129"/>
    <x v="0"/>
    <x v="7"/>
    <n v="24"/>
    <x v="83"/>
    <x v="1"/>
    <n v="25210.26"/>
    <n v="50420.52"/>
  </r>
  <r>
    <n v="2662"/>
    <n v="43"/>
    <n v="59"/>
    <x v="244"/>
    <n v="6"/>
    <s v="Customer_43"/>
    <x v="0"/>
    <x v="3"/>
    <n v="57"/>
    <x v="13"/>
    <x v="2"/>
    <n v="76939.56"/>
    <n v="461637.36"/>
  </r>
  <r>
    <n v="2663"/>
    <n v="272"/>
    <n v="82"/>
    <x v="293"/>
    <n v="7"/>
    <s v="Customer_272"/>
    <x v="1"/>
    <x v="3"/>
    <n v="25"/>
    <x v="56"/>
    <x v="2"/>
    <n v="28145.62"/>
    <n v="197019.34"/>
  </r>
  <r>
    <n v="2664"/>
    <n v="62"/>
    <n v="39"/>
    <x v="95"/>
    <n v="8"/>
    <s v="Customer_62"/>
    <x v="1"/>
    <x v="6"/>
    <n v="40"/>
    <x v="68"/>
    <x v="4"/>
    <n v="17382.759999999998"/>
    <n v="139062.07999999999"/>
  </r>
  <r>
    <n v="2665"/>
    <n v="1"/>
    <n v="45"/>
    <x v="104"/>
    <n v="8"/>
    <s v="Customer_1"/>
    <x v="0"/>
    <x v="2"/>
    <n v="62"/>
    <x v="65"/>
    <x v="1"/>
    <n v="60663.38"/>
    <n v="485307.04"/>
  </r>
  <r>
    <n v="2666"/>
    <n v="245"/>
    <n v="27"/>
    <x v="323"/>
    <n v="10"/>
    <s v="Customer_245"/>
    <x v="1"/>
    <x v="7"/>
    <n v="32"/>
    <x v="78"/>
    <x v="1"/>
    <n v="492.62"/>
    <n v="4926.2"/>
  </r>
  <r>
    <n v="2667"/>
    <n v="326"/>
    <n v="87"/>
    <x v="30"/>
    <n v="6"/>
    <s v="Customer_326"/>
    <x v="0"/>
    <x v="9"/>
    <n v="64"/>
    <x v="18"/>
    <x v="3"/>
    <n v="40384.71"/>
    <n v="242308.26"/>
  </r>
  <r>
    <n v="2668"/>
    <n v="49"/>
    <n v="60"/>
    <x v="57"/>
    <n v="10"/>
    <s v="Customer_49"/>
    <x v="0"/>
    <x v="6"/>
    <n v="52"/>
    <x v="38"/>
    <x v="3"/>
    <n v="48171.06"/>
    <n v="481710.6"/>
  </r>
  <r>
    <n v="2669"/>
    <n v="348"/>
    <n v="5"/>
    <x v="130"/>
    <n v="10"/>
    <s v="Customer_348"/>
    <x v="1"/>
    <x v="9"/>
    <n v="27"/>
    <x v="92"/>
    <x v="1"/>
    <n v="23534.97"/>
    <n v="235349.7"/>
  </r>
  <r>
    <n v="2670"/>
    <n v="10"/>
    <n v="81"/>
    <x v="107"/>
    <n v="6"/>
    <s v="Customer_10"/>
    <x v="1"/>
    <x v="8"/>
    <n v="44"/>
    <x v="84"/>
    <x v="4"/>
    <n v="4259.74"/>
    <n v="25558.44"/>
  </r>
  <r>
    <n v="2671"/>
    <n v="117"/>
    <n v="83"/>
    <x v="246"/>
    <n v="7"/>
    <s v="Customer_117"/>
    <x v="1"/>
    <x v="1"/>
    <n v="25"/>
    <x v="28"/>
    <x v="3"/>
    <n v="56465.13"/>
    <n v="395255.91"/>
  </r>
  <r>
    <n v="2672"/>
    <n v="441"/>
    <n v="77"/>
    <x v="206"/>
    <n v="7"/>
    <s v="Customer_441"/>
    <x v="0"/>
    <x v="9"/>
    <n v="50"/>
    <x v="74"/>
    <x v="3"/>
    <n v="18473.61"/>
    <n v="129315.27"/>
  </r>
  <r>
    <n v="2673"/>
    <n v="220"/>
    <n v="78"/>
    <x v="16"/>
    <n v="3"/>
    <s v="Customer_220"/>
    <x v="0"/>
    <x v="2"/>
    <n v="48"/>
    <x v="91"/>
    <x v="1"/>
    <n v="51703.99"/>
    <n v="155111.97"/>
  </r>
  <r>
    <n v="2674"/>
    <n v="349"/>
    <n v="65"/>
    <x v="150"/>
    <n v="8"/>
    <s v="Customer_349"/>
    <x v="0"/>
    <x v="5"/>
    <n v="23"/>
    <x v="76"/>
    <x v="0"/>
    <n v="5294.21"/>
    <n v="42353.68"/>
  </r>
  <r>
    <n v="2675"/>
    <n v="419"/>
    <n v="97"/>
    <x v="224"/>
    <n v="7"/>
    <s v="Customer_419"/>
    <x v="0"/>
    <x v="5"/>
    <n v="43"/>
    <x v="53"/>
    <x v="4"/>
    <n v="62783.12"/>
    <n v="439481.84"/>
  </r>
  <r>
    <n v="2676"/>
    <n v="192"/>
    <n v="6"/>
    <x v="32"/>
    <n v="7"/>
    <s v="Customer_192"/>
    <x v="1"/>
    <x v="5"/>
    <n v="28"/>
    <x v="16"/>
    <x v="1"/>
    <n v="64172.18"/>
    <n v="449205.26"/>
  </r>
  <r>
    <n v="2677"/>
    <n v="145"/>
    <n v="27"/>
    <x v="19"/>
    <n v="7"/>
    <s v="Customer_145"/>
    <x v="1"/>
    <x v="1"/>
    <n v="63"/>
    <x v="78"/>
    <x v="1"/>
    <n v="492.62"/>
    <n v="3448.34"/>
  </r>
  <r>
    <n v="2678"/>
    <n v="455"/>
    <n v="23"/>
    <x v="36"/>
    <n v="8"/>
    <s v="Customer_455"/>
    <x v="1"/>
    <x v="6"/>
    <n v="53"/>
    <x v="39"/>
    <x v="4"/>
    <n v="45912.84"/>
    <n v="367302.72"/>
  </r>
  <r>
    <n v="2679"/>
    <n v="128"/>
    <n v="2"/>
    <x v="331"/>
    <n v="10"/>
    <s v="Customer_128"/>
    <x v="1"/>
    <x v="3"/>
    <n v="62"/>
    <x v="2"/>
    <x v="2"/>
    <n v="31986.880000000001"/>
    <n v="319868.79999999999"/>
  </r>
  <r>
    <n v="2680"/>
    <n v="108"/>
    <n v="53"/>
    <x v="279"/>
    <n v="6"/>
    <s v="Customer_108"/>
    <x v="1"/>
    <x v="3"/>
    <n v="42"/>
    <x v="81"/>
    <x v="4"/>
    <n v="6820.83"/>
    <n v="40924.979999999996"/>
  </r>
  <r>
    <n v="2681"/>
    <n v="145"/>
    <n v="82"/>
    <x v="62"/>
    <n v="4"/>
    <s v="Customer_145"/>
    <x v="1"/>
    <x v="1"/>
    <n v="63"/>
    <x v="56"/>
    <x v="2"/>
    <n v="28145.62"/>
    <n v="112582.48"/>
  </r>
  <r>
    <n v="2682"/>
    <n v="257"/>
    <n v="26"/>
    <x v="282"/>
    <n v="8"/>
    <s v="Customer_257"/>
    <x v="1"/>
    <x v="8"/>
    <n v="34"/>
    <x v="41"/>
    <x v="4"/>
    <n v="55558.14"/>
    <n v="444465.12"/>
  </r>
  <r>
    <n v="2683"/>
    <n v="408"/>
    <n v="88"/>
    <x v="169"/>
    <n v="1"/>
    <s v="Customer_408"/>
    <x v="0"/>
    <x v="7"/>
    <n v="38"/>
    <x v="44"/>
    <x v="2"/>
    <n v="12092.5"/>
    <n v="12092.5"/>
  </r>
  <r>
    <n v="2684"/>
    <n v="108"/>
    <n v="30"/>
    <x v="225"/>
    <n v="2"/>
    <s v="Customer_108"/>
    <x v="1"/>
    <x v="3"/>
    <n v="42"/>
    <x v="62"/>
    <x v="0"/>
    <n v="62290.15"/>
    <n v="124580.3"/>
  </r>
  <r>
    <n v="2685"/>
    <n v="102"/>
    <n v="17"/>
    <x v="210"/>
    <n v="8"/>
    <s v="Customer_102"/>
    <x v="0"/>
    <x v="4"/>
    <n v="61"/>
    <x v="72"/>
    <x v="1"/>
    <n v="34353.300000000003"/>
    <n v="274826.40000000002"/>
  </r>
  <r>
    <n v="2686"/>
    <n v="380"/>
    <n v="98"/>
    <x v="311"/>
    <n v="4"/>
    <s v="Customer_380"/>
    <x v="0"/>
    <x v="2"/>
    <n v="54"/>
    <x v="51"/>
    <x v="0"/>
    <n v="28088.35"/>
    <n v="112353.4"/>
  </r>
  <r>
    <n v="2687"/>
    <n v="51"/>
    <n v="54"/>
    <x v="363"/>
    <n v="4"/>
    <s v="Customer_51"/>
    <x v="0"/>
    <x v="4"/>
    <n v="23"/>
    <x v="64"/>
    <x v="1"/>
    <n v="29879.21"/>
    <n v="119516.84"/>
  </r>
  <r>
    <n v="2688"/>
    <n v="13"/>
    <n v="68"/>
    <x v="71"/>
    <n v="8"/>
    <s v="Customer_13"/>
    <x v="0"/>
    <x v="6"/>
    <n v="54"/>
    <x v="75"/>
    <x v="0"/>
    <n v="19234.66"/>
    <n v="153877.28"/>
  </r>
  <r>
    <n v="2689"/>
    <n v="366"/>
    <n v="36"/>
    <x v="51"/>
    <n v="6"/>
    <s v="Customer_366"/>
    <x v="1"/>
    <x v="8"/>
    <n v="61"/>
    <x v="0"/>
    <x v="0"/>
    <n v="30853.86"/>
    <n v="185123.16"/>
  </r>
  <r>
    <n v="2690"/>
    <n v="354"/>
    <n v="48"/>
    <x v="220"/>
    <n v="9"/>
    <s v="Customer_354"/>
    <x v="0"/>
    <x v="1"/>
    <n v="18"/>
    <x v="50"/>
    <x v="0"/>
    <n v="42914.6"/>
    <n v="386231.39999999997"/>
  </r>
  <r>
    <n v="2691"/>
    <n v="118"/>
    <n v="71"/>
    <x v="178"/>
    <n v="5"/>
    <s v="Customer_118"/>
    <x v="1"/>
    <x v="3"/>
    <n v="25"/>
    <x v="86"/>
    <x v="3"/>
    <n v="21925.63"/>
    <n v="109628.15000000001"/>
  </r>
  <r>
    <n v="2692"/>
    <n v="58"/>
    <n v="80"/>
    <x v="281"/>
    <n v="10"/>
    <s v="Customer_58"/>
    <x v="0"/>
    <x v="7"/>
    <n v="59"/>
    <x v="19"/>
    <x v="2"/>
    <n v="12109.95"/>
    <n v="121099.5"/>
  </r>
  <r>
    <n v="2693"/>
    <n v="144"/>
    <n v="57"/>
    <x v="351"/>
    <n v="6"/>
    <s v="Customer_144"/>
    <x v="0"/>
    <x v="6"/>
    <n v="39"/>
    <x v="36"/>
    <x v="2"/>
    <n v="5809.72"/>
    <n v="34858.32"/>
  </r>
  <r>
    <n v="2694"/>
    <n v="442"/>
    <n v="74"/>
    <x v="237"/>
    <n v="9"/>
    <s v="Customer_442"/>
    <x v="1"/>
    <x v="1"/>
    <n v="47"/>
    <x v="46"/>
    <x v="1"/>
    <n v="57303.7"/>
    <n v="515733.3"/>
  </r>
  <r>
    <n v="2695"/>
    <n v="220"/>
    <n v="53"/>
    <x v="246"/>
    <n v="5"/>
    <s v="Customer_220"/>
    <x v="0"/>
    <x v="2"/>
    <n v="48"/>
    <x v="81"/>
    <x v="4"/>
    <n v="6820.83"/>
    <n v="34104.15"/>
  </r>
  <r>
    <n v="2696"/>
    <n v="495"/>
    <n v="37"/>
    <x v="152"/>
    <n v="5"/>
    <s v="Customer_495"/>
    <x v="0"/>
    <x v="1"/>
    <n v="40"/>
    <x v="82"/>
    <x v="3"/>
    <n v="69384.66"/>
    <n v="346923.30000000005"/>
  </r>
  <r>
    <n v="2697"/>
    <n v="153"/>
    <n v="71"/>
    <x v="197"/>
    <n v="10"/>
    <s v="Customer_153"/>
    <x v="0"/>
    <x v="1"/>
    <n v="22"/>
    <x v="86"/>
    <x v="3"/>
    <n v="21925.63"/>
    <n v="219256.30000000002"/>
  </r>
  <r>
    <n v="2698"/>
    <n v="88"/>
    <n v="36"/>
    <x v="325"/>
    <n v="5"/>
    <s v="Customer_88"/>
    <x v="0"/>
    <x v="0"/>
    <n v="57"/>
    <x v="0"/>
    <x v="0"/>
    <n v="30853.86"/>
    <n v="154269.29999999999"/>
  </r>
  <r>
    <n v="2699"/>
    <n v="170"/>
    <n v="15"/>
    <x v="333"/>
    <n v="7"/>
    <s v="Customer_170"/>
    <x v="1"/>
    <x v="2"/>
    <n v="45"/>
    <x v="69"/>
    <x v="4"/>
    <n v="60924.58"/>
    <n v="426472.06"/>
  </r>
  <r>
    <n v="2700"/>
    <n v="208"/>
    <n v="78"/>
    <x v="179"/>
    <n v="1"/>
    <s v="Customer_208"/>
    <x v="0"/>
    <x v="5"/>
    <n v="21"/>
    <x v="91"/>
    <x v="1"/>
    <n v="51703.99"/>
    <n v="51703.99"/>
  </r>
  <r>
    <n v="2701"/>
    <n v="275"/>
    <n v="43"/>
    <x v="71"/>
    <n v="5"/>
    <s v="Customer_275"/>
    <x v="1"/>
    <x v="2"/>
    <n v="40"/>
    <x v="49"/>
    <x v="0"/>
    <n v="51592.36"/>
    <n v="257961.8"/>
  </r>
  <r>
    <n v="2702"/>
    <n v="239"/>
    <n v="18"/>
    <x v="62"/>
    <n v="4"/>
    <s v="Customer_239"/>
    <x v="0"/>
    <x v="5"/>
    <n v="58"/>
    <x v="67"/>
    <x v="1"/>
    <n v="39972.33"/>
    <n v="159889.32"/>
  </r>
  <r>
    <n v="2703"/>
    <n v="471"/>
    <n v="14"/>
    <x v="320"/>
    <n v="5"/>
    <s v="Customer_471"/>
    <x v="0"/>
    <x v="5"/>
    <n v="37"/>
    <x v="54"/>
    <x v="2"/>
    <n v="22920.080000000002"/>
    <n v="114600.40000000001"/>
  </r>
  <r>
    <n v="2704"/>
    <n v="24"/>
    <n v="37"/>
    <x v="214"/>
    <n v="10"/>
    <s v="Customer_24"/>
    <x v="1"/>
    <x v="4"/>
    <n v="41"/>
    <x v="82"/>
    <x v="3"/>
    <n v="69384.66"/>
    <n v="693846.60000000009"/>
  </r>
  <r>
    <n v="2705"/>
    <n v="341"/>
    <n v="62"/>
    <x v="352"/>
    <n v="2"/>
    <s v="Customer_341"/>
    <x v="0"/>
    <x v="6"/>
    <n v="32"/>
    <x v="25"/>
    <x v="3"/>
    <n v="37343.31"/>
    <n v="74686.62"/>
  </r>
  <r>
    <n v="2706"/>
    <n v="498"/>
    <n v="62"/>
    <x v="285"/>
    <n v="8"/>
    <s v="Customer_498"/>
    <x v="1"/>
    <x v="3"/>
    <n v="57"/>
    <x v="25"/>
    <x v="3"/>
    <n v="37343.31"/>
    <n v="298746.48"/>
  </r>
  <r>
    <n v="2707"/>
    <n v="366"/>
    <n v="64"/>
    <x v="340"/>
    <n v="7"/>
    <s v="Customer_366"/>
    <x v="1"/>
    <x v="8"/>
    <n v="61"/>
    <x v="12"/>
    <x v="3"/>
    <n v="68821.2"/>
    <n v="481748.39999999997"/>
  </r>
  <r>
    <n v="2708"/>
    <n v="126"/>
    <n v="62"/>
    <x v="343"/>
    <n v="4"/>
    <s v="Customer_126"/>
    <x v="1"/>
    <x v="4"/>
    <n v="32"/>
    <x v="25"/>
    <x v="3"/>
    <n v="37343.31"/>
    <n v="149373.24"/>
  </r>
  <r>
    <n v="2709"/>
    <n v="139"/>
    <n v="34"/>
    <x v="17"/>
    <n v="9"/>
    <s v="Customer_139"/>
    <x v="1"/>
    <x v="1"/>
    <n v="31"/>
    <x v="45"/>
    <x v="3"/>
    <n v="35884.28"/>
    <n v="322958.52"/>
  </r>
  <r>
    <n v="2710"/>
    <n v="120"/>
    <n v="70"/>
    <x v="80"/>
    <n v="3"/>
    <s v="Customer_120"/>
    <x v="1"/>
    <x v="3"/>
    <n v="43"/>
    <x v="85"/>
    <x v="0"/>
    <n v="29878.62"/>
    <n v="89635.86"/>
  </r>
  <r>
    <n v="2711"/>
    <n v="214"/>
    <n v="55"/>
    <x v="14"/>
    <n v="8"/>
    <s v="Customer_214"/>
    <x v="0"/>
    <x v="7"/>
    <n v="40"/>
    <x v="22"/>
    <x v="3"/>
    <n v="29815.71"/>
    <n v="238525.68"/>
  </r>
  <r>
    <n v="2712"/>
    <n v="402"/>
    <n v="65"/>
    <x v="113"/>
    <n v="2"/>
    <s v="Customer_402"/>
    <x v="0"/>
    <x v="5"/>
    <n v="46"/>
    <x v="76"/>
    <x v="0"/>
    <n v="5294.21"/>
    <n v="10588.42"/>
  </r>
  <r>
    <n v="2713"/>
    <n v="345"/>
    <n v="61"/>
    <x v="360"/>
    <n v="7"/>
    <s v="Customer_345"/>
    <x v="1"/>
    <x v="8"/>
    <n v="56"/>
    <x v="10"/>
    <x v="4"/>
    <n v="60936.15"/>
    <n v="426553.05"/>
  </r>
  <r>
    <n v="2714"/>
    <n v="497"/>
    <n v="2"/>
    <x v="208"/>
    <n v="5"/>
    <s v="Customer_497"/>
    <x v="0"/>
    <x v="8"/>
    <n v="19"/>
    <x v="2"/>
    <x v="2"/>
    <n v="31986.880000000001"/>
    <n v="159934.39999999999"/>
  </r>
  <r>
    <n v="2715"/>
    <n v="428"/>
    <n v="55"/>
    <x v="31"/>
    <n v="2"/>
    <s v="Customer_428"/>
    <x v="0"/>
    <x v="8"/>
    <n v="51"/>
    <x v="22"/>
    <x v="3"/>
    <n v="29815.71"/>
    <n v="59631.42"/>
  </r>
  <r>
    <n v="2716"/>
    <n v="47"/>
    <n v="15"/>
    <x v="268"/>
    <n v="5"/>
    <s v="Customer_47"/>
    <x v="1"/>
    <x v="4"/>
    <n v="56"/>
    <x v="69"/>
    <x v="4"/>
    <n v="60924.58"/>
    <n v="304622.90000000002"/>
  </r>
  <r>
    <n v="2717"/>
    <n v="159"/>
    <n v="47"/>
    <x v="349"/>
    <n v="7"/>
    <s v="Customer_159"/>
    <x v="1"/>
    <x v="9"/>
    <n v="29"/>
    <x v="23"/>
    <x v="0"/>
    <n v="35091.440000000002"/>
    <n v="245640.08000000002"/>
  </r>
  <r>
    <n v="2718"/>
    <n v="216"/>
    <n v="31"/>
    <x v="318"/>
    <n v="4"/>
    <s v="Customer_216"/>
    <x v="1"/>
    <x v="7"/>
    <n v="64"/>
    <x v="1"/>
    <x v="1"/>
    <n v="4120.1400000000003"/>
    <n v="16480.560000000001"/>
  </r>
  <r>
    <n v="2719"/>
    <n v="147"/>
    <n v="70"/>
    <x v="26"/>
    <n v="5"/>
    <s v="Customer_147"/>
    <x v="1"/>
    <x v="0"/>
    <n v="64"/>
    <x v="85"/>
    <x v="0"/>
    <n v="29878.62"/>
    <n v="149393.1"/>
  </r>
  <r>
    <n v="2720"/>
    <n v="386"/>
    <n v="42"/>
    <x v="210"/>
    <n v="10"/>
    <s v="Customer_386"/>
    <x v="1"/>
    <x v="2"/>
    <n v="38"/>
    <x v="9"/>
    <x v="3"/>
    <n v="34376.379999999997"/>
    <n v="343763.8"/>
  </r>
  <r>
    <n v="2721"/>
    <n v="369"/>
    <n v="91"/>
    <x v="359"/>
    <n v="6"/>
    <s v="Customer_369"/>
    <x v="1"/>
    <x v="6"/>
    <n v="20"/>
    <x v="87"/>
    <x v="0"/>
    <n v="4840.6000000000004"/>
    <n v="29043.600000000002"/>
  </r>
  <r>
    <n v="2722"/>
    <n v="275"/>
    <n v="84"/>
    <x v="44"/>
    <n v="2"/>
    <s v="Customer_275"/>
    <x v="1"/>
    <x v="2"/>
    <n v="40"/>
    <x v="3"/>
    <x v="1"/>
    <n v="35509.54"/>
    <n v="71019.08"/>
  </r>
  <r>
    <n v="2723"/>
    <n v="148"/>
    <n v="90"/>
    <x v="154"/>
    <n v="2"/>
    <s v="Customer_148"/>
    <x v="1"/>
    <x v="1"/>
    <n v="51"/>
    <x v="27"/>
    <x v="4"/>
    <n v="11794.54"/>
    <n v="23589.08"/>
  </r>
  <r>
    <n v="2724"/>
    <n v="43"/>
    <n v="94"/>
    <x v="248"/>
    <n v="6"/>
    <s v="Customer_43"/>
    <x v="0"/>
    <x v="3"/>
    <n v="57"/>
    <x v="6"/>
    <x v="3"/>
    <n v="6948.09"/>
    <n v="41688.54"/>
  </r>
  <r>
    <n v="2725"/>
    <n v="169"/>
    <n v="96"/>
    <x v="1"/>
    <n v="8"/>
    <s v="Customer_169"/>
    <x v="0"/>
    <x v="5"/>
    <n v="52"/>
    <x v="59"/>
    <x v="0"/>
    <n v="40361.54"/>
    <n v="322892.32"/>
  </r>
  <r>
    <n v="2726"/>
    <n v="342"/>
    <n v="52"/>
    <x v="233"/>
    <n v="8"/>
    <s v="Customer_342"/>
    <x v="0"/>
    <x v="0"/>
    <n v="46"/>
    <x v="66"/>
    <x v="4"/>
    <n v="42163.38"/>
    <n v="337307.04"/>
  </r>
  <r>
    <n v="2727"/>
    <n v="340"/>
    <n v="60"/>
    <x v="279"/>
    <n v="8"/>
    <s v="Customer_340"/>
    <x v="1"/>
    <x v="9"/>
    <n v="34"/>
    <x v="38"/>
    <x v="3"/>
    <n v="48171.06"/>
    <n v="385368.48"/>
  </r>
  <r>
    <n v="2728"/>
    <n v="185"/>
    <n v="49"/>
    <x v="87"/>
    <n v="7"/>
    <s v="Customer_185"/>
    <x v="0"/>
    <x v="4"/>
    <n v="33"/>
    <x v="5"/>
    <x v="2"/>
    <n v="28892.76"/>
    <n v="202249.31999999998"/>
  </r>
  <r>
    <n v="2729"/>
    <n v="316"/>
    <n v="72"/>
    <x v="41"/>
    <n v="4"/>
    <s v="Customer_316"/>
    <x v="0"/>
    <x v="1"/>
    <n v="39"/>
    <x v="42"/>
    <x v="4"/>
    <n v="14320.81"/>
    <n v="57283.24"/>
  </r>
  <r>
    <n v="2730"/>
    <n v="143"/>
    <n v="42"/>
    <x v="30"/>
    <n v="2"/>
    <s v="Customer_143"/>
    <x v="0"/>
    <x v="2"/>
    <n v="18"/>
    <x v="9"/>
    <x v="3"/>
    <n v="34376.379999999997"/>
    <n v="68752.759999999995"/>
  </r>
  <r>
    <n v="2731"/>
    <n v="309"/>
    <n v="89"/>
    <x v="172"/>
    <n v="2"/>
    <s v="Customer_309"/>
    <x v="1"/>
    <x v="7"/>
    <n v="48"/>
    <x v="7"/>
    <x v="2"/>
    <n v="66795.490000000005"/>
    <n v="133590.98000000001"/>
  </r>
  <r>
    <n v="2732"/>
    <n v="132"/>
    <n v="49"/>
    <x v="79"/>
    <n v="9"/>
    <s v="Customer_132"/>
    <x v="1"/>
    <x v="2"/>
    <n v="53"/>
    <x v="5"/>
    <x v="2"/>
    <n v="28892.76"/>
    <n v="260034.84"/>
  </r>
  <r>
    <n v="2733"/>
    <n v="317"/>
    <n v="15"/>
    <x v="211"/>
    <n v="2"/>
    <s v="Customer_317"/>
    <x v="0"/>
    <x v="3"/>
    <n v="64"/>
    <x v="69"/>
    <x v="4"/>
    <n v="60924.58"/>
    <n v="121849.16"/>
  </r>
  <r>
    <n v="2734"/>
    <n v="95"/>
    <n v="79"/>
    <x v="137"/>
    <n v="3"/>
    <s v="Customer_95"/>
    <x v="0"/>
    <x v="2"/>
    <n v="63"/>
    <x v="61"/>
    <x v="3"/>
    <n v="5804.88"/>
    <n v="17414.64"/>
  </r>
  <r>
    <n v="2735"/>
    <n v="148"/>
    <n v="25"/>
    <x v="121"/>
    <n v="4"/>
    <s v="Customer_148"/>
    <x v="1"/>
    <x v="1"/>
    <n v="51"/>
    <x v="70"/>
    <x v="3"/>
    <n v="55988.38"/>
    <n v="223953.52"/>
  </r>
  <r>
    <n v="2736"/>
    <n v="94"/>
    <n v="81"/>
    <x v="261"/>
    <n v="3"/>
    <s v="Customer_94"/>
    <x v="0"/>
    <x v="9"/>
    <n v="28"/>
    <x v="84"/>
    <x v="4"/>
    <n v="4259.74"/>
    <n v="12779.22"/>
  </r>
  <r>
    <n v="2737"/>
    <n v="245"/>
    <n v="93"/>
    <x v="228"/>
    <n v="7"/>
    <s v="Customer_245"/>
    <x v="1"/>
    <x v="7"/>
    <n v="32"/>
    <x v="99"/>
    <x v="1"/>
    <n v="15963.07"/>
    <n v="111741.48999999999"/>
  </r>
  <r>
    <n v="2738"/>
    <n v="375"/>
    <n v="84"/>
    <x v="282"/>
    <n v="10"/>
    <s v="Customer_375"/>
    <x v="1"/>
    <x v="0"/>
    <n v="30"/>
    <x v="3"/>
    <x v="1"/>
    <n v="35509.54"/>
    <n v="355095.4"/>
  </r>
  <r>
    <n v="2739"/>
    <n v="370"/>
    <n v="86"/>
    <x v="195"/>
    <n v="3"/>
    <s v="Customer_370"/>
    <x v="1"/>
    <x v="5"/>
    <n v="32"/>
    <x v="60"/>
    <x v="3"/>
    <n v="41374.67"/>
    <n v="124124.01"/>
  </r>
  <r>
    <n v="2740"/>
    <n v="120"/>
    <n v="17"/>
    <x v="285"/>
    <n v="5"/>
    <s v="Customer_120"/>
    <x v="1"/>
    <x v="3"/>
    <n v="43"/>
    <x v="72"/>
    <x v="1"/>
    <n v="34353.300000000003"/>
    <n v="171766.5"/>
  </r>
  <r>
    <n v="2741"/>
    <n v="92"/>
    <n v="1"/>
    <x v="241"/>
    <n v="3"/>
    <s v="Customer_92"/>
    <x v="1"/>
    <x v="0"/>
    <n v="47"/>
    <x v="29"/>
    <x v="1"/>
    <n v="7018.26"/>
    <n v="21054.78"/>
  </r>
  <r>
    <n v="2742"/>
    <n v="423"/>
    <n v="15"/>
    <x v="229"/>
    <n v="3"/>
    <s v="Customer_423"/>
    <x v="0"/>
    <x v="9"/>
    <n v="29"/>
    <x v="69"/>
    <x v="4"/>
    <n v="60924.58"/>
    <n v="182773.74"/>
  </r>
  <r>
    <n v="2743"/>
    <n v="340"/>
    <n v="71"/>
    <x v="145"/>
    <n v="8"/>
    <s v="Customer_340"/>
    <x v="1"/>
    <x v="9"/>
    <n v="34"/>
    <x v="86"/>
    <x v="3"/>
    <n v="21925.63"/>
    <n v="175405.04"/>
  </r>
  <r>
    <n v="2744"/>
    <n v="333"/>
    <n v="18"/>
    <x v="5"/>
    <n v="2"/>
    <s v="Customer_333"/>
    <x v="1"/>
    <x v="0"/>
    <n v="37"/>
    <x v="67"/>
    <x v="1"/>
    <n v="39972.33"/>
    <n v="79944.66"/>
  </r>
  <r>
    <n v="2745"/>
    <n v="377"/>
    <n v="90"/>
    <x v="76"/>
    <n v="1"/>
    <s v="Customer_377"/>
    <x v="1"/>
    <x v="4"/>
    <n v="24"/>
    <x v="27"/>
    <x v="4"/>
    <n v="11794.54"/>
    <n v="11794.54"/>
  </r>
  <r>
    <n v="2746"/>
    <n v="16"/>
    <n v="44"/>
    <x v="57"/>
    <n v="6"/>
    <s v="Customer_16"/>
    <x v="1"/>
    <x v="3"/>
    <n v="44"/>
    <x v="15"/>
    <x v="4"/>
    <n v="19571.740000000002"/>
    <n v="117430.44"/>
  </r>
  <r>
    <n v="2747"/>
    <n v="125"/>
    <n v="42"/>
    <x v="318"/>
    <n v="5"/>
    <s v="Customer_125"/>
    <x v="1"/>
    <x v="4"/>
    <n v="40"/>
    <x v="9"/>
    <x v="3"/>
    <n v="34376.379999999997"/>
    <n v="171881.9"/>
  </r>
  <r>
    <n v="2748"/>
    <n v="230"/>
    <n v="60"/>
    <x v="165"/>
    <n v="3"/>
    <s v="Customer_230"/>
    <x v="1"/>
    <x v="0"/>
    <n v="48"/>
    <x v="38"/>
    <x v="3"/>
    <n v="48171.06"/>
    <n v="144513.18"/>
  </r>
  <r>
    <n v="2749"/>
    <n v="134"/>
    <n v="93"/>
    <x v="69"/>
    <n v="4"/>
    <s v="Customer_134"/>
    <x v="0"/>
    <x v="3"/>
    <n v="53"/>
    <x v="99"/>
    <x v="1"/>
    <n v="15963.07"/>
    <n v="63852.28"/>
  </r>
  <r>
    <n v="2750"/>
    <n v="389"/>
    <n v="92"/>
    <x v="154"/>
    <n v="2"/>
    <s v="Customer_389"/>
    <x v="0"/>
    <x v="4"/>
    <n v="61"/>
    <x v="95"/>
    <x v="3"/>
    <n v="48967.46"/>
    <n v="97934.92"/>
  </r>
  <r>
    <n v="2751"/>
    <n v="359"/>
    <n v="60"/>
    <x v="106"/>
    <n v="6"/>
    <s v="Customer_359"/>
    <x v="1"/>
    <x v="9"/>
    <n v="58"/>
    <x v="38"/>
    <x v="3"/>
    <n v="48171.06"/>
    <n v="289026.36"/>
  </r>
  <r>
    <n v="2752"/>
    <n v="279"/>
    <n v="6"/>
    <x v="221"/>
    <n v="6"/>
    <s v="Customer_279"/>
    <x v="1"/>
    <x v="0"/>
    <n v="36"/>
    <x v="16"/>
    <x v="1"/>
    <n v="64172.18"/>
    <n v="385033.08"/>
  </r>
  <r>
    <n v="2753"/>
    <n v="358"/>
    <n v="93"/>
    <x v="154"/>
    <n v="1"/>
    <s v="Customer_358"/>
    <x v="1"/>
    <x v="8"/>
    <n v="32"/>
    <x v="99"/>
    <x v="1"/>
    <n v="15963.07"/>
    <n v="15963.07"/>
  </r>
  <r>
    <n v="2754"/>
    <n v="492"/>
    <n v="91"/>
    <x v="47"/>
    <n v="2"/>
    <s v="Customer_492"/>
    <x v="0"/>
    <x v="2"/>
    <n v="36"/>
    <x v="87"/>
    <x v="0"/>
    <n v="4840.6000000000004"/>
    <n v="9681.2000000000007"/>
  </r>
  <r>
    <n v="2755"/>
    <n v="489"/>
    <n v="94"/>
    <x v="322"/>
    <n v="7"/>
    <s v="Customer_489"/>
    <x v="0"/>
    <x v="1"/>
    <n v="47"/>
    <x v="6"/>
    <x v="3"/>
    <n v="6948.09"/>
    <n v="48636.630000000005"/>
  </r>
  <r>
    <n v="2756"/>
    <n v="496"/>
    <n v="3"/>
    <x v="35"/>
    <n v="10"/>
    <s v="Customer_496"/>
    <x v="0"/>
    <x v="8"/>
    <n v="43"/>
    <x v="37"/>
    <x v="3"/>
    <n v="31191.279999999999"/>
    <n v="311912.8"/>
  </r>
  <r>
    <n v="2757"/>
    <n v="86"/>
    <n v="69"/>
    <x v="282"/>
    <n v="9"/>
    <s v="Customer_86"/>
    <x v="1"/>
    <x v="6"/>
    <n v="19"/>
    <x v="40"/>
    <x v="1"/>
    <n v="43858.34"/>
    <n v="394725.05999999994"/>
  </r>
  <r>
    <n v="2758"/>
    <n v="472"/>
    <n v="28"/>
    <x v="294"/>
    <n v="6"/>
    <s v="Customer_472"/>
    <x v="1"/>
    <x v="6"/>
    <n v="35"/>
    <x v="11"/>
    <x v="4"/>
    <n v="36677.019999999997"/>
    <n v="220062.12"/>
  </r>
  <r>
    <n v="2759"/>
    <n v="42"/>
    <n v="12"/>
    <x v="72"/>
    <n v="10"/>
    <s v="Customer_42"/>
    <x v="1"/>
    <x v="5"/>
    <n v="35"/>
    <x v="88"/>
    <x v="2"/>
    <n v="27881.46"/>
    <n v="278814.59999999998"/>
  </r>
  <r>
    <n v="2760"/>
    <n v="14"/>
    <n v="59"/>
    <x v="319"/>
    <n v="9"/>
    <s v="Customer_14"/>
    <x v="1"/>
    <x v="5"/>
    <n v="58"/>
    <x v="13"/>
    <x v="2"/>
    <n v="76939.56"/>
    <n v="692456.04"/>
  </r>
  <r>
    <n v="2761"/>
    <n v="500"/>
    <n v="15"/>
    <x v="257"/>
    <n v="4"/>
    <s v="Customer_500"/>
    <x v="1"/>
    <x v="4"/>
    <n v="63"/>
    <x v="69"/>
    <x v="4"/>
    <n v="60924.58"/>
    <n v="243698.32"/>
  </r>
  <r>
    <n v="2762"/>
    <n v="289"/>
    <n v="5"/>
    <x v="47"/>
    <n v="9"/>
    <s v="Customer_289"/>
    <x v="0"/>
    <x v="6"/>
    <n v="44"/>
    <x v="92"/>
    <x v="1"/>
    <n v="23534.97"/>
    <n v="211814.73"/>
  </r>
  <r>
    <n v="2763"/>
    <n v="274"/>
    <n v="29"/>
    <x v="276"/>
    <n v="7"/>
    <s v="Customer_274"/>
    <x v="0"/>
    <x v="9"/>
    <n v="56"/>
    <x v="57"/>
    <x v="2"/>
    <n v="18060.650000000001"/>
    <n v="126424.55000000002"/>
  </r>
  <r>
    <n v="2764"/>
    <n v="74"/>
    <n v="19"/>
    <x v="314"/>
    <n v="3"/>
    <s v="Customer_74"/>
    <x v="1"/>
    <x v="0"/>
    <n v="65"/>
    <x v="89"/>
    <x v="1"/>
    <n v="30935.78"/>
    <n v="92807.34"/>
  </r>
  <r>
    <n v="2765"/>
    <n v="467"/>
    <n v="54"/>
    <x v="85"/>
    <n v="4"/>
    <s v="Customer_467"/>
    <x v="1"/>
    <x v="8"/>
    <n v="28"/>
    <x v="64"/>
    <x v="1"/>
    <n v="29879.21"/>
    <n v="119516.84"/>
  </r>
  <r>
    <n v="2766"/>
    <n v="442"/>
    <n v="73"/>
    <x v="102"/>
    <n v="5"/>
    <s v="Customer_442"/>
    <x v="1"/>
    <x v="1"/>
    <n v="47"/>
    <x v="20"/>
    <x v="1"/>
    <n v="8739.7800000000007"/>
    <n v="43698.9"/>
  </r>
  <r>
    <n v="2767"/>
    <n v="106"/>
    <n v="37"/>
    <x v="97"/>
    <n v="1"/>
    <s v="Customer_106"/>
    <x v="0"/>
    <x v="6"/>
    <n v="35"/>
    <x v="82"/>
    <x v="3"/>
    <n v="69384.66"/>
    <n v="69384.66"/>
  </r>
  <r>
    <n v="2768"/>
    <n v="346"/>
    <n v="77"/>
    <x v="55"/>
    <n v="5"/>
    <s v="Customer_346"/>
    <x v="1"/>
    <x v="5"/>
    <n v="23"/>
    <x v="74"/>
    <x v="3"/>
    <n v="18473.61"/>
    <n v="92368.05"/>
  </r>
  <r>
    <n v="2769"/>
    <n v="43"/>
    <n v="44"/>
    <x v="224"/>
    <n v="5"/>
    <s v="Customer_43"/>
    <x v="0"/>
    <x v="3"/>
    <n v="57"/>
    <x v="15"/>
    <x v="4"/>
    <n v="19571.740000000002"/>
    <n v="97858.700000000012"/>
  </r>
  <r>
    <n v="2770"/>
    <n v="395"/>
    <n v="60"/>
    <x v="248"/>
    <n v="7"/>
    <s v="Customer_395"/>
    <x v="0"/>
    <x v="0"/>
    <n v="65"/>
    <x v="38"/>
    <x v="3"/>
    <n v="48171.06"/>
    <n v="337197.42"/>
  </r>
  <r>
    <n v="2771"/>
    <n v="449"/>
    <n v="45"/>
    <x v="88"/>
    <n v="2"/>
    <s v="Customer_449"/>
    <x v="0"/>
    <x v="3"/>
    <n v="36"/>
    <x v="65"/>
    <x v="1"/>
    <n v="60663.38"/>
    <n v="121326.76"/>
  </r>
  <r>
    <n v="2772"/>
    <n v="436"/>
    <n v="20"/>
    <x v="228"/>
    <n v="1"/>
    <s v="Customer_436"/>
    <x v="0"/>
    <x v="3"/>
    <n v="20"/>
    <x v="96"/>
    <x v="1"/>
    <n v="11006.05"/>
    <n v="11006.05"/>
  </r>
  <r>
    <n v="2773"/>
    <n v="476"/>
    <n v="67"/>
    <x v="147"/>
    <n v="10"/>
    <s v="Customer_476"/>
    <x v="0"/>
    <x v="4"/>
    <n v="30"/>
    <x v="98"/>
    <x v="3"/>
    <n v="34012.47"/>
    <n v="340124.7"/>
  </r>
  <r>
    <n v="2774"/>
    <n v="168"/>
    <n v="37"/>
    <x v="293"/>
    <n v="5"/>
    <s v="Customer_168"/>
    <x v="0"/>
    <x v="4"/>
    <n v="64"/>
    <x v="82"/>
    <x v="3"/>
    <n v="69384.66"/>
    <n v="346923.30000000005"/>
  </r>
  <r>
    <n v="2775"/>
    <n v="2"/>
    <n v="17"/>
    <x v="214"/>
    <n v="10"/>
    <s v="Customer_2"/>
    <x v="1"/>
    <x v="1"/>
    <n v="33"/>
    <x v="72"/>
    <x v="1"/>
    <n v="34353.300000000003"/>
    <n v="343533"/>
  </r>
  <r>
    <n v="2776"/>
    <n v="33"/>
    <n v="97"/>
    <x v="100"/>
    <n v="9"/>
    <s v="Customer_33"/>
    <x v="1"/>
    <x v="1"/>
    <n v="46"/>
    <x v="53"/>
    <x v="4"/>
    <n v="62783.12"/>
    <n v="565048.08000000007"/>
  </r>
  <r>
    <n v="2777"/>
    <n v="65"/>
    <n v="30"/>
    <x v="214"/>
    <n v="5"/>
    <s v="Customer_65"/>
    <x v="0"/>
    <x v="7"/>
    <n v="64"/>
    <x v="62"/>
    <x v="0"/>
    <n v="62290.15"/>
    <n v="311450.75"/>
  </r>
  <r>
    <n v="2778"/>
    <n v="191"/>
    <n v="41"/>
    <x v="39"/>
    <n v="3"/>
    <s v="Customer_191"/>
    <x v="1"/>
    <x v="0"/>
    <n v="25"/>
    <x v="58"/>
    <x v="3"/>
    <n v="863.36"/>
    <n v="2590.08"/>
  </r>
  <r>
    <n v="2779"/>
    <n v="134"/>
    <n v="8"/>
    <x v="234"/>
    <n v="4"/>
    <s v="Customer_134"/>
    <x v="0"/>
    <x v="3"/>
    <n v="53"/>
    <x v="73"/>
    <x v="4"/>
    <n v="8890.39"/>
    <n v="35561.56"/>
  </r>
  <r>
    <n v="2780"/>
    <n v="121"/>
    <n v="49"/>
    <x v="186"/>
    <n v="9"/>
    <s v="Customer_121"/>
    <x v="0"/>
    <x v="4"/>
    <n v="55"/>
    <x v="5"/>
    <x v="2"/>
    <n v="28892.76"/>
    <n v="260034.84"/>
  </r>
  <r>
    <n v="2781"/>
    <n v="315"/>
    <n v="7"/>
    <x v="243"/>
    <n v="2"/>
    <s v="Customer_315"/>
    <x v="1"/>
    <x v="4"/>
    <n v="29"/>
    <x v="32"/>
    <x v="3"/>
    <n v="18751.400000000001"/>
    <n v="37502.800000000003"/>
  </r>
  <r>
    <n v="2782"/>
    <n v="341"/>
    <n v="57"/>
    <x v="229"/>
    <n v="5"/>
    <s v="Customer_341"/>
    <x v="0"/>
    <x v="6"/>
    <n v="32"/>
    <x v="36"/>
    <x v="2"/>
    <n v="5809.72"/>
    <n v="29048.600000000002"/>
  </r>
  <r>
    <n v="2783"/>
    <n v="262"/>
    <n v="5"/>
    <x v="169"/>
    <n v="5"/>
    <s v="Customer_262"/>
    <x v="1"/>
    <x v="9"/>
    <n v="33"/>
    <x v="92"/>
    <x v="1"/>
    <n v="23534.97"/>
    <n v="117674.85"/>
  </r>
  <r>
    <n v="2784"/>
    <n v="146"/>
    <n v="67"/>
    <x v="12"/>
    <n v="7"/>
    <s v="Customer_146"/>
    <x v="1"/>
    <x v="5"/>
    <n v="55"/>
    <x v="98"/>
    <x v="3"/>
    <n v="34012.47"/>
    <n v="238087.29"/>
  </r>
  <r>
    <n v="2785"/>
    <n v="150"/>
    <n v="94"/>
    <x v="16"/>
    <n v="4"/>
    <s v="Customer_150"/>
    <x v="1"/>
    <x v="5"/>
    <n v="33"/>
    <x v="6"/>
    <x v="3"/>
    <n v="6948.09"/>
    <n v="27792.36"/>
  </r>
  <r>
    <n v="2786"/>
    <n v="103"/>
    <n v="93"/>
    <x v="354"/>
    <n v="2"/>
    <s v="Customer_103"/>
    <x v="1"/>
    <x v="7"/>
    <n v="30"/>
    <x v="99"/>
    <x v="1"/>
    <n v="15963.07"/>
    <n v="31926.14"/>
  </r>
  <r>
    <n v="2787"/>
    <n v="318"/>
    <n v="20"/>
    <x v="61"/>
    <n v="7"/>
    <s v="Customer_318"/>
    <x v="1"/>
    <x v="8"/>
    <n v="50"/>
    <x v="96"/>
    <x v="1"/>
    <n v="11006.05"/>
    <n v="77042.349999999991"/>
  </r>
  <r>
    <n v="2788"/>
    <n v="436"/>
    <n v="48"/>
    <x v="140"/>
    <n v="3"/>
    <s v="Customer_436"/>
    <x v="0"/>
    <x v="3"/>
    <n v="20"/>
    <x v="50"/>
    <x v="0"/>
    <n v="42914.6"/>
    <n v="128743.79999999999"/>
  </r>
  <r>
    <n v="2789"/>
    <n v="64"/>
    <n v="81"/>
    <x v="121"/>
    <n v="5"/>
    <s v="Customer_64"/>
    <x v="0"/>
    <x v="4"/>
    <n v="47"/>
    <x v="84"/>
    <x v="4"/>
    <n v="4259.74"/>
    <n v="21298.699999999997"/>
  </r>
  <r>
    <n v="2790"/>
    <n v="92"/>
    <n v="65"/>
    <x v="309"/>
    <n v="10"/>
    <s v="Customer_92"/>
    <x v="1"/>
    <x v="0"/>
    <n v="47"/>
    <x v="76"/>
    <x v="0"/>
    <n v="5294.21"/>
    <n v="52942.1"/>
  </r>
  <r>
    <n v="2791"/>
    <n v="146"/>
    <n v="49"/>
    <x v="181"/>
    <n v="8"/>
    <s v="Customer_146"/>
    <x v="1"/>
    <x v="5"/>
    <n v="55"/>
    <x v="5"/>
    <x v="2"/>
    <n v="28892.76"/>
    <n v="231142.08"/>
  </r>
  <r>
    <n v="2792"/>
    <n v="110"/>
    <n v="81"/>
    <x v="84"/>
    <n v="6"/>
    <s v="Customer_110"/>
    <x v="1"/>
    <x v="5"/>
    <n v="30"/>
    <x v="84"/>
    <x v="4"/>
    <n v="4259.74"/>
    <n v="25558.44"/>
  </r>
  <r>
    <n v="2793"/>
    <n v="158"/>
    <n v="16"/>
    <x v="303"/>
    <n v="9"/>
    <s v="Customer_158"/>
    <x v="0"/>
    <x v="4"/>
    <n v="42"/>
    <x v="77"/>
    <x v="4"/>
    <n v="25960.53"/>
    <n v="233644.77"/>
  </r>
  <r>
    <n v="2794"/>
    <n v="192"/>
    <n v="18"/>
    <x v="268"/>
    <n v="7"/>
    <s v="Customer_192"/>
    <x v="1"/>
    <x v="5"/>
    <n v="28"/>
    <x v="67"/>
    <x v="1"/>
    <n v="39972.33"/>
    <n v="279806.31"/>
  </r>
  <r>
    <n v="2795"/>
    <n v="151"/>
    <n v="32"/>
    <x v="214"/>
    <n v="9"/>
    <s v="Customer_151"/>
    <x v="0"/>
    <x v="2"/>
    <n v="43"/>
    <x v="21"/>
    <x v="0"/>
    <n v="39355.68"/>
    <n v="354201.12"/>
  </r>
  <r>
    <n v="2796"/>
    <n v="489"/>
    <n v="94"/>
    <x v="11"/>
    <n v="8"/>
    <s v="Customer_489"/>
    <x v="0"/>
    <x v="1"/>
    <n v="47"/>
    <x v="6"/>
    <x v="3"/>
    <n v="6948.09"/>
    <n v="55584.72"/>
  </r>
  <r>
    <n v="2797"/>
    <n v="19"/>
    <n v="96"/>
    <x v="328"/>
    <n v="7"/>
    <s v="Customer_19"/>
    <x v="0"/>
    <x v="5"/>
    <n v="64"/>
    <x v="59"/>
    <x v="0"/>
    <n v="40361.54"/>
    <n v="282530.78000000003"/>
  </r>
  <r>
    <n v="2798"/>
    <n v="200"/>
    <n v="57"/>
    <x v="76"/>
    <n v="7"/>
    <s v="Customer_200"/>
    <x v="0"/>
    <x v="1"/>
    <n v="48"/>
    <x v="36"/>
    <x v="2"/>
    <n v="5809.72"/>
    <n v="40668.04"/>
  </r>
  <r>
    <n v="2799"/>
    <n v="262"/>
    <n v="20"/>
    <x v="362"/>
    <n v="3"/>
    <s v="Customer_262"/>
    <x v="1"/>
    <x v="9"/>
    <n v="33"/>
    <x v="96"/>
    <x v="1"/>
    <n v="11006.05"/>
    <n v="33018.149999999994"/>
  </r>
  <r>
    <n v="2800"/>
    <n v="282"/>
    <n v="89"/>
    <x v="186"/>
    <n v="2"/>
    <s v="Customer_282"/>
    <x v="1"/>
    <x v="5"/>
    <n v="27"/>
    <x v="7"/>
    <x v="2"/>
    <n v="66795.490000000005"/>
    <n v="133590.98000000001"/>
  </r>
  <r>
    <n v="2801"/>
    <n v="76"/>
    <n v="43"/>
    <x v="77"/>
    <n v="7"/>
    <s v="Customer_76"/>
    <x v="0"/>
    <x v="4"/>
    <n v="60"/>
    <x v="49"/>
    <x v="0"/>
    <n v="51592.36"/>
    <n v="361146.52"/>
  </r>
  <r>
    <n v="2802"/>
    <n v="417"/>
    <n v="34"/>
    <x v="71"/>
    <n v="9"/>
    <s v="Customer_417"/>
    <x v="1"/>
    <x v="1"/>
    <n v="29"/>
    <x v="45"/>
    <x v="3"/>
    <n v="35884.28"/>
    <n v="322958.52"/>
  </r>
  <r>
    <n v="2803"/>
    <n v="347"/>
    <n v="21"/>
    <x v="233"/>
    <n v="10"/>
    <s v="Customer_347"/>
    <x v="0"/>
    <x v="3"/>
    <n v="63"/>
    <x v="80"/>
    <x v="1"/>
    <n v="24164.560000000001"/>
    <n v="241645.6"/>
  </r>
  <r>
    <n v="2804"/>
    <n v="400"/>
    <n v="6"/>
    <x v="320"/>
    <n v="1"/>
    <s v="Customer_400"/>
    <x v="1"/>
    <x v="5"/>
    <n v="62"/>
    <x v="16"/>
    <x v="1"/>
    <n v="64172.18"/>
    <n v="64172.18"/>
  </r>
  <r>
    <n v="2805"/>
    <n v="100"/>
    <n v="90"/>
    <x v="223"/>
    <n v="7"/>
    <s v="Customer_100"/>
    <x v="1"/>
    <x v="6"/>
    <n v="18"/>
    <x v="27"/>
    <x v="4"/>
    <n v="11794.54"/>
    <n v="82561.78"/>
  </r>
  <r>
    <n v="2806"/>
    <n v="216"/>
    <n v="2"/>
    <x v="217"/>
    <n v="1"/>
    <s v="Customer_216"/>
    <x v="1"/>
    <x v="7"/>
    <n v="64"/>
    <x v="2"/>
    <x v="2"/>
    <n v="31986.880000000001"/>
    <n v="31986.880000000001"/>
  </r>
  <r>
    <n v="2807"/>
    <n v="345"/>
    <n v="93"/>
    <x v="224"/>
    <n v="5"/>
    <s v="Customer_345"/>
    <x v="1"/>
    <x v="8"/>
    <n v="56"/>
    <x v="99"/>
    <x v="1"/>
    <n v="15963.07"/>
    <n v="79815.350000000006"/>
  </r>
  <r>
    <n v="2808"/>
    <n v="179"/>
    <n v="87"/>
    <x v="147"/>
    <n v="4"/>
    <s v="Customer_179"/>
    <x v="1"/>
    <x v="1"/>
    <n v="62"/>
    <x v="18"/>
    <x v="3"/>
    <n v="40384.71"/>
    <n v="161538.84"/>
  </r>
  <r>
    <n v="2809"/>
    <n v="402"/>
    <n v="82"/>
    <x v="296"/>
    <n v="1"/>
    <s v="Customer_402"/>
    <x v="0"/>
    <x v="5"/>
    <n v="46"/>
    <x v="56"/>
    <x v="2"/>
    <n v="28145.62"/>
    <n v="28145.62"/>
  </r>
  <r>
    <n v="2810"/>
    <n v="474"/>
    <n v="2"/>
    <x v="118"/>
    <n v="4"/>
    <s v="Customer_474"/>
    <x v="0"/>
    <x v="1"/>
    <n v="18"/>
    <x v="2"/>
    <x v="2"/>
    <n v="31986.880000000001"/>
    <n v="127947.52"/>
  </r>
  <r>
    <n v="2811"/>
    <n v="472"/>
    <n v="60"/>
    <x v="208"/>
    <n v="8"/>
    <s v="Customer_472"/>
    <x v="1"/>
    <x v="6"/>
    <n v="35"/>
    <x v="38"/>
    <x v="3"/>
    <n v="48171.06"/>
    <n v="385368.48"/>
  </r>
  <r>
    <n v="2812"/>
    <n v="288"/>
    <n v="72"/>
    <x v="248"/>
    <n v="1"/>
    <s v="Customer_288"/>
    <x v="0"/>
    <x v="8"/>
    <n v="51"/>
    <x v="42"/>
    <x v="4"/>
    <n v="14320.81"/>
    <n v="14320.81"/>
  </r>
  <r>
    <n v="2813"/>
    <n v="211"/>
    <n v="66"/>
    <x v="29"/>
    <n v="5"/>
    <s v="Customer_211"/>
    <x v="1"/>
    <x v="3"/>
    <n v="49"/>
    <x v="71"/>
    <x v="2"/>
    <n v="63203.17"/>
    <n v="316015.84999999998"/>
  </r>
  <r>
    <n v="2814"/>
    <n v="444"/>
    <n v="60"/>
    <x v="130"/>
    <n v="8"/>
    <s v="Customer_444"/>
    <x v="1"/>
    <x v="2"/>
    <n v="25"/>
    <x v="38"/>
    <x v="3"/>
    <n v="48171.06"/>
    <n v="385368.48"/>
  </r>
  <r>
    <n v="2815"/>
    <n v="105"/>
    <n v="31"/>
    <x v="331"/>
    <n v="5"/>
    <s v="Customer_105"/>
    <x v="1"/>
    <x v="0"/>
    <n v="51"/>
    <x v="1"/>
    <x v="1"/>
    <n v="4120.1400000000003"/>
    <n v="20600.7"/>
  </r>
  <r>
    <n v="2816"/>
    <n v="182"/>
    <n v="39"/>
    <x v="310"/>
    <n v="1"/>
    <s v="Customer_182"/>
    <x v="0"/>
    <x v="6"/>
    <n v="38"/>
    <x v="68"/>
    <x v="4"/>
    <n v="17382.759999999998"/>
    <n v="17382.759999999998"/>
  </r>
  <r>
    <n v="2817"/>
    <n v="351"/>
    <n v="5"/>
    <x v="138"/>
    <n v="3"/>
    <s v="Customer_351"/>
    <x v="0"/>
    <x v="7"/>
    <n v="46"/>
    <x v="92"/>
    <x v="1"/>
    <n v="23534.97"/>
    <n v="70604.91"/>
  </r>
  <r>
    <n v="2818"/>
    <n v="25"/>
    <n v="31"/>
    <x v="268"/>
    <n v="7"/>
    <s v="Customer_25"/>
    <x v="0"/>
    <x v="7"/>
    <n v="36"/>
    <x v="1"/>
    <x v="1"/>
    <n v="4120.1400000000003"/>
    <n v="28840.980000000003"/>
  </r>
  <r>
    <n v="2819"/>
    <n v="244"/>
    <n v="44"/>
    <x v="364"/>
    <n v="2"/>
    <s v="Customer_244"/>
    <x v="1"/>
    <x v="8"/>
    <n v="61"/>
    <x v="15"/>
    <x v="4"/>
    <n v="19571.740000000002"/>
    <n v="39143.480000000003"/>
  </r>
  <r>
    <n v="2820"/>
    <n v="179"/>
    <n v="8"/>
    <x v="79"/>
    <n v="9"/>
    <s v="Customer_179"/>
    <x v="1"/>
    <x v="1"/>
    <n v="62"/>
    <x v="73"/>
    <x v="4"/>
    <n v="8890.39"/>
    <n v="80013.509999999995"/>
  </r>
  <r>
    <n v="2821"/>
    <n v="416"/>
    <n v="89"/>
    <x v="226"/>
    <n v="6"/>
    <s v="Customer_416"/>
    <x v="1"/>
    <x v="9"/>
    <n v="64"/>
    <x v="7"/>
    <x v="2"/>
    <n v="66795.490000000005"/>
    <n v="400772.94000000006"/>
  </r>
  <r>
    <n v="2822"/>
    <n v="373"/>
    <n v="14"/>
    <x v="182"/>
    <n v="3"/>
    <s v="Customer_373"/>
    <x v="0"/>
    <x v="6"/>
    <n v="20"/>
    <x v="54"/>
    <x v="2"/>
    <n v="22920.080000000002"/>
    <n v="68760.240000000005"/>
  </r>
  <r>
    <n v="2823"/>
    <n v="440"/>
    <n v="59"/>
    <x v="207"/>
    <n v="10"/>
    <s v="Customer_440"/>
    <x v="0"/>
    <x v="9"/>
    <n v="20"/>
    <x v="13"/>
    <x v="2"/>
    <n v="76939.56"/>
    <n v="769395.6"/>
  </r>
  <r>
    <n v="2824"/>
    <n v="219"/>
    <n v="3"/>
    <x v="157"/>
    <n v="7"/>
    <s v="Customer_219"/>
    <x v="1"/>
    <x v="1"/>
    <n v="23"/>
    <x v="37"/>
    <x v="3"/>
    <n v="31191.279999999999"/>
    <n v="218338.96"/>
  </r>
  <r>
    <n v="2825"/>
    <n v="41"/>
    <n v="74"/>
    <x v="138"/>
    <n v="9"/>
    <s v="Customer_41"/>
    <x v="0"/>
    <x v="6"/>
    <n v="61"/>
    <x v="46"/>
    <x v="1"/>
    <n v="57303.7"/>
    <n v="515733.3"/>
  </r>
  <r>
    <n v="2826"/>
    <n v="77"/>
    <n v="26"/>
    <x v="104"/>
    <n v="5"/>
    <s v="Customer_77"/>
    <x v="1"/>
    <x v="2"/>
    <n v="49"/>
    <x v="41"/>
    <x v="4"/>
    <n v="55558.14"/>
    <n v="277790.7"/>
  </r>
  <r>
    <n v="2827"/>
    <n v="451"/>
    <n v="42"/>
    <x v="297"/>
    <n v="9"/>
    <s v="Customer_451"/>
    <x v="1"/>
    <x v="0"/>
    <n v="36"/>
    <x v="9"/>
    <x v="3"/>
    <n v="34376.379999999997"/>
    <n v="309387.42"/>
  </r>
  <r>
    <n v="2828"/>
    <n v="423"/>
    <n v="66"/>
    <x v="60"/>
    <n v="3"/>
    <s v="Customer_423"/>
    <x v="0"/>
    <x v="9"/>
    <n v="29"/>
    <x v="71"/>
    <x v="2"/>
    <n v="63203.17"/>
    <n v="189609.51"/>
  </r>
  <r>
    <n v="2829"/>
    <n v="495"/>
    <n v="60"/>
    <x v="349"/>
    <n v="2"/>
    <s v="Customer_495"/>
    <x v="0"/>
    <x v="1"/>
    <n v="40"/>
    <x v="38"/>
    <x v="3"/>
    <n v="48171.06"/>
    <n v="96342.12"/>
  </r>
  <r>
    <n v="2830"/>
    <n v="82"/>
    <n v="98"/>
    <x v="9"/>
    <n v="8"/>
    <s v="Customer_82"/>
    <x v="1"/>
    <x v="7"/>
    <n v="53"/>
    <x v="51"/>
    <x v="0"/>
    <n v="28088.35"/>
    <n v="224706.8"/>
  </r>
  <r>
    <n v="2831"/>
    <n v="456"/>
    <n v="57"/>
    <x v="202"/>
    <n v="9"/>
    <s v="Customer_456"/>
    <x v="1"/>
    <x v="1"/>
    <n v="36"/>
    <x v="36"/>
    <x v="2"/>
    <n v="5809.72"/>
    <n v="52287.48"/>
  </r>
  <r>
    <n v="2832"/>
    <n v="284"/>
    <n v="4"/>
    <x v="355"/>
    <n v="2"/>
    <s v="Customer_284"/>
    <x v="1"/>
    <x v="0"/>
    <n v="50"/>
    <x v="94"/>
    <x v="1"/>
    <n v="60534.37"/>
    <n v="121068.74"/>
  </r>
  <r>
    <n v="2833"/>
    <n v="98"/>
    <n v="15"/>
    <x v="233"/>
    <n v="8"/>
    <s v="Customer_98"/>
    <x v="0"/>
    <x v="9"/>
    <n v="59"/>
    <x v="69"/>
    <x v="4"/>
    <n v="60924.58"/>
    <n v="487396.64"/>
  </r>
  <r>
    <n v="2834"/>
    <n v="36"/>
    <n v="53"/>
    <x v="103"/>
    <n v="7"/>
    <s v="Customer_36"/>
    <x v="0"/>
    <x v="5"/>
    <n v="45"/>
    <x v="81"/>
    <x v="4"/>
    <n v="6820.83"/>
    <n v="47745.81"/>
  </r>
  <r>
    <n v="2835"/>
    <n v="335"/>
    <n v="55"/>
    <x v="343"/>
    <n v="10"/>
    <s v="Customer_335"/>
    <x v="0"/>
    <x v="8"/>
    <n v="56"/>
    <x v="22"/>
    <x v="3"/>
    <n v="29815.71"/>
    <n v="298157.09999999998"/>
  </r>
  <r>
    <n v="2836"/>
    <n v="231"/>
    <n v="13"/>
    <x v="175"/>
    <n v="10"/>
    <s v="Customer_231"/>
    <x v="0"/>
    <x v="4"/>
    <n v="49"/>
    <x v="35"/>
    <x v="1"/>
    <n v="5747.73"/>
    <n v="57477.299999999996"/>
  </r>
  <r>
    <n v="2837"/>
    <n v="52"/>
    <n v="5"/>
    <x v="315"/>
    <n v="3"/>
    <s v="Customer_52"/>
    <x v="0"/>
    <x v="8"/>
    <n v="54"/>
    <x v="92"/>
    <x v="1"/>
    <n v="23534.97"/>
    <n v="70604.91"/>
  </r>
  <r>
    <n v="2838"/>
    <n v="437"/>
    <n v="16"/>
    <x v="311"/>
    <n v="3"/>
    <s v="Customer_437"/>
    <x v="1"/>
    <x v="2"/>
    <n v="65"/>
    <x v="77"/>
    <x v="4"/>
    <n v="25960.53"/>
    <n v="77881.59"/>
  </r>
  <r>
    <n v="2839"/>
    <n v="232"/>
    <n v="56"/>
    <x v="364"/>
    <n v="7"/>
    <s v="Customer_232"/>
    <x v="1"/>
    <x v="4"/>
    <n v="25"/>
    <x v="83"/>
    <x v="1"/>
    <n v="25210.26"/>
    <n v="176471.81999999998"/>
  </r>
  <r>
    <n v="2840"/>
    <n v="57"/>
    <n v="37"/>
    <x v="45"/>
    <n v="7"/>
    <s v="Customer_57"/>
    <x v="0"/>
    <x v="2"/>
    <n v="37"/>
    <x v="82"/>
    <x v="3"/>
    <n v="69384.66"/>
    <n v="485692.62"/>
  </r>
  <r>
    <n v="2841"/>
    <n v="164"/>
    <n v="17"/>
    <x v="151"/>
    <n v="7"/>
    <s v="Customer_164"/>
    <x v="1"/>
    <x v="7"/>
    <n v="34"/>
    <x v="72"/>
    <x v="1"/>
    <n v="34353.300000000003"/>
    <n v="240473.10000000003"/>
  </r>
  <r>
    <n v="2842"/>
    <n v="74"/>
    <n v="75"/>
    <x v="13"/>
    <n v="1"/>
    <s v="Customer_74"/>
    <x v="1"/>
    <x v="0"/>
    <n v="65"/>
    <x v="43"/>
    <x v="0"/>
    <n v="57678.06"/>
    <n v="57678.06"/>
  </r>
  <r>
    <n v="2843"/>
    <n v="215"/>
    <n v="26"/>
    <x v="360"/>
    <n v="5"/>
    <s v="Customer_215"/>
    <x v="1"/>
    <x v="6"/>
    <n v="45"/>
    <x v="41"/>
    <x v="4"/>
    <n v="55558.14"/>
    <n v="277790.7"/>
  </r>
  <r>
    <n v="2844"/>
    <n v="217"/>
    <n v="69"/>
    <x v="17"/>
    <n v="2"/>
    <s v="Customer_217"/>
    <x v="0"/>
    <x v="0"/>
    <n v="55"/>
    <x v="40"/>
    <x v="1"/>
    <n v="43858.34"/>
    <n v="87716.68"/>
  </r>
  <r>
    <n v="2845"/>
    <n v="125"/>
    <n v="95"/>
    <x v="113"/>
    <n v="1"/>
    <s v="Customer_125"/>
    <x v="1"/>
    <x v="4"/>
    <n v="40"/>
    <x v="24"/>
    <x v="1"/>
    <n v="70049.850000000006"/>
    <n v="70049.850000000006"/>
  </r>
  <r>
    <n v="2846"/>
    <n v="349"/>
    <n v="32"/>
    <x v="245"/>
    <n v="2"/>
    <s v="Customer_349"/>
    <x v="0"/>
    <x v="5"/>
    <n v="23"/>
    <x v="21"/>
    <x v="0"/>
    <n v="39355.68"/>
    <n v="78711.360000000001"/>
  </r>
  <r>
    <n v="2847"/>
    <n v="186"/>
    <n v="63"/>
    <x v="281"/>
    <n v="4"/>
    <s v="Customer_186"/>
    <x v="0"/>
    <x v="7"/>
    <n v="33"/>
    <x v="26"/>
    <x v="4"/>
    <n v="24067.77"/>
    <n v="96271.08"/>
  </r>
  <r>
    <n v="2848"/>
    <n v="320"/>
    <n v="40"/>
    <x v="166"/>
    <n v="7"/>
    <s v="Customer_320"/>
    <x v="1"/>
    <x v="7"/>
    <n v="64"/>
    <x v="34"/>
    <x v="3"/>
    <n v="35469.06"/>
    <n v="248283.41999999998"/>
  </r>
  <r>
    <n v="2849"/>
    <n v="300"/>
    <n v="53"/>
    <x v="331"/>
    <n v="6"/>
    <s v="Customer_300"/>
    <x v="1"/>
    <x v="8"/>
    <n v="19"/>
    <x v="81"/>
    <x v="4"/>
    <n v="6820.83"/>
    <n v="40924.979999999996"/>
  </r>
  <r>
    <n v="2850"/>
    <n v="13"/>
    <n v="52"/>
    <x v="68"/>
    <n v="5"/>
    <s v="Customer_13"/>
    <x v="0"/>
    <x v="6"/>
    <n v="54"/>
    <x v="66"/>
    <x v="4"/>
    <n v="42163.38"/>
    <n v="210816.9"/>
  </r>
  <r>
    <n v="2851"/>
    <n v="80"/>
    <n v="88"/>
    <x v="301"/>
    <n v="3"/>
    <s v="Customer_80"/>
    <x v="0"/>
    <x v="5"/>
    <n v="20"/>
    <x v="44"/>
    <x v="2"/>
    <n v="12092.5"/>
    <n v="36277.5"/>
  </r>
  <r>
    <n v="2852"/>
    <n v="66"/>
    <n v="53"/>
    <x v="11"/>
    <n v="1"/>
    <s v="Customer_66"/>
    <x v="0"/>
    <x v="7"/>
    <n v="42"/>
    <x v="81"/>
    <x v="4"/>
    <n v="6820.83"/>
    <n v="6820.83"/>
  </r>
  <r>
    <n v="2853"/>
    <n v="201"/>
    <n v="86"/>
    <x v="54"/>
    <n v="3"/>
    <s v="Customer_201"/>
    <x v="0"/>
    <x v="1"/>
    <n v="28"/>
    <x v="60"/>
    <x v="3"/>
    <n v="41374.67"/>
    <n v="124124.01"/>
  </r>
  <r>
    <n v="2854"/>
    <n v="104"/>
    <n v="98"/>
    <x v="286"/>
    <n v="5"/>
    <s v="Customer_104"/>
    <x v="0"/>
    <x v="7"/>
    <n v="33"/>
    <x v="51"/>
    <x v="0"/>
    <n v="28088.35"/>
    <n v="140441.75"/>
  </r>
  <r>
    <n v="2855"/>
    <n v="88"/>
    <n v="44"/>
    <x v="41"/>
    <n v="2"/>
    <s v="Customer_88"/>
    <x v="0"/>
    <x v="0"/>
    <n v="57"/>
    <x v="15"/>
    <x v="4"/>
    <n v="19571.740000000002"/>
    <n v="39143.480000000003"/>
  </r>
  <r>
    <n v="2856"/>
    <n v="336"/>
    <n v="100"/>
    <x v="336"/>
    <n v="10"/>
    <s v="Customer_336"/>
    <x v="0"/>
    <x v="2"/>
    <n v="31"/>
    <x v="14"/>
    <x v="2"/>
    <n v="73221.14"/>
    <n v="732211.4"/>
  </r>
  <r>
    <n v="2857"/>
    <n v="107"/>
    <n v="4"/>
    <x v="135"/>
    <n v="6"/>
    <s v="Customer_107"/>
    <x v="0"/>
    <x v="8"/>
    <n v="58"/>
    <x v="94"/>
    <x v="1"/>
    <n v="60534.37"/>
    <n v="363206.22000000003"/>
  </r>
  <r>
    <n v="2858"/>
    <n v="67"/>
    <n v="94"/>
    <x v="191"/>
    <n v="7"/>
    <s v="Customer_67"/>
    <x v="0"/>
    <x v="3"/>
    <n v="45"/>
    <x v="6"/>
    <x v="3"/>
    <n v="6948.09"/>
    <n v="48636.630000000005"/>
  </r>
  <r>
    <n v="2859"/>
    <n v="332"/>
    <n v="20"/>
    <x v="237"/>
    <n v="3"/>
    <s v="Customer_332"/>
    <x v="0"/>
    <x v="9"/>
    <n v="54"/>
    <x v="96"/>
    <x v="1"/>
    <n v="11006.05"/>
    <n v="33018.149999999994"/>
  </r>
  <r>
    <n v="2860"/>
    <n v="377"/>
    <n v="74"/>
    <x v="266"/>
    <n v="10"/>
    <s v="Customer_377"/>
    <x v="1"/>
    <x v="4"/>
    <n v="24"/>
    <x v="46"/>
    <x v="1"/>
    <n v="57303.7"/>
    <n v="573037"/>
  </r>
  <r>
    <n v="2861"/>
    <n v="205"/>
    <n v="65"/>
    <x v="143"/>
    <n v="10"/>
    <s v="Customer_205"/>
    <x v="0"/>
    <x v="6"/>
    <n v="50"/>
    <x v="76"/>
    <x v="0"/>
    <n v="5294.21"/>
    <n v="52942.1"/>
  </r>
  <r>
    <n v="2862"/>
    <n v="49"/>
    <n v="40"/>
    <x v="263"/>
    <n v="3"/>
    <s v="Customer_49"/>
    <x v="0"/>
    <x v="6"/>
    <n v="52"/>
    <x v="34"/>
    <x v="3"/>
    <n v="35469.06"/>
    <n v="106407.18"/>
  </r>
  <r>
    <n v="2863"/>
    <n v="384"/>
    <n v="72"/>
    <x v="8"/>
    <n v="5"/>
    <s v="Customer_384"/>
    <x v="0"/>
    <x v="3"/>
    <n v="47"/>
    <x v="42"/>
    <x v="4"/>
    <n v="14320.81"/>
    <n v="71604.05"/>
  </r>
  <r>
    <n v="2864"/>
    <n v="422"/>
    <n v="95"/>
    <x v="235"/>
    <n v="10"/>
    <s v="Customer_422"/>
    <x v="0"/>
    <x v="6"/>
    <n v="42"/>
    <x v="24"/>
    <x v="1"/>
    <n v="70049.850000000006"/>
    <n v="700498.5"/>
  </r>
  <r>
    <n v="2865"/>
    <n v="250"/>
    <n v="93"/>
    <x v="287"/>
    <n v="7"/>
    <s v="Customer_250"/>
    <x v="0"/>
    <x v="3"/>
    <n v="33"/>
    <x v="99"/>
    <x v="1"/>
    <n v="15963.07"/>
    <n v="111741.48999999999"/>
  </r>
  <r>
    <n v="2866"/>
    <n v="373"/>
    <n v="99"/>
    <x v="85"/>
    <n v="5"/>
    <s v="Customer_373"/>
    <x v="0"/>
    <x v="6"/>
    <n v="20"/>
    <x v="33"/>
    <x v="3"/>
    <n v="7181.69"/>
    <n v="35908.449999999997"/>
  </r>
  <r>
    <n v="2867"/>
    <n v="92"/>
    <n v="32"/>
    <x v="270"/>
    <n v="6"/>
    <s v="Customer_92"/>
    <x v="1"/>
    <x v="0"/>
    <n v="47"/>
    <x v="21"/>
    <x v="0"/>
    <n v="39355.68"/>
    <n v="236134.08000000002"/>
  </r>
  <r>
    <n v="2868"/>
    <n v="92"/>
    <n v="99"/>
    <x v="344"/>
    <n v="4"/>
    <s v="Customer_92"/>
    <x v="1"/>
    <x v="0"/>
    <n v="47"/>
    <x v="33"/>
    <x v="3"/>
    <n v="7181.69"/>
    <n v="28726.76"/>
  </r>
  <r>
    <n v="2869"/>
    <n v="249"/>
    <n v="38"/>
    <x v="160"/>
    <n v="3"/>
    <s v="Customer_249"/>
    <x v="1"/>
    <x v="8"/>
    <n v="32"/>
    <x v="90"/>
    <x v="3"/>
    <n v="30980.87"/>
    <n v="92942.61"/>
  </r>
  <r>
    <n v="2870"/>
    <n v="31"/>
    <n v="10"/>
    <x v="109"/>
    <n v="9"/>
    <s v="Customer_31"/>
    <x v="0"/>
    <x v="3"/>
    <n v="61"/>
    <x v="30"/>
    <x v="3"/>
    <n v="59249.16"/>
    <n v="533242.44000000006"/>
  </r>
  <r>
    <n v="2871"/>
    <n v="407"/>
    <n v="52"/>
    <x v="144"/>
    <n v="8"/>
    <s v="Customer_407"/>
    <x v="0"/>
    <x v="7"/>
    <n v="21"/>
    <x v="66"/>
    <x v="4"/>
    <n v="42163.38"/>
    <n v="337307.04"/>
  </r>
  <r>
    <n v="2872"/>
    <n v="278"/>
    <n v="98"/>
    <x v="292"/>
    <n v="5"/>
    <s v="Customer_278"/>
    <x v="0"/>
    <x v="8"/>
    <n v="51"/>
    <x v="51"/>
    <x v="0"/>
    <n v="28088.35"/>
    <n v="140441.75"/>
  </r>
  <r>
    <n v="2873"/>
    <n v="5"/>
    <n v="23"/>
    <x v="151"/>
    <n v="6"/>
    <s v="Customer_5"/>
    <x v="0"/>
    <x v="0"/>
    <n v="45"/>
    <x v="39"/>
    <x v="4"/>
    <n v="45912.84"/>
    <n v="275477.03999999998"/>
  </r>
  <r>
    <n v="2874"/>
    <n v="159"/>
    <n v="57"/>
    <x v="143"/>
    <n v="7"/>
    <s v="Customer_159"/>
    <x v="1"/>
    <x v="9"/>
    <n v="29"/>
    <x v="36"/>
    <x v="2"/>
    <n v="5809.72"/>
    <n v="40668.04"/>
  </r>
  <r>
    <n v="2875"/>
    <n v="475"/>
    <n v="73"/>
    <x v="314"/>
    <n v="1"/>
    <s v="Customer_475"/>
    <x v="1"/>
    <x v="5"/>
    <n v="26"/>
    <x v="20"/>
    <x v="1"/>
    <n v="8739.7800000000007"/>
    <n v="8739.7800000000007"/>
  </r>
  <r>
    <n v="2876"/>
    <n v="344"/>
    <n v="32"/>
    <x v="253"/>
    <n v="8"/>
    <s v="Customer_344"/>
    <x v="0"/>
    <x v="0"/>
    <n v="61"/>
    <x v="21"/>
    <x v="0"/>
    <n v="39355.68"/>
    <n v="314845.44"/>
  </r>
  <r>
    <n v="2877"/>
    <n v="278"/>
    <n v="61"/>
    <x v="165"/>
    <n v="7"/>
    <s v="Customer_278"/>
    <x v="0"/>
    <x v="8"/>
    <n v="51"/>
    <x v="10"/>
    <x v="4"/>
    <n v="60936.15"/>
    <n v="426553.05"/>
  </r>
  <r>
    <n v="2878"/>
    <n v="484"/>
    <n v="30"/>
    <x v="15"/>
    <n v="6"/>
    <s v="Customer_484"/>
    <x v="1"/>
    <x v="2"/>
    <n v="32"/>
    <x v="62"/>
    <x v="0"/>
    <n v="62290.15"/>
    <n v="373740.9"/>
  </r>
  <r>
    <n v="2879"/>
    <n v="488"/>
    <n v="34"/>
    <x v="143"/>
    <n v="4"/>
    <s v="Customer_488"/>
    <x v="0"/>
    <x v="2"/>
    <n v="31"/>
    <x v="45"/>
    <x v="3"/>
    <n v="35884.28"/>
    <n v="143537.12"/>
  </r>
  <r>
    <n v="2880"/>
    <n v="105"/>
    <n v="36"/>
    <x v="36"/>
    <n v="8"/>
    <s v="Customer_105"/>
    <x v="1"/>
    <x v="0"/>
    <n v="51"/>
    <x v="0"/>
    <x v="0"/>
    <n v="30853.86"/>
    <n v="246830.88"/>
  </r>
  <r>
    <n v="2881"/>
    <n v="14"/>
    <n v="29"/>
    <x v="157"/>
    <n v="3"/>
    <s v="Customer_14"/>
    <x v="1"/>
    <x v="5"/>
    <n v="58"/>
    <x v="57"/>
    <x v="2"/>
    <n v="18060.650000000001"/>
    <n v="54181.950000000004"/>
  </r>
  <r>
    <n v="2882"/>
    <n v="94"/>
    <n v="63"/>
    <x v="228"/>
    <n v="9"/>
    <s v="Customer_94"/>
    <x v="0"/>
    <x v="9"/>
    <n v="28"/>
    <x v="26"/>
    <x v="4"/>
    <n v="24067.77"/>
    <n v="216609.93"/>
  </r>
  <r>
    <n v="2883"/>
    <n v="337"/>
    <n v="48"/>
    <x v="194"/>
    <n v="3"/>
    <s v="Customer_337"/>
    <x v="0"/>
    <x v="4"/>
    <n v="65"/>
    <x v="50"/>
    <x v="0"/>
    <n v="42914.6"/>
    <n v="128743.79999999999"/>
  </r>
  <r>
    <n v="2884"/>
    <n v="58"/>
    <n v="48"/>
    <x v="45"/>
    <n v="3"/>
    <s v="Customer_58"/>
    <x v="0"/>
    <x v="7"/>
    <n v="59"/>
    <x v="50"/>
    <x v="0"/>
    <n v="42914.6"/>
    <n v="128743.79999999999"/>
  </r>
  <r>
    <n v="2885"/>
    <n v="314"/>
    <n v="9"/>
    <x v="193"/>
    <n v="8"/>
    <s v="Customer_314"/>
    <x v="0"/>
    <x v="8"/>
    <n v="65"/>
    <x v="8"/>
    <x v="2"/>
    <n v="70823.33"/>
    <n v="566586.64"/>
  </r>
  <r>
    <n v="2886"/>
    <n v="315"/>
    <n v="68"/>
    <x v="5"/>
    <n v="1"/>
    <s v="Customer_315"/>
    <x v="1"/>
    <x v="4"/>
    <n v="29"/>
    <x v="75"/>
    <x v="0"/>
    <n v="19234.66"/>
    <n v="19234.66"/>
  </r>
  <r>
    <n v="2887"/>
    <n v="472"/>
    <n v="14"/>
    <x v="223"/>
    <n v="4"/>
    <s v="Customer_472"/>
    <x v="1"/>
    <x v="6"/>
    <n v="35"/>
    <x v="54"/>
    <x v="2"/>
    <n v="22920.080000000002"/>
    <n v="91680.320000000007"/>
  </r>
  <r>
    <n v="2888"/>
    <n v="7"/>
    <n v="57"/>
    <x v="108"/>
    <n v="7"/>
    <s v="Customer_7"/>
    <x v="0"/>
    <x v="3"/>
    <n v="48"/>
    <x v="36"/>
    <x v="2"/>
    <n v="5809.72"/>
    <n v="40668.04"/>
  </r>
  <r>
    <n v="2889"/>
    <n v="204"/>
    <n v="29"/>
    <x v="323"/>
    <n v="6"/>
    <s v="Customer_204"/>
    <x v="0"/>
    <x v="7"/>
    <n v="32"/>
    <x v="57"/>
    <x v="2"/>
    <n v="18060.650000000001"/>
    <n v="108363.90000000001"/>
  </r>
  <r>
    <n v="2890"/>
    <n v="83"/>
    <n v="71"/>
    <x v="89"/>
    <n v="4"/>
    <s v="Customer_83"/>
    <x v="0"/>
    <x v="8"/>
    <n v="39"/>
    <x v="86"/>
    <x v="3"/>
    <n v="21925.63"/>
    <n v="87702.52"/>
  </r>
  <r>
    <n v="2891"/>
    <n v="335"/>
    <n v="100"/>
    <x v="98"/>
    <n v="8"/>
    <s v="Customer_335"/>
    <x v="0"/>
    <x v="8"/>
    <n v="56"/>
    <x v="14"/>
    <x v="2"/>
    <n v="73221.14"/>
    <n v="585769.12"/>
  </r>
  <r>
    <n v="2892"/>
    <n v="486"/>
    <n v="95"/>
    <x v="316"/>
    <n v="8"/>
    <s v="Customer_486"/>
    <x v="1"/>
    <x v="9"/>
    <n v="33"/>
    <x v="24"/>
    <x v="1"/>
    <n v="70049.850000000006"/>
    <n v="560398.80000000005"/>
  </r>
  <r>
    <n v="2893"/>
    <n v="266"/>
    <n v="27"/>
    <x v="35"/>
    <n v="8"/>
    <s v="Customer_266"/>
    <x v="0"/>
    <x v="5"/>
    <n v="34"/>
    <x v="78"/>
    <x v="1"/>
    <n v="492.62"/>
    <n v="3940.96"/>
  </r>
  <r>
    <n v="2894"/>
    <n v="485"/>
    <n v="11"/>
    <x v="12"/>
    <n v="7"/>
    <s v="Customer_485"/>
    <x v="1"/>
    <x v="6"/>
    <n v="65"/>
    <x v="4"/>
    <x v="1"/>
    <n v="20550.79"/>
    <n v="143855.53"/>
  </r>
  <r>
    <n v="2895"/>
    <n v="431"/>
    <n v="44"/>
    <x v="32"/>
    <n v="4"/>
    <s v="Customer_431"/>
    <x v="1"/>
    <x v="1"/>
    <n v="58"/>
    <x v="15"/>
    <x v="4"/>
    <n v="19571.740000000002"/>
    <n v="78286.960000000006"/>
  </r>
  <r>
    <n v="2896"/>
    <n v="379"/>
    <n v="75"/>
    <x v="314"/>
    <n v="5"/>
    <s v="Customer_379"/>
    <x v="1"/>
    <x v="6"/>
    <n v="59"/>
    <x v="43"/>
    <x v="0"/>
    <n v="57678.06"/>
    <n v="288390.3"/>
  </r>
  <r>
    <n v="2897"/>
    <n v="56"/>
    <n v="69"/>
    <x v="304"/>
    <n v="5"/>
    <s v="Customer_56"/>
    <x v="1"/>
    <x v="1"/>
    <n v="23"/>
    <x v="40"/>
    <x v="1"/>
    <n v="43858.34"/>
    <n v="219291.69999999998"/>
  </r>
  <r>
    <n v="2898"/>
    <n v="234"/>
    <n v="68"/>
    <x v="47"/>
    <n v="6"/>
    <s v="Customer_234"/>
    <x v="0"/>
    <x v="8"/>
    <n v="33"/>
    <x v="75"/>
    <x v="0"/>
    <n v="19234.66"/>
    <n v="115407.95999999999"/>
  </r>
  <r>
    <n v="2899"/>
    <n v="334"/>
    <n v="54"/>
    <x v="320"/>
    <n v="1"/>
    <s v="Customer_334"/>
    <x v="1"/>
    <x v="2"/>
    <n v="24"/>
    <x v="64"/>
    <x v="1"/>
    <n v="29879.21"/>
    <n v="29879.21"/>
  </r>
  <r>
    <n v="2900"/>
    <n v="119"/>
    <n v="48"/>
    <x v="131"/>
    <n v="1"/>
    <s v="Customer_119"/>
    <x v="1"/>
    <x v="3"/>
    <n v="54"/>
    <x v="50"/>
    <x v="0"/>
    <n v="42914.6"/>
    <n v="42914.6"/>
  </r>
  <r>
    <n v="2901"/>
    <n v="181"/>
    <n v="61"/>
    <x v="82"/>
    <n v="9"/>
    <s v="Customer_181"/>
    <x v="0"/>
    <x v="5"/>
    <n v="33"/>
    <x v="10"/>
    <x v="4"/>
    <n v="60936.15"/>
    <n v="548425.35"/>
  </r>
  <r>
    <n v="2902"/>
    <n v="165"/>
    <n v="47"/>
    <x v="231"/>
    <n v="1"/>
    <s v="Customer_165"/>
    <x v="1"/>
    <x v="0"/>
    <n v="32"/>
    <x v="23"/>
    <x v="0"/>
    <n v="35091.440000000002"/>
    <n v="35091.440000000002"/>
  </r>
  <r>
    <n v="2903"/>
    <n v="299"/>
    <n v="48"/>
    <x v="72"/>
    <n v="4"/>
    <s v="Customer_299"/>
    <x v="0"/>
    <x v="6"/>
    <n v="39"/>
    <x v="50"/>
    <x v="0"/>
    <n v="42914.6"/>
    <n v="171658.4"/>
  </r>
  <r>
    <n v="2904"/>
    <n v="231"/>
    <n v="95"/>
    <x v="183"/>
    <n v="1"/>
    <s v="Customer_231"/>
    <x v="0"/>
    <x v="4"/>
    <n v="49"/>
    <x v="24"/>
    <x v="1"/>
    <n v="70049.850000000006"/>
    <n v="70049.850000000006"/>
  </r>
  <r>
    <n v="2905"/>
    <n v="317"/>
    <n v="13"/>
    <x v="75"/>
    <n v="8"/>
    <s v="Customer_317"/>
    <x v="0"/>
    <x v="3"/>
    <n v="64"/>
    <x v="35"/>
    <x v="1"/>
    <n v="5747.73"/>
    <n v="45981.84"/>
  </r>
  <r>
    <n v="2906"/>
    <n v="388"/>
    <n v="79"/>
    <x v="169"/>
    <n v="4"/>
    <s v="Customer_388"/>
    <x v="1"/>
    <x v="5"/>
    <n v="44"/>
    <x v="61"/>
    <x v="3"/>
    <n v="5804.88"/>
    <n v="23219.52"/>
  </r>
  <r>
    <n v="2907"/>
    <n v="1"/>
    <n v="94"/>
    <x v="70"/>
    <n v="1"/>
    <s v="Customer_1"/>
    <x v="0"/>
    <x v="2"/>
    <n v="62"/>
    <x v="6"/>
    <x v="3"/>
    <n v="6948.09"/>
    <n v="6948.09"/>
  </r>
  <r>
    <n v="2908"/>
    <n v="174"/>
    <n v="29"/>
    <x v="254"/>
    <n v="3"/>
    <s v="Customer_174"/>
    <x v="1"/>
    <x v="8"/>
    <n v="52"/>
    <x v="57"/>
    <x v="2"/>
    <n v="18060.650000000001"/>
    <n v="54181.950000000004"/>
  </r>
  <r>
    <n v="2909"/>
    <n v="486"/>
    <n v="2"/>
    <x v="345"/>
    <n v="5"/>
    <s v="Customer_486"/>
    <x v="1"/>
    <x v="9"/>
    <n v="33"/>
    <x v="2"/>
    <x v="2"/>
    <n v="31986.880000000001"/>
    <n v="159934.39999999999"/>
  </r>
  <r>
    <n v="2910"/>
    <n v="465"/>
    <n v="46"/>
    <x v="259"/>
    <n v="5"/>
    <s v="Customer_465"/>
    <x v="0"/>
    <x v="4"/>
    <n v="59"/>
    <x v="93"/>
    <x v="3"/>
    <n v="12646.4"/>
    <n v="63232"/>
  </r>
  <r>
    <n v="2911"/>
    <n v="279"/>
    <n v="85"/>
    <x v="126"/>
    <n v="10"/>
    <s v="Customer_279"/>
    <x v="1"/>
    <x v="0"/>
    <n v="36"/>
    <x v="31"/>
    <x v="2"/>
    <n v="55023.83"/>
    <n v="550238.30000000005"/>
  </r>
  <r>
    <n v="2912"/>
    <n v="201"/>
    <n v="68"/>
    <x v="270"/>
    <n v="9"/>
    <s v="Customer_201"/>
    <x v="0"/>
    <x v="1"/>
    <n v="28"/>
    <x v="75"/>
    <x v="0"/>
    <n v="19234.66"/>
    <n v="173111.94"/>
  </r>
  <r>
    <n v="2913"/>
    <n v="466"/>
    <n v="74"/>
    <x v="258"/>
    <n v="2"/>
    <s v="Customer_466"/>
    <x v="0"/>
    <x v="3"/>
    <n v="27"/>
    <x v="46"/>
    <x v="1"/>
    <n v="57303.7"/>
    <n v="114607.4"/>
  </r>
  <r>
    <n v="2914"/>
    <n v="10"/>
    <n v="96"/>
    <x v="335"/>
    <n v="3"/>
    <s v="Customer_10"/>
    <x v="1"/>
    <x v="8"/>
    <n v="44"/>
    <x v="59"/>
    <x v="0"/>
    <n v="40361.54"/>
    <n v="121084.62"/>
  </r>
  <r>
    <n v="2915"/>
    <n v="439"/>
    <n v="9"/>
    <x v="349"/>
    <n v="7"/>
    <s v="Customer_439"/>
    <x v="1"/>
    <x v="7"/>
    <n v="51"/>
    <x v="8"/>
    <x v="2"/>
    <n v="70823.33"/>
    <n v="495763.31"/>
  </r>
  <r>
    <n v="2916"/>
    <n v="23"/>
    <n v="65"/>
    <x v="272"/>
    <n v="4"/>
    <s v="Customer_23"/>
    <x v="0"/>
    <x v="0"/>
    <n v="25"/>
    <x v="76"/>
    <x v="0"/>
    <n v="5294.21"/>
    <n v="21176.84"/>
  </r>
  <r>
    <n v="2917"/>
    <n v="182"/>
    <n v="69"/>
    <x v="175"/>
    <n v="10"/>
    <s v="Customer_182"/>
    <x v="0"/>
    <x v="6"/>
    <n v="38"/>
    <x v="40"/>
    <x v="1"/>
    <n v="43858.34"/>
    <n v="438583.39999999997"/>
  </r>
  <r>
    <n v="2918"/>
    <n v="340"/>
    <n v="64"/>
    <x v="222"/>
    <n v="10"/>
    <s v="Customer_340"/>
    <x v="1"/>
    <x v="9"/>
    <n v="34"/>
    <x v="12"/>
    <x v="3"/>
    <n v="68821.2"/>
    <n v="688212"/>
  </r>
  <r>
    <n v="2919"/>
    <n v="111"/>
    <n v="84"/>
    <x v="322"/>
    <n v="7"/>
    <s v="Customer_111"/>
    <x v="1"/>
    <x v="4"/>
    <n v="58"/>
    <x v="3"/>
    <x v="1"/>
    <n v="35509.54"/>
    <n v="248566.78"/>
  </r>
  <r>
    <n v="2920"/>
    <n v="43"/>
    <n v="48"/>
    <x v="93"/>
    <n v="3"/>
    <s v="Customer_43"/>
    <x v="0"/>
    <x v="3"/>
    <n v="57"/>
    <x v="50"/>
    <x v="0"/>
    <n v="42914.6"/>
    <n v="128743.79999999999"/>
  </r>
  <r>
    <n v="2921"/>
    <n v="174"/>
    <n v="91"/>
    <x v="33"/>
    <n v="2"/>
    <s v="Customer_174"/>
    <x v="1"/>
    <x v="8"/>
    <n v="52"/>
    <x v="87"/>
    <x v="0"/>
    <n v="4840.6000000000004"/>
    <n v="9681.2000000000007"/>
  </r>
  <r>
    <n v="2922"/>
    <n v="105"/>
    <n v="83"/>
    <x v="350"/>
    <n v="10"/>
    <s v="Customer_105"/>
    <x v="1"/>
    <x v="0"/>
    <n v="51"/>
    <x v="28"/>
    <x v="3"/>
    <n v="56465.13"/>
    <n v="564651.29999999993"/>
  </r>
  <r>
    <n v="2923"/>
    <n v="4"/>
    <n v="59"/>
    <x v="64"/>
    <n v="8"/>
    <s v="Customer_4"/>
    <x v="1"/>
    <x v="2"/>
    <n v="64"/>
    <x v="13"/>
    <x v="2"/>
    <n v="76939.56"/>
    <n v="615516.48"/>
  </r>
  <r>
    <n v="2924"/>
    <n v="20"/>
    <n v="73"/>
    <x v="241"/>
    <n v="5"/>
    <s v="Customer_20"/>
    <x v="1"/>
    <x v="6"/>
    <n v="52"/>
    <x v="20"/>
    <x v="1"/>
    <n v="8739.7800000000007"/>
    <n v="43698.9"/>
  </r>
  <r>
    <n v="2925"/>
    <n v="330"/>
    <n v="32"/>
    <x v="260"/>
    <n v="5"/>
    <s v="Customer_330"/>
    <x v="0"/>
    <x v="3"/>
    <n v="49"/>
    <x v="21"/>
    <x v="0"/>
    <n v="39355.68"/>
    <n v="196778.4"/>
  </r>
  <r>
    <n v="2926"/>
    <n v="30"/>
    <n v="51"/>
    <x v="38"/>
    <n v="7"/>
    <s v="Customer_30"/>
    <x v="1"/>
    <x v="1"/>
    <n v="49"/>
    <x v="63"/>
    <x v="1"/>
    <n v="29621.27"/>
    <n v="207348.89"/>
  </r>
  <r>
    <n v="2927"/>
    <n v="150"/>
    <n v="25"/>
    <x v="228"/>
    <n v="10"/>
    <s v="Customer_150"/>
    <x v="1"/>
    <x v="5"/>
    <n v="33"/>
    <x v="70"/>
    <x v="3"/>
    <n v="55988.38"/>
    <n v="559883.79999999993"/>
  </r>
  <r>
    <n v="2928"/>
    <n v="380"/>
    <n v="22"/>
    <x v="6"/>
    <n v="6"/>
    <s v="Customer_380"/>
    <x v="0"/>
    <x v="2"/>
    <n v="54"/>
    <x v="48"/>
    <x v="0"/>
    <n v="2471.36"/>
    <n v="14828.16"/>
  </r>
  <r>
    <n v="2929"/>
    <n v="253"/>
    <n v="45"/>
    <x v="256"/>
    <n v="1"/>
    <s v="Customer_253"/>
    <x v="1"/>
    <x v="1"/>
    <n v="29"/>
    <x v="65"/>
    <x v="1"/>
    <n v="60663.38"/>
    <n v="60663.38"/>
  </r>
  <r>
    <n v="2930"/>
    <n v="355"/>
    <n v="53"/>
    <x v="126"/>
    <n v="5"/>
    <s v="Customer_355"/>
    <x v="1"/>
    <x v="4"/>
    <n v="38"/>
    <x v="81"/>
    <x v="4"/>
    <n v="6820.83"/>
    <n v="34104.15"/>
  </r>
  <r>
    <n v="2931"/>
    <n v="140"/>
    <n v="77"/>
    <x v="341"/>
    <n v="1"/>
    <s v="Customer_140"/>
    <x v="1"/>
    <x v="1"/>
    <n v="49"/>
    <x v="74"/>
    <x v="3"/>
    <n v="18473.61"/>
    <n v="18473.61"/>
  </r>
  <r>
    <n v="2932"/>
    <n v="186"/>
    <n v="61"/>
    <x v="81"/>
    <n v="7"/>
    <s v="Customer_186"/>
    <x v="0"/>
    <x v="7"/>
    <n v="33"/>
    <x v="10"/>
    <x v="4"/>
    <n v="60936.15"/>
    <n v="426553.05"/>
  </r>
  <r>
    <n v="2933"/>
    <n v="10"/>
    <n v="26"/>
    <x v="140"/>
    <n v="10"/>
    <s v="Customer_10"/>
    <x v="1"/>
    <x v="8"/>
    <n v="44"/>
    <x v="41"/>
    <x v="4"/>
    <n v="55558.14"/>
    <n v="555581.4"/>
  </r>
  <r>
    <n v="2934"/>
    <n v="184"/>
    <n v="41"/>
    <x v="343"/>
    <n v="7"/>
    <s v="Customer_184"/>
    <x v="0"/>
    <x v="1"/>
    <n v="52"/>
    <x v="58"/>
    <x v="3"/>
    <n v="863.36"/>
    <n v="6043.52"/>
  </r>
  <r>
    <n v="2935"/>
    <n v="172"/>
    <n v="32"/>
    <x v="262"/>
    <n v="8"/>
    <s v="Customer_172"/>
    <x v="0"/>
    <x v="3"/>
    <n v="35"/>
    <x v="21"/>
    <x v="0"/>
    <n v="39355.68"/>
    <n v="314845.44"/>
  </r>
  <r>
    <n v="2936"/>
    <n v="244"/>
    <n v="87"/>
    <x v="95"/>
    <n v="4"/>
    <s v="Customer_244"/>
    <x v="1"/>
    <x v="8"/>
    <n v="61"/>
    <x v="18"/>
    <x v="3"/>
    <n v="40384.71"/>
    <n v="161538.84"/>
  </r>
  <r>
    <n v="2937"/>
    <n v="444"/>
    <n v="66"/>
    <x v="110"/>
    <n v="7"/>
    <s v="Customer_444"/>
    <x v="1"/>
    <x v="2"/>
    <n v="25"/>
    <x v="71"/>
    <x v="2"/>
    <n v="63203.17"/>
    <n v="442422.19"/>
  </r>
  <r>
    <n v="2938"/>
    <n v="8"/>
    <n v="82"/>
    <x v="318"/>
    <n v="2"/>
    <s v="Customer_8"/>
    <x v="1"/>
    <x v="4"/>
    <n v="35"/>
    <x v="56"/>
    <x v="2"/>
    <n v="28145.62"/>
    <n v="56291.24"/>
  </r>
  <r>
    <n v="2939"/>
    <n v="290"/>
    <n v="33"/>
    <x v="304"/>
    <n v="1"/>
    <s v="Customer_290"/>
    <x v="1"/>
    <x v="5"/>
    <n v="30"/>
    <x v="17"/>
    <x v="3"/>
    <n v="23407.88"/>
    <n v="23407.88"/>
  </r>
  <r>
    <n v="2940"/>
    <n v="166"/>
    <n v="30"/>
    <x v="310"/>
    <n v="4"/>
    <s v="Customer_166"/>
    <x v="0"/>
    <x v="9"/>
    <n v="20"/>
    <x v="62"/>
    <x v="0"/>
    <n v="62290.15"/>
    <n v="249160.6"/>
  </r>
  <r>
    <n v="2941"/>
    <n v="364"/>
    <n v="18"/>
    <x v="214"/>
    <n v="7"/>
    <s v="Customer_364"/>
    <x v="1"/>
    <x v="8"/>
    <n v="62"/>
    <x v="67"/>
    <x v="1"/>
    <n v="39972.33"/>
    <n v="279806.31"/>
  </r>
  <r>
    <n v="2942"/>
    <n v="432"/>
    <n v="81"/>
    <x v="136"/>
    <n v="5"/>
    <s v="Customer_432"/>
    <x v="1"/>
    <x v="7"/>
    <n v="25"/>
    <x v="84"/>
    <x v="4"/>
    <n v="4259.74"/>
    <n v="21298.699999999997"/>
  </r>
  <r>
    <n v="2943"/>
    <n v="16"/>
    <n v="53"/>
    <x v="104"/>
    <n v="6"/>
    <s v="Customer_16"/>
    <x v="1"/>
    <x v="3"/>
    <n v="44"/>
    <x v="81"/>
    <x v="4"/>
    <n v="6820.83"/>
    <n v="40924.979999999996"/>
  </r>
  <r>
    <n v="2944"/>
    <n v="270"/>
    <n v="89"/>
    <x v="336"/>
    <n v="5"/>
    <s v="Customer_270"/>
    <x v="0"/>
    <x v="7"/>
    <n v="44"/>
    <x v="7"/>
    <x v="2"/>
    <n v="66795.490000000005"/>
    <n v="333977.45"/>
  </r>
  <r>
    <n v="2945"/>
    <n v="219"/>
    <n v="22"/>
    <x v="273"/>
    <n v="3"/>
    <s v="Customer_219"/>
    <x v="1"/>
    <x v="1"/>
    <n v="23"/>
    <x v="48"/>
    <x v="0"/>
    <n v="2471.36"/>
    <n v="7414.08"/>
  </r>
  <r>
    <n v="2946"/>
    <n v="36"/>
    <n v="53"/>
    <x v="341"/>
    <n v="4"/>
    <s v="Customer_36"/>
    <x v="0"/>
    <x v="5"/>
    <n v="45"/>
    <x v="81"/>
    <x v="4"/>
    <n v="6820.83"/>
    <n v="27283.32"/>
  </r>
  <r>
    <n v="2947"/>
    <n v="145"/>
    <n v="50"/>
    <x v="333"/>
    <n v="7"/>
    <s v="Customer_145"/>
    <x v="1"/>
    <x v="1"/>
    <n v="63"/>
    <x v="55"/>
    <x v="2"/>
    <n v="3431.5"/>
    <n v="24020.5"/>
  </r>
  <r>
    <n v="2948"/>
    <n v="320"/>
    <n v="40"/>
    <x v="124"/>
    <n v="6"/>
    <s v="Customer_320"/>
    <x v="1"/>
    <x v="7"/>
    <n v="64"/>
    <x v="34"/>
    <x v="3"/>
    <n v="35469.06"/>
    <n v="212814.36"/>
  </r>
  <r>
    <n v="2949"/>
    <n v="126"/>
    <n v="29"/>
    <x v="77"/>
    <n v="2"/>
    <s v="Customer_126"/>
    <x v="1"/>
    <x v="4"/>
    <n v="32"/>
    <x v="57"/>
    <x v="2"/>
    <n v="18060.650000000001"/>
    <n v="36121.300000000003"/>
  </r>
  <r>
    <n v="2950"/>
    <n v="442"/>
    <n v="51"/>
    <x v="109"/>
    <n v="2"/>
    <s v="Customer_442"/>
    <x v="1"/>
    <x v="1"/>
    <n v="47"/>
    <x v="63"/>
    <x v="1"/>
    <n v="29621.27"/>
    <n v="59242.54"/>
  </r>
  <r>
    <n v="2951"/>
    <n v="18"/>
    <n v="72"/>
    <x v="272"/>
    <n v="7"/>
    <s v="Customer_18"/>
    <x v="1"/>
    <x v="7"/>
    <n v="65"/>
    <x v="42"/>
    <x v="4"/>
    <n v="14320.81"/>
    <n v="100245.67"/>
  </r>
  <r>
    <n v="2952"/>
    <n v="459"/>
    <n v="53"/>
    <x v="125"/>
    <n v="8"/>
    <s v="Customer_459"/>
    <x v="0"/>
    <x v="9"/>
    <n v="37"/>
    <x v="81"/>
    <x v="4"/>
    <n v="6820.83"/>
    <n v="54566.64"/>
  </r>
  <r>
    <n v="2953"/>
    <n v="486"/>
    <n v="78"/>
    <x v="354"/>
    <n v="3"/>
    <s v="Customer_486"/>
    <x v="1"/>
    <x v="9"/>
    <n v="33"/>
    <x v="91"/>
    <x v="1"/>
    <n v="51703.99"/>
    <n v="155111.97"/>
  </r>
  <r>
    <n v="2954"/>
    <n v="408"/>
    <n v="29"/>
    <x v="255"/>
    <n v="6"/>
    <s v="Customer_408"/>
    <x v="0"/>
    <x v="7"/>
    <n v="38"/>
    <x v="57"/>
    <x v="2"/>
    <n v="18060.650000000001"/>
    <n v="108363.90000000001"/>
  </r>
  <r>
    <n v="2955"/>
    <n v="498"/>
    <n v="29"/>
    <x v="289"/>
    <n v="6"/>
    <s v="Customer_498"/>
    <x v="1"/>
    <x v="3"/>
    <n v="57"/>
    <x v="57"/>
    <x v="2"/>
    <n v="18060.650000000001"/>
    <n v="108363.90000000001"/>
  </r>
  <r>
    <n v="2956"/>
    <n v="444"/>
    <n v="38"/>
    <x v="79"/>
    <n v="7"/>
    <s v="Customer_444"/>
    <x v="1"/>
    <x v="2"/>
    <n v="25"/>
    <x v="90"/>
    <x v="3"/>
    <n v="30980.87"/>
    <n v="216866.09"/>
  </r>
  <r>
    <n v="2957"/>
    <n v="329"/>
    <n v="6"/>
    <x v="290"/>
    <n v="2"/>
    <s v="Customer_329"/>
    <x v="0"/>
    <x v="7"/>
    <n v="21"/>
    <x v="16"/>
    <x v="1"/>
    <n v="64172.18"/>
    <n v="128344.36"/>
  </r>
  <r>
    <n v="2958"/>
    <n v="53"/>
    <n v="75"/>
    <x v="340"/>
    <n v="6"/>
    <s v="Customer_53"/>
    <x v="0"/>
    <x v="3"/>
    <n v="22"/>
    <x v="43"/>
    <x v="0"/>
    <n v="57678.06"/>
    <n v="346068.36"/>
  </r>
  <r>
    <n v="2959"/>
    <n v="258"/>
    <n v="35"/>
    <x v="216"/>
    <n v="10"/>
    <s v="Customer_258"/>
    <x v="0"/>
    <x v="3"/>
    <n v="26"/>
    <x v="47"/>
    <x v="1"/>
    <n v="1940.71"/>
    <n v="19407.099999999999"/>
  </r>
  <r>
    <n v="2960"/>
    <n v="289"/>
    <n v="21"/>
    <x v="135"/>
    <n v="1"/>
    <s v="Customer_289"/>
    <x v="0"/>
    <x v="6"/>
    <n v="44"/>
    <x v="80"/>
    <x v="1"/>
    <n v="24164.560000000001"/>
    <n v="24164.560000000001"/>
  </r>
  <r>
    <n v="2961"/>
    <n v="35"/>
    <n v="71"/>
    <x v="301"/>
    <n v="1"/>
    <s v="Customer_35"/>
    <x v="0"/>
    <x v="6"/>
    <n v="41"/>
    <x v="86"/>
    <x v="3"/>
    <n v="21925.63"/>
    <n v="21925.63"/>
  </r>
  <r>
    <n v="2962"/>
    <n v="342"/>
    <n v="72"/>
    <x v="304"/>
    <n v="9"/>
    <s v="Customer_342"/>
    <x v="0"/>
    <x v="0"/>
    <n v="46"/>
    <x v="42"/>
    <x v="4"/>
    <n v="14320.81"/>
    <n v="128887.29"/>
  </r>
  <r>
    <n v="2963"/>
    <n v="468"/>
    <n v="76"/>
    <x v="245"/>
    <n v="9"/>
    <s v="Customer_468"/>
    <x v="1"/>
    <x v="8"/>
    <n v="63"/>
    <x v="79"/>
    <x v="3"/>
    <n v="66643.25"/>
    <n v="599789.25"/>
  </r>
  <r>
    <n v="2964"/>
    <n v="350"/>
    <n v="86"/>
    <x v="85"/>
    <n v="8"/>
    <s v="Customer_350"/>
    <x v="1"/>
    <x v="5"/>
    <n v="50"/>
    <x v="60"/>
    <x v="3"/>
    <n v="41374.67"/>
    <n v="330997.36"/>
  </r>
  <r>
    <n v="2965"/>
    <n v="295"/>
    <n v="90"/>
    <x v="150"/>
    <n v="7"/>
    <s v="Customer_295"/>
    <x v="1"/>
    <x v="9"/>
    <n v="25"/>
    <x v="27"/>
    <x v="4"/>
    <n v="11794.54"/>
    <n v="82561.78"/>
  </r>
  <r>
    <n v="2966"/>
    <n v="173"/>
    <n v="39"/>
    <x v="335"/>
    <n v="5"/>
    <s v="Customer_173"/>
    <x v="1"/>
    <x v="9"/>
    <n v="34"/>
    <x v="68"/>
    <x v="4"/>
    <n v="17382.759999999998"/>
    <n v="86913.799999999988"/>
  </r>
  <r>
    <n v="2967"/>
    <n v="139"/>
    <n v="32"/>
    <x v="252"/>
    <n v="10"/>
    <s v="Customer_139"/>
    <x v="1"/>
    <x v="1"/>
    <n v="31"/>
    <x v="21"/>
    <x v="0"/>
    <n v="39355.68"/>
    <n v="393556.8"/>
  </r>
  <r>
    <n v="2968"/>
    <n v="497"/>
    <n v="81"/>
    <x v="210"/>
    <n v="3"/>
    <s v="Customer_497"/>
    <x v="0"/>
    <x v="8"/>
    <n v="19"/>
    <x v="84"/>
    <x v="4"/>
    <n v="4259.74"/>
    <n v="12779.22"/>
  </r>
  <r>
    <n v="2969"/>
    <n v="475"/>
    <n v="7"/>
    <x v="13"/>
    <n v="9"/>
    <s v="Customer_475"/>
    <x v="1"/>
    <x v="5"/>
    <n v="26"/>
    <x v="32"/>
    <x v="3"/>
    <n v="18751.400000000001"/>
    <n v="168762.6"/>
  </r>
  <r>
    <n v="2970"/>
    <n v="400"/>
    <n v="49"/>
    <x v="318"/>
    <n v="4"/>
    <s v="Customer_400"/>
    <x v="1"/>
    <x v="5"/>
    <n v="62"/>
    <x v="5"/>
    <x v="2"/>
    <n v="28892.76"/>
    <n v="115571.04"/>
  </r>
  <r>
    <n v="2971"/>
    <n v="138"/>
    <n v="56"/>
    <x v="49"/>
    <n v="9"/>
    <s v="Customer_138"/>
    <x v="1"/>
    <x v="3"/>
    <n v="65"/>
    <x v="83"/>
    <x v="1"/>
    <n v="25210.26"/>
    <n v="226892.34"/>
  </r>
  <r>
    <n v="2972"/>
    <n v="36"/>
    <n v="66"/>
    <x v="328"/>
    <n v="4"/>
    <s v="Customer_36"/>
    <x v="0"/>
    <x v="5"/>
    <n v="45"/>
    <x v="71"/>
    <x v="2"/>
    <n v="63203.17"/>
    <n v="252812.68"/>
  </r>
  <r>
    <n v="2973"/>
    <n v="475"/>
    <n v="57"/>
    <x v="257"/>
    <n v="6"/>
    <s v="Customer_475"/>
    <x v="1"/>
    <x v="5"/>
    <n v="26"/>
    <x v="36"/>
    <x v="2"/>
    <n v="5809.72"/>
    <n v="34858.32"/>
  </r>
  <r>
    <n v="2974"/>
    <n v="303"/>
    <n v="67"/>
    <x v="291"/>
    <n v="8"/>
    <s v="Customer_303"/>
    <x v="1"/>
    <x v="9"/>
    <n v="53"/>
    <x v="98"/>
    <x v="3"/>
    <n v="34012.47"/>
    <n v="272099.76"/>
  </r>
  <r>
    <n v="2975"/>
    <n v="53"/>
    <n v="11"/>
    <x v="257"/>
    <n v="6"/>
    <s v="Customer_53"/>
    <x v="0"/>
    <x v="3"/>
    <n v="22"/>
    <x v="4"/>
    <x v="1"/>
    <n v="20550.79"/>
    <n v="123304.74"/>
  </r>
  <r>
    <n v="2976"/>
    <n v="207"/>
    <n v="91"/>
    <x v="94"/>
    <n v="10"/>
    <s v="Customer_207"/>
    <x v="0"/>
    <x v="9"/>
    <n v="46"/>
    <x v="87"/>
    <x v="0"/>
    <n v="4840.6000000000004"/>
    <n v="48406"/>
  </r>
  <r>
    <n v="2977"/>
    <n v="465"/>
    <n v="70"/>
    <x v="322"/>
    <n v="10"/>
    <s v="Customer_465"/>
    <x v="0"/>
    <x v="4"/>
    <n v="59"/>
    <x v="85"/>
    <x v="0"/>
    <n v="29878.62"/>
    <n v="298786.2"/>
  </r>
  <r>
    <n v="2978"/>
    <n v="339"/>
    <n v="62"/>
    <x v="83"/>
    <n v="10"/>
    <s v="Customer_339"/>
    <x v="1"/>
    <x v="4"/>
    <n v="19"/>
    <x v="25"/>
    <x v="3"/>
    <n v="37343.31"/>
    <n v="373433.1"/>
  </r>
  <r>
    <n v="2979"/>
    <n v="299"/>
    <n v="79"/>
    <x v="212"/>
    <n v="3"/>
    <s v="Customer_299"/>
    <x v="0"/>
    <x v="6"/>
    <n v="39"/>
    <x v="61"/>
    <x v="3"/>
    <n v="5804.88"/>
    <n v="17414.64"/>
  </r>
  <r>
    <n v="2980"/>
    <n v="465"/>
    <n v="45"/>
    <x v="78"/>
    <n v="5"/>
    <s v="Customer_465"/>
    <x v="0"/>
    <x v="4"/>
    <n v="59"/>
    <x v="65"/>
    <x v="1"/>
    <n v="60663.38"/>
    <n v="303316.89999999997"/>
  </r>
  <r>
    <n v="2981"/>
    <n v="25"/>
    <n v="9"/>
    <x v="325"/>
    <n v="9"/>
    <s v="Customer_25"/>
    <x v="0"/>
    <x v="7"/>
    <n v="36"/>
    <x v="8"/>
    <x v="2"/>
    <n v="70823.33"/>
    <n v="637409.97"/>
  </r>
  <r>
    <n v="2982"/>
    <n v="2"/>
    <n v="27"/>
    <x v="234"/>
    <n v="10"/>
    <s v="Customer_2"/>
    <x v="1"/>
    <x v="1"/>
    <n v="33"/>
    <x v="78"/>
    <x v="1"/>
    <n v="492.62"/>
    <n v="4926.2"/>
  </r>
  <r>
    <n v="2983"/>
    <n v="218"/>
    <n v="49"/>
    <x v="179"/>
    <n v="2"/>
    <s v="Customer_218"/>
    <x v="0"/>
    <x v="9"/>
    <n v="65"/>
    <x v="5"/>
    <x v="2"/>
    <n v="28892.76"/>
    <n v="57785.52"/>
  </r>
  <r>
    <n v="2984"/>
    <n v="136"/>
    <n v="79"/>
    <x v="172"/>
    <n v="5"/>
    <s v="Customer_136"/>
    <x v="0"/>
    <x v="9"/>
    <n v="22"/>
    <x v="61"/>
    <x v="3"/>
    <n v="5804.88"/>
    <n v="29024.400000000001"/>
  </r>
  <r>
    <n v="2985"/>
    <n v="242"/>
    <n v="11"/>
    <x v="44"/>
    <n v="2"/>
    <s v="Customer_242"/>
    <x v="1"/>
    <x v="7"/>
    <n v="57"/>
    <x v="4"/>
    <x v="1"/>
    <n v="20550.79"/>
    <n v="41101.58"/>
  </r>
  <r>
    <n v="2986"/>
    <n v="465"/>
    <n v="13"/>
    <x v="106"/>
    <n v="1"/>
    <s v="Customer_465"/>
    <x v="0"/>
    <x v="4"/>
    <n v="59"/>
    <x v="35"/>
    <x v="1"/>
    <n v="5747.73"/>
    <n v="5747.73"/>
  </r>
  <r>
    <n v="2987"/>
    <n v="25"/>
    <n v="12"/>
    <x v="103"/>
    <n v="5"/>
    <s v="Customer_25"/>
    <x v="0"/>
    <x v="7"/>
    <n v="36"/>
    <x v="88"/>
    <x v="2"/>
    <n v="27881.46"/>
    <n v="139407.29999999999"/>
  </r>
  <r>
    <n v="2988"/>
    <n v="296"/>
    <n v="60"/>
    <x v="240"/>
    <n v="8"/>
    <s v="Customer_296"/>
    <x v="1"/>
    <x v="1"/>
    <n v="60"/>
    <x v="38"/>
    <x v="3"/>
    <n v="48171.06"/>
    <n v="385368.48"/>
  </r>
  <r>
    <n v="2989"/>
    <n v="104"/>
    <n v="99"/>
    <x v="295"/>
    <n v="10"/>
    <s v="Customer_104"/>
    <x v="0"/>
    <x v="7"/>
    <n v="33"/>
    <x v="33"/>
    <x v="3"/>
    <n v="7181.69"/>
    <n v="71816.899999999994"/>
  </r>
  <r>
    <n v="2990"/>
    <n v="315"/>
    <n v="33"/>
    <x v="137"/>
    <n v="10"/>
    <s v="Customer_315"/>
    <x v="1"/>
    <x v="4"/>
    <n v="29"/>
    <x v="17"/>
    <x v="3"/>
    <n v="23407.88"/>
    <n v="234078.80000000002"/>
  </r>
  <r>
    <n v="2991"/>
    <n v="24"/>
    <n v="53"/>
    <x v="170"/>
    <n v="9"/>
    <s v="Customer_24"/>
    <x v="1"/>
    <x v="4"/>
    <n v="41"/>
    <x v="81"/>
    <x v="4"/>
    <n v="6820.83"/>
    <n v="61387.47"/>
  </r>
  <r>
    <n v="2992"/>
    <n v="233"/>
    <n v="76"/>
    <x v="34"/>
    <n v="8"/>
    <s v="Customer_233"/>
    <x v="1"/>
    <x v="6"/>
    <n v="31"/>
    <x v="79"/>
    <x v="3"/>
    <n v="66643.25"/>
    <n v="533146"/>
  </r>
  <r>
    <n v="2993"/>
    <n v="350"/>
    <n v="98"/>
    <x v="219"/>
    <n v="7"/>
    <s v="Customer_350"/>
    <x v="1"/>
    <x v="5"/>
    <n v="50"/>
    <x v="51"/>
    <x v="0"/>
    <n v="28088.35"/>
    <n v="196618.44999999998"/>
  </r>
  <r>
    <n v="2994"/>
    <n v="5"/>
    <n v="56"/>
    <x v="195"/>
    <n v="1"/>
    <s v="Customer_5"/>
    <x v="0"/>
    <x v="0"/>
    <n v="45"/>
    <x v="83"/>
    <x v="1"/>
    <n v="25210.26"/>
    <n v="25210.26"/>
  </r>
  <r>
    <n v="2995"/>
    <n v="134"/>
    <n v="92"/>
    <x v="13"/>
    <n v="10"/>
    <s v="Customer_134"/>
    <x v="0"/>
    <x v="3"/>
    <n v="53"/>
    <x v="95"/>
    <x v="3"/>
    <n v="48967.46"/>
    <n v="489674.6"/>
  </r>
  <r>
    <n v="2996"/>
    <n v="47"/>
    <n v="21"/>
    <x v="230"/>
    <n v="6"/>
    <s v="Customer_47"/>
    <x v="1"/>
    <x v="4"/>
    <n v="56"/>
    <x v="80"/>
    <x v="1"/>
    <n v="24164.560000000001"/>
    <n v="144987.36000000002"/>
  </r>
  <r>
    <n v="2997"/>
    <n v="330"/>
    <n v="58"/>
    <x v="44"/>
    <n v="3"/>
    <s v="Customer_330"/>
    <x v="0"/>
    <x v="3"/>
    <n v="49"/>
    <x v="52"/>
    <x v="2"/>
    <n v="58864.87"/>
    <n v="176594.61000000002"/>
  </r>
  <r>
    <n v="2998"/>
    <n v="64"/>
    <n v="9"/>
    <x v="250"/>
    <n v="6"/>
    <s v="Customer_64"/>
    <x v="0"/>
    <x v="4"/>
    <n v="47"/>
    <x v="8"/>
    <x v="2"/>
    <n v="70823.33"/>
    <n v="424939.98"/>
  </r>
  <r>
    <n v="2999"/>
    <n v="286"/>
    <n v="78"/>
    <x v="269"/>
    <n v="4"/>
    <s v="Customer_286"/>
    <x v="0"/>
    <x v="4"/>
    <n v="21"/>
    <x v="91"/>
    <x v="1"/>
    <n v="51703.99"/>
    <n v="206815.96"/>
  </r>
  <r>
    <n v="3000"/>
    <n v="71"/>
    <n v="93"/>
    <x v="213"/>
    <n v="10"/>
    <s v="Customer_71"/>
    <x v="0"/>
    <x v="4"/>
    <n v="61"/>
    <x v="99"/>
    <x v="1"/>
    <n v="15963.07"/>
    <n v="159630.70000000001"/>
  </r>
  <r>
    <n v="3001"/>
    <n v="417"/>
    <n v="84"/>
    <x v="65"/>
    <n v="10"/>
    <s v="Customer_417"/>
    <x v="1"/>
    <x v="1"/>
    <n v="29"/>
    <x v="3"/>
    <x v="1"/>
    <n v="35509.54"/>
    <n v="355095.4"/>
  </r>
  <r>
    <n v="3002"/>
    <n v="6"/>
    <n v="93"/>
    <x v="104"/>
    <n v="5"/>
    <s v="Customer_6"/>
    <x v="0"/>
    <x v="4"/>
    <n v="50"/>
    <x v="99"/>
    <x v="1"/>
    <n v="15963.07"/>
    <n v="79815.350000000006"/>
  </r>
  <r>
    <n v="3003"/>
    <n v="101"/>
    <n v="93"/>
    <x v="57"/>
    <n v="5"/>
    <s v="Customer_101"/>
    <x v="0"/>
    <x v="6"/>
    <n v="25"/>
    <x v="99"/>
    <x v="1"/>
    <n v="15963.07"/>
    <n v="79815.350000000006"/>
  </r>
  <r>
    <n v="3004"/>
    <n v="386"/>
    <n v="75"/>
    <x v="145"/>
    <n v="8"/>
    <s v="Customer_386"/>
    <x v="1"/>
    <x v="2"/>
    <n v="38"/>
    <x v="43"/>
    <x v="0"/>
    <n v="57678.06"/>
    <n v="461424.48"/>
  </r>
  <r>
    <n v="3005"/>
    <n v="147"/>
    <n v="96"/>
    <x v="254"/>
    <n v="9"/>
    <s v="Customer_147"/>
    <x v="1"/>
    <x v="0"/>
    <n v="64"/>
    <x v="59"/>
    <x v="0"/>
    <n v="40361.54"/>
    <n v="363253.86"/>
  </r>
  <r>
    <n v="3006"/>
    <n v="394"/>
    <n v="74"/>
    <x v="276"/>
    <n v="9"/>
    <s v="Customer_394"/>
    <x v="0"/>
    <x v="3"/>
    <n v="42"/>
    <x v="46"/>
    <x v="1"/>
    <n v="57303.7"/>
    <n v="515733.3"/>
  </r>
  <r>
    <n v="3007"/>
    <n v="76"/>
    <n v="93"/>
    <x v="171"/>
    <n v="2"/>
    <s v="Customer_76"/>
    <x v="0"/>
    <x v="4"/>
    <n v="60"/>
    <x v="99"/>
    <x v="1"/>
    <n v="15963.07"/>
    <n v="31926.14"/>
  </r>
  <r>
    <n v="3008"/>
    <n v="261"/>
    <n v="8"/>
    <x v="36"/>
    <n v="4"/>
    <s v="Customer_261"/>
    <x v="0"/>
    <x v="9"/>
    <n v="38"/>
    <x v="73"/>
    <x v="4"/>
    <n v="8890.39"/>
    <n v="35561.56"/>
  </r>
  <r>
    <n v="3009"/>
    <n v="292"/>
    <n v="2"/>
    <x v="242"/>
    <n v="4"/>
    <s v="Customer_292"/>
    <x v="1"/>
    <x v="1"/>
    <n v="37"/>
    <x v="2"/>
    <x v="2"/>
    <n v="31986.880000000001"/>
    <n v="127947.52"/>
  </r>
  <r>
    <n v="3010"/>
    <n v="394"/>
    <n v="13"/>
    <x v="340"/>
    <n v="7"/>
    <s v="Customer_394"/>
    <x v="0"/>
    <x v="3"/>
    <n v="42"/>
    <x v="35"/>
    <x v="1"/>
    <n v="5747.73"/>
    <n v="40234.11"/>
  </r>
  <r>
    <n v="3011"/>
    <n v="109"/>
    <n v="36"/>
    <x v="167"/>
    <n v="1"/>
    <s v="Customer_109"/>
    <x v="0"/>
    <x v="0"/>
    <n v="26"/>
    <x v="0"/>
    <x v="0"/>
    <n v="30853.86"/>
    <n v="30853.86"/>
  </r>
  <r>
    <n v="3012"/>
    <n v="351"/>
    <n v="23"/>
    <x v="64"/>
    <n v="7"/>
    <s v="Customer_351"/>
    <x v="0"/>
    <x v="7"/>
    <n v="46"/>
    <x v="39"/>
    <x v="4"/>
    <n v="45912.84"/>
    <n v="321389.88"/>
  </r>
  <r>
    <n v="3013"/>
    <n v="199"/>
    <n v="4"/>
    <x v="280"/>
    <n v="5"/>
    <s v="Customer_199"/>
    <x v="0"/>
    <x v="0"/>
    <n v="29"/>
    <x v="94"/>
    <x v="1"/>
    <n v="60534.37"/>
    <n v="302671.85000000003"/>
  </r>
  <r>
    <n v="3014"/>
    <n v="197"/>
    <n v="42"/>
    <x v="248"/>
    <n v="1"/>
    <s v="Customer_197"/>
    <x v="0"/>
    <x v="2"/>
    <n v="43"/>
    <x v="9"/>
    <x v="3"/>
    <n v="34376.379999999997"/>
    <n v="34376.379999999997"/>
  </r>
  <r>
    <n v="3015"/>
    <n v="244"/>
    <n v="55"/>
    <x v="13"/>
    <n v="2"/>
    <s v="Customer_244"/>
    <x v="1"/>
    <x v="8"/>
    <n v="61"/>
    <x v="22"/>
    <x v="3"/>
    <n v="29815.71"/>
    <n v="59631.42"/>
  </r>
  <r>
    <n v="3016"/>
    <n v="445"/>
    <n v="15"/>
    <x v="335"/>
    <n v="2"/>
    <s v="Customer_445"/>
    <x v="0"/>
    <x v="9"/>
    <n v="26"/>
    <x v="69"/>
    <x v="4"/>
    <n v="60924.58"/>
    <n v="121849.16"/>
  </r>
  <r>
    <n v="3017"/>
    <n v="379"/>
    <n v="94"/>
    <x v="276"/>
    <n v="6"/>
    <s v="Customer_379"/>
    <x v="1"/>
    <x v="6"/>
    <n v="59"/>
    <x v="6"/>
    <x v="3"/>
    <n v="6948.09"/>
    <n v="41688.54"/>
  </r>
  <r>
    <n v="3018"/>
    <n v="174"/>
    <n v="71"/>
    <x v="94"/>
    <n v="3"/>
    <s v="Customer_174"/>
    <x v="1"/>
    <x v="8"/>
    <n v="52"/>
    <x v="86"/>
    <x v="3"/>
    <n v="21925.63"/>
    <n v="65776.89"/>
  </r>
  <r>
    <n v="3019"/>
    <n v="458"/>
    <n v="45"/>
    <x v="160"/>
    <n v="3"/>
    <s v="Customer_458"/>
    <x v="0"/>
    <x v="9"/>
    <n v="30"/>
    <x v="65"/>
    <x v="1"/>
    <n v="60663.38"/>
    <n v="181990.13999999998"/>
  </r>
  <r>
    <n v="3020"/>
    <n v="492"/>
    <n v="84"/>
    <x v="333"/>
    <n v="4"/>
    <s v="Customer_492"/>
    <x v="0"/>
    <x v="2"/>
    <n v="36"/>
    <x v="3"/>
    <x v="1"/>
    <n v="35509.54"/>
    <n v="142038.16"/>
  </r>
  <r>
    <n v="3021"/>
    <n v="11"/>
    <n v="30"/>
    <x v="140"/>
    <n v="1"/>
    <s v="Customer_11"/>
    <x v="1"/>
    <x v="7"/>
    <n v="54"/>
    <x v="62"/>
    <x v="0"/>
    <n v="62290.15"/>
    <n v="62290.15"/>
  </r>
  <r>
    <n v="3022"/>
    <n v="228"/>
    <n v="78"/>
    <x v="177"/>
    <n v="4"/>
    <s v="Customer_228"/>
    <x v="0"/>
    <x v="2"/>
    <n v="24"/>
    <x v="91"/>
    <x v="1"/>
    <n v="51703.99"/>
    <n v="206815.96"/>
  </r>
  <r>
    <n v="3023"/>
    <n v="58"/>
    <n v="4"/>
    <x v="213"/>
    <n v="4"/>
    <s v="Customer_58"/>
    <x v="0"/>
    <x v="7"/>
    <n v="59"/>
    <x v="94"/>
    <x v="1"/>
    <n v="60534.37"/>
    <n v="242137.48"/>
  </r>
  <r>
    <n v="3024"/>
    <n v="115"/>
    <n v="86"/>
    <x v="349"/>
    <n v="9"/>
    <s v="Customer_115"/>
    <x v="0"/>
    <x v="9"/>
    <n v="46"/>
    <x v="60"/>
    <x v="3"/>
    <n v="41374.67"/>
    <n v="372372.02999999997"/>
  </r>
  <r>
    <n v="3025"/>
    <n v="89"/>
    <n v="64"/>
    <x v="281"/>
    <n v="9"/>
    <s v="Customer_89"/>
    <x v="0"/>
    <x v="9"/>
    <n v="60"/>
    <x v="12"/>
    <x v="3"/>
    <n v="68821.2"/>
    <n v="619390.79999999993"/>
  </r>
  <r>
    <n v="3026"/>
    <n v="432"/>
    <n v="54"/>
    <x v="277"/>
    <n v="7"/>
    <s v="Customer_432"/>
    <x v="1"/>
    <x v="7"/>
    <n v="25"/>
    <x v="64"/>
    <x v="1"/>
    <n v="29879.21"/>
    <n v="209154.47"/>
  </r>
  <r>
    <n v="3027"/>
    <n v="375"/>
    <n v="12"/>
    <x v="325"/>
    <n v="7"/>
    <s v="Customer_375"/>
    <x v="1"/>
    <x v="0"/>
    <n v="30"/>
    <x v="88"/>
    <x v="2"/>
    <n v="27881.46"/>
    <n v="195170.22"/>
  </r>
  <r>
    <n v="3028"/>
    <n v="42"/>
    <n v="15"/>
    <x v="102"/>
    <n v="10"/>
    <s v="Customer_42"/>
    <x v="1"/>
    <x v="5"/>
    <n v="35"/>
    <x v="69"/>
    <x v="4"/>
    <n v="60924.58"/>
    <n v="609245.80000000005"/>
  </r>
  <r>
    <n v="3029"/>
    <n v="89"/>
    <n v="28"/>
    <x v="231"/>
    <n v="6"/>
    <s v="Customer_89"/>
    <x v="0"/>
    <x v="9"/>
    <n v="60"/>
    <x v="11"/>
    <x v="4"/>
    <n v="36677.019999999997"/>
    <n v="220062.12"/>
  </r>
  <r>
    <n v="3030"/>
    <n v="434"/>
    <n v="79"/>
    <x v="300"/>
    <n v="10"/>
    <s v="Customer_434"/>
    <x v="0"/>
    <x v="5"/>
    <n v="51"/>
    <x v="61"/>
    <x v="3"/>
    <n v="5804.88"/>
    <n v="58048.800000000003"/>
  </r>
  <r>
    <n v="3031"/>
    <n v="472"/>
    <n v="13"/>
    <x v="257"/>
    <n v="10"/>
    <s v="Customer_472"/>
    <x v="1"/>
    <x v="6"/>
    <n v="35"/>
    <x v="35"/>
    <x v="1"/>
    <n v="5747.73"/>
    <n v="57477.299999999996"/>
  </r>
  <r>
    <n v="3032"/>
    <n v="56"/>
    <n v="52"/>
    <x v="213"/>
    <n v="10"/>
    <s v="Customer_56"/>
    <x v="1"/>
    <x v="1"/>
    <n v="23"/>
    <x v="66"/>
    <x v="4"/>
    <n v="42163.38"/>
    <n v="421633.8"/>
  </r>
  <r>
    <n v="3033"/>
    <n v="256"/>
    <n v="28"/>
    <x v="67"/>
    <n v="1"/>
    <s v="Customer_256"/>
    <x v="0"/>
    <x v="6"/>
    <n v="46"/>
    <x v="11"/>
    <x v="4"/>
    <n v="36677.019999999997"/>
    <n v="36677.019999999997"/>
  </r>
  <r>
    <n v="3034"/>
    <n v="223"/>
    <n v="67"/>
    <x v="236"/>
    <n v="7"/>
    <s v="Customer_223"/>
    <x v="0"/>
    <x v="6"/>
    <n v="30"/>
    <x v="98"/>
    <x v="3"/>
    <n v="34012.47"/>
    <n v="238087.29"/>
  </r>
  <r>
    <n v="3035"/>
    <n v="323"/>
    <n v="94"/>
    <x v="297"/>
    <n v="4"/>
    <s v="Customer_323"/>
    <x v="0"/>
    <x v="5"/>
    <n v="37"/>
    <x v="6"/>
    <x v="3"/>
    <n v="6948.09"/>
    <n v="27792.36"/>
  </r>
  <r>
    <n v="3036"/>
    <n v="14"/>
    <n v="33"/>
    <x v="171"/>
    <n v="10"/>
    <s v="Customer_14"/>
    <x v="1"/>
    <x v="5"/>
    <n v="58"/>
    <x v="17"/>
    <x v="3"/>
    <n v="23407.88"/>
    <n v="234078.80000000002"/>
  </r>
  <r>
    <n v="3037"/>
    <n v="297"/>
    <n v="62"/>
    <x v="164"/>
    <n v="7"/>
    <s v="Customer_297"/>
    <x v="0"/>
    <x v="7"/>
    <n v="27"/>
    <x v="25"/>
    <x v="3"/>
    <n v="37343.31"/>
    <n v="261403.16999999998"/>
  </r>
  <r>
    <n v="3038"/>
    <n v="253"/>
    <n v="67"/>
    <x v="85"/>
    <n v="8"/>
    <s v="Customer_253"/>
    <x v="1"/>
    <x v="1"/>
    <n v="29"/>
    <x v="98"/>
    <x v="3"/>
    <n v="34012.47"/>
    <n v="272099.76"/>
  </r>
  <r>
    <n v="3039"/>
    <n v="50"/>
    <n v="5"/>
    <x v="56"/>
    <n v="1"/>
    <s v="Customer_50"/>
    <x v="1"/>
    <x v="4"/>
    <n v="24"/>
    <x v="92"/>
    <x v="1"/>
    <n v="23534.97"/>
    <n v="23534.97"/>
  </r>
  <r>
    <n v="3040"/>
    <n v="489"/>
    <n v="64"/>
    <x v="342"/>
    <n v="9"/>
    <s v="Customer_489"/>
    <x v="0"/>
    <x v="1"/>
    <n v="47"/>
    <x v="12"/>
    <x v="3"/>
    <n v="68821.2"/>
    <n v="619390.79999999993"/>
  </r>
  <r>
    <n v="3041"/>
    <n v="408"/>
    <n v="60"/>
    <x v="252"/>
    <n v="5"/>
    <s v="Customer_408"/>
    <x v="0"/>
    <x v="7"/>
    <n v="38"/>
    <x v="38"/>
    <x v="3"/>
    <n v="48171.06"/>
    <n v="240855.3"/>
  </r>
  <r>
    <n v="3042"/>
    <n v="463"/>
    <n v="58"/>
    <x v="277"/>
    <n v="2"/>
    <s v="Customer_463"/>
    <x v="0"/>
    <x v="8"/>
    <n v="45"/>
    <x v="52"/>
    <x v="2"/>
    <n v="58864.87"/>
    <n v="117729.74"/>
  </r>
  <r>
    <n v="3043"/>
    <n v="337"/>
    <n v="75"/>
    <x v="60"/>
    <n v="4"/>
    <s v="Customer_337"/>
    <x v="0"/>
    <x v="4"/>
    <n v="65"/>
    <x v="43"/>
    <x v="0"/>
    <n v="57678.06"/>
    <n v="230712.24"/>
  </r>
  <r>
    <n v="3044"/>
    <n v="314"/>
    <n v="38"/>
    <x v="104"/>
    <n v="2"/>
    <s v="Customer_314"/>
    <x v="0"/>
    <x v="8"/>
    <n v="65"/>
    <x v="90"/>
    <x v="3"/>
    <n v="30980.87"/>
    <n v="61961.74"/>
  </r>
  <r>
    <n v="3045"/>
    <n v="472"/>
    <n v="12"/>
    <x v="100"/>
    <n v="4"/>
    <s v="Customer_472"/>
    <x v="1"/>
    <x v="6"/>
    <n v="35"/>
    <x v="88"/>
    <x v="2"/>
    <n v="27881.46"/>
    <n v="111525.84"/>
  </r>
  <r>
    <n v="3046"/>
    <n v="41"/>
    <n v="78"/>
    <x v="342"/>
    <n v="5"/>
    <s v="Customer_41"/>
    <x v="0"/>
    <x v="6"/>
    <n v="61"/>
    <x v="91"/>
    <x v="1"/>
    <n v="51703.99"/>
    <n v="258519.94999999998"/>
  </r>
  <r>
    <n v="3047"/>
    <n v="230"/>
    <n v="37"/>
    <x v="41"/>
    <n v="6"/>
    <s v="Customer_230"/>
    <x v="1"/>
    <x v="0"/>
    <n v="48"/>
    <x v="82"/>
    <x v="3"/>
    <n v="69384.66"/>
    <n v="416307.96"/>
  </r>
  <r>
    <n v="3048"/>
    <n v="112"/>
    <n v="66"/>
    <x v="70"/>
    <n v="7"/>
    <s v="Customer_112"/>
    <x v="0"/>
    <x v="5"/>
    <n v="62"/>
    <x v="71"/>
    <x v="2"/>
    <n v="63203.17"/>
    <n v="442422.19"/>
  </r>
  <r>
    <n v="3049"/>
    <n v="158"/>
    <n v="16"/>
    <x v="236"/>
    <n v="10"/>
    <s v="Customer_158"/>
    <x v="0"/>
    <x v="4"/>
    <n v="42"/>
    <x v="77"/>
    <x v="4"/>
    <n v="25960.53"/>
    <n v="259605.3"/>
  </r>
  <r>
    <n v="3050"/>
    <n v="143"/>
    <n v="83"/>
    <x v="303"/>
    <n v="6"/>
    <s v="Customer_143"/>
    <x v="0"/>
    <x v="2"/>
    <n v="18"/>
    <x v="28"/>
    <x v="3"/>
    <n v="56465.13"/>
    <n v="338790.77999999997"/>
  </r>
  <r>
    <n v="3051"/>
    <n v="177"/>
    <n v="74"/>
    <x v="96"/>
    <n v="6"/>
    <s v="Customer_177"/>
    <x v="1"/>
    <x v="2"/>
    <n v="51"/>
    <x v="46"/>
    <x v="1"/>
    <n v="57303.7"/>
    <n v="343822.19999999995"/>
  </r>
  <r>
    <n v="3052"/>
    <n v="153"/>
    <n v="11"/>
    <x v="77"/>
    <n v="7"/>
    <s v="Customer_153"/>
    <x v="0"/>
    <x v="1"/>
    <n v="22"/>
    <x v="4"/>
    <x v="1"/>
    <n v="20550.79"/>
    <n v="143855.53"/>
  </r>
  <r>
    <n v="3053"/>
    <n v="375"/>
    <n v="62"/>
    <x v="131"/>
    <n v="10"/>
    <s v="Customer_375"/>
    <x v="1"/>
    <x v="0"/>
    <n v="30"/>
    <x v="25"/>
    <x v="3"/>
    <n v="37343.31"/>
    <n v="373433.1"/>
  </r>
  <r>
    <n v="3054"/>
    <n v="313"/>
    <n v="54"/>
    <x v="115"/>
    <n v="6"/>
    <s v="Customer_313"/>
    <x v="1"/>
    <x v="2"/>
    <n v="56"/>
    <x v="64"/>
    <x v="1"/>
    <n v="29879.21"/>
    <n v="179275.26"/>
  </r>
  <r>
    <n v="3055"/>
    <n v="164"/>
    <n v="81"/>
    <x v="71"/>
    <n v="3"/>
    <s v="Customer_164"/>
    <x v="1"/>
    <x v="7"/>
    <n v="34"/>
    <x v="84"/>
    <x v="4"/>
    <n v="4259.74"/>
    <n v="12779.22"/>
  </r>
  <r>
    <n v="3056"/>
    <n v="172"/>
    <n v="17"/>
    <x v="53"/>
    <n v="7"/>
    <s v="Customer_172"/>
    <x v="0"/>
    <x v="3"/>
    <n v="35"/>
    <x v="72"/>
    <x v="1"/>
    <n v="34353.300000000003"/>
    <n v="240473.10000000003"/>
  </r>
  <r>
    <n v="3057"/>
    <n v="357"/>
    <n v="100"/>
    <x v="326"/>
    <n v="5"/>
    <s v="Customer_357"/>
    <x v="0"/>
    <x v="9"/>
    <n v="47"/>
    <x v="14"/>
    <x v="2"/>
    <n v="73221.14"/>
    <n v="366105.7"/>
  </r>
  <r>
    <n v="3058"/>
    <n v="14"/>
    <n v="45"/>
    <x v="101"/>
    <n v="5"/>
    <s v="Customer_14"/>
    <x v="1"/>
    <x v="5"/>
    <n v="58"/>
    <x v="65"/>
    <x v="1"/>
    <n v="60663.38"/>
    <n v="303316.89999999997"/>
  </r>
  <r>
    <n v="3059"/>
    <n v="214"/>
    <n v="18"/>
    <x v="244"/>
    <n v="10"/>
    <s v="Customer_214"/>
    <x v="0"/>
    <x v="7"/>
    <n v="40"/>
    <x v="67"/>
    <x v="1"/>
    <n v="39972.33"/>
    <n v="399723.30000000005"/>
  </r>
  <r>
    <n v="3060"/>
    <n v="420"/>
    <n v="44"/>
    <x v="259"/>
    <n v="2"/>
    <s v="Customer_420"/>
    <x v="1"/>
    <x v="2"/>
    <n v="24"/>
    <x v="15"/>
    <x v="4"/>
    <n v="19571.740000000002"/>
    <n v="39143.480000000003"/>
  </r>
  <r>
    <n v="3061"/>
    <n v="365"/>
    <n v="18"/>
    <x v="47"/>
    <n v="1"/>
    <s v="Customer_365"/>
    <x v="0"/>
    <x v="0"/>
    <n v="61"/>
    <x v="67"/>
    <x v="1"/>
    <n v="39972.33"/>
    <n v="39972.33"/>
  </r>
  <r>
    <n v="3062"/>
    <n v="299"/>
    <n v="84"/>
    <x v="98"/>
    <n v="3"/>
    <s v="Customer_299"/>
    <x v="0"/>
    <x v="6"/>
    <n v="39"/>
    <x v="3"/>
    <x v="1"/>
    <n v="35509.54"/>
    <n v="106528.62"/>
  </r>
  <r>
    <n v="3063"/>
    <n v="302"/>
    <n v="13"/>
    <x v="324"/>
    <n v="10"/>
    <s v="Customer_302"/>
    <x v="1"/>
    <x v="2"/>
    <n v="59"/>
    <x v="35"/>
    <x v="1"/>
    <n v="5747.73"/>
    <n v="57477.299999999996"/>
  </r>
  <r>
    <n v="3064"/>
    <n v="168"/>
    <n v="44"/>
    <x v="320"/>
    <n v="9"/>
    <s v="Customer_168"/>
    <x v="0"/>
    <x v="4"/>
    <n v="64"/>
    <x v="15"/>
    <x v="4"/>
    <n v="19571.740000000002"/>
    <n v="176145.66"/>
  </r>
  <r>
    <n v="3065"/>
    <n v="8"/>
    <n v="99"/>
    <x v="62"/>
    <n v="7"/>
    <s v="Customer_8"/>
    <x v="1"/>
    <x v="4"/>
    <n v="35"/>
    <x v="33"/>
    <x v="3"/>
    <n v="7181.69"/>
    <n v="50271.829999999994"/>
  </r>
  <r>
    <n v="3066"/>
    <n v="252"/>
    <n v="46"/>
    <x v="223"/>
    <n v="10"/>
    <s v="Customer_252"/>
    <x v="1"/>
    <x v="9"/>
    <n v="50"/>
    <x v="93"/>
    <x v="3"/>
    <n v="12646.4"/>
    <n v="126464"/>
  </r>
  <r>
    <n v="3067"/>
    <n v="328"/>
    <n v="78"/>
    <x v="138"/>
    <n v="3"/>
    <s v="Customer_328"/>
    <x v="0"/>
    <x v="8"/>
    <n v="34"/>
    <x v="91"/>
    <x v="1"/>
    <n v="51703.99"/>
    <n v="155111.97"/>
  </r>
  <r>
    <n v="3068"/>
    <n v="125"/>
    <n v="99"/>
    <x v="81"/>
    <n v="5"/>
    <s v="Customer_125"/>
    <x v="1"/>
    <x v="4"/>
    <n v="40"/>
    <x v="33"/>
    <x v="3"/>
    <n v="7181.69"/>
    <n v="35908.449999999997"/>
  </r>
  <r>
    <n v="3069"/>
    <n v="344"/>
    <n v="76"/>
    <x v="338"/>
    <n v="6"/>
    <s v="Customer_344"/>
    <x v="0"/>
    <x v="0"/>
    <n v="61"/>
    <x v="79"/>
    <x v="3"/>
    <n v="66643.25"/>
    <n v="399859.5"/>
  </r>
  <r>
    <n v="3070"/>
    <n v="439"/>
    <n v="72"/>
    <x v="342"/>
    <n v="8"/>
    <s v="Customer_439"/>
    <x v="1"/>
    <x v="7"/>
    <n v="51"/>
    <x v="42"/>
    <x v="4"/>
    <n v="14320.81"/>
    <n v="114566.48"/>
  </r>
  <r>
    <n v="3071"/>
    <n v="277"/>
    <n v="47"/>
    <x v="81"/>
    <n v="9"/>
    <s v="Customer_277"/>
    <x v="0"/>
    <x v="0"/>
    <n v="61"/>
    <x v="23"/>
    <x v="0"/>
    <n v="35091.440000000002"/>
    <n v="315822.96000000002"/>
  </r>
  <r>
    <n v="3072"/>
    <n v="12"/>
    <n v="88"/>
    <x v="143"/>
    <n v="3"/>
    <s v="Customer_12"/>
    <x v="0"/>
    <x v="3"/>
    <n v="39"/>
    <x v="44"/>
    <x v="2"/>
    <n v="12092.5"/>
    <n v="36277.5"/>
  </r>
  <r>
    <n v="3073"/>
    <n v="240"/>
    <n v="71"/>
    <x v="87"/>
    <n v="8"/>
    <s v="Customer_240"/>
    <x v="0"/>
    <x v="5"/>
    <n v="45"/>
    <x v="86"/>
    <x v="3"/>
    <n v="21925.63"/>
    <n v="175405.04"/>
  </r>
  <r>
    <n v="3074"/>
    <n v="443"/>
    <n v="17"/>
    <x v="326"/>
    <n v="1"/>
    <s v="Customer_443"/>
    <x v="1"/>
    <x v="2"/>
    <n v="36"/>
    <x v="72"/>
    <x v="1"/>
    <n v="34353.300000000003"/>
    <n v="34353.300000000003"/>
  </r>
  <r>
    <n v="3075"/>
    <n v="64"/>
    <n v="93"/>
    <x v="257"/>
    <n v="7"/>
    <s v="Customer_64"/>
    <x v="0"/>
    <x v="4"/>
    <n v="47"/>
    <x v="99"/>
    <x v="1"/>
    <n v="15963.07"/>
    <n v="111741.48999999999"/>
  </r>
  <r>
    <n v="3076"/>
    <n v="441"/>
    <n v="74"/>
    <x v="171"/>
    <n v="9"/>
    <s v="Customer_441"/>
    <x v="0"/>
    <x v="9"/>
    <n v="50"/>
    <x v="46"/>
    <x v="1"/>
    <n v="57303.7"/>
    <n v="515733.3"/>
  </r>
  <r>
    <n v="3077"/>
    <n v="18"/>
    <n v="89"/>
    <x v="135"/>
    <n v="5"/>
    <s v="Customer_18"/>
    <x v="1"/>
    <x v="7"/>
    <n v="65"/>
    <x v="7"/>
    <x v="2"/>
    <n v="66795.490000000005"/>
    <n v="333977.45"/>
  </r>
  <r>
    <n v="3078"/>
    <n v="113"/>
    <n v="63"/>
    <x v="32"/>
    <n v="2"/>
    <s v="Customer_113"/>
    <x v="0"/>
    <x v="2"/>
    <n v="21"/>
    <x v="26"/>
    <x v="4"/>
    <n v="24067.77"/>
    <n v="48135.54"/>
  </r>
  <r>
    <n v="3079"/>
    <n v="117"/>
    <n v="18"/>
    <x v="304"/>
    <n v="5"/>
    <s v="Customer_117"/>
    <x v="1"/>
    <x v="1"/>
    <n v="25"/>
    <x v="67"/>
    <x v="1"/>
    <n v="39972.33"/>
    <n v="199861.65000000002"/>
  </r>
  <r>
    <n v="3080"/>
    <n v="277"/>
    <n v="71"/>
    <x v="350"/>
    <n v="6"/>
    <s v="Customer_277"/>
    <x v="0"/>
    <x v="0"/>
    <n v="61"/>
    <x v="86"/>
    <x v="3"/>
    <n v="21925.63"/>
    <n v="131553.78"/>
  </r>
  <r>
    <n v="3081"/>
    <n v="390"/>
    <n v="11"/>
    <x v="192"/>
    <n v="1"/>
    <s v="Customer_390"/>
    <x v="0"/>
    <x v="5"/>
    <n v="41"/>
    <x v="4"/>
    <x v="1"/>
    <n v="20550.79"/>
    <n v="20550.79"/>
  </r>
  <r>
    <n v="3082"/>
    <n v="40"/>
    <n v="29"/>
    <x v="208"/>
    <n v="8"/>
    <s v="Customer_40"/>
    <x v="0"/>
    <x v="4"/>
    <n v="52"/>
    <x v="57"/>
    <x v="2"/>
    <n v="18060.650000000001"/>
    <n v="144485.20000000001"/>
  </r>
  <r>
    <n v="3083"/>
    <n v="476"/>
    <n v="46"/>
    <x v="260"/>
    <n v="10"/>
    <s v="Customer_476"/>
    <x v="0"/>
    <x v="4"/>
    <n v="30"/>
    <x v="93"/>
    <x v="3"/>
    <n v="12646.4"/>
    <n v="126464"/>
  </r>
  <r>
    <n v="3084"/>
    <n v="183"/>
    <n v="42"/>
    <x v="51"/>
    <n v="4"/>
    <s v="Customer_183"/>
    <x v="1"/>
    <x v="7"/>
    <n v="49"/>
    <x v="9"/>
    <x v="3"/>
    <n v="34376.379999999997"/>
    <n v="137505.51999999999"/>
  </r>
  <r>
    <n v="3085"/>
    <n v="499"/>
    <n v="56"/>
    <x v="105"/>
    <n v="3"/>
    <s v="Customer_499"/>
    <x v="0"/>
    <x v="8"/>
    <n v="32"/>
    <x v="83"/>
    <x v="1"/>
    <n v="25210.26"/>
    <n v="75630.78"/>
  </r>
  <r>
    <n v="3086"/>
    <n v="130"/>
    <n v="65"/>
    <x v="27"/>
    <n v="7"/>
    <s v="Customer_130"/>
    <x v="0"/>
    <x v="4"/>
    <n v="64"/>
    <x v="76"/>
    <x v="0"/>
    <n v="5294.21"/>
    <n v="37059.47"/>
  </r>
  <r>
    <n v="3087"/>
    <n v="179"/>
    <n v="64"/>
    <x v="108"/>
    <n v="9"/>
    <s v="Customer_179"/>
    <x v="1"/>
    <x v="1"/>
    <n v="62"/>
    <x v="12"/>
    <x v="3"/>
    <n v="68821.2"/>
    <n v="619390.79999999993"/>
  </r>
  <r>
    <n v="3088"/>
    <n v="365"/>
    <n v="47"/>
    <x v="353"/>
    <n v="1"/>
    <s v="Customer_365"/>
    <x v="0"/>
    <x v="0"/>
    <n v="61"/>
    <x v="23"/>
    <x v="0"/>
    <n v="35091.440000000002"/>
    <n v="35091.440000000002"/>
  </r>
  <r>
    <n v="3089"/>
    <n v="112"/>
    <n v="93"/>
    <x v="213"/>
    <n v="4"/>
    <s v="Customer_112"/>
    <x v="0"/>
    <x v="5"/>
    <n v="62"/>
    <x v="99"/>
    <x v="1"/>
    <n v="15963.07"/>
    <n v="63852.28"/>
  </r>
  <r>
    <n v="3090"/>
    <n v="208"/>
    <n v="91"/>
    <x v="126"/>
    <n v="8"/>
    <s v="Customer_208"/>
    <x v="0"/>
    <x v="5"/>
    <n v="21"/>
    <x v="87"/>
    <x v="0"/>
    <n v="4840.6000000000004"/>
    <n v="38724.800000000003"/>
  </r>
  <r>
    <n v="3091"/>
    <n v="477"/>
    <n v="42"/>
    <x v="301"/>
    <n v="9"/>
    <s v="Customer_477"/>
    <x v="0"/>
    <x v="6"/>
    <n v="63"/>
    <x v="9"/>
    <x v="3"/>
    <n v="34376.379999999997"/>
    <n v="309387.42"/>
  </r>
  <r>
    <n v="3092"/>
    <n v="479"/>
    <n v="99"/>
    <x v="129"/>
    <n v="6"/>
    <s v="Customer_479"/>
    <x v="1"/>
    <x v="0"/>
    <n v="31"/>
    <x v="33"/>
    <x v="3"/>
    <n v="7181.69"/>
    <n v="43090.14"/>
  </r>
  <r>
    <n v="3093"/>
    <n v="491"/>
    <n v="18"/>
    <x v="153"/>
    <n v="4"/>
    <s v="Customer_491"/>
    <x v="1"/>
    <x v="4"/>
    <n v="22"/>
    <x v="67"/>
    <x v="1"/>
    <n v="39972.33"/>
    <n v="159889.32"/>
  </r>
  <r>
    <n v="3094"/>
    <n v="130"/>
    <n v="69"/>
    <x v="215"/>
    <n v="10"/>
    <s v="Customer_130"/>
    <x v="0"/>
    <x v="4"/>
    <n v="64"/>
    <x v="40"/>
    <x v="1"/>
    <n v="43858.34"/>
    <n v="438583.39999999997"/>
  </r>
  <r>
    <n v="3095"/>
    <n v="188"/>
    <n v="66"/>
    <x v="150"/>
    <n v="7"/>
    <s v="Customer_188"/>
    <x v="0"/>
    <x v="6"/>
    <n v="22"/>
    <x v="71"/>
    <x v="2"/>
    <n v="63203.17"/>
    <n v="442422.19"/>
  </r>
  <r>
    <n v="3096"/>
    <n v="191"/>
    <n v="77"/>
    <x v="39"/>
    <n v="1"/>
    <s v="Customer_191"/>
    <x v="1"/>
    <x v="0"/>
    <n v="25"/>
    <x v="74"/>
    <x v="3"/>
    <n v="18473.61"/>
    <n v="18473.61"/>
  </r>
  <r>
    <n v="3097"/>
    <n v="380"/>
    <n v="80"/>
    <x v="71"/>
    <n v="4"/>
    <s v="Customer_380"/>
    <x v="0"/>
    <x v="2"/>
    <n v="54"/>
    <x v="19"/>
    <x v="2"/>
    <n v="12109.95"/>
    <n v="48439.8"/>
  </r>
  <r>
    <n v="3098"/>
    <n v="184"/>
    <n v="6"/>
    <x v="257"/>
    <n v="3"/>
    <s v="Customer_184"/>
    <x v="0"/>
    <x v="1"/>
    <n v="52"/>
    <x v="16"/>
    <x v="1"/>
    <n v="64172.18"/>
    <n v="192516.54"/>
  </r>
  <r>
    <n v="3099"/>
    <n v="245"/>
    <n v="87"/>
    <x v="328"/>
    <n v="4"/>
    <s v="Customer_245"/>
    <x v="1"/>
    <x v="7"/>
    <n v="32"/>
    <x v="18"/>
    <x v="3"/>
    <n v="40384.71"/>
    <n v="161538.84"/>
  </r>
  <r>
    <n v="3100"/>
    <n v="388"/>
    <n v="21"/>
    <x v="37"/>
    <n v="1"/>
    <s v="Customer_388"/>
    <x v="1"/>
    <x v="5"/>
    <n v="44"/>
    <x v="80"/>
    <x v="1"/>
    <n v="24164.560000000001"/>
    <n v="24164.560000000001"/>
  </r>
  <r>
    <n v="3101"/>
    <n v="335"/>
    <n v="98"/>
    <x v="172"/>
    <n v="10"/>
    <s v="Customer_335"/>
    <x v="0"/>
    <x v="8"/>
    <n v="56"/>
    <x v="51"/>
    <x v="0"/>
    <n v="28088.35"/>
    <n v="280883.5"/>
  </r>
  <r>
    <n v="3102"/>
    <n v="414"/>
    <n v="3"/>
    <x v="131"/>
    <n v="5"/>
    <s v="Customer_414"/>
    <x v="1"/>
    <x v="6"/>
    <n v="26"/>
    <x v="37"/>
    <x v="3"/>
    <n v="31191.279999999999"/>
    <n v="155956.4"/>
  </r>
  <r>
    <n v="3103"/>
    <n v="424"/>
    <n v="90"/>
    <x v="178"/>
    <n v="3"/>
    <s v="Customer_424"/>
    <x v="0"/>
    <x v="4"/>
    <n v="55"/>
    <x v="27"/>
    <x v="4"/>
    <n v="11794.54"/>
    <n v="35383.620000000003"/>
  </r>
  <r>
    <n v="3104"/>
    <n v="319"/>
    <n v="49"/>
    <x v="157"/>
    <n v="5"/>
    <s v="Customer_319"/>
    <x v="0"/>
    <x v="1"/>
    <n v="65"/>
    <x v="5"/>
    <x v="2"/>
    <n v="28892.76"/>
    <n v="144463.79999999999"/>
  </r>
  <r>
    <n v="3105"/>
    <n v="498"/>
    <n v="86"/>
    <x v="11"/>
    <n v="2"/>
    <s v="Customer_498"/>
    <x v="1"/>
    <x v="3"/>
    <n v="57"/>
    <x v="60"/>
    <x v="3"/>
    <n v="41374.67"/>
    <n v="82749.34"/>
  </r>
  <r>
    <n v="3106"/>
    <n v="38"/>
    <n v="28"/>
    <x v="305"/>
    <n v="9"/>
    <s v="Customer_38"/>
    <x v="0"/>
    <x v="5"/>
    <n v="53"/>
    <x v="11"/>
    <x v="4"/>
    <n v="36677.019999999997"/>
    <n v="330093.18"/>
  </r>
  <r>
    <n v="3107"/>
    <n v="89"/>
    <n v="40"/>
    <x v="238"/>
    <n v="5"/>
    <s v="Customer_89"/>
    <x v="0"/>
    <x v="9"/>
    <n v="60"/>
    <x v="34"/>
    <x v="3"/>
    <n v="35469.06"/>
    <n v="177345.3"/>
  </r>
  <r>
    <n v="3108"/>
    <n v="320"/>
    <n v="44"/>
    <x v="246"/>
    <n v="1"/>
    <s v="Customer_320"/>
    <x v="1"/>
    <x v="7"/>
    <n v="64"/>
    <x v="15"/>
    <x v="4"/>
    <n v="19571.740000000002"/>
    <n v="19571.740000000002"/>
  </r>
  <r>
    <n v="3109"/>
    <n v="447"/>
    <n v="13"/>
    <x v="19"/>
    <n v="9"/>
    <s v="Customer_447"/>
    <x v="0"/>
    <x v="6"/>
    <n v="19"/>
    <x v="35"/>
    <x v="1"/>
    <n v="5747.73"/>
    <n v="51729.569999999992"/>
  </r>
  <r>
    <n v="3110"/>
    <n v="250"/>
    <n v="31"/>
    <x v="6"/>
    <n v="5"/>
    <s v="Customer_250"/>
    <x v="0"/>
    <x v="3"/>
    <n v="33"/>
    <x v="1"/>
    <x v="1"/>
    <n v="4120.1400000000003"/>
    <n v="20600.7"/>
  </r>
  <r>
    <n v="3111"/>
    <n v="287"/>
    <n v="64"/>
    <x v="295"/>
    <n v="4"/>
    <s v="Customer_287"/>
    <x v="0"/>
    <x v="3"/>
    <n v="35"/>
    <x v="12"/>
    <x v="3"/>
    <n v="68821.2"/>
    <n v="275284.8"/>
  </r>
  <r>
    <n v="3112"/>
    <n v="20"/>
    <n v="47"/>
    <x v="232"/>
    <n v="2"/>
    <s v="Customer_20"/>
    <x v="1"/>
    <x v="6"/>
    <n v="52"/>
    <x v="23"/>
    <x v="0"/>
    <n v="35091.440000000002"/>
    <n v="70182.880000000005"/>
  </r>
  <r>
    <n v="3113"/>
    <n v="483"/>
    <n v="90"/>
    <x v="352"/>
    <n v="4"/>
    <s v="Customer_483"/>
    <x v="1"/>
    <x v="9"/>
    <n v="33"/>
    <x v="27"/>
    <x v="4"/>
    <n v="11794.54"/>
    <n v="47178.16"/>
  </r>
  <r>
    <n v="3114"/>
    <n v="172"/>
    <n v="93"/>
    <x v="44"/>
    <n v="2"/>
    <s v="Customer_172"/>
    <x v="0"/>
    <x v="3"/>
    <n v="35"/>
    <x v="99"/>
    <x v="1"/>
    <n v="15963.07"/>
    <n v="31926.14"/>
  </r>
  <r>
    <n v="3115"/>
    <n v="351"/>
    <n v="10"/>
    <x v="44"/>
    <n v="1"/>
    <s v="Customer_351"/>
    <x v="0"/>
    <x v="7"/>
    <n v="46"/>
    <x v="30"/>
    <x v="3"/>
    <n v="59249.16"/>
    <n v="59249.16"/>
  </r>
  <r>
    <n v="3116"/>
    <n v="411"/>
    <n v="78"/>
    <x v="84"/>
    <n v="6"/>
    <s v="Customer_411"/>
    <x v="0"/>
    <x v="7"/>
    <n v="27"/>
    <x v="91"/>
    <x v="1"/>
    <n v="51703.99"/>
    <n v="310223.94"/>
  </r>
  <r>
    <n v="3117"/>
    <n v="106"/>
    <n v="46"/>
    <x v="108"/>
    <n v="9"/>
    <s v="Customer_106"/>
    <x v="0"/>
    <x v="6"/>
    <n v="35"/>
    <x v="93"/>
    <x v="3"/>
    <n v="12646.4"/>
    <n v="113817.59999999999"/>
  </r>
  <r>
    <n v="3118"/>
    <n v="105"/>
    <n v="85"/>
    <x v="212"/>
    <n v="9"/>
    <s v="Customer_105"/>
    <x v="1"/>
    <x v="0"/>
    <n v="51"/>
    <x v="31"/>
    <x v="2"/>
    <n v="55023.83"/>
    <n v="495214.47000000003"/>
  </r>
  <r>
    <n v="3119"/>
    <n v="230"/>
    <n v="69"/>
    <x v="46"/>
    <n v="4"/>
    <s v="Customer_230"/>
    <x v="1"/>
    <x v="0"/>
    <n v="48"/>
    <x v="40"/>
    <x v="1"/>
    <n v="43858.34"/>
    <n v="175433.36"/>
  </r>
  <r>
    <n v="3120"/>
    <n v="403"/>
    <n v="51"/>
    <x v="244"/>
    <n v="9"/>
    <s v="Customer_403"/>
    <x v="1"/>
    <x v="5"/>
    <n v="37"/>
    <x v="63"/>
    <x v="1"/>
    <n v="29621.27"/>
    <n v="266591.43"/>
  </r>
  <r>
    <n v="3121"/>
    <n v="398"/>
    <n v="3"/>
    <x v="180"/>
    <n v="6"/>
    <s v="Customer_398"/>
    <x v="1"/>
    <x v="8"/>
    <n v="52"/>
    <x v="37"/>
    <x v="3"/>
    <n v="31191.279999999999"/>
    <n v="187147.68"/>
  </r>
  <r>
    <n v="3122"/>
    <n v="358"/>
    <n v="27"/>
    <x v="188"/>
    <n v="3"/>
    <s v="Customer_358"/>
    <x v="1"/>
    <x v="8"/>
    <n v="32"/>
    <x v="78"/>
    <x v="1"/>
    <n v="492.62"/>
    <n v="1477.8600000000001"/>
  </r>
  <r>
    <n v="3123"/>
    <n v="417"/>
    <n v="52"/>
    <x v="37"/>
    <n v="5"/>
    <s v="Customer_417"/>
    <x v="1"/>
    <x v="1"/>
    <n v="29"/>
    <x v="66"/>
    <x v="4"/>
    <n v="42163.38"/>
    <n v="210816.9"/>
  </r>
  <r>
    <n v="3124"/>
    <n v="479"/>
    <n v="36"/>
    <x v="120"/>
    <n v="7"/>
    <s v="Customer_479"/>
    <x v="1"/>
    <x v="0"/>
    <n v="31"/>
    <x v="0"/>
    <x v="0"/>
    <n v="30853.86"/>
    <n v="215977.02000000002"/>
  </r>
  <r>
    <n v="3125"/>
    <n v="184"/>
    <n v="95"/>
    <x v="169"/>
    <n v="6"/>
    <s v="Customer_184"/>
    <x v="0"/>
    <x v="1"/>
    <n v="52"/>
    <x v="24"/>
    <x v="1"/>
    <n v="70049.850000000006"/>
    <n v="420299.10000000003"/>
  </r>
  <r>
    <n v="3126"/>
    <n v="450"/>
    <n v="71"/>
    <x v="62"/>
    <n v="6"/>
    <s v="Customer_450"/>
    <x v="0"/>
    <x v="5"/>
    <n v="60"/>
    <x v="86"/>
    <x v="3"/>
    <n v="21925.63"/>
    <n v="131553.78"/>
  </r>
  <r>
    <n v="3127"/>
    <n v="252"/>
    <n v="68"/>
    <x v="253"/>
    <n v="6"/>
    <s v="Customer_252"/>
    <x v="1"/>
    <x v="9"/>
    <n v="50"/>
    <x v="75"/>
    <x v="0"/>
    <n v="19234.66"/>
    <n v="115407.95999999999"/>
  </r>
  <r>
    <n v="3128"/>
    <n v="412"/>
    <n v="68"/>
    <x v="224"/>
    <n v="4"/>
    <s v="Customer_412"/>
    <x v="0"/>
    <x v="3"/>
    <n v="61"/>
    <x v="75"/>
    <x v="0"/>
    <n v="19234.66"/>
    <n v="76938.64"/>
  </r>
  <r>
    <n v="3129"/>
    <n v="387"/>
    <n v="88"/>
    <x v="175"/>
    <n v="5"/>
    <s v="Customer_387"/>
    <x v="0"/>
    <x v="2"/>
    <n v="20"/>
    <x v="44"/>
    <x v="2"/>
    <n v="12092.5"/>
    <n v="60462.5"/>
  </r>
  <r>
    <n v="3130"/>
    <n v="392"/>
    <n v="38"/>
    <x v="5"/>
    <n v="4"/>
    <s v="Customer_392"/>
    <x v="1"/>
    <x v="2"/>
    <n v="25"/>
    <x v="90"/>
    <x v="3"/>
    <n v="30980.87"/>
    <n v="123923.48"/>
  </r>
  <r>
    <n v="3131"/>
    <n v="309"/>
    <n v="99"/>
    <x v="216"/>
    <n v="6"/>
    <s v="Customer_309"/>
    <x v="1"/>
    <x v="7"/>
    <n v="48"/>
    <x v="33"/>
    <x v="3"/>
    <n v="7181.69"/>
    <n v="43090.14"/>
  </r>
  <r>
    <n v="3132"/>
    <n v="482"/>
    <n v="14"/>
    <x v="74"/>
    <n v="4"/>
    <s v="Customer_482"/>
    <x v="0"/>
    <x v="0"/>
    <n v="51"/>
    <x v="54"/>
    <x v="2"/>
    <n v="22920.080000000002"/>
    <n v="91680.320000000007"/>
  </r>
  <r>
    <n v="3133"/>
    <n v="135"/>
    <n v="16"/>
    <x v="306"/>
    <n v="1"/>
    <s v="Customer_135"/>
    <x v="1"/>
    <x v="6"/>
    <n v="40"/>
    <x v="77"/>
    <x v="4"/>
    <n v="25960.53"/>
    <n v="25960.53"/>
  </r>
  <r>
    <n v="3134"/>
    <n v="138"/>
    <n v="62"/>
    <x v="328"/>
    <n v="10"/>
    <s v="Customer_138"/>
    <x v="1"/>
    <x v="3"/>
    <n v="65"/>
    <x v="25"/>
    <x v="3"/>
    <n v="37343.31"/>
    <n v="373433.1"/>
  </r>
  <r>
    <n v="3135"/>
    <n v="180"/>
    <n v="80"/>
    <x v="25"/>
    <n v="3"/>
    <s v="Customer_180"/>
    <x v="1"/>
    <x v="3"/>
    <n v="27"/>
    <x v="19"/>
    <x v="2"/>
    <n v="12109.95"/>
    <n v="36329.850000000006"/>
  </r>
  <r>
    <n v="3136"/>
    <n v="287"/>
    <n v="4"/>
    <x v="294"/>
    <n v="6"/>
    <s v="Customer_287"/>
    <x v="0"/>
    <x v="3"/>
    <n v="35"/>
    <x v="94"/>
    <x v="1"/>
    <n v="60534.37"/>
    <n v="363206.22000000003"/>
  </r>
  <r>
    <n v="3137"/>
    <n v="271"/>
    <n v="72"/>
    <x v="148"/>
    <n v="3"/>
    <s v="Customer_271"/>
    <x v="1"/>
    <x v="7"/>
    <n v="23"/>
    <x v="42"/>
    <x v="4"/>
    <n v="14320.81"/>
    <n v="42962.43"/>
  </r>
  <r>
    <n v="3138"/>
    <n v="274"/>
    <n v="5"/>
    <x v="245"/>
    <n v="10"/>
    <s v="Customer_274"/>
    <x v="0"/>
    <x v="9"/>
    <n v="56"/>
    <x v="92"/>
    <x v="1"/>
    <n v="23534.97"/>
    <n v="235349.7"/>
  </r>
  <r>
    <n v="3139"/>
    <n v="487"/>
    <n v="96"/>
    <x v="141"/>
    <n v="1"/>
    <s v="Customer_487"/>
    <x v="1"/>
    <x v="5"/>
    <n v="34"/>
    <x v="59"/>
    <x v="0"/>
    <n v="40361.54"/>
    <n v="40361.54"/>
  </r>
  <r>
    <n v="3140"/>
    <n v="138"/>
    <n v="84"/>
    <x v="233"/>
    <n v="5"/>
    <s v="Customer_138"/>
    <x v="1"/>
    <x v="3"/>
    <n v="65"/>
    <x v="3"/>
    <x v="1"/>
    <n v="35509.54"/>
    <n v="177547.7"/>
  </r>
  <r>
    <n v="3141"/>
    <n v="486"/>
    <n v="91"/>
    <x v="273"/>
    <n v="1"/>
    <s v="Customer_486"/>
    <x v="1"/>
    <x v="9"/>
    <n v="33"/>
    <x v="87"/>
    <x v="0"/>
    <n v="4840.6000000000004"/>
    <n v="4840.6000000000004"/>
  </r>
  <r>
    <n v="3142"/>
    <n v="131"/>
    <n v="42"/>
    <x v="35"/>
    <n v="1"/>
    <s v="Customer_131"/>
    <x v="1"/>
    <x v="4"/>
    <n v="22"/>
    <x v="9"/>
    <x v="3"/>
    <n v="34376.379999999997"/>
    <n v="34376.379999999997"/>
  </r>
  <r>
    <n v="3143"/>
    <n v="223"/>
    <n v="91"/>
    <x v="18"/>
    <n v="10"/>
    <s v="Customer_223"/>
    <x v="0"/>
    <x v="6"/>
    <n v="30"/>
    <x v="87"/>
    <x v="0"/>
    <n v="4840.6000000000004"/>
    <n v="48406"/>
  </r>
  <r>
    <n v="3144"/>
    <n v="439"/>
    <n v="59"/>
    <x v="319"/>
    <n v="7"/>
    <s v="Customer_439"/>
    <x v="1"/>
    <x v="7"/>
    <n v="51"/>
    <x v="13"/>
    <x v="2"/>
    <n v="76939.56"/>
    <n v="538576.91999999993"/>
  </r>
  <r>
    <n v="3145"/>
    <n v="271"/>
    <n v="37"/>
    <x v="165"/>
    <n v="6"/>
    <s v="Customer_271"/>
    <x v="1"/>
    <x v="7"/>
    <n v="23"/>
    <x v="82"/>
    <x v="3"/>
    <n v="69384.66"/>
    <n v="416307.96"/>
  </r>
  <r>
    <n v="3146"/>
    <n v="416"/>
    <n v="35"/>
    <x v="298"/>
    <n v="1"/>
    <s v="Customer_416"/>
    <x v="1"/>
    <x v="9"/>
    <n v="64"/>
    <x v="47"/>
    <x v="1"/>
    <n v="1940.71"/>
    <n v="1940.71"/>
  </r>
  <r>
    <n v="3147"/>
    <n v="499"/>
    <n v="32"/>
    <x v="286"/>
    <n v="5"/>
    <s v="Customer_499"/>
    <x v="0"/>
    <x v="8"/>
    <n v="32"/>
    <x v="21"/>
    <x v="0"/>
    <n v="39355.68"/>
    <n v="196778.4"/>
  </r>
  <r>
    <n v="3148"/>
    <n v="41"/>
    <n v="28"/>
    <x v="361"/>
    <n v="2"/>
    <s v="Customer_41"/>
    <x v="0"/>
    <x v="6"/>
    <n v="61"/>
    <x v="11"/>
    <x v="4"/>
    <n v="36677.019999999997"/>
    <n v="73354.039999999994"/>
  </r>
  <r>
    <n v="3149"/>
    <n v="127"/>
    <n v="90"/>
    <x v="223"/>
    <n v="4"/>
    <s v="Customer_127"/>
    <x v="1"/>
    <x v="8"/>
    <n v="31"/>
    <x v="27"/>
    <x v="4"/>
    <n v="11794.54"/>
    <n v="47178.16"/>
  </r>
  <r>
    <n v="3150"/>
    <n v="167"/>
    <n v="38"/>
    <x v="192"/>
    <n v="2"/>
    <s v="Customer_167"/>
    <x v="1"/>
    <x v="9"/>
    <n v="48"/>
    <x v="90"/>
    <x v="3"/>
    <n v="30980.87"/>
    <n v="61961.74"/>
  </r>
  <r>
    <n v="3151"/>
    <n v="292"/>
    <n v="88"/>
    <x v="133"/>
    <n v="3"/>
    <s v="Customer_292"/>
    <x v="1"/>
    <x v="1"/>
    <n v="37"/>
    <x v="44"/>
    <x v="2"/>
    <n v="12092.5"/>
    <n v="36277.5"/>
  </r>
  <r>
    <n v="3152"/>
    <n v="8"/>
    <n v="50"/>
    <x v="20"/>
    <n v="3"/>
    <s v="Customer_8"/>
    <x v="1"/>
    <x v="4"/>
    <n v="35"/>
    <x v="55"/>
    <x v="2"/>
    <n v="3431.5"/>
    <n v="10294.5"/>
  </r>
  <r>
    <n v="3153"/>
    <n v="272"/>
    <n v="100"/>
    <x v="292"/>
    <n v="10"/>
    <s v="Customer_272"/>
    <x v="1"/>
    <x v="3"/>
    <n v="25"/>
    <x v="14"/>
    <x v="2"/>
    <n v="73221.14"/>
    <n v="732211.4"/>
  </r>
  <r>
    <n v="3154"/>
    <n v="62"/>
    <n v="50"/>
    <x v="359"/>
    <n v="2"/>
    <s v="Customer_62"/>
    <x v="1"/>
    <x v="6"/>
    <n v="40"/>
    <x v="55"/>
    <x v="2"/>
    <n v="3431.5"/>
    <n v="6863"/>
  </r>
  <r>
    <n v="3155"/>
    <n v="112"/>
    <n v="21"/>
    <x v="60"/>
    <n v="8"/>
    <s v="Customer_112"/>
    <x v="0"/>
    <x v="5"/>
    <n v="62"/>
    <x v="80"/>
    <x v="1"/>
    <n v="24164.560000000001"/>
    <n v="193316.48000000001"/>
  </r>
  <r>
    <n v="3156"/>
    <n v="51"/>
    <n v="65"/>
    <x v="53"/>
    <n v="6"/>
    <s v="Customer_51"/>
    <x v="0"/>
    <x v="4"/>
    <n v="23"/>
    <x v="76"/>
    <x v="0"/>
    <n v="5294.21"/>
    <n v="31765.260000000002"/>
  </r>
  <r>
    <n v="3157"/>
    <n v="195"/>
    <n v="42"/>
    <x v="41"/>
    <n v="6"/>
    <s v="Customer_195"/>
    <x v="0"/>
    <x v="4"/>
    <n v="35"/>
    <x v="9"/>
    <x v="3"/>
    <n v="34376.379999999997"/>
    <n v="206258.27999999997"/>
  </r>
  <r>
    <n v="3158"/>
    <n v="443"/>
    <n v="54"/>
    <x v="266"/>
    <n v="9"/>
    <s v="Customer_443"/>
    <x v="1"/>
    <x v="2"/>
    <n v="36"/>
    <x v="64"/>
    <x v="1"/>
    <n v="29879.21"/>
    <n v="268912.89"/>
  </r>
  <r>
    <n v="3159"/>
    <n v="387"/>
    <n v="55"/>
    <x v="44"/>
    <n v="5"/>
    <s v="Customer_387"/>
    <x v="0"/>
    <x v="2"/>
    <n v="20"/>
    <x v="22"/>
    <x v="3"/>
    <n v="29815.71"/>
    <n v="149078.54999999999"/>
  </r>
  <r>
    <n v="3160"/>
    <n v="491"/>
    <n v="31"/>
    <x v="48"/>
    <n v="7"/>
    <s v="Customer_491"/>
    <x v="1"/>
    <x v="4"/>
    <n v="22"/>
    <x v="1"/>
    <x v="1"/>
    <n v="4120.1400000000003"/>
    <n v="28840.980000000003"/>
  </r>
  <r>
    <n v="3161"/>
    <n v="195"/>
    <n v="68"/>
    <x v="267"/>
    <n v="6"/>
    <s v="Customer_195"/>
    <x v="0"/>
    <x v="4"/>
    <n v="35"/>
    <x v="75"/>
    <x v="0"/>
    <n v="19234.66"/>
    <n v="115407.95999999999"/>
  </r>
  <r>
    <n v="3162"/>
    <n v="394"/>
    <n v="58"/>
    <x v="214"/>
    <n v="9"/>
    <s v="Customer_394"/>
    <x v="0"/>
    <x v="3"/>
    <n v="42"/>
    <x v="52"/>
    <x v="2"/>
    <n v="58864.87"/>
    <n v="529783.83000000007"/>
  </r>
  <r>
    <n v="3163"/>
    <n v="388"/>
    <n v="94"/>
    <x v="315"/>
    <n v="6"/>
    <s v="Customer_388"/>
    <x v="1"/>
    <x v="5"/>
    <n v="44"/>
    <x v="6"/>
    <x v="3"/>
    <n v="6948.09"/>
    <n v="41688.54"/>
  </r>
  <r>
    <n v="3164"/>
    <n v="15"/>
    <n v="2"/>
    <x v="156"/>
    <n v="1"/>
    <s v="Customer_15"/>
    <x v="1"/>
    <x v="6"/>
    <n v="33"/>
    <x v="2"/>
    <x v="2"/>
    <n v="31986.880000000001"/>
    <n v="31986.880000000001"/>
  </r>
  <r>
    <n v="3165"/>
    <n v="429"/>
    <n v="13"/>
    <x v="59"/>
    <n v="2"/>
    <s v="Customer_429"/>
    <x v="0"/>
    <x v="3"/>
    <n v="38"/>
    <x v="35"/>
    <x v="1"/>
    <n v="5747.73"/>
    <n v="11495.46"/>
  </r>
  <r>
    <n v="3166"/>
    <n v="294"/>
    <n v="22"/>
    <x v="136"/>
    <n v="1"/>
    <s v="Customer_294"/>
    <x v="1"/>
    <x v="4"/>
    <n v="50"/>
    <x v="48"/>
    <x v="0"/>
    <n v="2471.36"/>
    <n v="2471.36"/>
  </r>
  <r>
    <n v="3167"/>
    <n v="394"/>
    <n v="27"/>
    <x v="130"/>
    <n v="8"/>
    <s v="Customer_394"/>
    <x v="0"/>
    <x v="3"/>
    <n v="42"/>
    <x v="78"/>
    <x v="1"/>
    <n v="492.62"/>
    <n v="3940.96"/>
  </r>
  <r>
    <n v="3168"/>
    <n v="330"/>
    <n v="48"/>
    <x v="88"/>
    <n v="2"/>
    <s v="Customer_330"/>
    <x v="0"/>
    <x v="3"/>
    <n v="49"/>
    <x v="50"/>
    <x v="0"/>
    <n v="42914.6"/>
    <n v="85829.2"/>
  </r>
  <r>
    <n v="3169"/>
    <n v="368"/>
    <n v="36"/>
    <x v="228"/>
    <n v="1"/>
    <s v="Customer_368"/>
    <x v="1"/>
    <x v="6"/>
    <n v="52"/>
    <x v="0"/>
    <x v="0"/>
    <n v="30853.86"/>
    <n v="30853.86"/>
  </r>
  <r>
    <n v="3170"/>
    <n v="125"/>
    <n v="21"/>
    <x v="307"/>
    <n v="4"/>
    <s v="Customer_125"/>
    <x v="1"/>
    <x v="4"/>
    <n v="40"/>
    <x v="80"/>
    <x v="1"/>
    <n v="24164.560000000001"/>
    <n v="96658.240000000005"/>
  </r>
  <r>
    <n v="3171"/>
    <n v="441"/>
    <n v="67"/>
    <x v="206"/>
    <n v="3"/>
    <s v="Customer_441"/>
    <x v="0"/>
    <x v="9"/>
    <n v="50"/>
    <x v="98"/>
    <x v="3"/>
    <n v="34012.47"/>
    <n v="102037.41"/>
  </r>
  <r>
    <n v="3172"/>
    <n v="12"/>
    <n v="18"/>
    <x v="75"/>
    <n v="4"/>
    <s v="Customer_12"/>
    <x v="0"/>
    <x v="3"/>
    <n v="39"/>
    <x v="67"/>
    <x v="1"/>
    <n v="39972.33"/>
    <n v="159889.32"/>
  </r>
  <r>
    <n v="3173"/>
    <n v="221"/>
    <n v="62"/>
    <x v="222"/>
    <n v="10"/>
    <s v="Customer_221"/>
    <x v="0"/>
    <x v="3"/>
    <n v="43"/>
    <x v="25"/>
    <x v="3"/>
    <n v="37343.31"/>
    <n v="373433.1"/>
  </r>
  <r>
    <n v="3174"/>
    <n v="336"/>
    <n v="28"/>
    <x v="106"/>
    <n v="7"/>
    <s v="Customer_336"/>
    <x v="0"/>
    <x v="2"/>
    <n v="31"/>
    <x v="11"/>
    <x v="4"/>
    <n v="36677.019999999997"/>
    <n v="256739.13999999998"/>
  </r>
  <r>
    <n v="3175"/>
    <n v="290"/>
    <n v="31"/>
    <x v="250"/>
    <n v="7"/>
    <s v="Customer_290"/>
    <x v="1"/>
    <x v="5"/>
    <n v="30"/>
    <x v="1"/>
    <x v="1"/>
    <n v="4120.1400000000003"/>
    <n v="28840.980000000003"/>
  </r>
  <r>
    <n v="3176"/>
    <n v="158"/>
    <n v="7"/>
    <x v="198"/>
    <n v="9"/>
    <s v="Customer_158"/>
    <x v="0"/>
    <x v="4"/>
    <n v="42"/>
    <x v="32"/>
    <x v="3"/>
    <n v="18751.400000000001"/>
    <n v="168762.6"/>
  </r>
  <r>
    <n v="3177"/>
    <n v="101"/>
    <n v="49"/>
    <x v="177"/>
    <n v="10"/>
    <s v="Customer_101"/>
    <x v="0"/>
    <x v="6"/>
    <n v="25"/>
    <x v="5"/>
    <x v="2"/>
    <n v="28892.76"/>
    <n v="288927.59999999998"/>
  </r>
  <r>
    <n v="3178"/>
    <n v="169"/>
    <n v="3"/>
    <x v="52"/>
    <n v="3"/>
    <s v="Customer_169"/>
    <x v="0"/>
    <x v="5"/>
    <n v="52"/>
    <x v="37"/>
    <x v="3"/>
    <n v="31191.279999999999"/>
    <n v="93573.84"/>
  </r>
  <r>
    <n v="3179"/>
    <n v="20"/>
    <n v="43"/>
    <x v="38"/>
    <n v="7"/>
    <s v="Customer_20"/>
    <x v="1"/>
    <x v="6"/>
    <n v="52"/>
    <x v="49"/>
    <x v="0"/>
    <n v="51592.36"/>
    <n v="361146.52"/>
  </r>
  <r>
    <n v="3180"/>
    <n v="219"/>
    <n v="52"/>
    <x v="117"/>
    <n v="1"/>
    <s v="Customer_219"/>
    <x v="1"/>
    <x v="1"/>
    <n v="23"/>
    <x v="66"/>
    <x v="4"/>
    <n v="42163.38"/>
    <n v="42163.38"/>
  </r>
  <r>
    <n v="3181"/>
    <n v="235"/>
    <n v="73"/>
    <x v="331"/>
    <n v="8"/>
    <s v="Customer_235"/>
    <x v="1"/>
    <x v="3"/>
    <n v="20"/>
    <x v="20"/>
    <x v="1"/>
    <n v="8739.7800000000007"/>
    <n v="69918.240000000005"/>
  </r>
  <r>
    <n v="3182"/>
    <n v="462"/>
    <n v="28"/>
    <x v="307"/>
    <n v="1"/>
    <s v="Customer_462"/>
    <x v="0"/>
    <x v="0"/>
    <n v="56"/>
    <x v="11"/>
    <x v="4"/>
    <n v="36677.019999999997"/>
    <n v="36677.019999999997"/>
  </r>
  <r>
    <n v="3183"/>
    <n v="259"/>
    <n v="19"/>
    <x v="169"/>
    <n v="8"/>
    <s v="Customer_259"/>
    <x v="1"/>
    <x v="1"/>
    <n v="30"/>
    <x v="89"/>
    <x v="1"/>
    <n v="30935.78"/>
    <n v="247486.24"/>
  </r>
  <r>
    <n v="3184"/>
    <n v="335"/>
    <n v="98"/>
    <x v="319"/>
    <n v="3"/>
    <s v="Customer_335"/>
    <x v="0"/>
    <x v="8"/>
    <n v="56"/>
    <x v="51"/>
    <x v="0"/>
    <n v="28088.35"/>
    <n v="84265.049999999988"/>
  </r>
  <r>
    <n v="3185"/>
    <n v="16"/>
    <n v="69"/>
    <x v="54"/>
    <n v="6"/>
    <s v="Customer_16"/>
    <x v="1"/>
    <x v="3"/>
    <n v="44"/>
    <x v="40"/>
    <x v="1"/>
    <n v="43858.34"/>
    <n v="263150.03999999998"/>
  </r>
  <r>
    <n v="3186"/>
    <n v="73"/>
    <n v="94"/>
    <x v="20"/>
    <n v="8"/>
    <s v="Customer_73"/>
    <x v="1"/>
    <x v="2"/>
    <n v="32"/>
    <x v="6"/>
    <x v="3"/>
    <n v="6948.09"/>
    <n v="55584.72"/>
  </r>
  <r>
    <n v="3187"/>
    <n v="125"/>
    <n v="88"/>
    <x v="55"/>
    <n v="6"/>
    <s v="Customer_125"/>
    <x v="1"/>
    <x v="4"/>
    <n v="40"/>
    <x v="44"/>
    <x v="2"/>
    <n v="12092.5"/>
    <n v="72555"/>
  </r>
  <r>
    <n v="3188"/>
    <n v="109"/>
    <n v="94"/>
    <x v="119"/>
    <n v="9"/>
    <s v="Customer_109"/>
    <x v="0"/>
    <x v="0"/>
    <n v="26"/>
    <x v="6"/>
    <x v="3"/>
    <n v="6948.09"/>
    <n v="62532.81"/>
  </r>
  <r>
    <n v="3189"/>
    <n v="292"/>
    <n v="90"/>
    <x v="226"/>
    <n v="5"/>
    <s v="Customer_292"/>
    <x v="1"/>
    <x v="1"/>
    <n v="37"/>
    <x v="27"/>
    <x v="4"/>
    <n v="11794.54"/>
    <n v="58972.700000000004"/>
  </r>
  <r>
    <n v="3190"/>
    <n v="385"/>
    <n v="93"/>
    <x v="233"/>
    <n v="8"/>
    <s v="Customer_385"/>
    <x v="0"/>
    <x v="8"/>
    <n v="30"/>
    <x v="99"/>
    <x v="1"/>
    <n v="15963.07"/>
    <n v="127704.56"/>
  </r>
  <r>
    <n v="3191"/>
    <n v="361"/>
    <n v="57"/>
    <x v="214"/>
    <n v="9"/>
    <s v="Customer_361"/>
    <x v="0"/>
    <x v="0"/>
    <n v="24"/>
    <x v="36"/>
    <x v="2"/>
    <n v="5809.72"/>
    <n v="52287.48"/>
  </r>
  <r>
    <n v="3192"/>
    <n v="59"/>
    <n v="82"/>
    <x v="364"/>
    <n v="10"/>
    <s v="Customer_59"/>
    <x v="0"/>
    <x v="7"/>
    <n v="39"/>
    <x v="56"/>
    <x v="2"/>
    <n v="28145.62"/>
    <n v="281456.2"/>
  </r>
  <r>
    <n v="3193"/>
    <n v="252"/>
    <n v="5"/>
    <x v="61"/>
    <n v="5"/>
    <s v="Customer_252"/>
    <x v="1"/>
    <x v="9"/>
    <n v="50"/>
    <x v="92"/>
    <x v="1"/>
    <n v="23534.97"/>
    <n v="117674.85"/>
  </r>
  <r>
    <n v="3194"/>
    <n v="320"/>
    <n v="36"/>
    <x v="332"/>
    <n v="1"/>
    <s v="Customer_320"/>
    <x v="1"/>
    <x v="7"/>
    <n v="64"/>
    <x v="0"/>
    <x v="0"/>
    <n v="30853.86"/>
    <n v="30853.86"/>
  </r>
  <r>
    <n v="3195"/>
    <n v="1"/>
    <n v="9"/>
    <x v="210"/>
    <n v="2"/>
    <s v="Customer_1"/>
    <x v="0"/>
    <x v="2"/>
    <n v="62"/>
    <x v="8"/>
    <x v="2"/>
    <n v="70823.33"/>
    <n v="141646.66"/>
  </r>
  <r>
    <n v="3196"/>
    <n v="57"/>
    <n v="57"/>
    <x v="51"/>
    <n v="7"/>
    <s v="Customer_57"/>
    <x v="0"/>
    <x v="2"/>
    <n v="37"/>
    <x v="36"/>
    <x v="2"/>
    <n v="5809.72"/>
    <n v="40668.04"/>
  </r>
  <r>
    <n v="3197"/>
    <n v="43"/>
    <n v="68"/>
    <x v="178"/>
    <n v="4"/>
    <s v="Customer_43"/>
    <x v="0"/>
    <x v="3"/>
    <n v="57"/>
    <x v="75"/>
    <x v="0"/>
    <n v="19234.66"/>
    <n v="76938.64"/>
  </r>
  <r>
    <n v="3198"/>
    <n v="21"/>
    <n v="32"/>
    <x v="319"/>
    <n v="6"/>
    <s v="Customer_21"/>
    <x v="0"/>
    <x v="3"/>
    <n v="62"/>
    <x v="21"/>
    <x v="0"/>
    <n v="39355.68"/>
    <n v="236134.08000000002"/>
  </r>
  <r>
    <n v="3199"/>
    <n v="398"/>
    <n v="98"/>
    <x v="159"/>
    <n v="10"/>
    <s v="Customer_398"/>
    <x v="1"/>
    <x v="8"/>
    <n v="52"/>
    <x v="51"/>
    <x v="0"/>
    <n v="28088.35"/>
    <n v="280883.5"/>
  </r>
  <r>
    <n v="3200"/>
    <n v="415"/>
    <n v="30"/>
    <x v="202"/>
    <n v="10"/>
    <s v="Customer_415"/>
    <x v="0"/>
    <x v="5"/>
    <n v="30"/>
    <x v="62"/>
    <x v="0"/>
    <n v="62290.15"/>
    <n v="622901.5"/>
  </r>
  <r>
    <n v="3201"/>
    <n v="117"/>
    <n v="8"/>
    <x v="44"/>
    <n v="9"/>
    <s v="Customer_117"/>
    <x v="1"/>
    <x v="1"/>
    <n v="25"/>
    <x v="73"/>
    <x v="4"/>
    <n v="8890.39"/>
    <n v="80013.509999999995"/>
  </r>
  <r>
    <n v="3202"/>
    <n v="365"/>
    <n v="98"/>
    <x v="144"/>
    <n v="2"/>
    <s v="Customer_365"/>
    <x v="0"/>
    <x v="0"/>
    <n v="61"/>
    <x v="51"/>
    <x v="0"/>
    <n v="28088.35"/>
    <n v="56176.7"/>
  </r>
  <r>
    <n v="3203"/>
    <n v="187"/>
    <n v="82"/>
    <x v="126"/>
    <n v="8"/>
    <s v="Customer_187"/>
    <x v="1"/>
    <x v="4"/>
    <n v="50"/>
    <x v="56"/>
    <x v="2"/>
    <n v="28145.62"/>
    <n v="225164.96"/>
  </r>
  <r>
    <n v="3204"/>
    <n v="90"/>
    <n v="6"/>
    <x v="310"/>
    <n v="6"/>
    <s v="Customer_90"/>
    <x v="1"/>
    <x v="8"/>
    <n v="54"/>
    <x v="16"/>
    <x v="1"/>
    <n v="64172.18"/>
    <n v="385033.08"/>
  </r>
  <r>
    <n v="3205"/>
    <n v="159"/>
    <n v="57"/>
    <x v="221"/>
    <n v="10"/>
    <s v="Customer_159"/>
    <x v="1"/>
    <x v="9"/>
    <n v="29"/>
    <x v="36"/>
    <x v="2"/>
    <n v="5809.72"/>
    <n v="58097.200000000004"/>
  </r>
  <r>
    <n v="3206"/>
    <n v="212"/>
    <n v="36"/>
    <x v="41"/>
    <n v="4"/>
    <s v="Customer_212"/>
    <x v="1"/>
    <x v="7"/>
    <n v="54"/>
    <x v="0"/>
    <x v="0"/>
    <n v="30853.86"/>
    <n v="123415.44"/>
  </r>
  <r>
    <n v="3207"/>
    <n v="291"/>
    <n v="19"/>
    <x v="240"/>
    <n v="5"/>
    <s v="Customer_291"/>
    <x v="1"/>
    <x v="4"/>
    <n v="33"/>
    <x v="89"/>
    <x v="1"/>
    <n v="30935.78"/>
    <n v="154678.9"/>
  </r>
  <r>
    <n v="3208"/>
    <n v="34"/>
    <n v="84"/>
    <x v="74"/>
    <n v="4"/>
    <s v="Customer_34"/>
    <x v="1"/>
    <x v="3"/>
    <n v="40"/>
    <x v="3"/>
    <x v="1"/>
    <n v="35509.54"/>
    <n v="142038.16"/>
  </r>
  <r>
    <n v="3209"/>
    <n v="207"/>
    <n v="99"/>
    <x v="81"/>
    <n v="8"/>
    <s v="Customer_207"/>
    <x v="0"/>
    <x v="9"/>
    <n v="46"/>
    <x v="33"/>
    <x v="3"/>
    <n v="7181.69"/>
    <n v="57453.52"/>
  </r>
  <r>
    <n v="3210"/>
    <n v="466"/>
    <n v="71"/>
    <x v="139"/>
    <n v="6"/>
    <s v="Customer_466"/>
    <x v="0"/>
    <x v="3"/>
    <n v="27"/>
    <x v="86"/>
    <x v="3"/>
    <n v="21925.63"/>
    <n v="131553.78"/>
  </r>
  <r>
    <n v="3211"/>
    <n v="370"/>
    <n v="62"/>
    <x v="145"/>
    <n v="1"/>
    <s v="Customer_370"/>
    <x v="1"/>
    <x v="5"/>
    <n v="32"/>
    <x v="25"/>
    <x v="3"/>
    <n v="37343.31"/>
    <n v="37343.31"/>
  </r>
  <r>
    <n v="3212"/>
    <n v="348"/>
    <n v="19"/>
    <x v="110"/>
    <n v="6"/>
    <s v="Customer_348"/>
    <x v="1"/>
    <x v="9"/>
    <n v="27"/>
    <x v="89"/>
    <x v="1"/>
    <n v="30935.78"/>
    <n v="185614.68"/>
  </r>
  <r>
    <n v="3213"/>
    <n v="219"/>
    <n v="28"/>
    <x v="59"/>
    <n v="9"/>
    <s v="Customer_219"/>
    <x v="1"/>
    <x v="1"/>
    <n v="23"/>
    <x v="11"/>
    <x v="4"/>
    <n v="36677.019999999997"/>
    <n v="330093.18"/>
  </r>
  <r>
    <n v="3214"/>
    <n v="57"/>
    <n v="51"/>
    <x v="91"/>
    <n v="10"/>
    <s v="Customer_57"/>
    <x v="0"/>
    <x v="2"/>
    <n v="37"/>
    <x v="63"/>
    <x v="1"/>
    <n v="29621.27"/>
    <n v="296212.7"/>
  </r>
  <r>
    <n v="3215"/>
    <n v="341"/>
    <n v="67"/>
    <x v="41"/>
    <n v="9"/>
    <s v="Customer_341"/>
    <x v="0"/>
    <x v="6"/>
    <n v="32"/>
    <x v="98"/>
    <x v="3"/>
    <n v="34012.47"/>
    <n v="306112.23"/>
  </r>
  <r>
    <n v="3216"/>
    <n v="166"/>
    <n v="84"/>
    <x v="18"/>
    <n v="10"/>
    <s v="Customer_166"/>
    <x v="0"/>
    <x v="9"/>
    <n v="20"/>
    <x v="3"/>
    <x v="1"/>
    <n v="35509.54"/>
    <n v="355095.4"/>
  </r>
  <r>
    <n v="3217"/>
    <n v="292"/>
    <n v="46"/>
    <x v="147"/>
    <n v="8"/>
    <s v="Customer_292"/>
    <x v="1"/>
    <x v="1"/>
    <n v="37"/>
    <x v="93"/>
    <x v="3"/>
    <n v="12646.4"/>
    <n v="101171.2"/>
  </r>
  <r>
    <n v="3218"/>
    <n v="307"/>
    <n v="1"/>
    <x v="49"/>
    <n v="9"/>
    <s v="Customer_307"/>
    <x v="0"/>
    <x v="6"/>
    <n v="48"/>
    <x v="29"/>
    <x v="1"/>
    <n v="7018.26"/>
    <n v="63164.340000000004"/>
  </r>
  <r>
    <n v="3219"/>
    <n v="218"/>
    <n v="90"/>
    <x v="360"/>
    <n v="9"/>
    <s v="Customer_218"/>
    <x v="0"/>
    <x v="9"/>
    <n v="65"/>
    <x v="27"/>
    <x v="4"/>
    <n v="11794.54"/>
    <n v="106150.86000000002"/>
  </r>
  <r>
    <n v="3220"/>
    <n v="146"/>
    <n v="31"/>
    <x v="238"/>
    <n v="9"/>
    <s v="Customer_146"/>
    <x v="1"/>
    <x v="5"/>
    <n v="55"/>
    <x v="1"/>
    <x v="1"/>
    <n v="4120.1400000000003"/>
    <n v="37081.26"/>
  </r>
  <r>
    <n v="3221"/>
    <n v="196"/>
    <n v="68"/>
    <x v="88"/>
    <n v="3"/>
    <s v="Customer_196"/>
    <x v="0"/>
    <x v="6"/>
    <n v="59"/>
    <x v="75"/>
    <x v="0"/>
    <n v="19234.66"/>
    <n v="57703.979999999996"/>
  </r>
  <r>
    <n v="3222"/>
    <n v="333"/>
    <n v="53"/>
    <x v="84"/>
    <n v="3"/>
    <s v="Customer_333"/>
    <x v="1"/>
    <x v="0"/>
    <n v="37"/>
    <x v="81"/>
    <x v="4"/>
    <n v="6820.83"/>
    <n v="20462.489999999998"/>
  </r>
  <r>
    <n v="3223"/>
    <n v="388"/>
    <n v="22"/>
    <x v="313"/>
    <n v="10"/>
    <s v="Customer_388"/>
    <x v="1"/>
    <x v="5"/>
    <n v="44"/>
    <x v="48"/>
    <x v="0"/>
    <n v="2471.36"/>
    <n v="24713.600000000002"/>
  </r>
  <r>
    <n v="3224"/>
    <n v="410"/>
    <n v="51"/>
    <x v="219"/>
    <n v="5"/>
    <s v="Customer_410"/>
    <x v="1"/>
    <x v="6"/>
    <n v="54"/>
    <x v="63"/>
    <x v="1"/>
    <n v="29621.27"/>
    <n v="148106.35"/>
  </r>
  <r>
    <n v="3225"/>
    <n v="365"/>
    <n v="78"/>
    <x v="221"/>
    <n v="8"/>
    <s v="Customer_365"/>
    <x v="0"/>
    <x v="0"/>
    <n v="61"/>
    <x v="91"/>
    <x v="1"/>
    <n v="51703.99"/>
    <n v="413631.92"/>
  </r>
  <r>
    <n v="3226"/>
    <n v="36"/>
    <n v="31"/>
    <x v="352"/>
    <n v="4"/>
    <s v="Customer_36"/>
    <x v="0"/>
    <x v="5"/>
    <n v="45"/>
    <x v="1"/>
    <x v="1"/>
    <n v="4120.1400000000003"/>
    <n v="16480.560000000001"/>
  </r>
  <r>
    <n v="3227"/>
    <n v="346"/>
    <n v="29"/>
    <x v="242"/>
    <n v="4"/>
    <s v="Customer_346"/>
    <x v="1"/>
    <x v="5"/>
    <n v="23"/>
    <x v="57"/>
    <x v="2"/>
    <n v="18060.650000000001"/>
    <n v="72242.600000000006"/>
  </r>
  <r>
    <n v="3228"/>
    <n v="244"/>
    <n v="66"/>
    <x v="286"/>
    <n v="6"/>
    <s v="Customer_244"/>
    <x v="1"/>
    <x v="8"/>
    <n v="61"/>
    <x v="71"/>
    <x v="2"/>
    <n v="63203.17"/>
    <n v="379219.02"/>
  </r>
  <r>
    <n v="3229"/>
    <n v="411"/>
    <n v="17"/>
    <x v="220"/>
    <n v="5"/>
    <s v="Customer_411"/>
    <x v="0"/>
    <x v="7"/>
    <n v="27"/>
    <x v="72"/>
    <x v="1"/>
    <n v="34353.300000000003"/>
    <n v="171766.5"/>
  </r>
  <r>
    <n v="3230"/>
    <n v="142"/>
    <n v="75"/>
    <x v="207"/>
    <n v="8"/>
    <s v="Customer_142"/>
    <x v="1"/>
    <x v="7"/>
    <n v="39"/>
    <x v="43"/>
    <x v="0"/>
    <n v="57678.06"/>
    <n v="461424.48"/>
  </r>
  <r>
    <n v="3231"/>
    <n v="105"/>
    <n v="21"/>
    <x v="150"/>
    <n v="7"/>
    <s v="Customer_105"/>
    <x v="1"/>
    <x v="0"/>
    <n v="51"/>
    <x v="80"/>
    <x v="1"/>
    <n v="24164.560000000001"/>
    <n v="169151.92"/>
  </r>
  <r>
    <n v="3232"/>
    <n v="138"/>
    <n v="14"/>
    <x v="13"/>
    <n v="2"/>
    <s v="Customer_138"/>
    <x v="1"/>
    <x v="3"/>
    <n v="65"/>
    <x v="54"/>
    <x v="2"/>
    <n v="22920.080000000002"/>
    <n v="45840.160000000003"/>
  </r>
  <r>
    <n v="3233"/>
    <n v="397"/>
    <n v="67"/>
    <x v="128"/>
    <n v="8"/>
    <s v="Customer_397"/>
    <x v="0"/>
    <x v="0"/>
    <n v="55"/>
    <x v="98"/>
    <x v="3"/>
    <n v="34012.47"/>
    <n v="272099.76"/>
  </r>
  <r>
    <n v="3234"/>
    <n v="183"/>
    <n v="42"/>
    <x v="281"/>
    <n v="1"/>
    <s v="Customer_183"/>
    <x v="1"/>
    <x v="7"/>
    <n v="49"/>
    <x v="9"/>
    <x v="3"/>
    <n v="34376.379999999997"/>
    <n v="34376.379999999997"/>
  </r>
  <r>
    <n v="3235"/>
    <n v="102"/>
    <n v="54"/>
    <x v="138"/>
    <n v="3"/>
    <s v="Customer_102"/>
    <x v="0"/>
    <x v="4"/>
    <n v="61"/>
    <x v="64"/>
    <x v="1"/>
    <n v="29879.21"/>
    <n v="89637.63"/>
  </r>
  <r>
    <n v="3236"/>
    <n v="122"/>
    <n v="59"/>
    <x v="137"/>
    <n v="1"/>
    <s v="Customer_122"/>
    <x v="0"/>
    <x v="5"/>
    <n v="25"/>
    <x v="13"/>
    <x v="2"/>
    <n v="76939.56"/>
    <n v="76939.56"/>
  </r>
  <r>
    <n v="3237"/>
    <n v="59"/>
    <n v="38"/>
    <x v="247"/>
    <n v="6"/>
    <s v="Customer_59"/>
    <x v="0"/>
    <x v="7"/>
    <n v="39"/>
    <x v="90"/>
    <x v="3"/>
    <n v="30980.87"/>
    <n v="185885.22"/>
  </r>
  <r>
    <n v="3238"/>
    <n v="57"/>
    <n v="48"/>
    <x v="129"/>
    <n v="5"/>
    <s v="Customer_57"/>
    <x v="0"/>
    <x v="2"/>
    <n v="37"/>
    <x v="50"/>
    <x v="0"/>
    <n v="42914.6"/>
    <n v="214573"/>
  </r>
  <r>
    <n v="3239"/>
    <n v="32"/>
    <n v="42"/>
    <x v="34"/>
    <n v="10"/>
    <s v="Customer_32"/>
    <x v="0"/>
    <x v="0"/>
    <n v="55"/>
    <x v="9"/>
    <x v="3"/>
    <n v="34376.379999999997"/>
    <n v="343763.8"/>
  </r>
  <r>
    <n v="3240"/>
    <n v="424"/>
    <n v="10"/>
    <x v="22"/>
    <n v="5"/>
    <s v="Customer_424"/>
    <x v="0"/>
    <x v="4"/>
    <n v="55"/>
    <x v="30"/>
    <x v="3"/>
    <n v="59249.16"/>
    <n v="296245.80000000005"/>
  </r>
  <r>
    <n v="3241"/>
    <n v="367"/>
    <n v="12"/>
    <x v="225"/>
    <n v="6"/>
    <s v="Customer_367"/>
    <x v="0"/>
    <x v="6"/>
    <n v="56"/>
    <x v="88"/>
    <x v="2"/>
    <n v="27881.46"/>
    <n v="167288.76"/>
  </r>
  <r>
    <n v="3242"/>
    <n v="295"/>
    <n v="6"/>
    <x v="74"/>
    <n v="7"/>
    <s v="Customer_295"/>
    <x v="1"/>
    <x v="9"/>
    <n v="25"/>
    <x v="16"/>
    <x v="1"/>
    <n v="64172.18"/>
    <n v="449205.26"/>
  </r>
  <r>
    <n v="3243"/>
    <n v="117"/>
    <n v="39"/>
    <x v="4"/>
    <n v="6"/>
    <s v="Customer_117"/>
    <x v="1"/>
    <x v="1"/>
    <n v="25"/>
    <x v="68"/>
    <x v="4"/>
    <n v="17382.759999999998"/>
    <n v="104296.56"/>
  </r>
  <r>
    <n v="3244"/>
    <n v="51"/>
    <n v="65"/>
    <x v="266"/>
    <n v="3"/>
    <s v="Customer_51"/>
    <x v="0"/>
    <x v="4"/>
    <n v="23"/>
    <x v="76"/>
    <x v="0"/>
    <n v="5294.21"/>
    <n v="15882.630000000001"/>
  </r>
  <r>
    <n v="3245"/>
    <n v="52"/>
    <n v="85"/>
    <x v="176"/>
    <n v="10"/>
    <s v="Customer_52"/>
    <x v="0"/>
    <x v="8"/>
    <n v="54"/>
    <x v="31"/>
    <x v="2"/>
    <n v="55023.83"/>
    <n v="550238.30000000005"/>
  </r>
  <r>
    <n v="3246"/>
    <n v="490"/>
    <n v="46"/>
    <x v="108"/>
    <n v="8"/>
    <s v="Customer_490"/>
    <x v="1"/>
    <x v="6"/>
    <n v="59"/>
    <x v="93"/>
    <x v="3"/>
    <n v="12646.4"/>
    <n v="101171.2"/>
  </r>
  <r>
    <n v="3247"/>
    <n v="379"/>
    <n v="44"/>
    <x v="46"/>
    <n v="3"/>
    <s v="Customer_379"/>
    <x v="1"/>
    <x v="6"/>
    <n v="59"/>
    <x v="15"/>
    <x v="4"/>
    <n v="19571.740000000002"/>
    <n v="58715.22"/>
  </r>
  <r>
    <n v="3248"/>
    <n v="477"/>
    <n v="78"/>
    <x v="282"/>
    <n v="2"/>
    <s v="Customer_477"/>
    <x v="0"/>
    <x v="6"/>
    <n v="63"/>
    <x v="91"/>
    <x v="1"/>
    <n v="51703.99"/>
    <n v="103407.98"/>
  </r>
  <r>
    <n v="3249"/>
    <n v="144"/>
    <n v="29"/>
    <x v="137"/>
    <n v="1"/>
    <s v="Customer_144"/>
    <x v="0"/>
    <x v="6"/>
    <n v="39"/>
    <x v="57"/>
    <x v="2"/>
    <n v="18060.650000000001"/>
    <n v="18060.650000000001"/>
  </r>
  <r>
    <n v="3250"/>
    <n v="93"/>
    <n v="13"/>
    <x v="308"/>
    <n v="6"/>
    <s v="Customer_93"/>
    <x v="0"/>
    <x v="5"/>
    <n v="55"/>
    <x v="35"/>
    <x v="1"/>
    <n v="5747.73"/>
    <n v="34486.379999999997"/>
  </r>
  <r>
    <n v="3251"/>
    <n v="353"/>
    <n v="88"/>
    <x v="227"/>
    <n v="2"/>
    <s v="Customer_353"/>
    <x v="0"/>
    <x v="1"/>
    <n v="51"/>
    <x v="44"/>
    <x v="2"/>
    <n v="12092.5"/>
    <n v="24185"/>
  </r>
  <r>
    <n v="3252"/>
    <n v="254"/>
    <n v="22"/>
    <x v="89"/>
    <n v="10"/>
    <s v="Customer_254"/>
    <x v="0"/>
    <x v="3"/>
    <n v="50"/>
    <x v="48"/>
    <x v="0"/>
    <n v="2471.36"/>
    <n v="24713.600000000002"/>
  </r>
  <r>
    <n v="3253"/>
    <n v="204"/>
    <n v="65"/>
    <x v="213"/>
    <n v="9"/>
    <s v="Customer_204"/>
    <x v="0"/>
    <x v="7"/>
    <n v="32"/>
    <x v="76"/>
    <x v="0"/>
    <n v="5294.21"/>
    <n v="47647.89"/>
  </r>
  <r>
    <n v="3254"/>
    <n v="95"/>
    <n v="80"/>
    <x v="34"/>
    <n v="10"/>
    <s v="Customer_95"/>
    <x v="0"/>
    <x v="2"/>
    <n v="63"/>
    <x v="19"/>
    <x v="2"/>
    <n v="12109.95"/>
    <n v="121099.5"/>
  </r>
  <r>
    <n v="3255"/>
    <n v="63"/>
    <n v="92"/>
    <x v="97"/>
    <n v="10"/>
    <s v="Customer_63"/>
    <x v="0"/>
    <x v="2"/>
    <n v="26"/>
    <x v="95"/>
    <x v="3"/>
    <n v="48967.46"/>
    <n v="489674.6"/>
  </r>
  <r>
    <n v="3256"/>
    <n v="224"/>
    <n v="28"/>
    <x v="148"/>
    <n v="1"/>
    <s v="Customer_224"/>
    <x v="1"/>
    <x v="3"/>
    <n v="54"/>
    <x v="11"/>
    <x v="4"/>
    <n v="36677.019999999997"/>
    <n v="36677.019999999997"/>
  </r>
  <r>
    <n v="3257"/>
    <n v="466"/>
    <n v="29"/>
    <x v="327"/>
    <n v="10"/>
    <s v="Customer_466"/>
    <x v="0"/>
    <x v="3"/>
    <n v="27"/>
    <x v="57"/>
    <x v="2"/>
    <n v="18060.650000000001"/>
    <n v="180606.5"/>
  </r>
  <r>
    <n v="3258"/>
    <n v="79"/>
    <n v="55"/>
    <x v="269"/>
    <n v="5"/>
    <s v="Customer_79"/>
    <x v="0"/>
    <x v="8"/>
    <n v="51"/>
    <x v="22"/>
    <x v="3"/>
    <n v="29815.71"/>
    <n v="149078.54999999999"/>
  </r>
  <r>
    <n v="3259"/>
    <n v="458"/>
    <n v="15"/>
    <x v="252"/>
    <n v="2"/>
    <s v="Customer_458"/>
    <x v="0"/>
    <x v="9"/>
    <n v="30"/>
    <x v="69"/>
    <x v="4"/>
    <n v="60924.58"/>
    <n v="121849.16"/>
  </r>
  <r>
    <n v="3260"/>
    <n v="165"/>
    <n v="80"/>
    <x v="106"/>
    <n v="4"/>
    <s v="Customer_165"/>
    <x v="1"/>
    <x v="0"/>
    <n v="32"/>
    <x v="19"/>
    <x v="2"/>
    <n v="12109.95"/>
    <n v="48439.8"/>
  </r>
  <r>
    <n v="3261"/>
    <n v="6"/>
    <n v="65"/>
    <x v="236"/>
    <n v="5"/>
    <s v="Customer_6"/>
    <x v="0"/>
    <x v="4"/>
    <n v="50"/>
    <x v="76"/>
    <x v="0"/>
    <n v="5294.21"/>
    <n v="26471.05"/>
  </r>
  <r>
    <n v="3262"/>
    <n v="331"/>
    <n v="89"/>
    <x v="25"/>
    <n v="10"/>
    <s v="Customer_331"/>
    <x v="1"/>
    <x v="2"/>
    <n v="49"/>
    <x v="7"/>
    <x v="2"/>
    <n v="66795.490000000005"/>
    <n v="667954.9"/>
  </r>
  <r>
    <n v="3263"/>
    <n v="396"/>
    <n v="19"/>
    <x v="10"/>
    <n v="8"/>
    <s v="Customer_396"/>
    <x v="1"/>
    <x v="4"/>
    <n v="44"/>
    <x v="89"/>
    <x v="1"/>
    <n v="30935.78"/>
    <n v="247486.24"/>
  </r>
  <r>
    <n v="3264"/>
    <n v="125"/>
    <n v="20"/>
    <x v="44"/>
    <n v="7"/>
    <s v="Customer_125"/>
    <x v="1"/>
    <x v="4"/>
    <n v="40"/>
    <x v="96"/>
    <x v="1"/>
    <n v="11006.05"/>
    <n v="77042.349999999991"/>
  </r>
  <r>
    <n v="3265"/>
    <n v="281"/>
    <n v="64"/>
    <x v="2"/>
    <n v="9"/>
    <s v="Customer_281"/>
    <x v="1"/>
    <x v="6"/>
    <n v="24"/>
    <x v="12"/>
    <x v="3"/>
    <n v="68821.2"/>
    <n v="619390.79999999993"/>
  </r>
  <r>
    <n v="3266"/>
    <n v="330"/>
    <n v="55"/>
    <x v="36"/>
    <n v="7"/>
    <s v="Customer_330"/>
    <x v="0"/>
    <x v="3"/>
    <n v="49"/>
    <x v="22"/>
    <x v="3"/>
    <n v="29815.71"/>
    <n v="208709.97"/>
  </r>
  <r>
    <n v="3267"/>
    <n v="385"/>
    <n v="39"/>
    <x v="53"/>
    <n v="8"/>
    <s v="Customer_385"/>
    <x v="0"/>
    <x v="8"/>
    <n v="30"/>
    <x v="68"/>
    <x v="4"/>
    <n v="17382.759999999998"/>
    <n v="139062.07999999999"/>
  </r>
  <r>
    <n v="3268"/>
    <n v="312"/>
    <n v="89"/>
    <x v="325"/>
    <n v="7"/>
    <s v="Customer_312"/>
    <x v="0"/>
    <x v="2"/>
    <n v="22"/>
    <x v="7"/>
    <x v="2"/>
    <n v="66795.490000000005"/>
    <n v="467568.43000000005"/>
  </r>
  <r>
    <n v="3269"/>
    <n v="440"/>
    <n v="88"/>
    <x v="129"/>
    <n v="6"/>
    <s v="Customer_440"/>
    <x v="0"/>
    <x v="9"/>
    <n v="20"/>
    <x v="44"/>
    <x v="2"/>
    <n v="12092.5"/>
    <n v="72555"/>
  </r>
  <r>
    <n v="3270"/>
    <n v="341"/>
    <n v="98"/>
    <x v="347"/>
    <n v="1"/>
    <s v="Customer_341"/>
    <x v="0"/>
    <x v="6"/>
    <n v="32"/>
    <x v="51"/>
    <x v="0"/>
    <n v="28088.35"/>
    <n v="28088.35"/>
  </r>
  <r>
    <n v="3271"/>
    <n v="360"/>
    <n v="77"/>
    <x v="303"/>
    <n v="3"/>
    <s v="Customer_360"/>
    <x v="1"/>
    <x v="6"/>
    <n v="54"/>
    <x v="74"/>
    <x v="3"/>
    <n v="18473.61"/>
    <n v="55420.83"/>
  </r>
  <r>
    <n v="3272"/>
    <n v="285"/>
    <n v="59"/>
    <x v="15"/>
    <n v="8"/>
    <s v="Customer_285"/>
    <x v="1"/>
    <x v="3"/>
    <n v="49"/>
    <x v="13"/>
    <x v="2"/>
    <n v="76939.56"/>
    <n v="615516.48"/>
  </r>
  <r>
    <n v="3273"/>
    <n v="410"/>
    <n v="34"/>
    <x v="333"/>
    <n v="6"/>
    <s v="Customer_410"/>
    <x v="1"/>
    <x v="6"/>
    <n v="54"/>
    <x v="45"/>
    <x v="3"/>
    <n v="35884.28"/>
    <n v="215305.68"/>
  </r>
  <r>
    <n v="3274"/>
    <n v="449"/>
    <n v="27"/>
    <x v="97"/>
    <n v="9"/>
    <s v="Customer_449"/>
    <x v="0"/>
    <x v="3"/>
    <n v="36"/>
    <x v="78"/>
    <x v="1"/>
    <n v="492.62"/>
    <n v="4433.58"/>
  </r>
  <r>
    <n v="3275"/>
    <n v="230"/>
    <n v="99"/>
    <x v="217"/>
    <n v="8"/>
    <s v="Customer_230"/>
    <x v="1"/>
    <x v="0"/>
    <n v="48"/>
    <x v="33"/>
    <x v="3"/>
    <n v="7181.69"/>
    <n v="57453.52"/>
  </r>
  <r>
    <n v="3276"/>
    <n v="65"/>
    <n v="67"/>
    <x v="133"/>
    <n v="5"/>
    <s v="Customer_65"/>
    <x v="0"/>
    <x v="7"/>
    <n v="64"/>
    <x v="98"/>
    <x v="3"/>
    <n v="34012.47"/>
    <n v="170062.35"/>
  </r>
  <r>
    <n v="3277"/>
    <n v="383"/>
    <n v="67"/>
    <x v="24"/>
    <n v="2"/>
    <s v="Customer_383"/>
    <x v="0"/>
    <x v="4"/>
    <n v="49"/>
    <x v="98"/>
    <x v="3"/>
    <n v="34012.47"/>
    <n v="68024.94"/>
  </r>
  <r>
    <n v="3278"/>
    <n v="350"/>
    <n v="42"/>
    <x v="101"/>
    <n v="4"/>
    <s v="Customer_350"/>
    <x v="1"/>
    <x v="5"/>
    <n v="50"/>
    <x v="9"/>
    <x v="3"/>
    <n v="34376.379999999997"/>
    <n v="137505.51999999999"/>
  </r>
  <r>
    <n v="3279"/>
    <n v="188"/>
    <n v="55"/>
    <x v="200"/>
    <n v="9"/>
    <s v="Customer_188"/>
    <x v="0"/>
    <x v="6"/>
    <n v="22"/>
    <x v="22"/>
    <x v="3"/>
    <n v="29815.71"/>
    <n v="268341.39"/>
  </r>
  <r>
    <n v="3280"/>
    <n v="264"/>
    <n v="88"/>
    <x v="297"/>
    <n v="10"/>
    <s v="Customer_264"/>
    <x v="1"/>
    <x v="6"/>
    <n v="49"/>
    <x v="44"/>
    <x v="2"/>
    <n v="12092.5"/>
    <n v="120925"/>
  </r>
  <r>
    <n v="3281"/>
    <n v="139"/>
    <n v="98"/>
    <x v="128"/>
    <n v="4"/>
    <s v="Customer_139"/>
    <x v="1"/>
    <x v="1"/>
    <n v="31"/>
    <x v="51"/>
    <x v="0"/>
    <n v="28088.35"/>
    <n v="112353.4"/>
  </r>
  <r>
    <n v="3282"/>
    <n v="299"/>
    <n v="18"/>
    <x v="166"/>
    <n v="3"/>
    <s v="Customer_299"/>
    <x v="0"/>
    <x v="6"/>
    <n v="39"/>
    <x v="67"/>
    <x v="1"/>
    <n v="39972.33"/>
    <n v="119916.99"/>
  </r>
  <r>
    <n v="3283"/>
    <n v="337"/>
    <n v="59"/>
    <x v="127"/>
    <n v="7"/>
    <s v="Customer_337"/>
    <x v="0"/>
    <x v="4"/>
    <n v="65"/>
    <x v="13"/>
    <x v="2"/>
    <n v="76939.56"/>
    <n v="538576.91999999993"/>
  </r>
  <r>
    <n v="3284"/>
    <n v="268"/>
    <n v="14"/>
    <x v="333"/>
    <n v="4"/>
    <s v="Customer_268"/>
    <x v="1"/>
    <x v="2"/>
    <n v="19"/>
    <x v="54"/>
    <x v="2"/>
    <n v="22920.080000000002"/>
    <n v="91680.320000000007"/>
  </r>
  <r>
    <n v="3285"/>
    <n v="220"/>
    <n v="30"/>
    <x v="359"/>
    <n v="1"/>
    <s v="Customer_220"/>
    <x v="0"/>
    <x v="2"/>
    <n v="48"/>
    <x v="62"/>
    <x v="0"/>
    <n v="62290.15"/>
    <n v="62290.15"/>
  </r>
  <r>
    <n v="3286"/>
    <n v="360"/>
    <n v="57"/>
    <x v="207"/>
    <n v="5"/>
    <s v="Customer_360"/>
    <x v="1"/>
    <x v="6"/>
    <n v="54"/>
    <x v="36"/>
    <x v="2"/>
    <n v="5809.72"/>
    <n v="29048.600000000002"/>
  </r>
  <r>
    <n v="3287"/>
    <n v="166"/>
    <n v="31"/>
    <x v="42"/>
    <n v="1"/>
    <s v="Customer_166"/>
    <x v="0"/>
    <x v="9"/>
    <n v="20"/>
    <x v="1"/>
    <x v="1"/>
    <n v="4120.1400000000003"/>
    <n v="4120.1400000000003"/>
  </r>
  <r>
    <n v="3288"/>
    <n v="412"/>
    <n v="70"/>
    <x v="182"/>
    <n v="7"/>
    <s v="Customer_412"/>
    <x v="0"/>
    <x v="3"/>
    <n v="61"/>
    <x v="85"/>
    <x v="0"/>
    <n v="29878.62"/>
    <n v="209150.34"/>
  </r>
  <r>
    <n v="3289"/>
    <n v="252"/>
    <n v="95"/>
    <x v="122"/>
    <n v="6"/>
    <s v="Customer_252"/>
    <x v="1"/>
    <x v="9"/>
    <n v="50"/>
    <x v="24"/>
    <x v="1"/>
    <n v="70049.850000000006"/>
    <n v="420299.10000000003"/>
  </r>
  <r>
    <n v="3290"/>
    <n v="296"/>
    <n v="27"/>
    <x v="279"/>
    <n v="10"/>
    <s v="Customer_296"/>
    <x v="1"/>
    <x v="1"/>
    <n v="60"/>
    <x v="78"/>
    <x v="1"/>
    <n v="492.62"/>
    <n v="4926.2"/>
  </r>
  <r>
    <n v="3291"/>
    <n v="431"/>
    <n v="4"/>
    <x v="152"/>
    <n v="7"/>
    <s v="Customer_431"/>
    <x v="1"/>
    <x v="1"/>
    <n v="58"/>
    <x v="94"/>
    <x v="1"/>
    <n v="60534.37"/>
    <n v="423740.59"/>
  </r>
  <r>
    <n v="3292"/>
    <n v="158"/>
    <n v="22"/>
    <x v="171"/>
    <n v="7"/>
    <s v="Customer_158"/>
    <x v="0"/>
    <x v="4"/>
    <n v="42"/>
    <x v="48"/>
    <x v="0"/>
    <n v="2471.36"/>
    <n v="17299.52"/>
  </r>
  <r>
    <n v="3293"/>
    <n v="184"/>
    <n v="8"/>
    <x v="341"/>
    <n v="8"/>
    <s v="Customer_184"/>
    <x v="0"/>
    <x v="1"/>
    <n v="52"/>
    <x v="73"/>
    <x v="4"/>
    <n v="8890.39"/>
    <n v="71123.12"/>
  </r>
  <r>
    <n v="3294"/>
    <n v="303"/>
    <n v="55"/>
    <x v="123"/>
    <n v="10"/>
    <s v="Customer_303"/>
    <x v="1"/>
    <x v="9"/>
    <n v="53"/>
    <x v="22"/>
    <x v="3"/>
    <n v="29815.71"/>
    <n v="298157.09999999998"/>
  </r>
  <r>
    <n v="3295"/>
    <n v="446"/>
    <n v="91"/>
    <x v="313"/>
    <n v="6"/>
    <s v="Customer_446"/>
    <x v="0"/>
    <x v="1"/>
    <n v="52"/>
    <x v="87"/>
    <x v="0"/>
    <n v="4840.6000000000004"/>
    <n v="29043.600000000002"/>
  </r>
  <r>
    <n v="3296"/>
    <n v="434"/>
    <n v="33"/>
    <x v="127"/>
    <n v="1"/>
    <s v="Customer_434"/>
    <x v="0"/>
    <x v="5"/>
    <n v="51"/>
    <x v="17"/>
    <x v="3"/>
    <n v="23407.88"/>
    <n v="23407.88"/>
  </r>
  <r>
    <n v="3297"/>
    <n v="464"/>
    <n v="76"/>
    <x v="125"/>
    <n v="4"/>
    <s v="Customer_464"/>
    <x v="1"/>
    <x v="6"/>
    <n v="63"/>
    <x v="79"/>
    <x v="3"/>
    <n v="66643.25"/>
    <n v="266573"/>
  </r>
  <r>
    <n v="3298"/>
    <n v="255"/>
    <n v="67"/>
    <x v="165"/>
    <n v="8"/>
    <s v="Customer_255"/>
    <x v="1"/>
    <x v="2"/>
    <n v="22"/>
    <x v="98"/>
    <x v="3"/>
    <n v="34012.47"/>
    <n v="272099.76"/>
  </r>
  <r>
    <n v="3299"/>
    <n v="109"/>
    <n v="69"/>
    <x v="107"/>
    <n v="1"/>
    <s v="Customer_109"/>
    <x v="0"/>
    <x v="0"/>
    <n v="26"/>
    <x v="40"/>
    <x v="1"/>
    <n v="43858.34"/>
    <n v="43858.34"/>
  </r>
  <r>
    <n v="3300"/>
    <n v="363"/>
    <n v="98"/>
    <x v="67"/>
    <n v="10"/>
    <s v="Customer_363"/>
    <x v="0"/>
    <x v="9"/>
    <n v="39"/>
    <x v="51"/>
    <x v="0"/>
    <n v="28088.35"/>
    <n v="280883.5"/>
  </r>
  <r>
    <n v="3301"/>
    <n v="366"/>
    <n v="26"/>
    <x v="285"/>
    <n v="6"/>
    <s v="Customer_366"/>
    <x v="1"/>
    <x v="8"/>
    <n v="61"/>
    <x v="41"/>
    <x v="4"/>
    <n v="55558.14"/>
    <n v="333348.83999999997"/>
  </r>
  <r>
    <n v="3302"/>
    <n v="239"/>
    <n v="31"/>
    <x v="229"/>
    <n v="2"/>
    <s v="Customer_239"/>
    <x v="0"/>
    <x v="5"/>
    <n v="58"/>
    <x v="1"/>
    <x v="1"/>
    <n v="4120.1400000000003"/>
    <n v="8240.2800000000007"/>
  </r>
  <r>
    <n v="3303"/>
    <n v="451"/>
    <n v="10"/>
    <x v="254"/>
    <n v="7"/>
    <s v="Customer_451"/>
    <x v="1"/>
    <x v="0"/>
    <n v="36"/>
    <x v="30"/>
    <x v="3"/>
    <n v="59249.16"/>
    <n v="414744.12"/>
  </r>
  <r>
    <n v="3304"/>
    <n v="261"/>
    <n v="71"/>
    <x v="193"/>
    <n v="10"/>
    <s v="Customer_261"/>
    <x v="0"/>
    <x v="9"/>
    <n v="38"/>
    <x v="86"/>
    <x v="3"/>
    <n v="21925.63"/>
    <n v="219256.30000000002"/>
  </r>
  <r>
    <n v="3305"/>
    <n v="175"/>
    <n v="32"/>
    <x v="1"/>
    <n v="6"/>
    <s v="Customer_175"/>
    <x v="1"/>
    <x v="7"/>
    <n v="63"/>
    <x v="21"/>
    <x v="0"/>
    <n v="39355.68"/>
    <n v="236134.08000000002"/>
  </r>
  <r>
    <n v="3306"/>
    <n v="199"/>
    <n v="73"/>
    <x v="199"/>
    <n v="2"/>
    <s v="Customer_199"/>
    <x v="0"/>
    <x v="0"/>
    <n v="29"/>
    <x v="20"/>
    <x v="1"/>
    <n v="8739.7800000000007"/>
    <n v="17479.560000000001"/>
  </r>
  <r>
    <n v="3307"/>
    <n v="383"/>
    <n v="12"/>
    <x v="151"/>
    <n v="2"/>
    <s v="Customer_383"/>
    <x v="0"/>
    <x v="4"/>
    <n v="49"/>
    <x v="88"/>
    <x v="2"/>
    <n v="27881.46"/>
    <n v="55762.92"/>
  </r>
  <r>
    <n v="3308"/>
    <n v="285"/>
    <n v="25"/>
    <x v="92"/>
    <n v="2"/>
    <s v="Customer_285"/>
    <x v="1"/>
    <x v="3"/>
    <n v="49"/>
    <x v="70"/>
    <x v="3"/>
    <n v="55988.38"/>
    <n v="111976.76"/>
  </r>
  <r>
    <n v="3309"/>
    <n v="359"/>
    <n v="97"/>
    <x v="324"/>
    <n v="2"/>
    <s v="Customer_359"/>
    <x v="1"/>
    <x v="9"/>
    <n v="58"/>
    <x v="53"/>
    <x v="4"/>
    <n v="62783.12"/>
    <n v="125566.24"/>
  </r>
  <r>
    <n v="3310"/>
    <n v="379"/>
    <n v="20"/>
    <x v="117"/>
    <n v="2"/>
    <s v="Customer_379"/>
    <x v="1"/>
    <x v="6"/>
    <n v="59"/>
    <x v="96"/>
    <x v="1"/>
    <n v="11006.05"/>
    <n v="22012.1"/>
  </r>
  <r>
    <n v="3311"/>
    <n v="430"/>
    <n v="94"/>
    <x v="271"/>
    <n v="7"/>
    <s v="Customer_430"/>
    <x v="1"/>
    <x v="2"/>
    <n v="46"/>
    <x v="6"/>
    <x v="3"/>
    <n v="6948.09"/>
    <n v="48636.630000000005"/>
  </r>
  <r>
    <n v="3312"/>
    <n v="200"/>
    <n v="61"/>
    <x v="126"/>
    <n v="3"/>
    <s v="Customer_200"/>
    <x v="0"/>
    <x v="1"/>
    <n v="48"/>
    <x v="10"/>
    <x v="4"/>
    <n v="60936.15"/>
    <n v="182808.45"/>
  </r>
  <r>
    <n v="3313"/>
    <n v="472"/>
    <n v="93"/>
    <x v="61"/>
    <n v="4"/>
    <s v="Customer_472"/>
    <x v="1"/>
    <x v="6"/>
    <n v="35"/>
    <x v="99"/>
    <x v="1"/>
    <n v="15963.07"/>
    <n v="63852.28"/>
  </r>
  <r>
    <n v="3314"/>
    <n v="232"/>
    <n v="80"/>
    <x v="358"/>
    <n v="9"/>
    <s v="Customer_232"/>
    <x v="1"/>
    <x v="4"/>
    <n v="25"/>
    <x v="19"/>
    <x v="2"/>
    <n v="12109.95"/>
    <n v="108989.55"/>
  </r>
  <r>
    <n v="3315"/>
    <n v="24"/>
    <n v="48"/>
    <x v="239"/>
    <n v="1"/>
    <s v="Customer_24"/>
    <x v="1"/>
    <x v="4"/>
    <n v="41"/>
    <x v="50"/>
    <x v="0"/>
    <n v="42914.6"/>
    <n v="42914.6"/>
  </r>
  <r>
    <n v="3316"/>
    <n v="61"/>
    <n v="94"/>
    <x v="59"/>
    <n v="5"/>
    <s v="Customer_61"/>
    <x v="1"/>
    <x v="8"/>
    <n v="19"/>
    <x v="6"/>
    <x v="3"/>
    <n v="6948.09"/>
    <n v="34740.449999999997"/>
  </r>
  <r>
    <n v="3317"/>
    <n v="372"/>
    <n v="7"/>
    <x v="64"/>
    <n v="4"/>
    <s v="Customer_372"/>
    <x v="0"/>
    <x v="7"/>
    <n v="52"/>
    <x v="32"/>
    <x v="3"/>
    <n v="18751.400000000001"/>
    <n v="75005.600000000006"/>
  </r>
  <r>
    <n v="3318"/>
    <n v="207"/>
    <n v="74"/>
    <x v="132"/>
    <n v="8"/>
    <s v="Customer_207"/>
    <x v="0"/>
    <x v="9"/>
    <n v="46"/>
    <x v="46"/>
    <x v="1"/>
    <n v="57303.7"/>
    <n v="458429.6"/>
  </r>
  <r>
    <n v="3319"/>
    <n v="494"/>
    <n v="82"/>
    <x v="324"/>
    <n v="10"/>
    <s v="Customer_494"/>
    <x v="1"/>
    <x v="6"/>
    <n v="24"/>
    <x v="56"/>
    <x v="2"/>
    <n v="28145.62"/>
    <n v="281456.2"/>
  </r>
  <r>
    <n v="3320"/>
    <n v="147"/>
    <n v="45"/>
    <x v="5"/>
    <n v="3"/>
    <s v="Customer_147"/>
    <x v="1"/>
    <x v="0"/>
    <n v="64"/>
    <x v="65"/>
    <x v="1"/>
    <n v="60663.38"/>
    <n v="181990.13999999998"/>
  </r>
  <r>
    <n v="3321"/>
    <n v="35"/>
    <n v="54"/>
    <x v="138"/>
    <n v="6"/>
    <s v="Customer_35"/>
    <x v="0"/>
    <x v="6"/>
    <n v="41"/>
    <x v="64"/>
    <x v="1"/>
    <n v="29879.21"/>
    <n v="179275.26"/>
  </r>
  <r>
    <n v="3322"/>
    <n v="375"/>
    <n v="98"/>
    <x v="89"/>
    <n v="10"/>
    <s v="Customer_375"/>
    <x v="1"/>
    <x v="0"/>
    <n v="30"/>
    <x v="51"/>
    <x v="0"/>
    <n v="28088.35"/>
    <n v="280883.5"/>
  </r>
  <r>
    <n v="3323"/>
    <n v="195"/>
    <n v="75"/>
    <x v="262"/>
    <n v="5"/>
    <s v="Customer_195"/>
    <x v="0"/>
    <x v="4"/>
    <n v="35"/>
    <x v="43"/>
    <x v="0"/>
    <n v="57678.06"/>
    <n v="288390.3"/>
  </r>
  <r>
    <n v="3324"/>
    <n v="268"/>
    <n v="72"/>
    <x v="27"/>
    <n v="9"/>
    <s v="Customer_268"/>
    <x v="1"/>
    <x v="2"/>
    <n v="19"/>
    <x v="42"/>
    <x v="4"/>
    <n v="14320.81"/>
    <n v="128887.29"/>
  </r>
  <r>
    <n v="3325"/>
    <n v="26"/>
    <n v="3"/>
    <x v="77"/>
    <n v="9"/>
    <s v="Customer_26"/>
    <x v="1"/>
    <x v="0"/>
    <n v="23"/>
    <x v="37"/>
    <x v="3"/>
    <n v="31191.279999999999"/>
    <n v="280721.52"/>
  </r>
  <r>
    <n v="3326"/>
    <n v="456"/>
    <n v="78"/>
    <x v="71"/>
    <n v="9"/>
    <s v="Customer_456"/>
    <x v="1"/>
    <x v="1"/>
    <n v="36"/>
    <x v="91"/>
    <x v="1"/>
    <n v="51703.99"/>
    <n v="465335.91"/>
  </r>
  <r>
    <n v="3327"/>
    <n v="45"/>
    <n v="67"/>
    <x v="300"/>
    <n v="2"/>
    <s v="Customer_45"/>
    <x v="0"/>
    <x v="5"/>
    <n v="22"/>
    <x v="98"/>
    <x v="3"/>
    <n v="34012.47"/>
    <n v="68024.94"/>
  </r>
  <r>
    <n v="3328"/>
    <n v="153"/>
    <n v="31"/>
    <x v="210"/>
    <n v="6"/>
    <s v="Customer_153"/>
    <x v="0"/>
    <x v="1"/>
    <n v="22"/>
    <x v="1"/>
    <x v="1"/>
    <n v="4120.1400000000003"/>
    <n v="24720.840000000004"/>
  </r>
  <r>
    <n v="3329"/>
    <n v="395"/>
    <n v="51"/>
    <x v="145"/>
    <n v="5"/>
    <s v="Customer_395"/>
    <x v="0"/>
    <x v="0"/>
    <n v="65"/>
    <x v="63"/>
    <x v="1"/>
    <n v="29621.27"/>
    <n v="148106.35"/>
  </r>
  <r>
    <n v="3330"/>
    <n v="410"/>
    <n v="33"/>
    <x v="174"/>
    <n v="6"/>
    <s v="Customer_410"/>
    <x v="1"/>
    <x v="6"/>
    <n v="54"/>
    <x v="17"/>
    <x v="3"/>
    <n v="23407.88"/>
    <n v="140447.28"/>
  </r>
  <r>
    <n v="3331"/>
    <n v="112"/>
    <n v="25"/>
    <x v="358"/>
    <n v="7"/>
    <s v="Customer_112"/>
    <x v="0"/>
    <x v="5"/>
    <n v="62"/>
    <x v="70"/>
    <x v="3"/>
    <n v="55988.38"/>
    <n v="391918.66"/>
  </r>
  <r>
    <n v="3332"/>
    <n v="391"/>
    <n v="25"/>
    <x v="95"/>
    <n v="9"/>
    <s v="Customer_391"/>
    <x v="0"/>
    <x v="8"/>
    <n v="27"/>
    <x v="70"/>
    <x v="3"/>
    <n v="55988.38"/>
    <n v="503895.42"/>
  </r>
  <r>
    <n v="3333"/>
    <n v="37"/>
    <n v="75"/>
    <x v="146"/>
    <n v="4"/>
    <s v="Customer_37"/>
    <x v="1"/>
    <x v="3"/>
    <n v="51"/>
    <x v="43"/>
    <x v="0"/>
    <n v="57678.06"/>
    <n v="230712.24"/>
  </r>
  <r>
    <n v="3334"/>
    <n v="447"/>
    <n v="64"/>
    <x v="225"/>
    <n v="10"/>
    <s v="Customer_447"/>
    <x v="0"/>
    <x v="6"/>
    <n v="19"/>
    <x v="12"/>
    <x v="3"/>
    <n v="68821.2"/>
    <n v="688212"/>
  </r>
  <r>
    <n v="3335"/>
    <n v="18"/>
    <n v="49"/>
    <x v="8"/>
    <n v="8"/>
    <s v="Customer_18"/>
    <x v="1"/>
    <x v="7"/>
    <n v="65"/>
    <x v="5"/>
    <x v="2"/>
    <n v="28892.76"/>
    <n v="231142.08"/>
  </r>
  <r>
    <n v="3336"/>
    <n v="40"/>
    <n v="96"/>
    <x v="283"/>
    <n v="9"/>
    <s v="Customer_40"/>
    <x v="0"/>
    <x v="4"/>
    <n v="52"/>
    <x v="59"/>
    <x v="0"/>
    <n v="40361.54"/>
    <n v="363253.86"/>
  </r>
  <r>
    <n v="3337"/>
    <n v="271"/>
    <n v="75"/>
    <x v="319"/>
    <n v="4"/>
    <s v="Customer_271"/>
    <x v="1"/>
    <x v="7"/>
    <n v="23"/>
    <x v="43"/>
    <x v="0"/>
    <n v="57678.06"/>
    <n v="230712.24"/>
  </r>
  <r>
    <n v="3338"/>
    <n v="4"/>
    <n v="13"/>
    <x v="224"/>
    <n v="4"/>
    <s v="Customer_4"/>
    <x v="1"/>
    <x v="2"/>
    <n v="64"/>
    <x v="35"/>
    <x v="1"/>
    <n v="5747.73"/>
    <n v="22990.92"/>
  </r>
  <r>
    <n v="3339"/>
    <n v="75"/>
    <n v="17"/>
    <x v="279"/>
    <n v="3"/>
    <s v="Customer_75"/>
    <x v="1"/>
    <x v="2"/>
    <n v="44"/>
    <x v="72"/>
    <x v="1"/>
    <n v="34353.300000000003"/>
    <n v="103059.90000000001"/>
  </r>
  <r>
    <n v="3340"/>
    <n v="128"/>
    <n v="3"/>
    <x v="165"/>
    <n v="6"/>
    <s v="Customer_128"/>
    <x v="1"/>
    <x v="3"/>
    <n v="62"/>
    <x v="37"/>
    <x v="3"/>
    <n v="31191.279999999999"/>
    <n v="187147.68"/>
  </r>
  <r>
    <n v="3341"/>
    <n v="186"/>
    <n v="83"/>
    <x v="90"/>
    <n v="1"/>
    <s v="Customer_186"/>
    <x v="0"/>
    <x v="7"/>
    <n v="33"/>
    <x v="28"/>
    <x v="3"/>
    <n v="56465.13"/>
    <n v="56465.13"/>
  </r>
  <r>
    <n v="3342"/>
    <n v="167"/>
    <n v="97"/>
    <x v="29"/>
    <n v="3"/>
    <s v="Customer_167"/>
    <x v="1"/>
    <x v="9"/>
    <n v="48"/>
    <x v="53"/>
    <x v="4"/>
    <n v="62783.12"/>
    <n v="188349.36000000002"/>
  </r>
  <r>
    <n v="3343"/>
    <n v="59"/>
    <n v="35"/>
    <x v="95"/>
    <n v="3"/>
    <s v="Customer_59"/>
    <x v="0"/>
    <x v="7"/>
    <n v="39"/>
    <x v="47"/>
    <x v="1"/>
    <n v="1940.71"/>
    <n v="5822.13"/>
  </r>
  <r>
    <n v="3344"/>
    <n v="93"/>
    <n v="87"/>
    <x v="344"/>
    <n v="9"/>
    <s v="Customer_93"/>
    <x v="0"/>
    <x v="5"/>
    <n v="55"/>
    <x v="18"/>
    <x v="3"/>
    <n v="40384.71"/>
    <n v="363462.39"/>
  </r>
  <r>
    <n v="3345"/>
    <n v="237"/>
    <n v="59"/>
    <x v="206"/>
    <n v="7"/>
    <s v="Customer_237"/>
    <x v="1"/>
    <x v="6"/>
    <n v="47"/>
    <x v="13"/>
    <x v="2"/>
    <n v="76939.56"/>
    <n v="538576.91999999993"/>
  </r>
  <r>
    <n v="3346"/>
    <n v="149"/>
    <n v="22"/>
    <x v="187"/>
    <n v="8"/>
    <s v="Customer_149"/>
    <x v="1"/>
    <x v="5"/>
    <n v="31"/>
    <x v="48"/>
    <x v="0"/>
    <n v="2471.36"/>
    <n v="19770.88"/>
  </r>
  <r>
    <n v="3347"/>
    <n v="392"/>
    <n v="52"/>
    <x v="144"/>
    <n v="4"/>
    <s v="Customer_392"/>
    <x v="1"/>
    <x v="2"/>
    <n v="25"/>
    <x v="66"/>
    <x v="4"/>
    <n v="42163.38"/>
    <n v="168653.52"/>
  </r>
  <r>
    <n v="3348"/>
    <n v="396"/>
    <n v="41"/>
    <x v="66"/>
    <n v="7"/>
    <s v="Customer_396"/>
    <x v="1"/>
    <x v="4"/>
    <n v="44"/>
    <x v="58"/>
    <x v="3"/>
    <n v="863.36"/>
    <n v="6043.52"/>
  </r>
  <r>
    <n v="3349"/>
    <n v="372"/>
    <n v="30"/>
    <x v="186"/>
    <n v="4"/>
    <s v="Customer_372"/>
    <x v="0"/>
    <x v="7"/>
    <n v="52"/>
    <x v="62"/>
    <x v="0"/>
    <n v="62290.15"/>
    <n v="249160.6"/>
  </r>
  <r>
    <n v="3350"/>
    <n v="483"/>
    <n v="24"/>
    <x v="346"/>
    <n v="1"/>
    <s v="Customer_483"/>
    <x v="1"/>
    <x v="9"/>
    <n v="33"/>
    <x v="97"/>
    <x v="3"/>
    <n v="22663.09"/>
    <n v="22663.09"/>
  </r>
  <r>
    <n v="3351"/>
    <n v="500"/>
    <n v="10"/>
    <x v="183"/>
    <n v="9"/>
    <s v="Customer_500"/>
    <x v="1"/>
    <x v="4"/>
    <n v="63"/>
    <x v="30"/>
    <x v="3"/>
    <n v="59249.16"/>
    <n v="533242.44000000006"/>
  </r>
  <r>
    <n v="3352"/>
    <n v="34"/>
    <n v="31"/>
    <x v="322"/>
    <n v="6"/>
    <s v="Customer_34"/>
    <x v="1"/>
    <x v="3"/>
    <n v="40"/>
    <x v="1"/>
    <x v="1"/>
    <n v="4120.1400000000003"/>
    <n v="24720.840000000004"/>
  </r>
  <r>
    <n v="3353"/>
    <n v="82"/>
    <n v="59"/>
    <x v="11"/>
    <n v="9"/>
    <s v="Customer_82"/>
    <x v="1"/>
    <x v="7"/>
    <n v="53"/>
    <x v="13"/>
    <x v="2"/>
    <n v="76939.56"/>
    <n v="692456.04"/>
  </r>
  <r>
    <n v="3354"/>
    <n v="402"/>
    <n v="7"/>
    <x v="44"/>
    <n v="6"/>
    <s v="Customer_402"/>
    <x v="0"/>
    <x v="5"/>
    <n v="46"/>
    <x v="32"/>
    <x v="3"/>
    <n v="18751.400000000001"/>
    <n v="112508.40000000001"/>
  </r>
  <r>
    <n v="3355"/>
    <n v="359"/>
    <n v="6"/>
    <x v="65"/>
    <n v="6"/>
    <s v="Customer_359"/>
    <x v="1"/>
    <x v="9"/>
    <n v="58"/>
    <x v="16"/>
    <x v="1"/>
    <n v="64172.18"/>
    <n v="385033.08"/>
  </r>
  <r>
    <n v="3356"/>
    <n v="187"/>
    <n v="85"/>
    <x v="237"/>
    <n v="3"/>
    <s v="Customer_187"/>
    <x v="1"/>
    <x v="4"/>
    <n v="50"/>
    <x v="31"/>
    <x v="2"/>
    <n v="55023.83"/>
    <n v="165071.49"/>
  </r>
  <r>
    <n v="3357"/>
    <n v="339"/>
    <n v="30"/>
    <x v="248"/>
    <n v="4"/>
    <s v="Customer_339"/>
    <x v="1"/>
    <x v="4"/>
    <n v="19"/>
    <x v="62"/>
    <x v="0"/>
    <n v="62290.15"/>
    <n v="249160.6"/>
  </r>
  <r>
    <n v="3358"/>
    <n v="275"/>
    <n v="49"/>
    <x v="185"/>
    <n v="10"/>
    <s v="Customer_275"/>
    <x v="1"/>
    <x v="2"/>
    <n v="40"/>
    <x v="5"/>
    <x v="2"/>
    <n v="28892.76"/>
    <n v="288927.59999999998"/>
  </r>
  <r>
    <n v="3359"/>
    <n v="252"/>
    <n v="1"/>
    <x v="145"/>
    <n v="5"/>
    <s v="Customer_252"/>
    <x v="1"/>
    <x v="9"/>
    <n v="50"/>
    <x v="29"/>
    <x v="1"/>
    <n v="7018.26"/>
    <n v="35091.300000000003"/>
  </r>
  <r>
    <n v="3360"/>
    <n v="78"/>
    <n v="70"/>
    <x v="140"/>
    <n v="1"/>
    <s v="Customer_78"/>
    <x v="1"/>
    <x v="2"/>
    <n v="50"/>
    <x v="85"/>
    <x v="0"/>
    <n v="29878.62"/>
    <n v="29878.62"/>
  </r>
  <r>
    <n v="3361"/>
    <n v="231"/>
    <n v="53"/>
    <x v="250"/>
    <n v="8"/>
    <s v="Customer_231"/>
    <x v="0"/>
    <x v="4"/>
    <n v="49"/>
    <x v="81"/>
    <x v="4"/>
    <n v="6820.83"/>
    <n v="54566.64"/>
  </r>
  <r>
    <n v="3362"/>
    <n v="369"/>
    <n v="33"/>
    <x v="199"/>
    <n v="9"/>
    <s v="Customer_369"/>
    <x v="1"/>
    <x v="6"/>
    <n v="20"/>
    <x v="17"/>
    <x v="3"/>
    <n v="23407.88"/>
    <n v="210670.92"/>
  </r>
  <r>
    <n v="3363"/>
    <n v="497"/>
    <n v="85"/>
    <x v="109"/>
    <n v="1"/>
    <s v="Customer_497"/>
    <x v="0"/>
    <x v="8"/>
    <n v="19"/>
    <x v="31"/>
    <x v="2"/>
    <n v="55023.83"/>
    <n v="55023.83"/>
  </r>
  <r>
    <n v="3364"/>
    <n v="164"/>
    <n v="5"/>
    <x v="243"/>
    <n v="9"/>
    <s v="Customer_164"/>
    <x v="1"/>
    <x v="7"/>
    <n v="34"/>
    <x v="92"/>
    <x v="1"/>
    <n v="23534.97"/>
    <n v="211814.73"/>
  </r>
  <r>
    <n v="3365"/>
    <n v="299"/>
    <n v="15"/>
    <x v="250"/>
    <n v="2"/>
    <s v="Customer_299"/>
    <x v="0"/>
    <x v="6"/>
    <n v="39"/>
    <x v="69"/>
    <x v="4"/>
    <n v="60924.58"/>
    <n v="121849.16"/>
  </r>
  <r>
    <n v="3366"/>
    <n v="37"/>
    <n v="35"/>
    <x v="348"/>
    <n v="2"/>
    <s v="Customer_37"/>
    <x v="1"/>
    <x v="3"/>
    <n v="51"/>
    <x v="47"/>
    <x v="1"/>
    <n v="1940.71"/>
    <n v="3881.42"/>
  </r>
  <r>
    <n v="3367"/>
    <n v="163"/>
    <n v="38"/>
    <x v="42"/>
    <n v="7"/>
    <s v="Customer_163"/>
    <x v="0"/>
    <x v="9"/>
    <n v="20"/>
    <x v="90"/>
    <x v="3"/>
    <n v="30980.87"/>
    <n v="216866.09"/>
  </r>
  <r>
    <n v="3368"/>
    <n v="278"/>
    <n v="74"/>
    <x v="266"/>
    <n v="2"/>
    <s v="Customer_278"/>
    <x v="0"/>
    <x v="8"/>
    <n v="51"/>
    <x v="46"/>
    <x v="1"/>
    <n v="57303.7"/>
    <n v="114607.4"/>
  </r>
  <r>
    <n v="3369"/>
    <n v="8"/>
    <n v="57"/>
    <x v="166"/>
    <n v="5"/>
    <s v="Customer_8"/>
    <x v="1"/>
    <x v="4"/>
    <n v="35"/>
    <x v="36"/>
    <x v="2"/>
    <n v="5809.72"/>
    <n v="29048.600000000002"/>
  </r>
  <r>
    <n v="3370"/>
    <n v="24"/>
    <n v="82"/>
    <x v="80"/>
    <n v="9"/>
    <s v="Customer_24"/>
    <x v="1"/>
    <x v="4"/>
    <n v="41"/>
    <x v="56"/>
    <x v="2"/>
    <n v="28145.62"/>
    <n v="253310.58"/>
  </r>
  <r>
    <n v="3371"/>
    <n v="456"/>
    <n v="13"/>
    <x v="216"/>
    <n v="2"/>
    <s v="Customer_456"/>
    <x v="1"/>
    <x v="1"/>
    <n v="36"/>
    <x v="35"/>
    <x v="1"/>
    <n v="5747.73"/>
    <n v="11495.46"/>
  </r>
  <r>
    <n v="3372"/>
    <n v="131"/>
    <n v="48"/>
    <x v="0"/>
    <n v="7"/>
    <s v="Customer_131"/>
    <x v="1"/>
    <x v="4"/>
    <n v="22"/>
    <x v="50"/>
    <x v="0"/>
    <n v="42914.6"/>
    <n v="300402.2"/>
  </r>
  <r>
    <n v="3373"/>
    <n v="91"/>
    <n v="40"/>
    <x v="203"/>
    <n v="9"/>
    <s v="Customer_91"/>
    <x v="0"/>
    <x v="3"/>
    <n v="32"/>
    <x v="34"/>
    <x v="3"/>
    <n v="35469.06"/>
    <n v="319221.53999999998"/>
  </r>
  <r>
    <n v="3374"/>
    <n v="305"/>
    <n v="17"/>
    <x v="332"/>
    <n v="3"/>
    <s v="Customer_305"/>
    <x v="1"/>
    <x v="4"/>
    <n v="61"/>
    <x v="72"/>
    <x v="1"/>
    <n v="34353.300000000003"/>
    <n v="103059.90000000001"/>
  </r>
  <r>
    <n v="3375"/>
    <n v="437"/>
    <n v="82"/>
    <x v="115"/>
    <n v="9"/>
    <s v="Customer_437"/>
    <x v="1"/>
    <x v="2"/>
    <n v="65"/>
    <x v="56"/>
    <x v="2"/>
    <n v="28145.62"/>
    <n v="253310.58"/>
  </r>
  <r>
    <n v="3376"/>
    <n v="82"/>
    <n v="97"/>
    <x v="147"/>
    <n v="4"/>
    <s v="Customer_82"/>
    <x v="1"/>
    <x v="7"/>
    <n v="53"/>
    <x v="53"/>
    <x v="4"/>
    <n v="62783.12"/>
    <n v="251132.48"/>
  </r>
  <r>
    <n v="3377"/>
    <n v="45"/>
    <n v="26"/>
    <x v="4"/>
    <n v="2"/>
    <s v="Customer_45"/>
    <x v="0"/>
    <x v="5"/>
    <n v="22"/>
    <x v="41"/>
    <x v="4"/>
    <n v="55558.14"/>
    <n v="111116.28"/>
  </r>
  <r>
    <n v="3378"/>
    <n v="421"/>
    <n v="94"/>
    <x v="345"/>
    <n v="1"/>
    <s v="Customer_421"/>
    <x v="0"/>
    <x v="5"/>
    <n v="28"/>
    <x v="6"/>
    <x v="3"/>
    <n v="6948.09"/>
    <n v="6948.09"/>
  </r>
  <r>
    <n v="3379"/>
    <n v="22"/>
    <n v="74"/>
    <x v="335"/>
    <n v="7"/>
    <s v="Customer_22"/>
    <x v="0"/>
    <x v="2"/>
    <n v="53"/>
    <x v="46"/>
    <x v="1"/>
    <n v="57303.7"/>
    <n v="401125.89999999997"/>
  </r>
  <r>
    <n v="3380"/>
    <n v="235"/>
    <n v="82"/>
    <x v="148"/>
    <n v="7"/>
    <s v="Customer_235"/>
    <x v="1"/>
    <x v="3"/>
    <n v="20"/>
    <x v="56"/>
    <x v="2"/>
    <n v="28145.62"/>
    <n v="197019.34"/>
  </r>
  <r>
    <n v="3381"/>
    <n v="204"/>
    <n v="15"/>
    <x v="121"/>
    <n v="8"/>
    <s v="Customer_204"/>
    <x v="0"/>
    <x v="7"/>
    <n v="32"/>
    <x v="69"/>
    <x v="4"/>
    <n v="60924.58"/>
    <n v="487396.64"/>
  </r>
  <r>
    <n v="3382"/>
    <n v="402"/>
    <n v="77"/>
    <x v="173"/>
    <n v="5"/>
    <s v="Customer_402"/>
    <x v="0"/>
    <x v="5"/>
    <n v="46"/>
    <x v="74"/>
    <x v="3"/>
    <n v="18473.61"/>
    <n v="92368.05"/>
  </r>
  <r>
    <n v="3383"/>
    <n v="188"/>
    <n v="84"/>
    <x v="136"/>
    <n v="5"/>
    <s v="Customer_188"/>
    <x v="0"/>
    <x v="6"/>
    <n v="22"/>
    <x v="3"/>
    <x v="1"/>
    <n v="35509.54"/>
    <n v="177547.7"/>
  </r>
  <r>
    <n v="3384"/>
    <n v="228"/>
    <n v="86"/>
    <x v="125"/>
    <n v="4"/>
    <s v="Customer_228"/>
    <x v="0"/>
    <x v="2"/>
    <n v="24"/>
    <x v="60"/>
    <x v="3"/>
    <n v="41374.67"/>
    <n v="165498.68"/>
  </r>
  <r>
    <n v="3385"/>
    <n v="207"/>
    <n v="15"/>
    <x v="162"/>
    <n v="10"/>
    <s v="Customer_207"/>
    <x v="0"/>
    <x v="9"/>
    <n v="46"/>
    <x v="69"/>
    <x v="4"/>
    <n v="60924.58"/>
    <n v="609245.80000000005"/>
  </r>
  <r>
    <n v="3386"/>
    <n v="407"/>
    <n v="77"/>
    <x v="361"/>
    <n v="4"/>
    <s v="Customer_407"/>
    <x v="0"/>
    <x v="7"/>
    <n v="21"/>
    <x v="74"/>
    <x v="3"/>
    <n v="18473.61"/>
    <n v="73894.44"/>
  </r>
  <r>
    <n v="3387"/>
    <n v="231"/>
    <n v="71"/>
    <x v="193"/>
    <n v="9"/>
    <s v="Customer_231"/>
    <x v="0"/>
    <x v="4"/>
    <n v="49"/>
    <x v="86"/>
    <x v="3"/>
    <n v="21925.63"/>
    <n v="197330.67"/>
  </r>
  <r>
    <n v="3388"/>
    <n v="36"/>
    <n v="3"/>
    <x v="268"/>
    <n v="3"/>
    <s v="Customer_36"/>
    <x v="0"/>
    <x v="5"/>
    <n v="45"/>
    <x v="37"/>
    <x v="3"/>
    <n v="31191.279999999999"/>
    <n v="93573.84"/>
  </r>
  <r>
    <n v="3389"/>
    <n v="85"/>
    <n v="70"/>
    <x v="221"/>
    <n v="4"/>
    <s v="Customer_85"/>
    <x v="1"/>
    <x v="2"/>
    <n v="44"/>
    <x v="85"/>
    <x v="0"/>
    <n v="29878.62"/>
    <n v="119514.48"/>
  </r>
  <r>
    <n v="3390"/>
    <n v="103"/>
    <n v="18"/>
    <x v="301"/>
    <n v="6"/>
    <s v="Customer_103"/>
    <x v="1"/>
    <x v="7"/>
    <n v="30"/>
    <x v="67"/>
    <x v="1"/>
    <n v="39972.33"/>
    <n v="239833.98"/>
  </r>
  <r>
    <n v="3391"/>
    <n v="181"/>
    <n v="33"/>
    <x v="130"/>
    <n v="7"/>
    <s v="Customer_181"/>
    <x v="0"/>
    <x v="5"/>
    <n v="33"/>
    <x v="17"/>
    <x v="3"/>
    <n v="23407.88"/>
    <n v="163855.16"/>
  </r>
  <r>
    <n v="3392"/>
    <n v="413"/>
    <n v="45"/>
    <x v="238"/>
    <n v="8"/>
    <s v="Customer_413"/>
    <x v="1"/>
    <x v="6"/>
    <n v="59"/>
    <x v="65"/>
    <x v="1"/>
    <n v="60663.38"/>
    <n v="485307.04"/>
  </r>
  <r>
    <n v="3393"/>
    <n v="201"/>
    <n v="80"/>
    <x v="191"/>
    <n v="4"/>
    <s v="Customer_201"/>
    <x v="0"/>
    <x v="1"/>
    <n v="28"/>
    <x v="19"/>
    <x v="2"/>
    <n v="12109.95"/>
    <n v="48439.8"/>
  </r>
  <r>
    <n v="3394"/>
    <n v="22"/>
    <n v="93"/>
    <x v="39"/>
    <n v="6"/>
    <s v="Customer_22"/>
    <x v="0"/>
    <x v="2"/>
    <n v="53"/>
    <x v="99"/>
    <x v="1"/>
    <n v="15963.07"/>
    <n v="95778.42"/>
  </r>
  <r>
    <n v="3395"/>
    <n v="302"/>
    <n v="55"/>
    <x v="29"/>
    <n v="2"/>
    <s v="Customer_302"/>
    <x v="1"/>
    <x v="2"/>
    <n v="59"/>
    <x v="22"/>
    <x v="3"/>
    <n v="29815.71"/>
    <n v="59631.42"/>
  </r>
  <r>
    <n v="3396"/>
    <n v="147"/>
    <n v="61"/>
    <x v="216"/>
    <n v="3"/>
    <s v="Customer_147"/>
    <x v="1"/>
    <x v="0"/>
    <n v="64"/>
    <x v="10"/>
    <x v="4"/>
    <n v="60936.15"/>
    <n v="182808.45"/>
  </r>
  <r>
    <n v="3397"/>
    <n v="296"/>
    <n v="73"/>
    <x v="275"/>
    <n v="5"/>
    <s v="Customer_296"/>
    <x v="1"/>
    <x v="1"/>
    <n v="60"/>
    <x v="20"/>
    <x v="1"/>
    <n v="8739.7800000000007"/>
    <n v="43698.9"/>
  </r>
  <r>
    <n v="3398"/>
    <n v="378"/>
    <n v="22"/>
    <x v="254"/>
    <n v="7"/>
    <s v="Customer_378"/>
    <x v="0"/>
    <x v="0"/>
    <n v="41"/>
    <x v="48"/>
    <x v="0"/>
    <n v="2471.36"/>
    <n v="17299.52"/>
  </r>
  <r>
    <n v="3399"/>
    <n v="180"/>
    <n v="90"/>
    <x v="59"/>
    <n v="8"/>
    <s v="Customer_180"/>
    <x v="1"/>
    <x v="3"/>
    <n v="27"/>
    <x v="27"/>
    <x v="4"/>
    <n v="11794.54"/>
    <n v="94356.32"/>
  </r>
  <r>
    <n v="3400"/>
    <n v="362"/>
    <n v="60"/>
    <x v="317"/>
    <n v="8"/>
    <s v="Customer_362"/>
    <x v="0"/>
    <x v="8"/>
    <n v="41"/>
    <x v="38"/>
    <x v="3"/>
    <n v="48171.06"/>
    <n v="385368.48"/>
  </r>
  <r>
    <n v="3401"/>
    <n v="101"/>
    <n v="16"/>
    <x v="75"/>
    <n v="10"/>
    <s v="Customer_101"/>
    <x v="0"/>
    <x v="6"/>
    <n v="25"/>
    <x v="77"/>
    <x v="4"/>
    <n v="25960.53"/>
    <n v="259605.3"/>
  </r>
  <r>
    <n v="3402"/>
    <n v="391"/>
    <n v="8"/>
    <x v="292"/>
    <n v="2"/>
    <s v="Customer_391"/>
    <x v="0"/>
    <x v="8"/>
    <n v="27"/>
    <x v="73"/>
    <x v="4"/>
    <n v="8890.39"/>
    <n v="17780.78"/>
  </r>
  <r>
    <n v="3403"/>
    <n v="391"/>
    <n v="84"/>
    <x v="189"/>
    <n v="6"/>
    <s v="Customer_391"/>
    <x v="0"/>
    <x v="8"/>
    <n v="27"/>
    <x v="3"/>
    <x v="1"/>
    <n v="35509.54"/>
    <n v="213057.24"/>
  </r>
  <r>
    <n v="3404"/>
    <n v="312"/>
    <n v="87"/>
    <x v="301"/>
    <n v="3"/>
    <s v="Customer_312"/>
    <x v="0"/>
    <x v="2"/>
    <n v="22"/>
    <x v="18"/>
    <x v="3"/>
    <n v="40384.71"/>
    <n v="121154.13"/>
  </r>
  <r>
    <n v="3405"/>
    <n v="49"/>
    <n v="60"/>
    <x v="213"/>
    <n v="9"/>
    <s v="Customer_49"/>
    <x v="0"/>
    <x v="6"/>
    <n v="52"/>
    <x v="38"/>
    <x v="3"/>
    <n v="48171.06"/>
    <n v="433539.54"/>
  </r>
  <r>
    <n v="3406"/>
    <n v="349"/>
    <n v="76"/>
    <x v="276"/>
    <n v="5"/>
    <s v="Customer_349"/>
    <x v="0"/>
    <x v="5"/>
    <n v="23"/>
    <x v="79"/>
    <x v="3"/>
    <n v="66643.25"/>
    <n v="333216.25"/>
  </r>
  <r>
    <n v="3407"/>
    <n v="269"/>
    <n v="79"/>
    <x v="2"/>
    <n v="9"/>
    <s v="Customer_269"/>
    <x v="1"/>
    <x v="4"/>
    <n v="49"/>
    <x v="61"/>
    <x v="3"/>
    <n v="5804.88"/>
    <n v="52243.92"/>
  </r>
  <r>
    <n v="3408"/>
    <n v="296"/>
    <n v="47"/>
    <x v="254"/>
    <n v="9"/>
    <s v="Customer_296"/>
    <x v="1"/>
    <x v="1"/>
    <n v="60"/>
    <x v="23"/>
    <x v="0"/>
    <n v="35091.440000000002"/>
    <n v="315822.96000000002"/>
  </r>
  <r>
    <n v="3409"/>
    <n v="114"/>
    <n v="37"/>
    <x v="178"/>
    <n v="1"/>
    <s v="Customer_114"/>
    <x v="0"/>
    <x v="9"/>
    <n v="50"/>
    <x v="82"/>
    <x v="3"/>
    <n v="69384.66"/>
    <n v="69384.66"/>
  </r>
  <r>
    <n v="3410"/>
    <n v="31"/>
    <n v="82"/>
    <x v="38"/>
    <n v="3"/>
    <s v="Customer_31"/>
    <x v="0"/>
    <x v="3"/>
    <n v="61"/>
    <x v="56"/>
    <x v="2"/>
    <n v="28145.62"/>
    <n v="84436.86"/>
  </r>
  <r>
    <n v="3411"/>
    <n v="156"/>
    <n v="27"/>
    <x v="182"/>
    <n v="6"/>
    <s v="Customer_156"/>
    <x v="1"/>
    <x v="8"/>
    <n v="51"/>
    <x v="78"/>
    <x v="1"/>
    <n v="492.62"/>
    <n v="2955.7200000000003"/>
  </r>
  <r>
    <n v="3412"/>
    <n v="246"/>
    <n v="72"/>
    <x v="241"/>
    <n v="9"/>
    <s v="Customer_246"/>
    <x v="1"/>
    <x v="2"/>
    <n v="40"/>
    <x v="42"/>
    <x v="4"/>
    <n v="14320.81"/>
    <n v="128887.29"/>
  </r>
  <r>
    <n v="3413"/>
    <n v="232"/>
    <n v="88"/>
    <x v="320"/>
    <n v="5"/>
    <s v="Customer_232"/>
    <x v="1"/>
    <x v="4"/>
    <n v="25"/>
    <x v="44"/>
    <x v="2"/>
    <n v="12092.5"/>
    <n v="60462.5"/>
  </r>
  <r>
    <n v="3414"/>
    <n v="318"/>
    <n v="40"/>
    <x v="211"/>
    <n v="9"/>
    <s v="Customer_318"/>
    <x v="1"/>
    <x v="8"/>
    <n v="50"/>
    <x v="34"/>
    <x v="3"/>
    <n v="35469.06"/>
    <n v="319221.53999999998"/>
  </r>
  <r>
    <n v="3415"/>
    <n v="197"/>
    <n v="82"/>
    <x v="37"/>
    <n v="9"/>
    <s v="Customer_197"/>
    <x v="0"/>
    <x v="2"/>
    <n v="43"/>
    <x v="56"/>
    <x v="2"/>
    <n v="28145.62"/>
    <n v="253310.58"/>
  </r>
  <r>
    <n v="3416"/>
    <n v="273"/>
    <n v="99"/>
    <x v="218"/>
    <n v="10"/>
    <s v="Customer_273"/>
    <x v="0"/>
    <x v="4"/>
    <n v="28"/>
    <x v="33"/>
    <x v="3"/>
    <n v="7181.69"/>
    <n v="71816.899999999994"/>
  </r>
  <r>
    <n v="3417"/>
    <n v="27"/>
    <n v="41"/>
    <x v="42"/>
    <n v="3"/>
    <s v="Customer_27"/>
    <x v="0"/>
    <x v="9"/>
    <n v="62"/>
    <x v="58"/>
    <x v="3"/>
    <n v="863.36"/>
    <n v="2590.08"/>
  </r>
  <r>
    <n v="3418"/>
    <n v="342"/>
    <n v="68"/>
    <x v="246"/>
    <n v="4"/>
    <s v="Customer_342"/>
    <x v="0"/>
    <x v="0"/>
    <n v="46"/>
    <x v="75"/>
    <x v="0"/>
    <n v="19234.66"/>
    <n v="76938.64"/>
  </r>
  <r>
    <n v="3419"/>
    <n v="485"/>
    <n v="27"/>
    <x v="210"/>
    <n v="7"/>
    <s v="Customer_485"/>
    <x v="1"/>
    <x v="6"/>
    <n v="65"/>
    <x v="78"/>
    <x v="1"/>
    <n v="492.62"/>
    <n v="3448.34"/>
  </r>
  <r>
    <n v="3420"/>
    <n v="190"/>
    <n v="78"/>
    <x v="157"/>
    <n v="9"/>
    <s v="Customer_190"/>
    <x v="1"/>
    <x v="2"/>
    <n v="58"/>
    <x v="91"/>
    <x v="1"/>
    <n v="51703.99"/>
    <n v="465335.91"/>
  </r>
  <r>
    <n v="3421"/>
    <n v="97"/>
    <n v="75"/>
    <x v="149"/>
    <n v="5"/>
    <s v="Customer_97"/>
    <x v="1"/>
    <x v="7"/>
    <n v="56"/>
    <x v="43"/>
    <x v="0"/>
    <n v="57678.06"/>
    <n v="288390.3"/>
  </r>
  <r>
    <n v="3422"/>
    <n v="224"/>
    <n v="49"/>
    <x v="232"/>
    <n v="4"/>
    <s v="Customer_224"/>
    <x v="1"/>
    <x v="3"/>
    <n v="54"/>
    <x v="5"/>
    <x v="2"/>
    <n v="28892.76"/>
    <n v="115571.04"/>
  </r>
  <r>
    <n v="3423"/>
    <n v="391"/>
    <n v="49"/>
    <x v="148"/>
    <n v="10"/>
    <s v="Customer_391"/>
    <x v="0"/>
    <x v="8"/>
    <n v="27"/>
    <x v="5"/>
    <x v="2"/>
    <n v="28892.76"/>
    <n v="288927.59999999998"/>
  </r>
  <r>
    <n v="3424"/>
    <n v="453"/>
    <n v="72"/>
    <x v="356"/>
    <n v="4"/>
    <s v="Customer_453"/>
    <x v="1"/>
    <x v="9"/>
    <n v="51"/>
    <x v="42"/>
    <x v="4"/>
    <n v="14320.81"/>
    <n v="57283.24"/>
  </r>
  <r>
    <n v="3425"/>
    <n v="80"/>
    <n v="33"/>
    <x v="34"/>
    <n v="7"/>
    <s v="Customer_80"/>
    <x v="0"/>
    <x v="5"/>
    <n v="20"/>
    <x v="17"/>
    <x v="3"/>
    <n v="23407.88"/>
    <n v="163855.16"/>
  </r>
  <r>
    <n v="3426"/>
    <n v="91"/>
    <n v="30"/>
    <x v="25"/>
    <n v="4"/>
    <s v="Customer_91"/>
    <x v="0"/>
    <x v="3"/>
    <n v="32"/>
    <x v="62"/>
    <x v="0"/>
    <n v="62290.15"/>
    <n v="249160.6"/>
  </r>
  <r>
    <n v="3427"/>
    <n v="332"/>
    <n v="63"/>
    <x v="170"/>
    <n v="3"/>
    <s v="Customer_332"/>
    <x v="0"/>
    <x v="9"/>
    <n v="54"/>
    <x v="26"/>
    <x v="4"/>
    <n v="24067.77"/>
    <n v="72203.31"/>
  </r>
  <r>
    <n v="3428"/>
    <n v="133"/>
    <n v="56"/>
    <x v="205"/>
    <n v="4"/>
    <s v="Customer_133"/>
    <x v="1"/>
    <x v="0"/>
    <n v="52"/>
    <x v="83"/>
    <x v="1"/>
    <n v="25210.26"/>
    <n v="100841.04"/>
  </r>
  <r>
    <n v="3429"/>
    <n v="125"/>
    <n v="46"/>
    <x v="267"/>
    <n v="1"/>
    <s v="Customer_125"/>
    <x v="1"/>
    <x v="4"/>
    <n v="40"/>
    <x v="93"/>
    <x v="3"/>
    <n v="12646.4"/>
    <n v="12646.4"/>
  </r>
  <r>
    <n v="3430"/>
    <n v="254"/>
    <n v="74"/>
    <x v="222"/>
    <n v="7"/>
    <s v="Customer_254"/>
    <x v="0"/>
    <x v="3"/>
    <n v="50"/>
    <x v="46"/>
    <x v="1"/>
    <n v="57303.7"/>
    <n v="401125.89999999997"/>
  </r>
  <r>
    <n v="3431"/>
    <n v="352"/>
    <n v="97"/>
    <x v="17"/>
    <n v="7"/>
    <s v="Customer_352"/>
    <x v="0"/>
    <x v="2"/>
    <n v="48"/>
    <x v="53"/>
    <x v="4"/>
    <n v="62783.12"/>
    <n v="439481.84"/>
  </r>
  <r>
    <n v="3432"/>
    <n v="318"/>
    <n v="29"/>
    <x v="34"/>
    <n v="9"/>
    <s v="Customer_318"/>
    <x v="1"/>
    <x v="8"/>
    <n v="50"/>
    <x v="57"/>
    <x v="2"/>
    <n v="18060.650000000001"/>
    <n v="162545.85"/>
  </r>
  <r>
    <n v="3433"/>
    <n v="317"/>
    <n v="87"/>
    <x v="61"/>
    <n v="5"/>
    <s v="Customer_317"/>
    <x v="0"/>
    <x v="3"/>
    <n v="64"/>
    <x v="18"/>
    <x v="3"/>
    <n v="40384.71"/>
    <n v="201923.55"/>
  </r>
  <r>
    <n v="3434"/>
    <n v="225"/>
    <n v="4"/>
    <x v="90"/>
    <n v="2"/>
    <s v="Customer_225"/>
    <x v="1"/>
    <x v="7"/>
    <n v="30"/>
    <x v="94"/>
    <x v="1"/>
    <n v="60534.37"/>
    <n v="121068.74"/>
  </r>
  <r>
    <n v="3435"/>
    <n v="400"/>
    <n v="48"/>
    <x v="342"/>
    <n v="1"/>
    <s v="Customer_400"/>
    <x v="1"/>
    <x v="5"/>
    <n v="62"/>
    <x v="50"/>
    <x v="0"/>
    <n v="42914.6"/>
    <n v="42914.6"/>
  </r>
  <r>
    <n v="3436"/>
    <n v="287"/>
    <n v="60"/>
    <x v="307"/>
    <n v="2"/>
    <s v="Customer_287"/>
    <x v="0"/>
    <x v="3"/>
    <n v="35"/>
    <x v="38"/>
    <x v="3"/>
    <n v="48171.06"/>
    <n v="96342.12"/>
  </r>
  <r>
    <n v="3437"/>
    <n v="203"/>
    <n v="28"/>
    <x v="176"/>
    <n v="8"/>
    <s v="Customer_203"/>
    <x v="0"/>
    <x v="8"/>
    <n v="47"/>
    <x v="11"/>
    <x v="4"/>
    <n v="36677.019999999997"/>
    <n v="293416.15999999997"/>
  </r>
  <r>
    <n v="3438"/>
    <n v="374"/>
    <n v="37"/>
    <x v="325"/>
    <n v="3"/>
    <s v="Customer_374"/>
    <x v="0"/>
    <x v="7"/>
    <n v="43"/>
    <x v="82"/>
    <x v="3"/>
    <n v="69384.66"/>
    <n v="208153.98"/>
  </r>
  <r>
    <n v="3439"/>
    <n v="405"/>
    <n v="45"/>
    <x v="311"/>
    <n v="3"/>
    <s v="Customer_405"/>
    <x v="1"/>
    <x v="6"/>
    <n v="33"/>
    <x v="65"/>
    <x v="1"/>
    <n v="60663.38"/>
    <n v="181990.13999999998"/>
  </r>
  <r>
    <n v="3440"/>
    <n v="375"/>
    <n v="77"/>
    <x v="338"/>
    <n v="8"/>
    <s v="Customer_375"/>
    <x v="1"/>
    <x v="0"/>
    <n v="30"/>
    <x v="74"/>
    <x v="3"/>
    <n v="18473.61"/>
    <n v="147788.88"/>
  </r>
  <r>
    <n v="3441"/>
    <n v="71"/>
    <n v="41"/>
    <x v="289"/>
    <n v="1"/>
    <s v="Customer_71"/>
    <x v="0"/>
    <x v="4"/>
    <n v="61"/>
    <x v="58"/>
    <x v="3"/>
    <n v="863.36"/>
    <n v="863.36"/>
  </r>
  <r>
    <n v="3442"/>
    <n v="493"/>
    <n v="78"/>
    <x v="189"/>
    <n v="9"/>
    <s v="Customer_493"/>
    <x v="1"/>
    <x v="0"/>
    <n v="41"/>
    <x v="91"/>
    <x v="1"/>
    <n v="51703.99"/>
    <n v="465335.91"/>
  </r>
  <r>
    <n v="3443"/>
    <n v="256"/>
    <n v="87"/>
    <x v="178"/>
    <n v="4"/>
    <s v="Customer_256"/>
    <x v="0"/>
    <x v="6"/>
    <n v="46"/>
    <x v="18"/>
    <x v="3"/>
    <n v="40384.71"/>
    <n v="161538.84"/>
  </r>
  <r>
    <n v="3444"/>
    <n v="205"/>
    <n v="76"/>
    <x v="332"/>
    <n v="5"/>
    <s v="Customer_205"/>
    <x v="0"/>
    <x v="6"/>
    <n v="50"/>
    <x v="79"/>
    <x v="3"/>
    <n v="66643.25"/>
    <n v="333216.25"/>
  </r>
  <r>
    <n v="3445"/>
    <n v="257"/>
    <n v="20"/>
    <x v="74"/>
    <n v="6"/>
    <s v="Customer_257"/>
    <x v="1"/>
    <x v="8"/>
    <n v="34"/>
    <x v="96"/>
    <x v="1"/>
    <n v="11006.05"/>
    <n v="66036.299999999988"/>
  </r>
  <r>
    <n v="3446"/>
    <n v="84"/>
    <n v="28"/>
    <x v="121"/>
    <n v="4"/>
    <s v="Customer_84"/>
    <x v="0"/>
    <x v="0"/>
    <n v="59"/>
    <x v="11"/>
    <x v="4"/>
    <n v="36677.019999999997"/>
    <n v="146708.07999999999"/>
  </r>
  <r>
    <n v="3447"/>
    <n v="284"/>
    <n v="19"/>
    <x v="239"/>
    <n v="4"/>
    <s v="Customer_284"/>
    <x v="1"/>
    <x v="0"/>
    <n v="50"/>
    <x v="89"/>
    <x v="1"/>
    <n v="30935.78"/>
    <n v="123743.12"/>
  </r>
  <r>
    <n v="3448"/>
    <n v="155"/>
    <n v="33"/>
    <x v="29"/>
    <n v="4"/>
    <s v="Customer_155"/>
    <x v="0"/>
    <x v="1"/>
    <n v="32"/>
    <x v="17"/>
    <x v="3"/>
    <n v="23407.88"/>
    <n v="93631.52"/>
  </r>
  <r>
    <n v="3449"/>
    <n v="416"/>
    <n v="96"/>
    <x v="345"/>
    <n v="4"/>
    <s v="Customer_416"/>
    <x v="1"/>
    <x v="9"/>
    <n v="64"/>
    <x v="59"/>
    <x v="0"/>
    <n v="40361.54"/>
    <n v="161446.16"/>
  </r>
  <r>
    <n v="3450"/>
    <n v="141"/>
    <n v="68"/>
    <x v="39"/>
    <n v="2"/>
    <s v="Customer_141"/>
    <x v="0"/>
    <x v="0"/>
    <n v="46"/>
    <x v="75"/>
    <x v="0"/>
    <n v="19234.66"/>
    <n v="38469.32"/>
  </r>
  <r>
    <n v="3451"/>
    <n v="254"/>
    <n v="75"/>
    <x v="44"/>
    <n v="3"/>
    <s v="Customer_254"/>
    <x v="0"/>
    <x v="3"/>
    <n v="50"/>
    <x v="43"/>
    <x v="0"/>
    <n v="57678.06"/>
    <n v="173034.18"/>
  </r>
  <r>
    <n v="3452"/>
    <n v="164"/>
    <n v="55"/>
    <x v="210"/>
    <n v="10"/>
    <s v="Customer_164"/>
    <x v="1"/>
    <x v="7"/>
    <n v="34"/>
    <x v="22"/>
    <x v="3"/>
    <n v="29815.71"/>
    <n v="298157.09999999998"/>
  </r>
  <r>
    <n v="3453"/>
    <n v="419"/>
    <n v="40"/>
    <x v="340"/>
    <n v="3"/>
    <s v="Customer_419"/>
    <x v="0"/>
    <x v="5"/>
    <n v="43"/>
    <x v="34"/>
    <x v="3"/>
    <n v="35469.06"/>
    <n v="106407.18"/>
  </r>
  <r>
    <n v="3454"/>
    <n v="345"/>
    <n v="99"/>
    <x v="363"/>
    <n v="5"/>
    <s v="Customer_345"/>
    <x v="1"/>
    <x v="8"/>
    <n v="56"/>
    <x v="33"/>
    <x v="3"/>
    <n v="7181.69"/>
    <n v="35908.449999999997"/>
  </r>
  <r>
    <n v="3455"/>
    <n v="84"/>
    <n v="81"/>
    <x v="146"/>
    <n v="8"/>
    <s v="Customer_84"/>
    <x v="0"/>
    <x v="0"/>
    <n v="59"/>
    <x v="84"/>
    <x v="4"/>
    <n v="4259.74"/>
    <n v="34077.919999999998"/>
  </r>
  <r>
    <n v="3456"/>
    <n v="66"/>
    <n v="99"/>
    <x v="291"/>
    <n v="5"/>
    <s v="Customer_66"/>
    <x v="0"/>
    <x v="7"/>
    <n v="42"/>
    <x v="33"/>
    <x v="3"/>
    <n v="7181.69"/>
    <n v="35908.449999999997"/>
  </r>
  <r>
    <n v="3457"/>
    <n v="380"/>
    <n v="96"/>
    <x v="60"/>
    <n v="6"/>
    <s v="Customer_380"/>
    <x v="0"/>
    <x v="2"/>
    <n v="54"/>
    <x v="59"/>
    <x v="0"/>
    <n v="40361.54"/>
    <n v="242169.24"/>
  </r>
  <r>
    <n v="3458"/>
    <n v="315"/>
    <n v="51"/>
    <x v="224"/>
    <n v="2"/>
    <s v="Customer_315"/>
    <x v="1"/>
    <x v="4"/>
    <n v="29"/>
    <x v="63"/>
    <x v="1"/>
    <n v="29621.27"/>
    <n v="59242.54"/>
  </r>
  <r>
    <n v="3459"/>
    <n v="327"/>
    <n v="34"/>
    <x v="225"/>
    <n v="10"/>
    <s v="Customer_327"/>
    <x v="0"/>
    <x v="1"/>
    <n v="26"/>
    <x v="45"/>
    <x v="3"/>
    <n v="35884.28"/>
    <n v="358842.8"/>
  </r>
  <r>
    <n v="3460"/>
    <n v="470"/>
    <n v="55"/>
    <x v="317"/>
    <n v="4"/>
    <s v="Customer_470"/>
    <x v="0"/>
    <x v="3"/>
    <n v="55"/>
    <x v="22"/>
    <x v="3"/>
    <n v="29815.71"/>
    <n v="119262.84"/>
  </r>
  <r>
    <n v="3461"/>
    <n v="449"/>
    <n v="21"/>
    <x v="47"/>
    <n v="5"/>
    <s v="Customer_449"/>
    <x v="0"/>
    <x v="3"/>
    <n v="36"/>
    <x v="80"/>
    <x v="1"/>
    <n v="24164.560000000001"/>
    <n v="120822.8"/>
  </r>
  <r>
    <n v="3462"/>
    <n v="161"/>
    <n v="24"/>
    <x v="135"/>
    <n v="6"/>
    <s v="Customer_161"/>
    <x v="1"/>
    <x v="0"/>
    <n v="51"/>
    <x v="97"/>
    <x v="3"/>
    <n v="22663.09"/>
    <n v="135978.54"/>
  </r>
  <r>
    <n v="3463"/>
    <n v="203"/>
    <n v="98"/>
    <x v="41"/>
    <n v="1"/>
    <s v="Customer_203"/>
    <x v="0"/>
    <x v="8"/>
    <n v="47"/>
    <x v="51"/>
    <x v="0"/>
    <n v="28088.35"/>
    <n v="28088.35"/>
  </r>
  <r>
    <n v="3464"/>
    <n v="302"/>
    <n v="33"/>
    <x v="166"/>
    <n v="10"/>
    <s v="Customer_302"/>
    <x v="1"/>
    <x v="2"/>
    <n v="59"/>
    <x v="17"/>
    <x v="3"/>
    <n v="23407.88"/>
    <n v="234078.80000000002"/>
  </r>
  <r>
    <n v="3465"/>
    <n v="384"/>
    <n v="38"/>
    <x v="321"/>
    <n v="7"/>
    <s v="Customer_384"/>
    <x v="0"/>
    <x v="3"/>
    <n v="47"/>
    <x v="90"/>
    <x v="3"/>
    <n v="30980.87"/>
    <n v="216866.09"/>
  </r>
  <r>
    <n v="3466"/>
    <n v="180"/>
    <n v="61"/>
    <x v="128"/>
    <n v="7"/>
    <s v="Customer_180"/>
    <x v="1"/>
    <x v="3"/>
    <n v="27"/>
    <x v="10"/>
    <x v="4"/>
    <n v="60936.15"/>
    <n v="426553.05"/>
  </r>
  <r>
    <n v="3467"/>
    <n v="224"/>
    <n v="34"/>
    <x v="300"/>
    <n v="2"/>
    <s v="Customer_224"/>
    <x v="1"/>
    <x v="3"/>
    <n v="54"/>
    <x v="45"/>
    <x v="3"/>
    <n v="35884.28"/>
    <n v="71768.56"/>
  </r>
  <r>
    <n v="3468"/>
    <n v="380"/>
    <n v="59"/>
    <x v="97"/>
    <n v="2"/>
    <s v="Customer_380"/>
    <x v="0"/>
    <x v="2"/>
    <n v="54"/>
    <x v="13"/>
    <x v="2"/>
    <n v="76939.56"/>
    <n v="153879.12"/>
  </r>
  <r>
    <n v="3469"/>
    <n v="215"/>
    <n v="28"/>
    <x v="209"/>
    <n v="5"/>
    <s v="Customer_215"/>
    <x v="1"/>
    <x v="6"/>
    <n v="45"/>
    <x v="11"/>
    <x v="4"/>
    <n v="36677.019999999997"/>
    <n v="183385.09999999998"/>
  </r>
  <r>
    <n v="3470"/>
    <n v="59"/>
    <n v="84"/>
    <x v="211"/>
    <n v="4"/>
    <s v="Customer_59"/>
    <x v="0"/>
    <x v="7"/>
    <n v="39"/>
    <x v="3"/>
    <x v="1"/>
    <n v="35509.54"/>
    <n v="142038.16"/>
  </r>
  <r>
    <n v="3471"/>
    <n v="409"/>
    <n v="35"/>
    <x v="106"/>
    <n v="2"/>
    <s v="Customer_409"/>
    <x v="0"/>
    <x v="1"/>
    <n v="64"/>
    <x v="47"/>
    <x v="1"/>
    <n v="1940.71"/>
    <n v="3881.42"/>
  </r>
  <r>
    <n v="3472"/>
    <n v="215"/>
    <n v="20"/>
    <x v="218"/>
    <n v="5"/>
    <s v="Customer_215"/>
    <x v="1"/>
    <x v="6"/>
    <n v="45"/>
    <x v="96"/>
    <x v="1"/>
    <n v="11006.05"/>
    <n v="55030.25"/>
  </r>
  <r>
    <n v="3473"/>
    <n v="70"/>
    <n v="68"/>
    <x v="62"/>
    <n v="3"/>
    <s v="Customer_70"/>
    <x v="1"/>
    <x v="1"/>
    <n v="22"/>
    <x v="75"/>
    <x v="0"/>
    <n v="19234.66"/>
    <n v="57703.979999999996"/>
  </r>
  <r>
    <n v="3474"/>
    <n v="118"/>
    <n v="63"/>
    <x v="28"/>
    <n v="7"/>
    <s v="Customer_118"/>
    <x v="1"/>
    <x v="3"/>
    <n v="25"/>
    <x v="26"/>
    <x v="4"/>
    <n v="24067.77"/>
    <n v="168474.39"/>
  </r>
  <r>
    <n v="3475"/>
    <n v="132"/>
    <n v="73"/>
    <x v="268"/>
    <n v="9"/>
    <s v="Customer_132"/>
    <x v="1"/>
    <x v="2"/>
    <n v="53"/>
    <x v="20"/>
    <x v="1"/>
    <n v="8739.7800000000007"/>
    <n v="78658.02"/>
  </r>
  <r>
    <n v="3476"/>
    <n v="419"/>
    <n v="40"/>
    <x v="30"/>
    <n v="1"/>
    <s v="Customer_419"/>
    <x v="0"/>
    <x v="5"/>
    <n v="43"/>
    <x v="34"/>
    <x v="3"/>
    <n v="35469.06"/>
    <n v="35469.06"/>
  </r>
  <r>
    <n v="3477"/>
    <n v="407"/>
    <n v="13"/>
    <x v="68"/>
    <n v="6"/>
    <s v="Customer_407"/>
    <x v="0"/>
    <x v="7"/>
    <n v="21"/>
    <x v="35"/>
    <x v="1"/>
    <n v="5747.73"/>
    <n v="34486.379999999997"/>
  </r>
  <r>
    <n v="3478"/>
    <n v="365"/>
    <n v="40"/>
    <x v="333"/>
    <n v="9"/>
    <s v="Customer_365"/>
    <x v="0"/>
    <x v="0"/>
    <n v="61"/>
    <x v="34"/>
    <x v="3"/>
    <n v="35469.06"/>
    <n v="319221.53999999998"/>
  </r>
  <r>
    <n v="3479"/>
    <n v="268"/>
    <n v="64"/>
    <x v="286"/>
    <n v="6"/>
    <s v="Customer_268"/>
    <x v="1"/>
    <x v="2"/>
    <n v="19"/>
    <x v="12"/>
    <x v="3"/>
    <n v="68821.2"/>
    <n v="412927.19999999995"/>
  </r>
  <r>
    <n v="3480"/>
    <n v="489"/>
    <n v="10"/>
    <x v="16"/>
    <n v="3"/>
    <s v="Customer_489"/>
    <x v="0"/>
    <x v="1"/>
    <n v="47"/>
    <x v="30"/>
    <x v="3"/>
    <n v="59249.16"/>
    <n v="177747.48"/>
  </r>
  <r>
    <n v="3481"/>
    <n v="204"/>
    <n v="51"/>
    <x v="159"/>
    <n v="3"/>
    <s v="Customer_204"/>
    <x v="0"/>
    <x v="7"/>
    <n v="32"/>
    <x v="63"/>
    <x v="1"/>
    <n v="29621.27"/>
    <n v="88863.81"/>
  </r>
  <r>
    <n v="3482"/>
    <n v="149"/>
    <n v="19"/>
    <x v="216"/>
    <n v="9"/>
    <s v="Customer_149"/>
    <x v="1"/>
    <x v="5"/>
    <n v="31"/>
    <x v="89"/>
    <x v="1"/>
    <n v="30935.78"/>
    <n v="278422.02"/>
  </r>
  <r>
    <n v="3483"/>
    <n v="485"/>
    <n v="74"/>
    <x v="56"/>
    <n v="3"/>
    <s v="Customer_485"/>
    <x v="1"/>
    <x v="6"/>
    <n v="65"/>
    <x v="46"/>
    <x v="1"/>
    <n v="57303.7"/>
    <n v="171911.09999999998"/>
  </r>
  <r>
    <n v="3484"/>
    <n v="491"/>
    <n v="93"/>
    <x v="103"/>
    <n v="10"/>
    <s v="Customer_491"/>
    <x v="1"/>
    <x v="4"/>
    <n v="22"/>
    <x v="99"/>
    <x v="1"/>
    <n v="15963.07"/>
    <n v="159630.70000000001"/>
  </r>
  <r>
    <n v="3485"/>
    <n v="494"/>
    <n v="78"/>
    <x v="96"/>
    <n v="1"/>
    <s v="Customer_494"/>
    <x v="1"/>
    <x v="6"/>
    <n v="24"/>
    <x v="91"/>
    <x v="1"/>
    <n v="51703.99"/>
    <n v="51703.99"/>
  </r>
  <r>
    <n v="3486"/>
    <n v="437"/>
    <n v="48"/>
    <x v="326"/>
    <n v="2"/>
    <s v="Customer_437"/>
    <x v="1"/>
    <x v="2"/>
    <n v="65"/>
    <x v="50"/>
    <x v="0"/>
    <n v="42914.6"/>
    <n v="85829.2"/>
  </r>
  <r>
    <n v="3487"/>
    <n v="79"/>
    <n v="52"/>
    <x v="100"/>
    <n v="5"/>
    <s v="Customer_79"/>
    <x v="0"/>
    <x v="8"/>
    <n v="51"/>
    <x v="66"/>
    <x v="4"/>
    <n v="42163.38"/>
    <n v="210816.9"/>
  </r>
  <r>
    <n v="3488"/>
    <n v="72"/>
    <n v="51"/>
    <x v="340"/>
    <n v="5"/>
    <s v="Customer_72"/>
    <x v="0"/>
    <x v="0"/>
    <n v="43"/>
    <x v="63"/>
    <x v="1"/>
    <n v="29621.27"/>
    <n v="148106.35"/>
  </r>
  <r>
    <n v="3489"/>
    <n v="131"/>
    <n v="89"/>
    <x v="311"/>
    <n v="6"/>
    <s v="Customer_131"/>
    <x v="1"/>
    <x v="4"/>
    <n v="22"/>
    <x v="7"/>
    <x v="2"/>
    <n v="66795.490000000005"/>
    <n v="400772.94000000006"/>
  </r>
  <r>
    <n v="3490"/>
    <n v="141"/>
    <n v="18"/>
    <x v="211"/>
    <n v="7"/>
    <s v="Customer_141"/>
    <x v="0"/>
    <x v="0"/>
    <n v="46"/>
    <x v="67"/>
    <x v="1"/>
    <n v="39972.33"/>
    <n v="279806.31"/>
  </r>
  <r>
    <n v="3491"/>
    <n v="374"/>
    <n v="80"/>
    <x v="346"/>
    <n v="5"/>
    <s v="Customer_374"/>
    <x v="0"/>
    <x v="7"/>
    <n v="43"/>
    <x v="19"/>
    <x v="2"/>
    <n v="12109.95"/>
    <n v="60549.75"/>
  </r>
  <r>
    <n v="3492"/>
    <n v="57"/>
    <n v="93"/>
    <x v="231"/>
    <n v="9"/>
    <s v="Customer_57"/>
    <x v="0"/>
    <x v="2"/>
    <n v="37"/>
    <x v="99"/>
    <x v="1"/>
    <n v="15963.07"/>
    <n v="143667.63"/>
  </r>
  <r>
    <n v="3493"/>
    <n v="323"/>
    <n v="42"/>
    <x v="178"/>
    <n v="7"/>
    <s v="Customer_323"/>
    <x v="0"/>
    <x v="5"/>
    <n v="37"/>
    <x v="9"/>
    <x v="3"/>
    <n v="34376.379999999997"/>
    <n v="240634.65999999997"/>
  </r>
  <r>
    <n v="3494"/>
    <n v="102"/>
    <n v="53"/>
    <x v="155"/>
    <n v="7"/>
    <s v="Customer_102"/>
    <x v="0"/>
    <x v="4"/>
    <n v="61"/>
    <x v="81"/>
    <x v="4"/>
    <n v="6820.83"/>
    <n v="47745.81"/>
  </r>
  <r>
    <n v="3495"/>
    <n v="30"/>
    <n v="35"/>
    <x v="113"/>
    <n v="5"/>
    <s v="Customer_30"/>
    <x v="1"/>
    <x v="1"/>
    <n v="49"/>
    <x v="47"/>
    <x v="1"/>
    <n v="1940.71"/>
    <n v="9703.5499999999993"/>
  </r>
  <r>
    <n v="3496"/>
    <n v="479"/>
    <n v="33"/>
    <x v="84"/>
    <n v="8"/>
    <s v="Customer_479"/>
    <x v="1"/>
    <x v="0"/>
    <n v="31"/>
    <x v="17"/>
    <x v="3"/>
    <n v="23407.88"/>
    <n v="187263.04"/>
  </r>
  <r>
    <n v="3497"/>
    <n v="397"/>
    <n v="24"/>
    <x v="317"/>
    <n v="10"/>
    <s v="Customer_397"/>
    <x v="0"/>
    <x v="0"/>
    <n v="55"/>
    <x v="97"/>
    <x v="3"/>
    <n v="22663.09"/>
    <n v="226630.9"/>
  </r>
  <r>
    <n v="3498"/>
    <n v="250"/>
    <n v="49"/>
    <x v="209"/>
    <n v="9"/>
    <s v="Customer_250"/>
    <x v="0"/>
    <x v="3"/>
    <n v="33"/>
    <x v="5"/>
    <x v="2"/>
    <n v="28892.76"/>
    <n v="260034.84"/>
  </r>
  <r>
    <n v="3499"/>
    <n v="492"/>
    <n v="42"/>
    <x v="302"/>
    <n v="10"/>
    <s v="Customer_492"/>
    <x v="0"/>
    <x v="2"/>
    <n v="36"/>
    <x v="9"/>
    <x v="3"/>
    <n v="34376.379999999997"/>
    <n v="343763.8"/>
  </r>
  <r>
    <n v="3500"/>
    <n v="112"/>
    <n v="58"/>
    <x v="153"/>
    <n v="3"/>
    <s v="Customer_112"/>
    <x v="0"/>
    <x v="5"/>
    <n v="62"/>
    <x v="52"/>
    <x v="2"/>
    <n v="58864.87"/>
    <n v="176594.61000000002"/>
  </r>
  <r>
    <n v="3501"/>
    <n v="41"/>
    <n v="20"/>
    <x v="17"/>
    <n v="10"/>
    <s v="Customer_41"/>
    <x v="0"/>
    <x v="6"/>
    <n v="61"/>
    <x v="96"/>
    <x v="1"/>
    <n v="11006.05"/>
    <n v="110060.5"/>
  </r>
  <r>
    <n v="3502"/>
    <n v="74"/>
    <n v="7"/>
    <x v="311"/>
    <n v="7"/>
    <s v="Customer_74"/>
    <x v="1"/>
    <x v="0"/>
    <n v="65"/>
    <x v="32"/>
    <x v="3"/>
    <n v="18751.400000000001"/>
    <n v="131259.80000000002"/>
  </r>
  <r>
    <n v="3503"/>
    <n v="12"/>
    <n v="93"/>
    <x v="332"/>
    <n v="9"/>
    <s v="Customer_12"/>
    <x v="0"/>
    <x v="3"/>
    <n v="39"/>
    <x v="99"/>
    <x v="1"/>
    <n v="15963.07"/>
    <n v="143667.63"/>
  </r>
  <r>
    <n v="3504"/>
    <n v="37"/>
    <n v="80"/>
    <x v="294"/>
    <n v="7"/>
    <s v="Customer_37"/>
    <x v="1"/>
    <x v="3"/>
    <n v="51"/>
    <x v="19"/>
    <x v="2"/>
    <n v="12109.95"/>
    <n v="84769.650000000009"/>
  </r>
  <r>
    <n v="3505"/>
    <n v="7"/>
    <n v="82"/>
    <x v="61"/>
    <n v="5"/>
    <s v="Customer_7"/>
    <x v="0"/>
    <x v="3"/>
    <n v="48"/>
    <x v="56"/>
    <x v="2"/>
    <n v="28145.62"/>
    <n v="140728.1"/>
  </r>
  <r>
    <n v="3506"/>
    <n v="450"/>
    <n v="9"/>
    <x v="279"/>
    <n v="10"/>
    <s v="Customer_450"/>
    <x v="0"/>
    <x v="5"/>
    <n v="60"/>
    <x v="8"/>
    <x v="2"/>
    <n v="70823.33"/>
    <n v="708233.3"/>
  </r>
  <r>
    <n v="3507"/>
    <n v="113"/>
    <n v="81"/>
    <x v="335"/>
    <n v="2"/>
    <s v="Customer_113"/>
    <x v="0"/>
    <x v="2"/>
    <n v="21"/>
    <x v="84"/>
    <x v="4"/>
    <n v="4259.74"/>
    <n v="8519.48"/>
  </r>
  <r>
    <n v="3508"/>
    <n v="199"/>
    <n v="79"/>
    <x v="285"/>
    <n v="5"/>
    <s v="Customer_199"/>
    <x v="0"/>
    <x v="0"/>
    <n v="29"/>
    <x v="61"/>
    <x v="3"/>
    <n v="5804.88"/>
    <n v="29024.400000000001"/>
  </r>
  <r>
    <n v="3509"/>
    <n v="276"/>
    <n v="85"/>
    <x v="152"/>
    <n v="8"/>
    <s v="Customer_276"/>
    <x v="0"/>
    <x v="0"/>
    <n v="64"/>
    <x v="31"/>
    <x v="2"/>
    <n v="55023.83"/>
    <n v="440190.64"/>
  </r>
  <r>
    <n v="3510"/>
    <n v="386"/>
    <n v="95"/>
    <x v="181"/>
    <n v="4"/>
    <s v="Customer_386"/>
    <x v="1"/>
    <x v="2"/>
    <n v="38"/>
    <x v="24"/>
    <x v="1"/>
    <n v="70049.850000000006"/>
    <n v="280199.40000000002"/>
  </r>
  <r>
    <n v="3511"/>
    <n v="6"/>
    <n v="47"/>
    <x v="60"/>
    <n v="4"/>
    <s v="Customer_6"/>
    <x v="0"/>
    <x v="4"/>
    <n v="50"/>
    <x v="23"/>
    <x v="0"/>
    <n v="35091.440000000002"/>
    <n v="140365.76000000001"/>
  </r>
  <r>
    <n v="3512"/>
    <n v="321"/>
    <n v="94"/>
    <x v="216"/>
    <n v="5"/>
    <s v="Customer_321"/>
    <x v="0"/>
    <x v="7"/>
    <n v="39"/>
    <x v="6"/>
    <x v="3"/>
    <n v="6948.09"/>
    <n v="34740.449999999997"/>
  </r>
  <r>
    <n v="3513"/>
    <n v="379"/>
    <n v="91"/>
    <x v="347"/>
    <n v="8"/>
    <s v="Customer_379"/>
    <x v="1"/>
    <x v="6"/>
    <n v="59"/>
    <x v="87"/>
    <x v="0"/>
    <n v="4840.6000000000004"/>
    <n v="38724.800000000003"/>
  </r>
  <r>
    <n v="3514"/>
    <n v="367"/>
    <n v="17"/>
    <x v="204"/>
    <n v="10"/>
    <s v="Customer_367"/>
    <x v="0"/>
    <x v="6"/>
    <n v="56"/>
    <x v="72"/>
    <x v="1"/>
    <n v="34353.300000000003"/>
    <n v="343533"/>
  </r>
  <r>
    <n v="3515"/>
    <n v="253"/>
    <n v="86"/>
    <x v="125"/>
    <n v="4"/>
    <s v="Customer_253"/>
    <x v="1"/>
    <x v="1"/>
    <n v="29"/>
    <x v="60"/>
    <x v="3"/>
    <n v="41374.67"/>
    <n v="165498.68"/>
  </r>
  <r>
    <n v="3516"/>
    <n v="63"/>
    <n v="82"/>
    <x v="89"/>
    <n v="3"/>
    <s v="Customer_63"/>
    <x v="0"/>
    <x v="2"/>
    <n v="26"/>
    <x v="56"/>
    <x v="2"/>
    <n v="28145.62"/>
    <n v="84436.86"/>
  </r>
  <r>
    <n v="3517"/>
    <n v="2"/>
    <n v="97"/>
    <x v="133"/>
    <n v="4"/>
    <s v="Customer_2"/>
    <x v="1"/>
    <x v="1"/>
    <n v="33"/>
    <x v="53"/>
    <x v="4"/>
    <n v="62783.12"/>
    <n v="251132.48"/>
  </r>
  <r>
    <n v="3518"/>
    <n v="17"/>
    <n v="89"/>
    <x v="103"/>
    <n v="8"/>
    <s v="Customer_17"/>
    <x v="1"/>
    <x v="3"/>
    <n v="42"/>
    <x v="7"/>
    <x v="2"/>
    <n v="66795.490000000005"/>
    <n v="534363.92000000004"/>
  </r>
  <r>
    <n v="3519"/>
    <n v="146"/>
    <n v="57"/>
    <x v="210"/>
    <n v="10"/>
    <s v="Customer_146"/>
    <x v="1"/>
    <x v="5"/>
    <n v="55"/>
    <x v="36"/>
    <x v="2"/>
    <n v="5809.72"/>
    <n v="58097.200000000004"/>
  </r>
  <r>
    <n v="3520"/>
    <n v="80"/>
    <n v="29"/>
    <x v="150"/>
    <n v="6"/>
    <s v="Customer_80"/>
    <x v="0"/>
    <x v="5"/>
    <n v="20"/>
    <x v="57"/>
    <x v="2"/>
    <n v="18060.650000000001"/>
    <n v="108363.90000000001"/>
  </r>
  <r>
    <n v="3521"/>
    <n v="457"/>
    <n v="68"/>
    <x v="334"/>
    <n v="3"/>
    <s v="Customer_457"/>
    <x v="0"/>
    <x v="0"/>
    <n v="63"/>
    <x v="75"/>
    <x v="0"/>
    <n v="19234.66"/>
    <n v="57703.979999999996"/>
  </r>
  <r>
    <n v="3522"/>
    <n v="145"/>
    <n v="85"/>
    <x v="97"/>
    <n v="5"/>
    <s v="Customer_145"/>
    <x v="1"/>
    <x v="1"/>
    <n v="63"/>
    <x v="31"/>
    <x v="2"/>
    <n v="55023.83"/>
    <n v="275119.15000000002"/>
  </r>
  <r>
    <n v="3523"/>
    <n v="200"/>
    <n v="66"/>
    <x v="183"/>
    <n v="2"/>
    <s v="Customer_200"/>
    <x v="0"/>
    <x v="1"/>
    <n v="48"/>
    <x v="71"/>
    <x v="2"/>
    <n v="63203.17"/>
    <n v="126406.34"/>
  </r>
  <r>
    <n v="3524"/>
    <n v="69"/>
    <n v="66"/>
    <x v="362"/>
    <n v="3"/>
    <s v="Customer_69"/>
    <x v="0"/>
    <x v="7"/>
    <n v="50"/>
    <x v="71"/>
    <x v="2"/>
    <n v="63203.17"/>
    <n v="189609.51"/>
  </r>
  <r>
    <n v="3525"/>
    <n v="8"/>
    <n v="35"/>
    <x v="313"/>
    <n v="10"/>
    <s v="Customer_8"/>
    <x v="1"/>
    <x v="4"/>
    <n v="35"/>
    <x v="47"/>
    <x v="1"/>
    <n v="1940.71"/>
    <n v="19407.099999999999"/>
  </r>
  <r>
    <n v="3526"/>
    <n v="252"/>
    <n v="66"/>
    <x v="52"/>
    <n v="6"/>
    <s v="Customer_252"/>
    <x v="1"/>
    <x v="9"/>
    <n v="50"/>
    <x v="71"/>
    <x v="2"/>
    <n v="63203.17"/>
    <n v="379219.02"/>
  </r>
  <r>
    <n v="3527"/>
    <n v="103"/>
    <n v="75"/>
    <x v="363"/>
    <n v="10"/>
    <s v="Customer_103"/>
    <x v="1"/>
    <x v="7"/>
    <n v="30"/>
    <x v="43"/>
    <x v="0"/>
    <n v="57678.06"/>
    <n v="576780.6"/>
  </r>
  <r>
    <n v="3528"/>
    <n v="96"/>
    <n v="48"/>
    <x v="66"/>
    <n v="8"/>
    <s v="Customer_96"/>
    <x v="0"/>
    <x v="7"/>
    <n v="27"/>
    <x v="50"/>
    <x v="0"/>
    <n v="42914.6"/>
    <n v="343316.8"/>
  </r>
  <r>
    <n v="3529"/>
    <n v="254"/>
    <n v="68"/>
    <x v="311"/>
    <n v="10"/>
    <s v="Customer_254"/>
    <x v="0"/>
    <x v="3"/>
    <n v="50"/>
    <x v="75"/>
    <x v="0"/>
    <n v="19234.66"/>
    <n v="192346.6"/>
  </r>
  <r>
    <n v="3530"/>
    <n v="117"/>
    <n v="34"/>
    <x v="238"/>
    <n v="7"/>
    <s v="Customer_117"/>
    <x v="1"/>
    <x v="1"/>
    <n v="25"/>
    <x v="45"/>
    <x v="3"/>
    <n v="35884.28"/>
    <n v="251189.96"/>
  </r>
  <r>
    <n v="3531"/>
    <n v="456"/>
    <n v="68"/>
    <x v="232"/>
    <n v="5"/>
    <s v="Customer_456"/>
    <x v="1"/>
    <x v="1"/>
    <n v="36"/>
    <x v="75"/>
    <x v="0"/>
    <n v="19234.66"/>
    <n v="96173.3"/>
  </r>
  <r>
    <n v="3532"/>
    <n v="271"/>
    <n v="59"/>
    <x v="121"/>
    <n v="4"/>
    <s v="Customer_271"/>
    <x v="1"/>
    <x v="7"/>
    <n v="23"/>
    <x v="13"/>
    <x v="2"/>
    <n v="76939.56"/>
    <n v="307758.24"/>
  </r>
  <r>
    <n v="3533"/>
    <n v="119"/>
    <n v="9"/>
    <x v="171"/>
    <n v="3"/>
    <s v="Customer_119"/>
    <x v="1"/>
    <x v="3"/>
    <n v="54"/>
    <x v="8"/>
    <x v="2"/>
    <n v="70823.33"/>
    <n v="212469.99"/>
  </r>
  <r>
    <n v="3534"/>
    <n v="139"/>
    <n v="22"/>
    <x v="53"/>
    <n v="3"/>
    <s v="Customer_139"/>
    <x v="1"/>
    <x v="1"/>
    <n v="31"/>
    <x v="48"/>
    <x v="0"/>
    <n v="2471.36"/>
    <n v="7414.08"/>
  </r>
  <r>
    <n v="3535"/>
    <n v="142"/>
    <n v="96"/>
    <x v="347"/>
    <n v="7"/>
    <s v="Customer_142"/>
    <x v="1"/>
    <x v="7"/>
    <n v="39"/>
    <x v="59"/>
    <x v="0"/>
    <n v="40361.54"/>
    <n v="282530.78000000003"/>
  </r>
  <r>
    <n v="3536"/>
    <n v="383"/>
    <n v="37"/>
    <x v="25"/>
    <n v="10"/>
    <s v="Customer_383"/>
    <x v="0"/>
    <x v="4"/>
    <n v="49"/>
    <x v="82"/>
    <x v="3"/>
    <n v="69384.66"/>
    <n v="693846.60000000009"/>
  </r>
  <r>
    <n v="3537"/>
    <n v="476"/>
    <n v="80"/>
    <x v="53"/>
    <n v="2"/>
    <s v="Customer_476"/>
    <x v="0"/>
    <x v="4"/>
    <n v="30"/>
    <x v="19"/>
    <x v="2"/>
    <n v="12109.95"/>
    <n v="24219.9"/>
  </r>
  <r>
    <n v="3538"/>
    <n v="216"/>
    <n v="96"/>
    <x v="195"/>
    <n v="2"/>
    <s v="Customer_216"/>
    <x v="1"/>
    <x v="7"/>
    <n v="64"/>
    <x v="59"/>
    <x v="0"/>
    <n v="40361.54"/>
    <n v="80723.08"/>
  </r>
  <r>
    <n v="3539"/>
    <n v="7"/>
    <n v="22"/>
    <x v="84"/>
    <n v="2"/>
    <s v="Customer_7"/>
    <x v="0"/>
    <x v="3"/>
    <n v="48"/>
    <x v="48"/>
    <x v="0"/>
    <n v="2471.36"/>
    <n v="4942.72"/>
  </r>
  <r>
    <n v="3540"/>
    <n v="347"/>
    <n v="62"/>
    <x v="263"/>
    <n v="3"/>
    <s v="Customer_347"/>
    <x v="0"/>
    <x v="3"/>
    <n v="63"/>
    <x v="25"/>
    <x v="3"/>
    <n v="37343.31"/>
    <n v="112029.93"/>
  </r>
  <r>
    <n v="3541"/>
    <n v="407"/>
    <n v="76"/>
    <x v="17"/>
    <n v="4"/>
    <s v="Customer_407"/>
    <x v="0"/>
    <x v="7"/>
    <n v="21"/>
    <x v="79"/>
    <x v="3"/>
    <n v="66643.25"/>
    <n v="266573"/>
  </r>
  <r>
    <n v="3542"/>
    <n v="78"/>
    <n v="29"/>
    <x v="288"/>
    <n v="1"/>
    <s v="Customer_78"/>
    <x v="1"/>
    <x v="2"/>
    <n v="50"/>
    <x v="57"/>
    <x v="2"/>
    <n v="18060.650000000001"/>
    <n v="18060.650000000001"/>
  </r>
  <r>
    <n v="3543"/>
    <n v="367"/>
    <n v="44"/>
    <x v="104"/>
    <n v="1"/>
    <s v="Customer_367"/>
    <x v="0"/>
    <x v="6"/>
    <n v="56"/>
    <x v="15"/>
    <x v="4"/>
    <n v="19571.740000000002"/>
    <n v="19571.740000000002"/>
  </r>
  <r>
    <n v="3544"/>
    <n v="299"/>
    <n v="43"/>
    <x v="260"/>
    <n v="4"/>
    <s v="Customer_299"/>
    <x v="0"/>
    <x v="6"/>
    <n v="39"/>
    <x v="49"/>
    <x v="0"/>
    <n v="51592.36"/>
    <n v="206369.44"/>
  </r>
  <r>
    <n v="3545"/>
    <n v="163"/>
    <n v="87"/>
    <x v="359"/>
    <n v="4"/>
    <s v="Customer_163"/>
    <x v="0"/>
    <x v="9"/>
    <n v="20"/>
    <x v="18"/>
    <x v="3"/>
    <n v="40384.71"/>
    <n v="161538.84"/>
  </r>
  <r>
    <n v="3546"/>
    <n v="59"/>
    <n v="16"/>
    <x v="332"/>
    <n v="7"/>
    <s v="Customer_59"/>
    <x v="0"/>
    <x v="7"/>
    <n v="39"/>
    <x v="77"/>
    <x v="4"/>
    <n v="25960.53"/>
    <n v="181723.71"/>
  </r>
  <r>
    <n v="3547"/>
    <n v="204"/>
    <n v="56"/>
    <x v="276"/>
    <n v="3"/>
    <s v="Customer_204"/>
    <x v="0"/>
    <x v="7"/>
    <n v="32"/>
    <x v="83"/>
    <x v="1"/>
    <n v="25210.26"/>
    <n v="75630.78"/>
  </r>
  <r>
    <n v="3548"/>
    <n v="180"/>
    <n v="56"/>
    <x v="138"/>
    <n v="6"/>
    <s v="Customer_180"/>
    <x v="1"/>
    <x v="3"/>
    <n v="27"/>
    <x v="83"/>
    <x v="1"/>
    <n v="25210.26"/>
    <n v="151261.56"/>
  </r>
  <r>
    <n v="3549"/>
    <n v="278"/>
    <n v="91"/>
    <x v="355"/>
    <n v="6"/>
    <s v="Customer_278"/>
    <x v="0"/>
    <x v="8"/>
    <n v="51"/>
    <x v="87"/>
    <x v="0"/>
    <n v="4840.6000000000004"/>
    <n v="29043.600000000002"/>
  </r>
  <r>
    <n v="3550"/>
    <n v="19"/>
    <n v="46"/>
    <x v="135"/>
    <n v="9"/>
    <s v="Customer_19"/>
    <x v="0"/>
    <x v="5"/>
    <n v="64"/>
    <x v="93"/>
    <x v="3"/>
    <n v="12646.4"/>
    <n v="113817.59999999999"/>
  </r>
  <r>
    <n v="3551"/>
    <n v="279"/>
    <n v="44"/>
    <x v="79"/>
    <n v="2"/>
    <s v="Customer_279"/>
    <x v="1"/>
    <x v="0"/>
    <n v="36"/>
    <x v="15"/>
    <x v="4"/>
    <n v="19571.740000000002"/>
    <n v="39143.480000000003"/>
  </r>
  <r>
    <n v="3552"/>
    <n v="247"/>
    <n v="81"/>
    <x v="342"/>
    <n v="4"/>
    <s v="Customer_247"/>
    <x v="1"/>
    <x v="1"/>
    <n v="45"/>
    <x v="84"/>
    <x v="4"/>
    <n v="4259.74"/>
    <n v="17038.96"/>
  </r>
  <r>
    <n v="3553"/>
    <n v="401"/>
    <n v="35"/>
    <x v="290"/>
    <n v="7"/>
    <s v="Customer_401"/>
    <x v="0"/>
    <x v="6"/>
    <n v="27"/>
    <x v="47"/>
    <x v="1"/>
    <n v="1940.71"/>
    <n v="13584.970000000001"/>
  </r>
  <r>
    <n v="3554"/>
    <n v="475"/>
    <n v="57"/>
    <x v="346"/>
    <n v="1"/>
    <s v="Customer_475"/>
    <x v="1"/>
    <x v="5"/>
    <n v="26"/>
    <x v="36"/>
    <x v="2"/>
    <n v="5809.72"/>
    <n v="5809.72"/>
  </r>
  <r>
    <n v="3555"/>
    <n v="64"/>
    <n v="23"/>
    <x v="93"/>
    <n v="3"/>
    <s v="Customer_64"/>
    <x v="0"/>
    <x v="4"/>
    <n v="47"/>
    <x v="39"/>
    <x v="4"/>
    <n v="45912.84"/>
    <n v="137738.51999999999"/>
  </r>
  <r>
    <n v="3556"/>
    <n v="106"/>
    <n v="100"/>
    <x v="320"/>
    <n v="7"/>
    <s v="Customer_106"/>
    <x v="0"/>
    <x v="6"/>
    <n v="35"/>
    <x v="14"/>
    <x v="2"/>
    <n v="73221.14"/>
    <n v="512547.98"/>
  </r>
  <r>
    <n v="3557"/>
    <n v="348"/>
    <n v="46"/>
    <x v="55"/>
    <n v="5"/>
    <s v="Customer_348"/>
    <x v="1"/>
    <x v="9"/>
    <n v="27"/>
    <x v="93"/>
    <x v="3"/>
    <n v="12646.4"/>
    <n v="63232"/>
  </r>
  <r>
    <n v="3558"/>
    <n v="287"/>
    <n v="59"/>
    <x v="360"/>
    <n v="10"/>
    <s v="Customer_287"/>
    <x v="0"/>
    <x v="3"/>
    <n v="35"/>
    <x v="13"/>
    <x v="2"/>
    <n v="76939.56"/>
    <n v="769395.6"/>
  </r>
  <r>
    <n v="3559"/>
    <n v="462"/>
    <n v="28"/>
    <x v="216"/>
    <n v="10"/>
    <s v="Customer_462"/>
    <x v="0"/>
    <x v="0"/>
    <n v="56"/>
    <x v="11"/>
    <x v="4"/>
    <n v="36677.019999999997"/>
    <n v="366770.19999999995"/>
  </r>
  <r>
    <n v="3560"/>
    <n v="241"/>
    <n v="1"/>
    <x v="109"/>
    <n v="3"/>
    <s v="Customer_241"/>
    <x v="0"/>
    <x v="6"/>
    <n v="63"/>
    <x v="29"/>
    <x v="1"/>
    <n v="7018.26"/>
    <n v="21054.78"/>
  </r>
  <r>
    <n v="3561"/>
    <n v="298"/>
    <n v="45"/>
    <x v="295"/>
    <n v="4"/>
    <s v="Customer_298"/>
    <x v="1"/>
    <x v="3"/>
    <n v="56"/>
    <x v="65"/>
    <x v="1"/>
    <n v="60663.38"/>
    <n v="242653.52"/>
  </r>
  <r>
    <n v="3562"/>
    <n v="48"/>
    <n v="37"/>
    <x v="365"/>
    <n v="5"/>
    <s v="Customer_48"/>
    <x v="1"/>
    <x v="1"/>
    <n v="59"/>
    <x v="82"/>
    <x v="3"/>
    <n v="69384.66"/>
    <n v="346923.30000000005"/>
  </r>
  <r>
    <n v="3563"/>
    <n v="244"/>
    <n v="47"/>
    <x v="286"/>
    <n v="4"/>
    <s v="Customer_244"/>
    <x v="1"/>
    <x v="8"/>
    <n v="61"/>
    <x v="23"/>
    <x v="0"/>
    <n v="35091.440000000002"/>
    <n v="140365.76000000001"/>
  </r>
  <r>
    <n v="3564"/>
    <n v="256"/>
    <n v="34"/>
    <x v="56"/>
    <n v="4"/>
    <s v="Customer_256"/>
    <x v="0"/>
    <x v="6"/>
    <n v="46"/>
    <x v="45"/>
    <x v="3"/>
    <n v="35884.28"/>
    <n v="143537.12"/>
  </r>
  <r>
    <n v="3565"/>
    <n v="421"/>
    <n v="16"/>
    <x v="230"/>
    <n v="4"/>
    <s v="Customer_421"/>
    <x v="0"/>
    <x v="5"/>
    <n v="28"/>
    <x v="77"/>
    <x v="4"/>
    <n v="25960.53"/>
    <n v="103842.12"/>
  </r>
  <r>
    <n v="3566"/>
    <n v="329"/>
    <n v="93"/>
    <x v="26"/>
    <n v="4"/>
    <s v="Customer_329"/>
    <x v="0"/>
    <x v="7"/>
    <n v="21"/>
    <x v="99"/>
    <x v="1"/>
    <n v="15963.07"/>
    <n v="63852.28"/>
  </r>
  <r>
    <n v="3567"/>
    <n v="421"/>
    <n v="37"/>
    <x v="326"/>
    <n v="4"/>
    <s v="Customer_421"/>
    <x v="0"/>
    <x v="5"/>
    <n v="28"/>
    <x v="82"/>
    <x v="3"/>
    <n v="69384.66"/>
    <n v="277538.64"/>
  </r>
  <r>
    <n v="3568"/>
    <n v="206"/>
    <n v="40"/>
    <x v="81"/>
    <n v="6"/>
    <s v="Customer_206"/>
    <x v="1"/>
    <x v="9"/>
    <n v="40"/>
    <x v="34"/>
    <x v="3"/>
    <n v="35469.06"/>
    <n v="212814.36"/>
  </r>
  <r>
    <n v="3569"/>
    <n v="125"/>
    <n v="68"/>
    <x v="285"/>
    <n v="6"/>
    <s v="Customer_125"/>
    <x v="1"/>
    <x v="4"/>
    <n v="40"/>
    <x v="75"/>
    <x v="0"/>
    <n v="19234.66"/>
    <n v="115407.95999999999"/>
  </r>
  <r>
    <n v="3570"/>
    <n v="10"/>
    <n v="15"/>
    <x v="281"/>
    <n v="3"/>
    <s v="Customer_10"/>
    <x v="1"/>
    <x v="8"/>
    <n v="44"/>
    <x v="69"/>
    <x v="4"/>
    <n v="60924.58"/>
    <n v="182773.74"/>
  </r>
  <r>
    <n v="3571"/>
    <n v="305"/>
    <n v="72"/>
    <x v="132"/>
    <n v="6"/>
    <s v="Customer_305"/>
    <x v="1"/>
    <x v="4"/>
    <n v="61"/>
    <x v="42"/>
    <x v="4"/>
    <n v="14320.81"/>
    <n v="85924.86"/>
  </r>
  <r>
    <n v="3572"/>
    <n v="44"/>
    <n v="9"/>
    <x v="56"/>
    <n v="3"/>
    <s v="Customer_44"/>
    <x v="1"/>
    <x v="7"/>
    <n v="34"/>
    <x v="8"/>
    <x v="2"/>
    <n v="70823.33"/>
    <n v="212469.99"/>
  </r>
  <r>
    <n v="3573"/>
    <n v="83"/>
    <n v="76"/>
    <x v="69"/>
    <n v="7"/>
    <s v="Customer_83"/>
    <x v="0"/>
    <x v="8"/>
    <n v="39"/>
    <x v="79"/>
    <x v="3"/>
    <n v="66643.25"/>
    <n v="466502.75"/>
  </r>
  <r>
    <n v="3574"/>
    <n v="286"/>
    <n v="87"/>
    <x v="262"/>
    <n v="2"/>
    <s v="Customer_286"/>
    <x v="0"/>
    <x v="4"/>
    <n v="21"/>
    <x v="18"/>
    <x v="3"/>
    <n v="40384.71"/>
    <n v="80769.42"/>
  </r>
  <r>
    <n v="3575"/>
    <n v="4"/>
    <n v="53"/>
    <x v="317"/>
    <n v="7"/>
    <s v="Customer_4"/>
    <x v="1"/>
    <x v="2"/>
    <n v="64"/>
    <x v="81"/>
    <x v="4"/>
    <n v="6820.83"/>
    <n v="47745.81"/>
  </r>
  <r>
    <n v="3576"/>
    <n v="110"/>
    <n v="54"/>
    <x v="244"/>
    <n v="8"/>
    <s v="Customer_110"/>
    <x v="1"/>
    <x v="5"/>
    <n v="30"/>
    <x v="64"/>
    <x v="1"/>
    <n v="29879.21"/>
    <n v="239033.68"/>
  </r>
  <r>
    <n v="3577"/>
    <n v="35"/>
    <n v="53"/>
    <x v="218"/>
    <n v="9"/>
    <s v="Customer_35"/>
    <x v="0"/>
    <x v="6"/>
    <n v="41"/>
    <x v="81"/>
    <x v="4"/>
    <n v="6820.83"/>
    <n v="61387.47"/>
  </r>
  <r>
    <n v="3578"/>
    <n v="486"/>
    <n v="100"/>
    <x v="213"/>
    <n v="9"/>
    <s v="Customer_486"/>
    <x v="1"/>
    <x v="9"/>
    <n v="33"/>
    <x v="14"/>
    <x v="2"/>
    <n v="73221.14"/>
    <n v="658990.26"/>
  </r>
  <r>
    <n v="3579"/>
    <n v="269"/>
    <n v="76"/>
    <x v="12"/>
    <n v="4"/>
    <s v="Customer_269"/>
    <x v="1"/>
    <x v="4"/>
    <n v="49"/>
    <x v="79"/>
    <x v="3"/>
    <n v="66643.25"/>
    <n v="266573"/>
  </r>
  <r>
    <n v="3580"/>
    <n v="381"/>
    <n v="39"/>
    <x v="248"/>
    <n v="9"/>
    <s v="Customer_381"/>
    <x v="1"/>
    <x v="0"/>
    <n v="63"/>
    <x v="68"/>
    <x v="4"/>
    <n v="17382.759999999998"/>
    <n v="156444.84"/>
  </r>
  <r>
    <n v="3581"/>
    <n v="170"/>
    <n v="33"/>
    <x v="218"/>
    <n v="7"/>
    <s v="Customer_170"/>
    <x v="1"/>
    <x v="2"/>
    <n v="45"/>
    <x v="17"/>
    <x v="3"/>
    <n v="23407.88"/>
    <n v="163855.16"/>
  </r>
  <r>
    <n v="3582"/>
    <n v="57"/>
    <n v="65"/>
    <x v="123"/>
    <n v="4"/>
    <s v="Customer_57"/>
    <x v="0"/>
    <x v="2"/>
    <n v="37"/>
    <x v="76"/>
    <x v="0"/>
    <n v="5294.21"/>
    <n v="21176.84"/>
  </r>
  <r>
    <n v="3583"/>
    <n v="475"/>
    <n v="68"/>
    <x v="170"/>
    <n v="4"/>
    <s v="Customer_475"/>
    <x v="1"/>
    <x v="5"/>
    <n v="26"/>
    <x v="75"/>
    <x v="0"/>
    <n v="19234.66"/>
    <n v="76938.64"/>
  </r>
  <r>
    <n v="3584"/>
    <n v="55"/>
    <n v="48"/>
    <x v="293"/>
    <n v="5"/>
    <s v="Customer_55"/>
    <x v="0"/>
    <x v="0"/>
    <n v="41"/>
    <x v="50"/>
    <x v="0"/>
    <n v="42914.6"/>
    <n v="214573"/>
  </r>
  <r>
    <n v="3585"/>
    <n v="290"/>
    <n v="84"/>
    <x v="26"/>
    <n v="5"/>
    <s v="Customer_290"/>
    <x v="1"/>
    <x v="5"/>
    <n v="30"/>
    <x v="3"/>
    <x v="1"/>
    <n v="35509.54"/>
    <n v="177547.7"/>
  </r>
  <r>
    <n v="3586"/>
    <n v="417"/>
    <n v="17"/>
    <x v="39"/>
    <n v="10"/>
    <s v="Customer_417"/>
    <x v="1"/>
    <x v="1"/>
    <n v="29"/>
    <x v="72"/>
    <x v="1"/>
    <n v="34353.300000000003"/>
    <n v="343533"/>
  </r>
  <r>
    <n v="3587"/>
    <n v="480"/>
    <n v="69"/>
    <x v="193"/>
    <n v="1"/>
    <s v="Customer_480"/>
    <x v="1"/>
    <x v="5"/>
    <n v="47"/>
    <x v="40"/>
    <x v="1"/>
    <n v="43858.34"/>
    <n v="43858.34"/>
  </r>
  <r>
    <n v="3588"/>
    <n v="64"/>
    <n v="22"/>
    <x v="99"/>
    <n v="2"/>
    <s v="Customer_64"/>
    <x v="0"/>
    <x v="4"/>
    <n v="47"/>
    <x v="48"/>
    <x v="0"/>
    <n v="2471.36"/>
    <n v="4942.72"/>
  </r>
  <r>
    <n v="3589"/>
    <n v="444"/>
    <n v="12"/>
    <x v="225"/>
    <n v="9"/>
    <s v="Customer_444"/>
    <x v="1"/>
    <x v="2"/>
    <n v="25"/>
    <x v="88"/>
    <x v="2"/>
    <n v="27881.46"/>
    <n v="250933.13999999998"/>
  </r>
  <r>
    <n v="3590"/>
    <n v="118"/>
    <n v="79"/>
    <x v="116"/>
    <n v="3"/>
    <s v="Customer_118"/>
    <x v="1"/>
    <x v="3"/>
    <n v="25"/>
    <x v="61"/>
    <x v="3"/>
    <n v="5804.88"/>
    <n v="17414.64"/>
  </r>
  <r>
    <n v="3591"/>
    <n v="415"/>
    <n v="79"/>
    <x v="135"/>
    <n v="1"/>
    <s v="Customer_415"/>
    <x v="0"/>
    <x v="5"/>
    <n v="30"/>
    <x v="61"/>
    <x v="3"/>
    <n v="5804.88"/>
    <n v="5804.88"/>
  </r>
  <r>
    <n v="3592"/>
    <n v="375"/>
    <n v="10"/>
    <x v="207"/>
    <n v="6"/>
    <s v="Customer_375"/>
    <x v="1"/>
    <x v="0"/>
    <n v="30"/>
    <x v="30"/>
    <x v="3"/>
    <n v="59249.16"/>
    <n v="355494.96"/>
  </r>
  <r>
    <n v="3593"/>
    <n v="457"/>
    <n v="19"/>
    <x v="81"/>
    <n v="7"/>
    <s v="Customer_457"/>
    <x v="0"/>
    <x v="0"/>
    <n v="63"/>
    <x v="89"/>
    <x v="1"/>
    <n v="30935.78"/>
    <n v="216550.46"/>
  </r>
  <r>
    <n v="3594"/>
    <n v="169"/>
    <n v="47"/>
    <x v="349"/>
    <n v="6"/>
    <s v="Customer_169"/>
    <x v="0"/>
    <x v="5"/>
    <n v="52"/>
    <x v="23"/>
    <x v="0"/>
    <n v="35091.440000000002"/>
    <n v="210548.64"/>
  </r>
  <r>
    <n v="3595"/>
    <n v="54"/>
    <n v="70"/>
    <x v="172"/>
    <n v="1"/>
    <s v="Customer_54"/>
    <x v="1"/>
    <x v="2"/>
    <n v="62"/>
    <x v="85"/>
    <x v="0"/>
    <n v="29878.62"/>
    <n v="29878.62"/>
  </r>
  <r>
    <n v="3596"/>
    <n v="99"/>
    <n v="28"/>
    <x v="248"/>
    <n v="7"/>
    <s v="Customer_99"/>
    <x v="1"/>
    <x v="4"/>
    <n v="46"/>
    <x v="11"/>
    <x v="4"/>
    <n v="36677.019999999997"/>
    <n v="256739.13999999998"/>
  </r>
  <r>
    <n v="3597"/>
    <n v="442"/>
    <n v="49"/>
    <x v="353"/>
    <n v="5"/>
    <s v="Customer_442"/>
    <x v="1"/>
    <x v="1"/>
    <n v="47"/>
    <x v="5"/>
    <x v="2"/>
    <n v="28892.76"/>
    <n v="144463.79999999999"/>
  </r>
  <r>
    <n v="3598"/>
    <n v="220"/>
    <n v="52"/>
    <x v="85"/>
    <n v="5"/>
    <s v="Customer_220"/>
    <x v="0"/>
    <x v="2"/>
    <n v="48"/>
    <x v="66"/>
    <x v="4"/>
    <n v="42163.38"/>
    <n v="210816.9"/>
  </r>
  <r>
    <n v="3599"/>
    <n v="210"/>
    <n v="2"/>
    <x v="42"/>
    <n v="7"/>
    <s v="Customer_210"/>
    <x v="1"/>
    <x v="4"/>
    <n v="64"/>
    <x v="2"/>
    <x v="2"/>
    <n v="31986.880000000001"/>
    <n v="223908.16"/>
  </r>
  <r>
    <n v="3600"/>
    <n v="71"/>
    <n v="31"/>
    <x v="197"/>
    <n v="7"/>
    <s v="Customer_71"/>
    <x v="0"/>
    <x v="4"/>
    <n v="61"/>
    <x v="1"/>
    <x v="1"/>
    <n v="4120.1400000000003"/>
    <n v="28840.980000000003"/>
  </r>
  <r>
    <n v="3601"/>
    <n v="373"/>
    <n v="45"/>
    <x v="252"/>
    <n v="6"/>
    <s v="Customer_373"/>
    <x v="0"/>
    <x v="6"/>
    <n v="20"/>
    <x v="65"/>
    <x v="1"/>
    <n v="60663.38"/>
    <n v="363980.27999999997"/>
  </r>
  <r>
    <n v="3602"/>
    <n v="436"/>
    <n v="9"/>
    <x v="199"/>
    <n v="3"/>
    <s v="Customer_436"/>
    <x v="0"/>
    <x v="3"/>
    <n v="20"/>
    <x v="8"/>
    <x v="2"/>
    <n v="70823.33"/>
    <n v="212469.99"/>
  </r>
  <r>
    <n v="3603"/>
    <n v="282"/>
    <n v="65"/>
    <x v="200"/>
    <n v="4"/>
    <s v="Customer_282"/>
    <x v="1"/>
    <x v="5"/>
    <n v="27"/>
    <x v="76"/>
    <x v="0"/>
    <n v="5294.21"/>
    <n v="21176.84"/>
  </r>
  <r>
    <n v="3604"/>
    <n v="392"/>
    <n v="84"/>
    <x v="311"/>
    <n v="3"/>
    <s v="Customer_392"/>
    <x v="1"/>
    <x v="2"/>
    <n v="25"/>
    <x v="3"/>
    <x v="1"/>
    <n v="35509.54"/>
    <n v="106528.62"/>
  </r>
  <r>
    <n v="3605"/>
    <n v="220"/>
    <n v="40"/>
    <x v="111"/>
    <n v="3"/>
    <s v="Customer_220"/>
    <x v="0"/>
    <x v="2"/>
    <n v="48"/>
    <x v="34"/>
    <x v="3"/>
    <n v="35469.06"/>
    <n v="106407.18"/>
  </r>
  <r>
    <n v="3606"/>
    <n v="105"/>
    <n v="29"/>
    <x v="329"/>
    <n v="1"/>
    <s v="Customer_105"/>
    <x v="1"/>
    <x v="0"/>
    <n v="51"/>
    <x v="57"/>
    <x v="2"/>
    <n v="18060.650000000001"/>
    <n v="18060.650000000001"/>
  </r>
  <r>
    <n v="3607"/>
    <n v="292"/>
    <n v="38"/>
    <x v="264"/>
    <n v="2"/>
    <s v="Customer_292"/>
    <x v="1"/>
    <x v="1"/>
    <n v="37"/>
    <x v="90"/>
    <x v="3"/>
    <n v="30980.87"/>
    <n v="61961.74"/>
  </r>
  <r>
    <n v="3608"/>
    <n v="122"/>
    <n v="68"/>
    <x v="216"/>
    <n v="6"/>
    <s v="Customer_122"/>
    <x v="0"/>
    <x v="5"/>
    <n v="25"/>
    <x v="75"/>
    <x v="0"/>
    <n v="19234.66"/>
    <n v="115407.95999999999"/>
  </r>
  <r>
    <n v="3609"/>
    <n v="353"/>
    <n v="61"/>
    <x v="140"/>
    <n v="9"/>
    <s v="Customer_353"/>
    <x v="0"/>
    <x v="1"/>
    <n v="51"/>
    <x v="10"/>
    <x v="4"/>
    <n v="60936.15"/>
    <n v="548425.35"/>
  </r>
  <r>
    <n v="3610"/>
    <n v="286"/>
    <n v="87"/>
    <x v="185"/>
    <n v="9"/>
    <s v="Customer_286"/>
    <x v="0"/>
    <x v="4"/>
    <n v="21"/>
    <x v="18"/>
    <x v="3"/>
    <n v="40384.71"/>
    <n v="363462.39"/>
  </r>
  <r>
    <n v="3611"/>
    <n v="122"/>
    <n v="62"/>
    <x v="89"/>
    <n v="2"/>
    <s v="Customer_122"/>
    <x v="0"/>
    <x v="5"/>
    <n v="25"/>
    <x v="25"/>
    <x v="3"/>
    <n v="37343.31"/>
    <n v="74686.62"/>
  </r>
  <r>
    <n v="3612"/>
    <n v="75"/>
    <n v="92"/>
    <x v="60"/>
    <n v="5"/>
    <s v="Customer_75"/>
    <x v="1"/>
    <x v="2"/>
    <n v="44"/>
    <x v="95"/>
    <x v="3"/>
    <n v="48967.46"/>
    <n v="244837.3"/>
  </r>
  <r>
    <n v="3613"/>
    <n v="160"/>
    <n v="54"/>
    <x v="279"/>
    <n v="8"/>
    <s v="Customer_160"/>
    <x v="1"/>
    <x v="1"/>
    <n v="60"/>
    <x v="64"/>
    <x v="1"/>
    <n v="29879.21"/>
    <n v="239033.68"/>
  </r>
  <r>
    <n v="3614"/>
    <n v="332"/>
    <n v="87"/>
    <x v="109"/>
    <n v="3"/>
    <s v="Customer_332"/>
    <x v="0"/>
    <x v="9"/>
    <n v="54"/>
    <x v="18"/>
    <x v="3"/>
    <n v="40384.71"/>
    <n v="121154.13"/>
  </r>
  <r>
    <n v="3615"/>
    <n v="69"/>
    <n v="41"/>
    <x v="264"/>
    <n v="2"/>
    <s v="Customer_69"/>
    <x v="0"/>
    <x v="7"/>
    <n v="50"/>
    <x v="58"/>
    <x v="3"/>
    <n v="863.36"/>
    <n v="1726.72"/>
  </r>
  <r>
    <n v="3616"/>
    <n v="324"/>
    <n v="45"/>
    <x v="352"/>
    <n v="7"/>
    <s v="Customer_324"/>
    <x v="0"/>
    <x v="9"/>
    <n v="36"/>
    <x v="65"/>
    <x v="1"/>
    <n v="60663.38"/>
    <n v="424643.66"/>
  </r>
  <r>
    <n v="3617"/>
    <n v="194"/>
    <n v="25"/>
    <x v="340"/>
    <n v="5"/>
    <s v="Customer_194"/>
    <x v="1"/>
    <x v="9"/>
    <n v="32"/>
    <x v="70"/>
    <x v="3"/>
    <n v="55988.38"/>
    <n v="279941.89999999997"/>
  </r>
  <r>
    <n v="3618"/>
    <n v="48"/>
    <n v="63"/>
    <x v="310"/>
    <n v="4"/>
    <s v="Customer_48"/>
    <x v="1"/>
    <x v="1"/>
    <n v="59"/>
    <x v="26"/>
    <x v="4"/>
    <n v="24067.77"/>
    <n v="96271.08"/>
  </r>
  <r>
    <n v="3619"/>
    <n v="213"/>
    <n v="55"/>
    <x v="32"/>
    <n v="5"/>
    <s v="Customer_213"/>
    <x v="1"/>
    <x v="6"/>
    <n v="62"/>
    <x v="22"/>
    <x v="3"/>
    <n v="29815.71"/>
    <n v="149078.54999999999"/>
  </r>
  <r>
    <n v="3620"/>
    <n v="145"/>
    <n v="76"/>
    <x v="59"/>
    <n v="1"/>
    <s v="Customer_145"/>
    <x v="1"/>
    <x v="1"/>
    <n v="63"/>
    <x v="79"/>
    <x v="3"/>
    <n v="66643.25"/>
    <n v="66643.25"/>
  </r>
  <r>
    <n v="3621"/>
    <n v="143"/>
    <n v="77"/>
    <x v="4"/>
    <n v="7"/>
    <s v="Customer_143"/>
    <x v="0"/>
    <x v="2"/>
    <n v="18"/>
    <x v="74"/>
    <x v="3"/>
    <n v="18473.61"/>
    <n v="129315.27"/>
  </r>
  <r>
    <n v="3622"/>
    <n v="100"/>
    <n v="62"/>
    <x v="56"/>
    <n v="7"/>
    <s v="Customer_100"/>
    <x v="1"/>
    <x v="6"/>
    <n v="18"/>
    <x v="25"/>
    <x v="3"/>
    <n v="37343.31"/>
    <n v="261403.16999999998"/>
  </r>
  <r>
    <n v="3623"/>
    <n v="46"/>
    <n v="74"/>
    <x v="332"/>
    <n v="8"/>
    <s v="Customer_46"/>
    <x v="0"/>
    <x v="1"/>
    <n v="41"/>
    <x v="46"/>
    <x v="1"/>
    <n v="57303.7"/>
    <n v="458429.6"/>
  </r>
  <r>
    <n v="3624"/>
    <n v="167"/>
    <n v="14"/>
    <x v="143"/>
    <n v="9"/>
    <s v="Customer_167"/>
    <x v="1"/>
    <x v="9"/>
    <n v="48"/>
    <x v="54"/>
    <x v="2"/>
    <n v="22920.080000000002"/>
    <n v="206280.72000000003"/>
  </r>
  <r>
    <n v="3625"/>
    <n v="449"/>
    <n v="89"/>
    <x v="96"/>
    <n v="6"/>
    <s v="Customer_449"/>
    <x v="0"/>
    <x v="3"/>
    <n v="36"/>
    <x v="7"/>
    <x v="2"/>
    <n v="66795.490000000005"/>
    <n v="400772.94000000006"/>
  </r>
  <r>
    <n v="3626"/>
    <n v="253"/>
    <n v="55"/>
    <x v="17"/>
    <n v="6"/>
    <s v="Customer_253"/>
    <x v="1"/>
    <x v="1"/>
    <n v="29"/>
    <x v="22"/>
    <x v="3"/>
    <n v="29815.71"/>
    <n v="178894.26"/>
  </r>
  <r>
    <n v="3627"/>
    <n v="456"/>
    <n v="21"/>
    <x v="272"/>
    <n v="6"/>
    <s v="Customer_456"/>
    <x v="1"/>
    <x v="1"/>
    <n v="36"/>
    <x v="80"/>
    <x v="1"/>
    <n v="24164.560000000001"/>
    <n v="144987.36000000002"/>
  </r>
  <r>
    <n v="3628"/>
    <n v="171"/>
    <n v="80"/>
    <x v="318"/>
    <n v="9"/>
    <s v="Customer_171"/>
    <x v="0"/>
    <x v="3"/>
    <n v="39"/>
    <x v="19"/>
    <x v="2"/>
    <n v="12109.95"/>
    <n v="108989.55"/>
  </r>
  <r>
    <n v="3629"/>
    <n v="278"/>
    <n v="51"/>
    <x v="301"/>
    <n v="3"/>
    <s v="Customer_278"/>
    <x v="0"/>
    <x v="8"/>
    <n v="51"/>
    <x v="63"/>
    <x v="1"/>
    <n v="29621.27"/>
    <n v="88863.81"/>
  </r>
  <r>
    <n v="3630"/>
    <n v="375"/>
    <n v="47"/>
    <x v="115"/>
    <n v="8"/>
    <s v="Customer_375"/>
    <x v="1"/>
    <x v="0"/>
    <n v="30"/>
    <x v="23"/>
    <x v="0"/>
    <n v="35091.440000000002"/>
    <n v="280731.52000000002"/>
  </r>
  <r>
    <n v="3631"/>
    <n v="65"/>
    <n v="72"/>
    <x v="129"/>
    <n v="10"/>
    <s v="Customer_65"/>
    <x v="0"/>
    <x v="7"/>
    <n v="64"/>
    <x v="42"/>
    <x v="4"/>
    <n v="14320.81"/>
    <n v="143208.1"/>
  </r>
  <r>
    <n v="3632"/>
    <n v="373"/>
    <n v="41"/>
    <x v="360"/>
    <n v="3"/>
    <s v="Customer_373"/>
    <x v="0"/>
    <x v="6"/>
    <n v="20"/>
    <x v="58"/>
    <x v="3"/>
    <n v="863.36"/>
    <n v="2590.08"/>
  </r>
  <r>
    <n v="3633"/>
    <n v="350"/>
    <n v="36"/>
    <x v="228"/>
    <n v="8"/>
    <s v="Customer_350"/>
    <x v="1"/>
    <x v="5"/>
    <n v="50"/>
    <x v="0"/>
    <x v="0"/>
    <n v="30853.86"/>
    <n v="246830.88"/>
  </r>
  <r>
    <n v="3634"/>
    <n v="61"/>
    <n v="38"/>
    <x v="155"/>
    <n v="3"/>
    <s v="Customer_61"/>
    <x v="1"/>
    <x v="8"/>
    <n v="19"/>
    <x v="90"/>
    <x v="3"/>
    <n v="30980.87"/>
    <n v="92942.61"/>
  </r>
  <r>
    <n v="3635"/>
    <n v="77"/>
    <n v="81"/>
    <x v="113"/>
    <n v="3"/>
    <s v="Customer_77"/>
    <x v="1"/>
    <x v="2"/>
    <n v="49"/>
    <x v="84"/>
    <x v="4"/>
    <n v="4259.74"/>
    <n v="12779.22"/>
  </r>
  <r>
    <n v="3636"/>
    <n v="16"/>
    <n v="70"/>
    <x v="179"/>
    <n v="2"/>
    <s v="Customer_16"/>
    <x v="1"/>
    <x v="3"/>
    <n v="44"/>
    <x v="85"/>
    <x v="0"/>
    <n v="29878.62"/>
    <n v="59757.24"/>
  </r>
  <r>
    <n v="3637"/>
    <n v="25"/>
    <n v="74"/>
    <x v="65"/>
    <n v="8"/>
    <s v="Customer_25"/>
    <x v="0"/>
    <x v="7"/>
    <n v="36"/>
    <x v="46"/>
    <x v="1"/>
    <n v="57303.7"/>
    <n v="458429.6"/>
  </r>
  <r>
    <n v="3638"/>
    <n v="456"/>
    <n v="99"/>
    <x v="166"/>
    <n v="5"/>
    <s v="Customer_456"/>
    <x v="1"/>
    <x v="1"/>
    <n v="36"/>
    <x v="33"/>
    <x v="3"/>
    <n v="7181.69"/>
    <n v="35908.449999999997"/>
  </r>
  <r>
    <n v="3639"/>
    <n v="76"/>
    <n v="52"/>
    <x v="85"/>
    <n v="3"/>
    <s v="Customer_76"/>
    <x v="0"/>
    <x v="4"/>
    <n v="60"/>
    <x v="66"/>
    <x v="4"/>
    <n v="42163.38"/>
    <n v="126490.13999999998"/>
  </r>
  <r>
    <n v="3640"/>
    <n v="221"/>
    <n v="15"/>
    <x v="214"/>
    <n v="8"/>
    <s v="Customer_221"/>
    <x v="0"/>
    <x v="3"/>
    <n v="43"/>
    <x v="69"/>
    <x v="4"/>
    <n v="60924.58"/>
    <n v="487396.64"/>
  </r>
  <r>
    <n v="3641"/>
    <n v="207"/>
    <n v="10"/>
    <x v="180"/>
    <n v="5"/>
    <s v="Customer_207"/>
    <x v="0"/>
    <x v="9"/>
    <n v="46"/>
    <x v="30"/>
    <x v="3"/>
    <n v="59249.16"/>
    <n v="296245.80000000005"/>
  </r>
  <r>
    <n v="3642"/>
    <n v="25"/>
    <n v="34"/>
    <x v="89"/>
    <n v="1"/>
    <s v="Customer_25"/>
    <x v="0"/>
    <x v="7"/>
    <n v="36"/>
    <x v="45"/>
    <x v="3"/>
    <n v="35884.28"/>
    <n v="35884.28"/>
  </r>
  <r>
    <n v="3643"/>
    <n v="477"/>
    <n v="3"/>
    <x v="20"/>
    <n v="4"/>
    <s v="Customer_477"/>
    <x v="0"/>
    <x v="6"/>
    <n v="63"/>
    <x v="37"/>
    <x v="3"/>
    <n v="31191.279999999999"/>
    <n v="124765.12"/>
  </r>
  <r>
    <n v="3644"/>
    <n v="497"/>
    <n v="98"/>
    <x v="325"/>
    <n v="1"/>
    <s v="Customer_497"/>
    <x v="0"/>
    <x v="8"/>
    <n v="19"/>
    <x v="51"/>
    <x v="0"/>
    <n v="28088.35"/>
    <n v="28088.35"/>
  </r>
  <r>
    <n v="3645"/>
    <n v="489"/>
    <n v="45"/>
    <x v="201"/>
    <n v="2"/>
    <s v="Customer_489"/>
    <x v="0"/>
    <x v="1"/>
    <n v="47"/>
    <x v="65"/>
    <x v="1"/>
    <n v="60663.38"/>
    <n v="121326.76"/>
  </r>
  <r>
    <n v="3646"/>
    <n v="500"/>
    <n v="70"/>
    <x v="218"/>
    <n v="9"/>
    <s v="Customer_500"/>
    <x v="1"/>
    <x v="4"/>
    <n v="63"/>
    <x v="85"/>
    <x v="0"/>
    <n v="29878.62"/>
    <n v="268907.58"/>
  </r>
  <r>
    <n v="3647"/>
    <n v="38"/>
    <n v="39"/>
    <x v="271"/>
    <n v="6"/>
    <s v="Customer_38"/>
    <x v="0"/>
    <x v="5"/>
    <n v="53"/>
    <x v="68"/>
    <x v="4"/>
    <n v="17382.759999999998"/>
    <n v="104296.56"/>
  </r>
  <r>
    <n v="3648"/>
    <n v="170"/>
    <n v="48"/>
    <x v="296"/>
    <n v="7"/>
    <s v="Customer_170"/>
    <x v="1"/>
    <x v="2"/>
    <n v="45"/>
    <x v="50"/>
    <x v="0"/>
    <n v="42914.6"/>
    <n v="300402.2"/>
  </r>
  <r>
    <n v="3649"/>
    <n v="486"/>
    <n v="4"/>
    <x v="283"/>
    <n v="6"/>
    <s v="Customer_486"/>
    <x v="1"/>
    <x v="9"/>
    <n v="33"/>
    <x v="94"/>
    <x v="1"/>
    <n v="60534.37"/>
    <n v="363206.22000000003"/>
  </r>
  <r>
    <n v="3650"/>
    <n v="130"/>
    <n v="32"/>
    <x v="262"/>
    <n v="1"/>
    <s v="Customer_130"/>
    <x v="0"/>
    <x v="4"/>
    <n v="64"/>
    <x v="21"/>
    <x v="0"/>
    <n v="39355.68"/>
    <n v="39355.68"/>
  </r>
  <r>
    <n v="3651"/>
    <n v="353"/>
    <n v="60"/>
    <x v="284"/>
    <n v="5"/>
    <s v="Customer_353"/>
    <x v="0"/>
    <x v="1"/>
    <n v="51"/>
    <x v="38"/>
    <x v="3"/>
    <n v="48171.06"/>
    <n v="240855.3"/>
  </r>
  <r>
    <n v="3652"/>
    <n v="246"/>
    <n v="30"/>
    <x v="255"/>
    <n v="5"/>
    <s v="Customer_246"/>
    <x v="1"/>
    <x v="2"/>
    <n v="40"/>
    <x v="62"/>
    <x v="0"/>
    <n v="62290.15"/>
    <n v="311450.75"/>
  </r>
  <r>
    <n v="3653"/>
    <n v="318"/>
    <n v="39"/>
    <x v="279"/>
    <n v="8"/>
    <s v="Customer_318"/>
    <x v="1"/>
    <x v="8"/>
    <n v="50"/>
    <x v="68"/>
    <x v="4"/>
    <n v="17382.759999999998"/>
    <n v="139062.07999999999"/>
  </r>
  <r>
    <n v="3654"/>
    <n v="432"/>
    <n v="32"/>
    <x v="358"/>
    <n v="1"/>
    <s v="Customer_432"/>
    <x v="1"/>
    <x v="7"/>
    <n v="25"/>
    <x v="21"/>
    <x v="0"/>
    <n v="39355.68"/>
    <n v="39355.68"/>
  </r>
  <r>
    <n v="3655"/>
    <n v="314"/>
    <n v="17"/>
    <x v="224"/>
    <n v="4"/>
    <s v="Customer_314"/>
    <x v="0"/>
    <x v="8"/>
    <n v="65"/>
    <x v="72"/>
    <x v="1"/>
    <n v="34353.300000000003"/>
    <n v="137413.20000000001"/>
  </r>
  <r>
    <n v="3656"/>
    <n v="84"/>
    <n v="22"/>
    <x v="209"/>
    <n v="6"/>
    <s v="Customer_84"/>
    <x v="0"/>
    <x v="0"/>
    <n v="59"/>
    <x v="48"/>
    <x v="0"/>
    <n v="2471.36"/>
    <n v="14828.16"/>
  </r>
  <r>
    <n v="3657"/>
    <n v="125"/>
    <n v="84"/>
    <x v="128"/>
    <n v="6"/>
    <s v="Customer_125"/>
    <x v="1"/>
    <x v="4"/>
    <n v="40"/>
    <x v="3"/>
    <x v="1"/>
    <n v="35509.54"/>
    <n v="213057.24"/>
  </r>
  <r>
    <n v="3658"/>
    <n v="292"/>
    <n v="65"/>
    <x v="190"/>
    <n v="5"/>
    <s v="Customer_292"/>
    <x v="1"/>
    <x v="1"/>
    <n v="37"/>
    <x v="76"/>
    <x v="0"/>
    <n v="5294.21"/>
    <n v="26471.05"/>
  </r>
  <r>
    <n v="3659"/>
    <n v="477"/>
    <n v="18"/>
    <x v="107"/>
    <n v="5"/>
    <s v="Customer_477"/>
    <x v="0"/>
    <x v="6"/>
    <n v="63"/>
    <x v="67"/>
    <x v="1"/>
    <n v="39972.33"/>
    <n v="199861.65000000002"/>
  </r>
  <r>
    <n v="3660"/>
    <n v="184"/>
    <n v="89"/>
    <x v="334"/>
    <n v="1"/>
    <s v="Customer_184"/>
    <x v="0"/>
    <x v="1"/>
    <n v="52"/>
    <x v="7"/>
    <x v="2"/>
    <n v="66795.490000000005"/>
    <n v="66795.490000000005"/>
  </r>
  <r>
    <n v="3661"/>
    <n v="240"/>
    <n v="52"/>
    <x v="285"/>
    <n v="6"/>
    <s v="Customer_240"/>
    <x v="0"/>
    <x v="5"/>
    <n v="45"/>
    <x v="66"/>
    <x v="4"/>
    <n v="42163.38"/>
    <n v="252980.27999999997"/>
  </r>
  <r>
    <n v="3662"/>
    <n v="56"/>
    <n v="90"/>
    <x v="326"/>
    <n v="9"/>
    <s v="Customer_56"/>
    <x v="1"/>
    <x v="1"/>
    <n v="23"/>
    <x v="27"/>
    <x v="4"/>
    <n v="11794.54"/>
    <n v="106150.86000000002"/>
  </r>
  <r>
    <n v="3663"/>
    <n v="182"/>
    <n v="66"/>
    <x v="4"/>
    <n v="8"/>
    <s v="Customer_182"/>
    <x v="0"/>
    <x v="6"/>
    <n v="38"/>
    <x v="71"/>
    <x v="2"/>
    <n v="63203.17"/>
    <n v="505625.36"/>
  </r>
  <r>
    <n v="3664"/>
    <n v="134"/>
    <n v="4"/>
    <x v="70"/>
    <n v="3"/>
    <s v="Customer_134"/>
    <x v="0"/>
    <x v="3"/>
    <n v="53"/>
    <x v="94"/>
    <x v="1"/>
    <n v="60534.37"/>
    <n v="181603.11000000002"/>
  </r>
  <r>
    <n v="3665"/>
    <n v="24"/>
    <n v="21"/>
    <x v="237"/>
    <n v="6"/>
    <s v="Customer_24"/>
    <x v="1"/>
    <x v="4"/>
    <n v="41"/>
    <x v="80"/>
    <x v="1"/>
    <n v="24164.560000000001"/>
    <n v="144987.36000000002"/>
  </r>
  <r>
    <n v="3666"/>
    <n v="434"/>
    <n v="41"/>
    <x v="278"/>
    <n v="7"/>
    <s v="Customer_434"/>
    <x v="0"/>
    <x v="5"/>
    <n v="51"/>
    <x v="58"/>
    <x v="3"/>
    <n v="863.36"/>
    <n v="6043.52"/>
  </r>
  <r>
    <n v="3667"/>
    <n v="242"/>
    <n v="4"/>
    <x v="134"/>
    <n v="5"/>
    <s v="Customer_242"/>
    <x v="1"/>
    <x v="7"/>
    <n v="57"/>
    <x v="94"/>
    <x v="1"/>
    <n v="60534.37"/>
    <n v="302671.85000000003"/>
  </r>
  <r>
    <n v="3668"/>
    <n v="206"/>
    <n v="12"/>
    <x v="295"/>
    <n v="4"/>
    <s v="Customer_206"/>
    <x v="1"/>
    <x v="9"/>
    <n v="40"/>
    <x v="88"/>
    <x v="2"/>
    <n v="27881.46"/>
    <n v="111525.84"/>
  </r>
  <r>
    <n v="3669"/>
    <n v="422"/>
    <n v="32"/>
    <x v="298"/>
    <n v="10"/>
    <s v="Customer_422"/>
    <x v="0"/>
    <x v="6"/>
    <n v="42"/>
    <x v="21"/>
    <x v="0"/>
    <n v="39355.68"/>
    <n v="393556.8"/>
  </r>
  <r>
    <n v="3670"/>
    <n v="148"/>
    <n v="34"/>
    <x v="65"/>
    <n v="4"/>
    <s v="Customer_148"/>
    <x v="1"/>
    <x v="1"/>
    <n v="51"/>
    <x v="45"/>
    <x v="3"/>
    <n v="35884.28"/>
    <n v="143537.12"/>
  </r>
  <r>
    <n v="3671"/>
    <n v="455"/>
    <n v="38"/>
    <x v="74"/>
    <n v="6"/>
    <s v="Customer_455"/>
    <x v="1"/>
    <x v="6"/>
    <n v="53"/>
    <x v="90"/>
    <x v="3"/>
    <n v="30980.87"/>
    <n v="185885.22"/>
  </r>
  <r>
    <n v="3672"/>
    <n v="115"/>
    <n v="61"/>
    <x v="291"/>
    <n v="9"/>
    <s v="Customer_115"/>
    <x v="0"/>
    <x v="9"/>
    <n v="46"/>
    <x v="10"/>
    <x v="4"/>
    <n v="60936.15"/>
    <n v="548425.35"/>
  </r>
  <r>
    <n v="3673"/>
    <n v="344"/>
    <n v="27"/>
    <x v="267"/>
    <n v="7"/>
    <s v="Customer_344"/>
    <x v="0"/>
    <x v="0"/>
    <n v="61"/>
    <x v="78"/>
    <x v="1"/>
    <n v="492.62"/>
    <n v="3448.34"/>
  </r>
  <r>
    <n v="3674"/>
    <n v="240"/>
    <n v="80"/>
    <x v="0"/>
    <n v="6"/>
    <s v="Customer_240"/>
    <x v="0"/>
    <x v="5"/>
    <n v="45"/>
    <x v="19"/>
    <x v="2"/>
    <n v="12109.95"/>
    <n v="72659.700000000012"/>
  </r>
  <r>
    <n v="3675"/>
    <n v="409"/>
    <n v="18"/>
    <x v="204"/>
    <n v="5"/>
    <s v="Customer_409"/>
    <x v="0"/>
    <x v="1"/>
    <n v="64"/>
    <x v="67"/>
    <x v="1"/>
    <n v="39972.33"/>
    <n v="199861.65000000002"/>
  </r>
  <r>
    <n v="3676"/>
    <n v="186"/>
    <n v="23"/>
    <x v="49"/>
    <n v="10"/>
    <s v="Customer_186"/>
    <x v="0"/>
    <x v="7"/>
    <n v="33"/>
    <x v="39"/>
    <x v="4"/>
    <n v="45912.84"/>
    <n v="459128.39999999997"/>
  </r>
  <r>
    <n v="3677"/>
    <n v="161"/>
    <n v="25"/>
    <x v="165"/>
    <n v="4"/>
    <s v="Customer_161"/>
    <x v="1"/>
    <x v="0"/>
    <n v="51"/>
    <x v="70"/>
    <x v="3"/>
    <n v="55988.38"/>
    <n v="223953.52"/>
  </r>
  <r>
    <n v="3678"/>
    <n v="273"/>
    <n v="38"/>
    <x v="308"/>
    <n v="3"/>
    <s v="Customer_273"/>
    <x v="0"/>
    <x v="4"/>
    <n v="28"/>
    <x v="90"/>
    <x v="3"/>
    <n v="30980.87"/>
    <n v="92942.61"/>
  </r>
  <r>
    <n v="3679"/>
    <n v="7"/>
    <n v="62"/>
    <x v="195"/>
    <n v="5"/>
    <s v="Customer_7"/>
    <x v="0"/>
    <x v="3"/>
    <n v="48"/>
    <x v="25"/>
    <x v="3"/>
    <n v="37343.31"/>
    <n v="186716.55"/>
  </r>
  <r>
    <n v="3680"/>
    <n v="63"/>
    <n v="60"/>
    <x v="251"/>
    <n v="3"/>
    <s v="Customer_63"/>
    <x v="0"/>
    <x v="2"/>
    <n v="26"/>
    <x v="38"/>
    <x v="3"/>
    <n v="48171.06"/>
    <n v="144513.18"/>
  </r>
  <r>
    <n v="3681"/>
    <n v="310"/>
    <n v="16"/>
    <x v="170"/>
    <n v="3"/>
    <s v="Customer_310"/>
    <x v="0"/>
    <x v="4"/>
    <n v="52"/>
    <x v="77"/>
    <x v="4"/>
    <n v="25960.53"/>
    <n v="77881.59"/>
  </r>
  <r>
    <n v="3682"/>
    <n v="333"/>
    <n v="80"/>
    <x v="89"/>
    <n v="5"/>
    <s v="Customer_333"/>
    <x v="1"/>
    <x v="0"/>
    <n v="37"/>
    <x v="19"/>
    <x v="2"/>
    <n v="12109.95"/>
    <n v="60549.75"/>
  </r>
  <r>
    <n v="3683"/>
    <n v="443"/>
    <n v="15"/>
    <x v="126"/>
    <n v="5"/>
    <s v="Customer_443"/>
    <x v="1"/>
    <x v="2"/>
    <n v="36"/>
    <x v="69"/>
    <x v="4"/>
    <n v="60924.58"/>
    <n v="304622.90000000002"/>
  </r>
  <r>
    <n v="3684"/>
    <n v="154"/>
    <n v="31"/>
    <x v="293"/>
    <n v="7"/>
    <s v="Customer_154"/>
    <x v="1"/>
    <x v="0"/>
    <n v="29"/>
    <x v="1"/>
    <x v="1"/>
    <n v="4120.1400000000003"/>
    <n v="28840.980000000003"/>
  </r>
  <r>
    <n v="3685"/>
    <n v="174"/>
    <n v="52"/>
    <x v="13"/>
    <n v="9"/>
    <s v="Customer_174"/>
    <x v="1"/>
    <x v="8"/>
    <n v="52"/>
    <x v="66"/>
    <x v="4"/>
    <n v="42163.38"/>
    <n v="379470.42"/>
  </r>
  <r>
    <n v="3686"/>
    <n v="193"/>
    <n v="99"/>
    <x v="323"/>
    <n v="4"/>
    <s v="Customer_193"/>
    <x v="1"/>
    <x v="7"/>
    <n v="20"/>
    <x v="33"/>
    <x v="3"/>
    <n v="7181.69"/>
    <n v="28726.76"/>
  </r>
  <r>
    <n v="3687"/>
    <n v="452"/>
    <n v="33"/>
    <x v="300"/>
    <n v="3"/>
    <s v="Customer_452"/>
    <x v="1"/>
    <x v="0"/>
    <n v="64"/>
    <x v="17"/>
    <x v="3"/>
    <n v="23407.88"/>
    <n v="70223.64"/>
  </r>
  <r>
    <n v="3688"/>
    <n v="176"/>
    <n v="92"/>
    <x v="250"/>
    <n v="2"/>
    <s v="Customer_176"/>
    <x v="1"/>
    <x v="8"/>
    <n v="20"/>
    <x v="95"/>
    <x v="3"/>
    <n v="48967.46"/>
    <n v="97934.92"/>
  </r>
  <r>
    <n v="3689"/>
    <n v="230"/>
    <n v="15"/>
    <x v="311"/>
    <n v="6"/>
    <s v="Customer_230"/>
    <x v="1"/>
    <x v="0"/>
    <n v="48"/>
    <x v="69"/>
    <x v="4"/>
    <n v="60924.58"/>
    <n v="365547.48"/>
  </r>
  <r>
    <n v="3690"/>
    <n v="333"/>
    <n v="4"/>
    <x v="6"/>
    <n v="6"/>
    <s v="Customer_333"/>
    <x v="1"/>
    <x v="0"/>
    <n v="37"/>
    <x v="94"/>
    <x v="1"/>
    <n v="60534.37"/>
    <n v="363206.22000000003"/>
  </r>
  <r>
    <n v="3691"/>
    <n v="321"/>
    <n v="31"/>
    <x v="307"/>
    <n v="8"/>
    <s v="Customer_321"/>
    <x v="0"/>
    <x v="7"/>
    <n v="39"/>
    <x v="1"/>
    <x v="1"/>
    <n v="4120.1400000000003"/>
    <n v="32961.120000000003"/>
  </r>
  <r>
    <n v="3692"/>
    <n v="221"/>
    <n v="3"/>
    <x v="269"/>
    <n v="10"/>
    <s v="Customer_221"/>
    <x v="0"/>
    <x v="3"/>
    <n v="43"/>
    <x v="37"/>
    <x v="3"/>
    <n v="31191.279999999999"/>
    <n v="311912.8"/>
  </r>
  <r>
    <n v="3693"/>
    <n v="114"/>
    <n v="81"/>
    <x v="220"/>
    <n v="10"/>
    <s v="Customer_114"/>
    <x v="0"/>
    <x v="9"/>
    <n v="50"/>
    <x v="84"/>
    <x v="4"/>
    <n v="4259.74"/>
    <n v="42597.399999999994"/>
  </r>
  <r>
    <n v="3694"/>
    <n v="453"/>
    <n v="90"/>
    <x v="169"/>
    <n v="10"/>
    <s v="Customer_453"/>
    <x v="1"/>
    <x v="9"/>
    <n v="51"/>
    <x v="27"/>
    <x v="4"/>
    <n v="11794.54"/>
    <n v="117945.40000000001"/>
  </r>
  <r>
    <n v="3695"/>
    <n v="313"/>
    <n v="46"/>
    <x v="147"/>
    <n v="3"/>
    <s v="Customer_313"/>
    <x v="1"/>
    <x v="2"/>
    <n v="56"/>
    <x v="93"/>
    <x v="3"/>
    <n v="12646.4"/>
    <n v="37939.199999999997"/>
  </r>
  <r>
    <n v="3696"/>
    <n v="271"/>
    <n v="62"/>
    <x v="190"/>
    <n v="6"/>
    <s v="Customer_271"/>
    <x v="1"/>
    <x v="7"/>
    <n v="23"/>
    <x v="25"/>
    <x v="3"/>
    <n v="37343.31"/>
    <n v="224059.86"/>
  </r>
  <r>
    <n v="3697"/>
    <n v="348"/>
    <n v="51"/>
    <x v="62"/>
    <n v="6"/>
    <s v="Customer_348"/>
    <x v="1"/>
    <x v="9"/>
    <n v="27"/>
    <x v="63"/>
    <x v="1"/>
    <n v="29621.27"/>
    <n v="177727.62"/>
  </r>
  <r>
    <n v="3698"/>
    <n v="60"/>
    <n v="97"/>
    <x v="227"/>
    <n v="7"/>
    <s v="Customer_60"/>
    <x v="0"/>
    <x v="8"/>
    <n v="44"/>
    <x v="53"/>
    <x v="4"/>
    <n v="62783.12"/>
    <n v="439481.84"/>
  </r>
  <r>
    <n v="3699"/>
    <n v="38"/>
    <n v="7"/>
    <x v="248"/>
    <n v="3"/>
    <s v="Customer_38"/>
    <x v="0"/>
    <x v="5"/>
    <n v="53"/>
    <x v="32"/>
    <x v="3"/>
    <n v="18751.400000000001"/>
    <n v="56254.200000000004"/>
  </r>
  <r>
    <n v="3700"/>
    <n v="385"/>
    <n v="51"/>
    <x v="134"/>
    <n v="7"/>
    <s v="Customer_385"/>
    <x v="0"/>
    <x v="8"/>
    <n v="30"/>
    <x v="63"/>
    <x v="1"/>
    <n v="29621.27"/>
    <n v="207348.89"/>
  </r>
  <r>
    <n v="3701"/>
    <n v="367"/>
    <n v="42"/>
    <x v="259"/>
    <n v="8"/>
    <s v="Customer_367"/>
    <x v="0"/>
    <x v="6"/>
    <n v="56"/>
    <x v="9"/>
    <x v="3"/>
    <n v="34376.379999999997"/>
    <n v="275011.03999999998"/>
  </r>
  <r>
    <n v="3702"/>
    <n v="235"/>
    <n v="97"/>
    <x v="329"/>
    <n v="1"/>
    <s v="Customer_235"/>
    <x v="1"/>
    <x v="3"/>
    <n v="20"/>
    <x v="53"/>
    <x v="4"/>
    <n v="62783.12"/>
    <n v="62783.12"/>
  </r>
  <r>
    <n v="3703"/>
    <n v="199"/>
    <n v="20"/>
    <x v="135"/>
    <n v="9"/>
    <s v="Customer_199"/>
    <x v="0"/>
    <x v="0"/>
    <n v="29"/>
    <x v="96"/>
    <x v="1"/>
    <n v="11006.05"/>
    <n v="99054.45"/>
  </r>
  <r>
    <n v="3704"/>
    <n v="14"/>
    <n v="87"/>
    <x v="269"/>
    <n v="2"/>
    <s v="Customer_14"/>
    <x v="1"/>
    <x v="5"/>
    <n v="58"/>
    <x v="18"/>
    <x v="3"/>
    <n v="40384.71"/>
    <n v="80769.42"/>
  </r>
  <r>
    <n v="3705"/>
    <n v="119"/>
    <n v="53"/>
    <x v="105"/>
    <n v="10"/>
    <s v="Customer_119"/>
    <x v="1"/>
    <x v="3"/>
    <n v="54"/>
    <x v="81"/>
    <x v="4"/>
    <n v="6820.83"/>
    <n v="68208.3"/>
  </r>
  <r>
    <n v="3706"/>
    <n v="65"/>
    <n v="57"/>
    <x v="183"/>
    <n v="3"/>
    <s v="Customer_65"/>
    <x v="0"/>
    <x v="7"/>
    <n v="64"/>
    <x v="36"/>
    <x v="2"/>
    <n v="5809.72"/>
    <n v="17429.16"/>
  </r>
  <r>
    <n v="3707"/>
    <n v="445"/>
    <n v="92"/>
    <x v="143"/>
    <n v="6"/>
    <s v="Customer_445"/>
    <x v="0"/>
    <x v="9"/>
    <n v="26"/>
    <x v="95"/>
    <x v="3"/>
    <n v="48967.46"/>
    <n v="293804.76"/>
  </r>
  <r>
    <n v="3708"/>
    <n v="433"/>
    <n v="57"/>
    <x v="156"/>
    <n v="5"/>
    <s v="Customer_433"/>
    <x v="1"/>
    <x v="8"/>
    <n v="40"/>
    <x v="36"/>
    <x v="2"/>
    <n v="5809.72"/>
    <n v="29048.600000000002"/>
  </r>
  <r>
    <n v="3709"/>
    <n v="365"/>
    <n v="99"/>
    <x v="7"/>
    <n v="10"/>
    <s v="Customer_365"/>
    <x v="0"/>
    <x v="0"/>
    <n v="61"/>
    <x v="33"/>
    <x v="3"/>
    <n v="7181.69"/>
    <n v="71816.899999999994"/>
  </r>
  <r>
    <n v="3710"/>
    <n v="212"/>
    <n v="57"/>
    <x v="359"/>
    <n v="6"/>
    <s v="Customer_212"/>
    <x v="1"/>
    <x v="7"/>
    <n v="54"/>
    <x v="36"/>
    <x v="2"/>
    <n v="5809.72"/>
    <n v="34858.32"/>
  </r>
  <r>
    <n v="3711"/>
    <n v="390"/>
    <n v="58"/>
    <x v="343"/>
    <n v="10"/>
    <s v="Customer_390"/>
    <x v="0"/>
    <x v="5"/>
    <n v="41"/>
    <x v="52"/>
    <x v="2"/>
    <n v="58864.87"/>
    <n v="588648.70000000007"/>
  </r>
  <r>
    <n v="3712"/>
    <n v="228"/>
    <n v="50"/>
    <x v="188"/>
    <n v="7"/>
    <s v="Customer_228"/>
    <x v="0"/>
    <x v="2"/>
    <n v="24"/>
    <x v="55"/>
    <x v="2"/>
    <n v="3431.5"/>
    <n v="24020.5"/>
  </r>
  <r>
    <n v="3713"/>
    <n v="110"/>
    <n v="90"/>
    <x v="48"/>
    <n v="5"/>
    <s v="Customer_110"/>
    <x v="1"/>
    <x v="5"/>
    <n v="30"/>
    <x v="27"/>
    <x v="4"/>
    <n v="11794.54"/>
    <n v="58972.700000000004"/>
  </r>
  <r>
    <n v="3714"/>
    <n v="22"/>
    <n v="45"/>
    <x v="13"/>
    <n v="8"/>
    <s v="Customer_22"/>
    <x v="0"/>
    <x v="2"/>
    <n v="53"/>
    <x v="65"/>
    <x v="1"/>
    <n v="60663.38"/>
    <n v="485307.04"/>
  </r>
  <r>
    <n v="3715"/>
    <n v="338"/>
    <n v="8"/>
    <x v="90"/>
    <n v="4"/>
    <s v="Customer_338"/>
    <x v="1"/>
    <x v="7"/>
    <n v="61"/>
    <x v="73"/>
    <x v="4"/>
    <n v="8890.39"/>
    <n v="35561.56"/>
  </r>
  <r>
    <n v="3716"/>
    <n v="350"/>
    <n v="39"/>
    <x v="96"/>
    <n v="9"/>
    <s v="Customer_350"/>
    <x v="1"/>
    <x v="5"/>
    <n v="50"/>
    <x v="68"/>
    <x v="4"/>
    <n v="17382.759999999998"/>
    <n v="156444.84"/>
  </r>
  <r>
    <n v="3717"/>
    <n v="54"/>
    <n v="99"/>
    <x v="6"/>
    <n v="10"/>
    <s v="Customer_54"/>
    <x v="1"/>
    <x v="2"/>
    <n v="62"/>
    <x v="33"/>
    <x v="3"/>
    <n v="7181.69"/>
    <n v="71816.899999999994"/>
  </r>
  <r>
    <n v="3718"/>
    <n v="449"/>
    <n v="21"/>
    <x v="208"/>
    <n v="6"/>
    <s v="Customer_449"/>
    <x v="0"/>
    <x v="3"/>
    <n v="36"/>
    <x v="80"/>
    <x v="1"/>
    <n v="24164.560000000001"/>
    <n v="144987.36000000002"/>
  </r>
  <r>
    <n v="3719"/>
    <n v="426"/>
    <n v="58"/>
    <x v="322"/>
    <n v="6"/>
    <s v="Customer_426"/>
    <x v="0"/>
    <x v="7"/>
    <n v="32"/>
    <x v="52"/>
    <x v="2"/>
    <n v="58864.87"/>
    <n v="353189.22000000003"/>
  </r>
  <r>
    <n v="3720"/>
    <n v="31"/>
    <n v="21"/>
    <x v="195"/>
    <n v="6"/>
    <s v="Customer_31"/>
    <x v="0"/>
    <x v="3"/>
    <n v="61"/>
    <x v="80"/>
    <x v="1"/>
    <n v="24164.560000000001"/>
    <n v="144987.36000000002"/>
  </r>
  <r>
    <n v="3721"/>
    <n v="162"/>
    <n v="80"/>
    <x v="97"/>
    <n v="10"/>
    <s v="Customer_162"/>
    <x v="0"/>
    <x v="3"/>
    <n v="64"/>
    <x v="19"/>
    <x v="2"/>
    <n v="12109.95"/>
    <n v="121099.5"/>
  </r>
  <r>
    <n v="3722"/>
    <n v="50"/>
    <n v="24"/>
    <x v="266"/>
    <n v="1"/>
    <s v="Customer_50"/>
    <x v="1"/>
    <x v="4"/>
    <n v="24"/>
    <x v="97"/>
    <x v="3"/>
    <n v="22663.09"/>
    <n v="22663.09"/>
  </r>
  <r>
    <n v="3723"/>
    <n v="21"/>
    <n v="76"/>
    <x v="269"/>
    <n v="8"/>
    <s v="Customer_21"/>
    <x v="0"/>
    <x v="3"/>
    <n v="62"/>
    <x v="79"/>
    <x v="3"/>
    <n v="66643.25"/>
    <n v="533146"/>
  </r>
  <r>
    <n v="3724"/>
    <n v="259"/>
    <n v="40"/>
    <x v="358"/>
    <n v="3"/>
    <s v="Customer_259"/>
    <x v="1"/>
    <x v="1"/>
    <n v="30"/>
    <x v="34"/>
    <x v="3"/>
    <n v="35469.06"/>
    <n v="106407.18"/>
  </r>
  <r>
    <n v="3725"/>
    <n v="153"/>
    <n v="39"/>
    <x v="38"/>
    <n v="8"/>
    <s v="Customer_153"/>
    <x v="0"/>
    <x v="1"/>
    <n v="22"/>
    <x v="68"/>
    <x v="4"/>
    <n v="17382.759999999998"/>
    <n v="139062.07999999999"/>
  </r>
  <r>
    <n v="3726"/>
    <n v="220"/>
    <n v="89"/>
    <x v="236"/>
    <n v="3"/>
    <s v="Customer_220"/>
    <x v="0"/>
    <x v="2"/>
    <n v="48"/>
    <x v="7"/>
    <x v="2"/>
    <n v="66795.490000000005"/>
    <n v="200386.47000000003"/>
  </r>
  <r>
    <n v="3727"/>
    <n v="355"/>
    <n v="25"/>
    <x v="215"/>
    <n v="8"/>
    <s v="Customer_355"/>
    <x v="1"/>
    <x v="4"/>
    <n v="38"/>
    <x v="70"/>
    <x v="3"/>
    <n v="55988.38"/>
    <n v="447907.04"/>
  </r>
  <r>
    <n v="3728"/>
    <n v="224"/>
    <n v="26"/>
    <x v="95"/>
    <n v="6"/>
    <s v="Customer_224"/>
    <x v="1"/>
    <x v="3"/>
    <n v="54"/>
    <x v="41"/>
    <x v="4"/>
    <n v="55558.14"/>
    <n v="333348.83999999997"/>
  </r>
  <r>
    <n v="3729"/>
    <n v="145"/>
    <n v="88"/>
    <x v="99"/>
    <n v="10"/>
    <s v="Customer_145"/>
    <x v="1"/>
    <x v="1"/>
    <n v="63"/>
    <x v="44"/>
    <x v="2"/>
    <n v="12092.5"/>
    <n v="120925"/>
  </r>
  <r>
    <n v="3730"/>
    <n v="156"/>
    <n v="98"/>
    <x v="0"/>
    <n v="5"/>
    <s v="Customer_156"/>
    <x v="1"/>
    <x v="8"/>
    <n v="51"/>
    <x v="51"/>
    <x v="0"/>
    <n v="28088.35"/>
    <n v="140441.75"/>
  </r>
  <r>
    <n v="3731"/>
    <n v="326"/>
    <n v="30"/>
    <x v="161"/>
    <n v="9"/>
    <s v="Customer_326"/>
    <x v="0"/>
    <x v="9"/>
    <n v="64"/>
    <x v="62"/>
    <x v="0"/>
    <n v="62290.15"/>
    <n v="560611.35"/>
  </r>
  <r>
    <n v="3732"/>
    <n v="31"/>
    <n v="92"/>
    <x v="131"/>
    <n v="3"/>
    <s v="Customer_31"/>
    <x v="0"/>
    <x v="3"/>
    <n v="61"/>
    <x v="95"/>
    <x v="3"/>
    <n v="48967.46"/>
    <n v="146902.38"/>
  </r>
  <r>
    <n v="3733"/>
    <n v="459"/>
    <n v="32"/>
    <x v="165"/>
    <n v="3"/>
    <s v="Customer_459"/>
    <x v="0"/>
    <x v="9"/>
    <n v="37"/>
    <x v="21"/>
    <x v="0"/>
    <n v="39355.68"/>
    <n v="118067.04000000001"/>
  </r>
  <r>
    <n v="3734"/>
    <n v="380"/>
    <n v="59"/>
    <x v="271"/>
    <n v="7"/>
    <s v="Customer_380"/>
    <x v="0"/>
    <x v="2"/>
    <n v="54"/>
    <x v="13"/>
    <x v="2"/>
    <n v="76939.56"/>
    <n v="538576.91999999993"/>
  </r>
  <r>
    <n v="3735"/>
    <n v="237"/>
    <n v="93"/>
    <x v="64"/>
    <n v="10"/>
    <s v="Customer_237"/>
    <x v="1"/>
    <x v="6"/>
    <n v="47"/>
    <x v="99"/>
    <x v="1"/>
    <n v="15963.07"/>
    <n v="159630.70000000001"/>
  </r>
  <r>
    <n v="3736"/>
    <n v="165"/>
    <n v="4"/>
    <x v="283"/>
    <n v="6"/>
    <s v="Customer_165"/>
    <x v="1"/>
    <x v="0"/>
    <n v="32"/>
    <x v="94"/>
    <x v="1"/>
    <n v="60534.37"/>
    <n v="363206.22000000003"/>
  </r>
  <r>
    <n v="3737"/>
    <n v="273"/>
    <n v="10"/>
    <x v="55"/>
    <n v="1"/>
    <s v="Customer_273"/>
    <x v="0"/>
    <x v="4"/>
    <n v="28"/>
    <x v="30"/>
    <x v="3"/>
    <n v="59249.16"/>
    <n v="59249.16"/>
  </r>
  <r>
    <n v="3738"/>
    <n v="360"/>
    <n v="91"/>
    <x v="125"/>
    <n v="9"/>
    <s v="Customer_360"/>
    <x v="1"/>
    <x v="6"/>
    <n v="54"/>
    <x v="87"/>
    <x v="0"/>
    <n v="4840.6000000000004"/>
    <n v="43565.4"/>
  </r>
  <r>
    <n v="3739"/>
    <n v="371"/>
    <n v="42"/>
    <x v="220"/>
    <n v="1"/>
    <s v="Customer_371"/>
    <x v="0"/>
    <x v="7"/>
    <n v="23"/>
    <x v="9"/>
    <x v="3"/>
    <n v="34376.379999999997"/>
    <n v="34376.379999999997"/>
  </r>
  <r>
    <n v="3740"/>
    <n v="379"/>
    <n v="98"/>
    <x v="74"/>
    <n v="4"/>
    <s v="Customer_379"/>
    <x v="1"/>
    <x v="6"/>
    <n v="59"/>
    <x v="51"/>
    <x v="0"/>
    <n v="28088.35"/>
    <n v="112353.4"/>
  </r>
  <r>
    <n v="3741"/>
    <n v="202"/>
    <n v="66"/>
    <x v="259"/>
    <n v="10"/>
    <s v="Customer_202"/>
    <x v="0"/>
    <x v="8"/>
    <n v="47"/>
    <x v="71"/>
    <x v="2"/>
    <n v="63203.17"/>
    <n v="632031.69999999995"/>
  </r>
  <r>
    <n v="3742"/>
    <n v="240"/>
    <n v="43"/>
    <x v="294"/>
    <n v="2"/>
    <s v="Customer_240"/>
    <x v="0"/>
    <x v="5"/>
    <n v="45"/>
    <x v="49"/>
    <x v="0"/>
    <n v="51592.36"/>
    <n v="103184.72"/>
  </r>
  <r>
    <n v="3743"/>
    <n v="410"/>
    <n v="4"/>
    <x v="50"/>
    <n v="9"/>
    <s v="Customer_410"/>
    <x v="1"/>
    <x v="6"/>
    <n v="54"/>
    <x v="94"/>
    <x v="1"/>
    <n v="60534.37"/>
    <n v="544809.33000000007"/>
  </r>
  <r>
    <n v="3744"/>
    <n v="126"/>
    <n v="41"/>
    <x v="20"/>
    <n v="10"/>
    <s v="Customer_126"/>
    <x v="1"/>
    <x v="4"/>
    <n v="32"/>
    <x v="58"/>
    <x v="3"/>
    <n v="863.36"/>
    <n v="8633.6"/>
  </r>
  <r>
    <n v="3745"/>
    <n v="132"/>
    <n v="76"/>
    <x v="7"/>
    <n v="4"/>
    <s v="Customer_132"/>
    <x v="1"/>
    <x v="2"/>
    <n v="53"/>
    <x v="79"/>
    <x v="3"/>
    <n v="66643.25"/>
    <n v="266573"/>
  </r>
  <r>
    <n v="3746"/>
    <n v="206"/>
    <n v="96"/>
    <x v="352"/>
    <n v="2"/>
    <s v="Customer_206"/>
    <x v="1"/>
    <x v="9"/>
    <n v="40"/>
    <x v="59"/>
    <x v="0"/>
    <n v="40361.54"/>
    <n v="80723.08"/>
  </r>
  <r>
    <n v="3747"/>
    <n v="410"/>
    <n v="29"/>
    <x v="180"/>
    <n v="4"/>
    <s v="Customer_410"/>
    <x v="1"/>
    <x v="6"/>
    <n v="54"/>
    <x v="57"/>
    <x v="2"/>
    <n v="18060.650000000001"/>
    <n v="72242.600000000006"/>
  </r>
  <r>
    <n v="3748"/>
    <n v="214"/>
    <n v="62"/>
    <x v="76"/>
    <n v="8"/>
    <s v="Customer_214"/>
    <x v="0"/>
    <x v="7"/>
    <n v="40"/>
    <x v="25"/>
    <x v="3"/>
    <n v="37343.31"/>
    <n v="298746.48"/>
  </r>
  <r>
    <n v="3749"/>
    <n v="179"/>
    <n v="71"/>
    <x v="312"/>
    <n v="7"/>
    <s v="Customer_179"/>
    <x v="1"/>
    <x v="1"/>
    <n v="62"/>
    <x v="86"/>
    <x v="3"/>
    <n v="21925.63"/>
    <n v="153479.41"/>
  </r>
  <r>
    <n v="3750"/>
    <n v="362"/>
    <n v="30"/>
    <x v="55"/>
    <n v="2"/>
    <s v="Customer_362"/>
    <x v="0"/>
    <x v="8"/>
    <n v="41"/>
    <x v="62"/>
    <x v="0"/>
    <n v="62290.15"/>
    <n v="124580.3"/>
  </r>
  <r>
    <n v="3751"/>
    <n v="265"/>
    <n v="53"/>
    <x v="237"/>
    <n v="6"/>
    <s v="Customer_265"/>
    <x v="0"/>
    <x v="8"/>
    <n v="55"/>
    <x v="81"/>
    <x v="4"/>
    <n v="6820.83"/>
    <n v="40924.979999999996"/>
  </r>
  <r>
    <n v="3752"/>
    <n v="496"/>
    <n v="3"/>
    <x v="164"/>
    <n v="6"/>
    <s v="Customer_496"/>
    <x v="0"/>
    <x v="8"/>
    <n v="43"/>
    <x v="37"/>
    <x v="3"/>
    <n v="31191.279999999999"/>
    <n v="187147.68"/>
  </r>
  <r>
    <n v="3753"/>
    <n v="330"/>
    <n v="94"/>
    <x v="285"/>
    <n v="4"/>
    <s v="Customer_330"/>
    <x v="0"/>
    <x v="3"/>
    <n v="49"/>
    <x v="6"/>
    <x v="3"/>
    <n v="6948.09"/>
    <n v="27792.36"/>
  </r>
  <r>
    <n v="3754"/>
    <n v="91"/>
    <n v="20"/>
    <x v="125"/>
    <n v="6"/>
    <s v="Customer_91"/>
    <x v="0"/>
    <x v="3"/>
    <n v="32"/>
    <x v="96"/>
    <x v="1"/>
    <n v="11006.05"/>
    <n v="66036.299999999988"/>
  </r>
  <r>
    <n v="3755"/>
    <n v="476"/>
    <n v="53"/>
    <x v="212"/>
    <n v="7"/>
    <s v="Customer_476"/>
    <x v="0"/>
    <x v="4"/>
    <n v="30"/>
    <x v="81"/>
    <x v="4"/>
    <n v="6820.83"/>
    <n v="47745.81"/>
  </r>
  <r>
    <n v="3756"/>
    <n v="52"/>
    <n v="52"/>
    <x v="295"/>
    <n v="1"/>
    <s v="Customer_52"/>
    <x v="0"/>
    <x v="8"/>
    <n v="54"/>
    <x v="66"/>
    <x v="4"/>
    <n v="42163.38"/>
    <n v="42163.38"/>
  </r>
  <r>
    <n v="3757"/>
    <n v="246"/>
    <n v="58"/>
    <x v="283"/>
    <n v="5"/>
    <s v="Customer_246"/>
    <x v="1"/>
    <x v="2"/>
    <n v="40"/>
    <x v="52"/>
    <x v="2"/>
    <n v="58864.87"/>
    <n v="294324.35000000003"/>
  </r>
  <r>
    <n v="3758"/>
    <n v="269"/>
    <n v="14"/>
    <x v="194"/>
    <n v="10"/>
    <s v="Customer_269"/>
    <x v="1"/>
    <x v="4"/>
    <n v="49"/>
    <x v="54"/>
    <x v="2"/>
    <n v="22920.080000000002"/>
    <n v="229200.80000000002"/>
  </r>
  <r>
    <n v="3759"/>
    <n v="113"/>
    <n v="60"/>
    <x v="303"/>
    <n v="3"/>
    <s v="Customer_113"/>
    <x v="0"/>
    <x v="2"/>
    <n v="21"/>
    <x v="38"/>
    <x v="3"/>
    <n v="48171.06"/>
    <n v="144513.18"/>
  </r>
  <r>
    <n v="3760"/>
    <n v="464"/>
    <n v="8"/>
    <x v="46"/>
    <n v="9"/>
    <s v="Customer_464"/>
    <x v="1"/>
    <x v="6"/>
    <n v="63"/>
    <x v="73"/>
    <x v="4"/>
    <n v="8890.39"/>
    <n v="80013.509999999995"/>
  </r>
  <r>
    <n v="3761"/>
    <n v="390"/>
    <n v="8"/>
    <x v="192"/>
    <n v="8"/>
    <s v="Customer_390"/>
    <x v="0"/>
    <x v="5"/>
    <n v="41"/>
    <x v="73"/>
    <x v="4"/>
    <n v="8890.39"/>
    <n v="71123.12"/>
  </r>
  <r>
    <n v="3762"/>
    <n v="481"/>
    <n v="80"/>
    <x v="360"/>
    <n v="4"/>
    <s v="Customer_481"/>
    <x v="0"/>
    <x v="1"/>
    <n v="26"/>
    <x v="19"/>
    <x v="2"/>
    <n v="12109.95"/>
    <n v="48439.8"/>
  </r>
  <r>
    <n v="3763"/>
    <n v="56"/>
    <n v="5"/>
    <x v="61"/>
    <n v="1"/>
    <s v="Customer_56"/>
    <x v="1"/>
    <x v="1"/>
    <n v="23"/>
    <x v="92"/>
    <x v="1"/>
    <n v="23534.97"/>
    <n v="23534.97"/>
  </r>
  <r>
    <n v="3764"/>
    <n v="6"/>
    <n v="18"/>
    <x v="68"/>
    <n v="5"/>
    <s v="Customer_6"/>
    <x v="0"/>
    <x v="4"/>
    <n v="50"/>
    <x v="67"/>
    <x v="1"/>
    <n v="39972.33"/>
    <n v="199861.65000000002"/>
  </r>
  <r>
    <n v="3765"/>
    <n v="345"/>
    <n v="54"/>
    <x v="104"/>
    <n v="8"/>
    <s v="Customer_345"/>
    <x v="1"/>
    <x v="8"/>
    <n v="56"/>
    <x v="64"/>
    <x v="1"/>
    <n v="29879.21"/>
    <n v="239033.68"/>
  </r>
  <r>
    <n v="3766"/>
    <n v="64"/>
    <n v="55"/>
    <x v="99"/>
    <n v="4"/>
    <s v="Customer_64"/>
    <x v="0"/>
    <x v="4"/>
    <n v="47"/>
    <x v="22"/>
    <x v="3"/>
    <n v="29815.71"/>
    <n v="119262.84"/>
  </r>
  <r>
    <n v="3767"/>
    <n v="1"/>
    <n v="6"/>
    <x v="70"/>
    <n v="9"/>
    <s v="Customer_1"/>
    <x v="0"/>
    <x v="2"/>
    <n v="62"/>
    <x v="16"/>
    <x v="1"/>
    <n v="64172.18"/>
    <n v="577549.62"/>
  </r>
  <r>
    <n v="3768"/>
    <n v="61"/>
    <n v="55"/>
    <x v="261"/>
    <n v="6"/>
    <s v="Customer_61"/>
    <x v="1"/>
    <x v="8"/>
    <n v="19"/>
    <x v="22"/>
    <x v="3"/>
    <n v="29815.71"/>
    <n v="178894.26"/>
  </r>
  <r>
    <n v="3769"/>
    <n v="426"/>
    <n v="63"/>
    <x v="173"/>
    <n v="5"/>
    <s v="Customer_426"/>
    <x v="0"/>
    <x v="7"/>
    <n v="32"/>
    <x v="26"/>
    <x v="4"/>
    <n v="24067.77"/>
    <n v="120338.85"/>
  </r>
  <r>
    <n v="3770"/>
    <n v="121"/>
    <n v="48"/>
    <x v="351"/>
    <n v="2"/>
    <s v="Customer_121"/>
    <x v="0"/>
    <x v="4"/>
    <n v="55"/>
    <x v="50"/>
    <x v="0"/>
    <n v="42914.6"/>
    <n v="85829.2"/>
  </r>
  <r>
    <n v="3771"/>
    <n v="185"/>
    <n v="65"/>
    <x v="210"/>
    <n v="1"/>
    <s v="Customer_185"/>
    <x v="0"/>
    <x v="4"/>
    <n v="33"/>
    <x v="76"/>
    <x v="0"/>
    <n v="5294.21"/>
    <n v="5294.21"/>
  </r>
  <r>
    <n v="3772"/>
    <n v="354"/>
    <n v="38"/>
    <x v="127"/>
    <n v="1"/>
    <s v="Customer_354"/>
    <x v="0"/>
    <x v="1"/>
    <n v="18"/>
    <x v="90"/>
    <x v="3"/>
    <n v="30980.87"/>
    <n v="30980.87"/>
  </r>
  <r>
    <n v="3773"/>
    <n v="64"/>
    <n v="32"/>
    <x v="233"/>
    <n v="4"/>
    <s v="Customer_64"/>
    <x v="0"/>
    <x v="4"/>
    <n v="47"/>
    <x v="21"/>
    <x v="0"/>
    <n v="39355.68"/>
    <n v="157422.72"/>
  </r>
  <r>
    <n v="3774"/>
    <n v="159"/>
    <n v="72"/>
    <x v="25"/>
    <n v="7"/>
    <s v="Customer_159"/>
    <x v="1"/>
    <x v="9"/>
    <n v="29"/>
    <x v="42"/>
    <x v="4"/>
    <n v="14320.81"/>
    <n v="100245.67"/>
  </r>
  <r>
    <n v="3775"/>
    <n v="83"/>
    <n v="34"/>
    <x v="84"/>
    <n v="4"/>
    <s v="Customer_83"/>
    <x v="0"/>
    <x v="8"/>
    <n v="39"/>
    <x v="45"/>
    <x v="3"/>
    <n v="35884.28"/>
    <n v="143537.12"/>
  </r>
  <r>
    <n v="3776"/>
    <n v="405"/>
    <n v="42"/>
    <x v="51"/>
    <n v="8"/>
    <s v="Customer_405"/>
    <x v="1"/>
    <x v="6"/>
    <n v="33"/>
    <x v="9"/>
    <x v="3"/>
    <n v="34376.379999999997"/>
    <n v="275011.03999999998"/>
  </r>
  <r>
    <n v="3777"/>
    <n v="308"/>
    <n v="2"/>
    <x v="109"/>
    <n v="1"/>
    <s v="Customer_308"/>
    <x v="1"/>
    <x v="7"/>
    <n v="58"/>
    <x v="2"/>
    <x v="2"/>
    <n v="31986.880000000001"/>
    <n v="31986.880000000001"/>
  </r>
  <r>
    <n v="3778"/>
    <n v="250"/>
    <n v="34"/>
    <x v="113"/>
    <n v="8"/>
    <s v="Customer_250"/>
    <x v="0"/>
    <x v="3"/>
    <n v="33"/>
    <x v="45"/>
    <x v="3"/>
    <n v="35884.28"/>
    <n v="287074.24"/>
  </r>
  <r>
    <n v="3779"/>
    <n v="68"/>
    <n v="42"/>
    <x v="28"/>
    <n v="1"/>
    <s v="Customer_68"/>
    <x v="1"/>
    <x v="6"/>
    <n v="25"/>
    <x v="9"/>
    <x v="3"/>
    <n v="34376.379999999997"/>
    <n v="34376.379999999997"/>
  </r>
  <r>
    <n v="3780"/>
    <n v="111"/>
    <n v="84"/>
    <x v="132"/>
    <n v="4"/>
    <s v="Customer_111"/>
    <x v="1"/>
    <x v="4"/>
    <n v="58"/>
    <x v="3"/>
    <x v="1"/>
    <n v="35509.54"/>
    <n v="142038.16"/>
  </r>
  <r>
    <n v="3781"/>
    <n v="99"/>
    <n v="26"/>
    <x v="169"/>
    <n v="2"/>
    <s v="Customer_99"/>
    <x v="1"/>
    <x v="4"/>
    <n v="46"/>
    <x v="41"/>
    <x v="4"/>
    <n v="55558.14"/>
    <n v="111116.28"/>
  </r>
  <r>
    <n v="3782"/>
    <n v="227"/>
    <n v="85"/>
    <x v="237"/>
    <n v="10"/>
    <s v="Customer_227"/>
    <x v="0"/>
    <x v="5"/>
    <n v="29"/>
    <x v="31"/>
    <x v="2"/>
    <n v="55023.83"/>
    <n v="550238.30000000005"/>
  </r>
  <r>
    <n v="3783"/>
    <n v="109"/>
    <n v="86"/>
    <x v="146"/>
    <n v="7"/>
    <s v="Customer_109"/>
    <x v="0"/>
    <x v="0"/>
    <n v="26"/>
    <x v="60"/>
    <x v="3"/>
    <n v="41374.67"/>
    <n v="289622.69"/>
  </r>
  <r>
    <n v="3784"/>
    <n v="254"/>
    <n v="75"/>
    <x v="229"/>
    <n v="7"/>
    <s v="Customer_254"/>
    <x v="0"/>
    <x v="3"/>
    <n v="50"/>
    <x v="43"/>
    <x v="0"/>
    <n v="57678.06"/>
    <n v="403746.42"/>
  </r>
  <r>
    <n v="3785"/>
    <n v="320"/>
    <n v="80"/>
    <x v="174"/>
    <n v="8"/>
    <s v="Customer_320"/>
    <x v="1"/>
    <x v="7"/>
    <n v="64"/>
    <x v="19"/>
    <x v="2"/>
    <n v="12109.95"/>
    <n v="96879.6"/>
  </r>
  <r>
    <n v="3786"/>
    <n v="244"/>
    <n v="63"/>
    <x v="136"/>
    <n v="5"/>
    <s v="Customer_244"/>
    <x v="1"/>
    <x v="8"/>
    <n v="61"/>
    <x v="26"/>
    <x v="4"/>
    <n v="24067.77"/>
    <n v="120338.85"/>
  </r>
  <r>
    <n v="3787"/>
    <n v="136"/>
    <n v="38"/>
    <x v="26"/>
    <n v="4"/>
    <s v="Customer_136"/>
    <x v="0"/>
    <x v="9"/>
    <n v="22"/>
    <x v="90"/>
    <x v="3"/>
    <n v="30980.87"/>
    <n v="123923.48"/>
  </r>
  <r>
    <n v="3788"/>
    <n v="13"/>
    <n v="77"/>
    <x v="60"/>
    <n v="6"/>
    <s v="Customer_13"/>
    <x v="0"/>
    <x v="6"/>
    <n v="54"/>
    <x v="74"/>
    <x v="3"/>
    <n v="18473.61"/>
    <n v="110841.66"/>
  </r>
  <r>
    <n v="3789"/>
    <n v="188"/>
    <n v="14"/>
    <x v="27"/>
    <n v="2"/>
    <s v="Customer_188"/>
    <x v="0"/>
    <x v="6"/>
    <n v="22"/>
    <x v="54"/>
    <x v="2"/>
    <n v="22920.080000000002"/>
    <n v="45840.160000000003"/>
  </r>
  <r>
    <n v="3790"/>
    <n v="265"/>
    <n v="50"/>
    <x v="128"/>
    <n v="1"/>
    <s v="Customer_265"/>
    <x v="0"/>
    <x v="8"/>
    <n v="55"/>
    <x v="55"/>
    <x v="2"/>
    <n v="3431.5"/>
    <n v="3431.5"/>
  </r>
  <r>
    <n v="3791"/>
    <n v="489"/>
    <n v="71"/>
    <x v="363"/>
    <n v="8"/>
    <s v="Customer_489"/>
    <x v="0"/>
    <x v="1"/>
    <n v="47"/>
    <x v="86"/>
    <x v="3"/>
    <n v="21925.63"/>
    <n v="175405.04"/>
  </r>
  <r>
    <n v="3792"/>
    <n v="35"/>
    <n v="53"/>
    <x v="173"/>
    <n v="10"/>
    <s v="Customer_35"/>
    <x v="0"/>
    <x v="6"/>
    <n v="41"/>
    <x v="81"/>
    <x v="4"/>
    <n v="6820.83"/>
    <n v="68208.3"/>
  </r>
  <r>
    <n v="3793"/>
    <n v="371"/>
    <n v="67"/>
    <x v="31"/>
    <n v="3"/>
    <s v="Customer_371"/>
    <x v="0"/>
    <x v="7"/>
    <n v="23"/>
    <x v="98"/>
    <x v="3"/>
    <n v="34012.47"/>
    <n v="102037.41"/>
  </r>
  <r>
    <n v="3794"/>
    <n v="177"/>
    <n v="41"/>
    <x v="66"/>
    <n v="2"/>
    <s v="Customer_177"/>
    <x v="1"/>
    <x v="2"/>
    <n v="51"/>
    <x v="58"/>
    <x v="3"/>
    <n v="863.36"/>
    <n v="1726.72"/>
  </r>
  <r>
    <n v="3795"/>
    <n v="3"/>
    <n v="42"/>
    <x v="358"/>
    <n v="7"/>
    <s v="Customer_3"/>
    <x v="0"/>
    <x v="1"/>
    <n v="65"/>
    <x v="9"/>
    <x v="3"/>
    <n v="34376.379999999997"/>
    <n v="240634.65999999997"/>
  </r>
  <r>
    <n v="3796"/>
    <n v="430"/>
    <n v="41"/>
    <x v="321"/>
    <n v="3"/>
    <s v="Customer_430"/>
    <x v="1"/>
    <x v="2"/>
    <n v="46"/>
    <x v="58"/>
    <x v="3"/>
    <n v="863.36"/>
    <n v="2590.08"/>
  </r>
  <r>
    <n v="3797"/>
    <n v="453"/>
    <n v="86"/>
    <x v="89"/>
    <n v="8"/>
    <s v="Customer_453"/>
    <x v="1"/>
    <x v="9"/>
    <n v="51"/>
    <x v="60"/>
    <x v="3"/>
    <n v="41374.67"/>
    <n v="330997.36"/>
  </r>
  <r>
    <n v="3798"/>
    <n v="384"/>
    <n v="20"/>
    <x v="92"/>
    <n v="9"/>
    <s v="Customer_384"/>
    <x v="0"/>
    <x v="3"/>
    <n v="47"/>
    <x v="96"/>
    <x v="1"/>
    <n v="11006.05"/>
    <n v="99054.45"/>
  </r>
  <r>
    <n v="3799"/>
    <n v="126"/>
    <n v="35"/>
    <x v="196"/>
    <n v="10"/>
    <s v="Customer_126"/>
    <x v="1"/>
    <x v="4"/>
    <n v="32"/>
    <x v="47"/>
    <x v="1"/>
    <n v="1940.71"/>
    <n v="19407.099999999999"/>
  </r>
  <r>
    <n v="3800"/>
    <n v="357"/>
    <n v="42"/>
    <x v="319"/>
    <n v="3"/>
    <s v="Customer_357"/>
    <x v="0"/>
    <x v="9"/>
    <n v="47"/>
    <x v="9"/>
    <x v="3"/>
    <n v="34376.379999999997"/>
    <n v="103129.13999999998"/>
  </r>
  <r>
    <n v="3801"/>
    <n v="118"/>
    <n v="5"/>
    <x v="47"/>
    <n v="2"/>
    <s v="Customer_118"/>
    <x v="1"/>
    <x v="3"/>
    <n v="25"/>
    <x v="92"/>
    <x v="1"/>
    <n v="23534.97"/>
    <n v="47069.94"/>
  </r>
  <r>
    <n v="3802"/>
    <n v="440"/>
    <n v="11"/>
    <x v="47"/>
    <n v="2"/>
    <s v="Customer_440"/>
    <x v="0"/>
    <x v="9"/>
    <n v="20"/>
    <x v="4"/>
    <x v="1"/>
    <n v="20550.79"/>
    <n v="41101.58"/>
  </r>
  <r>
    <n v="3803"/>
    <n v="144"/>
    <n v="75"/>
    <x v="50"/>
    <n v="8"/>
    <s v="Customer_144"/>
    <x v="0"/>
    <x v="6"/>
    <n v="39"/>
    <x v="43"/>
    <x v="0"/>
    <n v="57678.06"/>
    <n v="461424.48"/>
  </r>
  <r>
    <n v="3804"/>
    <n v="314"/>
    <n v="75"/>
    <x v="346"/>
    <n v="10"/>
    <s v="Customer_314"/>
    <x v="0"/>
    <x v="8"/>
    <n v="65"/>
    <x v="43"/>
    <x v="0"/>
    <n v="57678.06"/>
    <n v="576780.6"/>
  </r>
  <r>
    <n v="3805"/>
    <n v="253"/>
    <n v="53"/>
    <x v="254"/>
    <n v="3"/>
    <s v="Customer_253"/>
    <x v="1"/>
    <x v="1"/>
    <n v="29"/>
    <x v="81"/>
    <x v="4"/>
    <n v="6820.83"/>
    <n v="20462.489999999998"/>
  </r>
  <r>
    <n v="3806"/>
    <n v="70"/>
    <n v="94"/>
    <x v="209"/>
    <n v="7"/>
    <s v="Customer_70"/>
    <x v="1"/>
    <x v="1"/>
    <n v="22"/>
    <x v="6"/>
    <x v="3"/>
    <n v="6948.09"/>
    <n v="48636.630000000005"/>
  </r>
  <r>
    <n v="3807"/>
    <n v="459"/>
    <n v="75"/>
    <x v="124"/>
    <n v="7"/>
    <s v="Customer_459"/>
    <x v="0"/>
    <x v="9"/>
    <n v="37"/>
    <x v="43"/>
    <x v="0"/>
    <n v="57678.06"/>
    <n v="403746.42"/>
  </r>
  <r>
    <n v="3808"/>
    <n v="146"/>
    <n v="46"/>
    <x v="125"/>
    <n v="7"/>
    <s v="Customer_146"/>
    <x v="1"/>
    <x v="5"/>
    <n v="55"/>
    <x v="93"/>
    <x v="3"/>
    <n v="12646.4"/>
    <n v="88524.800000000003"/>
  </r>
  <r>
    <n v="3809"/>
    <n v="452"/>
    <n v="37"/>
    <x v="105"/>
    <n v="10"/>
    <s v="Customer_452"/>
    <x v="1"/>
    <x v="0"/>
    <n v="64"/>
    <x v="82"/>
    <x v="3"/>
    <n v="69384.66"/>
    <n v="693846.60000000009"/>
  </r>
  <r>
    <n v="3810"/>
    <n v="384"/>
    <n v="85"/>
    <x v="236"/>
    <n v="2"/>
    <s v="Customer_384"/>
    <x v="0"/>
    <x v="3"/>
    <n v="47"/>
    <x v="31"/>
    <x v="2"/>
    <n v="55023.83"/>
    <n v="110047.66"/>
  </r>
  <r>
    <n v="3811"/>
    <n v="235"/>
    <n v="21"/>
    <x v="83"/>
    <n v="10"/>
    <s v="Customer_235"/>
    <x v="1"/>
    <x v="3"/>
    <n v="20"/>
    <x v="80"/>
    <x v="1"/>
    <n v="24164.560000000001"/>
    <n v="241645.6"/>
  </r>
  <r>
    <n v="3812"/>
    <n v="428"/>
    <n v="92"/>
    <x v="331"/>
    <n v="4"/>
    <s v="Customer_428"/>
    <x v="0"/>
    <x v="8"/>
    <n v="51"/>
    <x v="95"/>
    <x v="3"/>
    <n v="48967.46"/>
    <n v="195869.84"/>
  </r>
  <r>
    <n v="3813"/>
    <n v="461"/>
    <n v="18"/>
    <x v="107"/>
    <n v="10"/>
    <s v="Customer_461"/>
    <x v="0"/>
    <x v="7"/>
    <n v="57"/>
    <x v="67"/>
    <x v="1"/>
    <n v="39972.33"/>
    <n v="399723.30000000005"/>
  </r>
  <r>
    <n v="3814"/>
    <n v="100"/>
    <n v="51"/>
    <x v="229"/>
    <n v="3"/>
    <s v="Customer_100"/>
    <x v="1"/>
    <x v="6"/>
    <n v="18"/>
    <x v="63"/>
    <x v="1"/>
    <n v="29621.27"/>
    <n v="88863.81"/>
  </r>
  <r>
    <n v="3815"/>
    <n v="497"/>
    <n v="11"/>
    <x v="221"/>
    <n v="5"/>
    <s v="Customer_497"/>
    <x v="0"/>
    <x v="8"/>
    <n v="19"/>
    <x v="4"/>
    <x v="1"/>
    <n v="20550.79"/>
    <n v="102753.95000000001"/>
  </r>
  <r>
    <n v="3816"/>
    <n v="50"/>
    <n v="2"/>
    <x v="363"/>
    <n v="10"/>
    <s v="Customer_50"/>
    <x v="1"/>
    <x v="4"/>
    <n v="24"/>
    <x v="2"/>
    <x v="2"/>
    <n v="31986.880000000001"/>
    <n v="319868.79999999999"/>
  </r>
  <r>
    <n v="3817"/>
    <n v="219"/>
    <n v="32"/>
    <x v="89"/>
    <n v="1"/>
    <s v="Customer_219"/>
    <x v="1"/>
    <x v="1"/>
    <n v="23"/>
    <x v="21"/>
    <x v="0"/>
    <n v="39355.68"/>
    <n v="39355.68"/>
  </r>
  <r>
    <n v="3818"/>
    <n v="427"/>
    <n v="39"/>
    <x v="290"/>
    <n v="9"/>
    <s v="Customer_427"/>
    <x v="0"/>
    <x v="3"/>
    <n v="36"/>
    <x v="68"/>
    <x v="4"/>
    <n v="17382.759999999998"/>
    <n v="156444.84"/>
  </r>
  <r>
    <n v="3819"/>
    <n v="69"/>
    <n v="14"/>
    <x v="230"/>
    <n v="1"/>
    <s v="Customer_69"/>
    <x v="0"/>
    <x v="7"/>
    <n v="50"/>
    <x v="54"/>
    <x v="2"/>
    <n v="22920.080000000002"/>
    <n v="22920.080000000002"/>
  </r>
  <r>
    <n v="3820"/>
    <n v="24"/>
    <n v="6"/>
    <x v="357"/>
    <n v="10"/>
    <s v="Customer_24"/>
    <x v="1"/>
    <x v="4"/>
    <n v="41"/>
    <x v="16"/>
    <x v="1"/>
    <n v="64172.18"/>
    <n v="641721.80000000005"/>
  </r>
  <r>
    <n v="3821"/>
    <n v="28"/>
    <n v="21"/>
    <x v="273"/>
    <n v="7"/>
    <s v="Customer_28"/>
    <x v="0"/>
    <x v="6"/>
    <n v="52"/>
    <x v="80"/>
    <x v="1"/>
    <n v="24164.560000000001"/>
    <n v="169151.92"/>
  </r>
  <r>
    <n v="3822"/>
    <n v="182"/>
    <n v="16"/>
    <x v="364"/>
    <n v="8"/>
    <s v="Customer_182"/>
    <x v="0"/>
    <x v="6"/>
    <n v="38"/>
    <x v="77"/>
    <x v="4"/>
    <n v="25960.53"/>
    <n v="207684.24"/>
  </r>
  <r>
    <n v="3823"/>
    <n v="401"/>
    <n v="61"/>
    <x v="238"/>
    <n v="8"/>
    <s v="Customer_401"/>
    <x v="0"/>
    <x v="6"/>
    <n v="27"/>
    <x v="10"/>
    <x v="4"/>
    <n v="60936.15"/>
    <n v="487489.2"/>
  </r>
  <r>
    <n v="3824"/>
    <n v="106"/>
    <n v="100"/>
    <x v="128"/>
    <n v="2"/>
    <s v="Customer_106"/>
    <x v="0"/>
    <x v="6"/>
    <n v="35"/>
    <x v="14"/>
    <x v="2"/>
    <n v="73221.14"/>
    <n v="146442.28"/>
  </r>
  <r>
    <n v="3825"/>
    <n v="455"/>
    <n v="33"/>
    <x v="148"/>
    <n v="7"/>
    <s v="Customer_455"/>
    <x v="1"/>
    <x v="6"/>
    <n v="53"/>
    <x v="17"/>
    <x v="3"/>
    <n v="23407.88"/>
    <n v="163855.16"/>
  </r>
  <r>
    <n v="3826"/>
    <n v="125"/>
    <n v="87"/>
    <x v="227"/>
    <n v="2"/>
    <s v="Customer_125"/>
    <x v="1"/>
    <x v="4"/>
    <n v="40"/>
    <x v="18"/>
    <x v="3"/>
    <n v="40384.71"/>
    <n v="80769.42"/>
  </r>
  <r>
    <n v="3827"/>
    <n v="356"/>
    <n v="37"/>
    <x v="84"/>
    <n v="6"/>
    <s v="Customer_356"/>
    <x v="1"/>
    <x v="7"/>
    <n v="40"/>
    <x v="82"/>
    <x v="3"/>
    <n v="69384.66"/>
    <n v="416307.96"/>
  </r>
  <r>
    <n v="3828"/>
    <n v="432"/>
    <n v="15"/>
    <x v="272"/>
    <n v="3"/>
    <s v="Customer_432"/>
    <x v="1"/>
    <x v="7"/>
    <n v="25"/>
    <x v="69"/>
    <x v="4"/>
    <n v="60924.58"/>
    <n v="182773.74"/>
  </r>
  <r>
    <n v="3829"/>
    <n v="57"/>
    <n v="14"/>
    <x v="2"/>
    <n v="7"/>
    <s v="Customer_57"/>
    <x v="0"/>
    <x v="2"/>
    <n v="37"/>
    <x v="54"/>
    <x v="2"/>
    <n v="22920.080000000002"/>
    <n v="160440.56"/>
  </r>
  <r>
    <n v="3830"/>
    <n v="156"/>
    <n v="71"/>
    <x v="79"/>
    <n v="5"/>
    <s v="Customer_156"/>
    <x v="1"/>
    <x v="8"/>
    <n v="51"/>
    <x v="86"/>
    <x v="3"/>
    <n v="21925.63"/>
    <n v="109628.15000000001"/>
  </r>
  <r>
    <n v="3831"/>
    <n v="244"/>
    <n v="19"/>
    <x v="244"/>
    <n v="4"/>
    <s v="Customer_244"/>
    <x v="1"/>
    <x v="8"/>
    <n v="61"/>
    <x v="89"/>
    <x v="1"/>
    <n v="30935.78"/>
    <n v="123743.12"/>
  </r>
  <r>
    <n v="3832"/>
    <n v="444"/>
    <n v="77"/>
    <x v="348"/>
    <n v="1"/>
    <s v="Customer_444"/>
    <x v="1"/>
    <x v="2"/>
    <n v="25"/>
    <x v="74"/>
    <x v="3"/>
    <n v="18473.61"/>
    <n v="18473.61"/>
  </r>
  <r>
    <n v="3833"/>
    <n v="169"/>
    <n v="59"/>
    <x v="27"/>
    <n v="2"/>
    <s v="Customer_169"/>
    <x v="0"/>
    <x v="5"/>
    <n v="52"/>
    <x v="13"/>
    <x v="2"/>
    <n v="76939.56"/>
    <n v="153879.12"/>
  </r>
  <r>
    <n v="3834"/>
    <n v="147"/>
    <n v="91"/>
    <x v="168"/>
    <n v="10"/>
    <s v="Customer_147"/>
    <x v="1"/>
    <x v="0"/>
    <n v="64"/>
    <x v="87"/>
    <x v="0"/>
    <n v="4840.6000000000004"/>
    <n v="48406"/>
  </r>
  <r>
    <n v="3835"/>
    <n v="209"/>
    <n v="84"/>
    <x v="281"/>
    <n v="8"/>
    <s v="Customer_209"/>
    <x v="0"/>
    <x v="2"/>
    <n v="38"/>
    <x v="3"/>
    <x v="1"/>
    <n v="35509.54"/>
    <n v="284076.32"/>
  </r>
  <r>
    <n v="3836"/>
    <n v="84"/>
    <n v="57"/>
    <x v="60"/>
    <n v="1"/>
    <s v="Customer_84"/>
    <x v="0"/>
    <x v="0"/>
    <n v="59"/>
    <x v="36"/>
    <x v="2"/>
    <n v="5809.72"/>
    <n v="5809.72"/>
  </r>
  <r>
    <n v="3837"/>
    <n v="25"/>
    <n v="65"/>
    <x v="16"/>
    <n v="9"/>
    <s v="Customer_25"/>
    <x v="0"/>
    <x v="7"/>
    <n v="36"/>
    <x v="76"/>
    <x v="0"/>
    <n v="5294.21"/>
    <n v="47647.89"/>
  </r>
  <r>
    <n v="3838"/>
    <n v="243"/>
    <n v="72"/>
    <x v="304"/>
    <n v="1"/>
    <s v="Customer_243"/>
    <x v="1"/>
    <x v="7"/>
    <n v="44"/>
    <x v="42"/>
    <x v="4"/>
    <n v="14320.81"/>
    <n v="14320.81"/>
  </r>
  <r>
    <n v="3839"/>
    <n v="473"/>
    <n v="45"/>
    <x v="34"/>
    <n v="4"/>
    <s v="Customer_473"/>
    <x v="0"/>
    <x v="9"/>
    <n v="35"/>
    <x v="65"/>
    <x v="1"/>
    <n v="60663.38"/>
    <n v="242653.52"/>
  </r>
  <r>
    <n v="3840"/>
    <n v="161"/>
    <n v="36"/>
    <x v="34"/>
    <n v="2"/>
    <s v="Customer_161"/>
    <x v="1"/>
    <x v="0"/>
    <n v="51"/>
    <x v="0"/>
    <x v="0"/>
    <n v="30853.86"/>
    <n v="61707.72"/>
  </r>
  <r>
    <n v="3841"/>
    <n v="149"/>
    <n v="3"/>
    <x v="248"/>
    <n v="1"/>
    <s v="Customer_149"/>
    <x v="1"/>
    <x v="5"/>
    <n v="31"/>
    <x v="37"/>
    <x v="3"/>
    <n v="31191.279999999999"/>
    <n v="31191.279999999999"/>
  </r>
  <r>
    <n v="3842"/>
    <n v="403"/>
    <n v="92"/>
    <x v="61"/>
    <n v="7"/>
    <s v="Customer_403"/>
    <x v="1"/>
    <x v="5"/>
    <n v="37"/>
    <x v="95"/>
    <x v="3"/>
    <n v="48967.46"/>
    <n v="342772.22"/>
  </r>
  <r>
    <n v="3843"/>
    <n v="196"/>
    <n v="68"/>
    <x v="279"/>
    <n v="7"/>
    <s v="Customer_196"/>
    <x v="0"/>
    <x v="6"/>
    <n v="59"/>
    <x v="75"/>
    <x v="0"/>
    <n v="19234.66"/>
    <n v="134642.62"/>
  </r>
  <r>
    <n v="3844"/>
    <n v="163"/>
    <n v="3"/>
    <x v="282"/>
    <n v="3"/>
    <s v="Customer_163"/>
    <x v="0"/>
    <x v="9"/>
    <n v="20"/>
    <x v="37"/>
    <x v="3"/>
    <n v="31191.279999999999"/>
    <n v="93573.84"/>
  </r>
  <r>
    <n v="3845"/>
    <n v="5"/>
    <n v="63"/>
    <x v="328"/>
    <n v="3"/>
    <s v="Customer_5"/>
    <x v="0"/>
    <x v="0"/>
    <n v="45"/>
    <x v="26"/>
    <x v="4"/>
    <n v="24067.77"/>
    <n v="72203.31"/>
  </r>
  <r>
    <n v="3846"/>
    <n v="207"/>
    <n v="8"/>
    <x v="105"/>
    <n v="4"/>
    <s v="Customer_207"/>
    <x v="0"/>
    <x v="9"/>
    <n v="46"/>
    <x v="73"/>
    <x v="4"/>
    <n v="8890.39"/>
    <n v="35561.56"/>
  </r>
  <r>
    <n v="3847"/>
    <n v="7"/>
    <n v="19"/>
    <x v="127"/>
    <n v="5"/>
    <s v="Customer_7"/>
    <x v="0"/>
    <x v="3"/>
    <n v="48"/>
    <x v="89"/>
    <x v="1"/>
    <n v="30935.78"/>
    <n v="154678.9"/>
  </r>
  <r>
    <n v="3848"/>
    <n v="219"/>
    <n v="100"/>
    <x v="183"/>
    <n v="8"/>
    <s v="Customer_219"/>
    <x v="1"/>
    <x v="1"/>
    <n v="23"/>
    <x v="14"/>
    <x v="2"/>
    <n v="73221.14"/>
    <n v="585769.12"/>
  </r>
  <r>
    <n v="3849"/>
    <n v="294"/>
    <n v="80"/>
    <x v="113"/>
    <n v="3"/>
    <s v="Customer_294"/>
    <x v="1"/>
    <x v="4"/>
    <n v="50"/>
    <x v="19"/>
    <x v="2"/>
    <n v="12109.95"/>
    <n v="36329.850000000006"/>
  </r>
  <r>
    <n v="3850"/>
    <n v="483"/>
    <n v="64"/>
    <x v="75"/>
    <n v="7"/>
    <s v="Customer_483"/>
    <x v="1"/>
    <x v="9"/>
    <n v="33"/>
    <x v="12"/>
    <x v="3"/>
    <n v="68821.2"/>
    <n v="481748.39999999997"/>
  </r>
  <r>
    <n v="3851"/>
    <n v="347"/>
    <n v="50"/>
    <x v="327"/>
    <n v="9"/>
    <s v="Customer_347"/>
    <x v="0"/>
    <x v="3"/>
    <n v="63"/>
    <x v="55"/>
    <x v="2"/>
    <n v="3431.5"/>
    <n v="30883.5"/>
  </r>
  <r>
    <n v="3852"/>
    <n v="157"/>
    <n v="74"/>
    <x v="247"/>
    <n v="8"/>
    <s v="Customer_157"/>
    <x v="0"/>
    <x v="3"/>
    <n v="65"/>
    <x v="46"/>
    <x v="1"/>
    <n v="57303.7"/>
    <n v="458429.6"/>
  </r>
  <r>
    <n v="3853"/>
    <n v="225"/>
    <n v="21"/>
    <x v="60"/>
    <n v="8"/>
    <s v="Customer_225"/>
    <x v="1"/>
    <x v="7"/>
    <n v="30"/>
    <x v="80"/>
    <x v="1"/>
    <n v="24164.560000000001"/>
    <n v="193316.48000000001"/>
  </r>
  <r>
    <n v="3854"/>
    <n v="411"/>
    <n v="1"/>
    <x v="333"/>
    <n v="10"/>
    <s v="Customer_411"/>
    <x v="0"/>
    <x v="7"/>
    <n v="27"/>
    <x v="29"/>
    <x v="1"/>
    <n v="7018.26"/>
    <n v="70182.600000000006"/>
  </r>
  <r>
    <n v="3855"/>
    <n v="250"/>
    <n v="2"/>
    <x v="134"/>
    <n v="3"/>
    <s v="Customer_250"/>
    <x v="0"/>
    <x v="3"/>
    <n v="33"/>
    <x v="2"/>
    <x v="2"/>
    <n v="31986.880000000001"/>
    <n v="95960.639999999999"/>
  </r>
  <r>
    <n v="3856"/>
    <n v="497"/>
    <n v="17"/>
    <x v="274"/>
    <n v="1"/>
    <s v="Customer_497"/>
    <x v="0"/>
    <x v="8"/>
    <n v="19"/>
    <x v="72"/>
    <x v="1"/>
    <n v="34353.300000000003"/>
    <n v="34353.300000000003"/>
  </r>
  <r>
    <n v="3857"/>
    <n v="324"/>
    <n v="8"/>
    <x v="16"/>
    <n v="8"/>
    <s v="Customer_324"/>
    <x v="0"/>
    <x v="9"/>
    <n v="36"/>
    <x v="73"/>
    <x v="4"/>
    <n v="8890.39"/>
    <n v="71123.12"/>
  </r>
  <r>
    <n v="3858"/>
    <n v="223"/>
    <n v="22"/>
    <x v="68"/>
    <n v="10"/>
    <s v="Customer_223"/>
    <x v="0"/>
    <x v="6"/>
    <n v="30"/>
    <x v="48"/>
    <x v="0"/>
    <n v="2471.36"/>
    <n v="24713.600000000002"/>
  </r>
  <r>
    <n v="3859"/>
    <n v="372"/>
    <n v="73"/>
    <x v="223"/>
    <n v="6"/>
    <s v="Customer_372"/>
    <x v="0"/>
    <x v="7"/>
    <n v="52"/>
    <x v="20"/>
    <x v="1"/>
    <n v="8739.7800000000007"/>
    <n v="52438.680000000008"/>
  </r>
  <r>
    <n v="3860"/>
    <n v="323"/>
    <n v="2"/>
    <x v="214"/>
    <n v="6"/>
    <s v="Customer_323"/>
    <x v="0"/>
    <x v="5"/>
    <n v="37"/>
    <x v="2"/>
    <x v="2"/>
    <n v="31986.880000000001"/>
    <n v="191921.28"/>
  </r>
  <r>
    <n v="3861"/>
    <n v="491"/>
    <n v="18"/>
    <x v="211"/>
    <n v="1"/>
    <s v="Customer_491"/>
    <x v="1"/>
    <x v="4"/>
    <n v="22"/>
    <x v="67"/>
    <x v="1"/>
    <n v="39972.33"/>
    <n v="39972.33"/>
  </r>
  <r>
    <n v="3862"/>
    <n v="175"/>
    <n v="94"/>
    <x v="161"/>
    <n v="9"/>
    <s v="Customer_175"/>
    <x v="1"/>
    <x v="7"/>
    <n v="63"/>
    <x v="6"/>
    <x v="3"/>
    <n v="6948.09"/>
    <n v="62532.81"/>
  </r>
  <r>
    <n v="3863"/>
    <n v="140"/>
    <n v="13"/>
    <x v="317"/>
    <n v="8"/>
    <s v="Customer_140"/>
    <x v="1"/>
    <x v="1"/>
    <n v="49"/>
    <x v="35"/>
    <x v="1"/>
    <n v="5747.73"/>
    <n v="45981.84"/>
  </r>
  <r>
    <n v="3864"/>
    <n v="87"/>
    <n v="81"/>
    <x v="239"/>
    <n v="5"/>
    <s v="Customer_87"/>
    <x v="1"/>
    <x v="9"/>
    <n v="30"/>
    <x v="84"/>
    <x v="4"/>
    <n v="4259.74"/>
    <n v="21298.699999999997"/>
  </r>
  <r>
    <n v="3865"/>
    <n v="350"/>
    <n v="87"/>
    <x v="349"/>
    <n v="7"/>
    <s v="Customer_350"/>
    <x v="1"/>
    <x v="5"/>
    <n v="50"/>
    <x v="18"/>
    <x v="3"/>
    <n v="40384.71"/>
    <n v="282692.96999999997"/>
  </r>
  <r>
    <n v="3866"/>
    <n v="382"/>
    <n v="22"/>
    <x v="306"/>
    <n v="4"/>
    <s v="Customer_382"/>
    <x v="0"/>
    <x v="5"/>
    <n v="47"/>
    <x v="48"/>
    <x v="0"/>
    <n v="2471.36"/>
    <n v="9885.44"/>
  </r>
  <r>
    <n v="3867"/>
    <n v="469"/>
    <n v="97"/>
    <x v="30"/>
    <n v="8"/>
    <s v="Customer_469"/>
    <x v="1"/>
    <x v="6"/>
    <n v="27"/>
    <x v="53"/>
    <x v="4"/>
    <n v="62783.12"/>
    <n v="502264.96"/>
  </r>
  <r>
    <n v="3868"/>
    <n v="87"/>
    <n v="51"/>
    <x v="268"/>
    <n v="3"/>
    <s v="Customer_87"/>
    <x v="1"/>
    <x v="9"/>
    <n v="30"/>
    <x v="63"/>
    <x v="1"/>
    <n v="29621.27"/>
    <n v="88863.81"/>
  </r>
  <r>
    <n v="3869"/>
    <n v="485"/>
    <n v="77"/>
    <x v="239"/>
    <n v="4"/>
    <s v="Customer_485"/>
    <x v="1"/>
    <x v="6"/>
    <n v="65"/>
    <x v="74"/>
    <x v="3"/>
    <n v="18473.61"/>
    <n v="73894.44"/>
  </r>
  <r>
    <n v="3870"/>
    <n v="221"/>
    <n v="22"/>
    <x v="2"/>
    <n v="7"/>
    <s v="Customer_221"/>
    <x v="0"/>
    <x v="3"/>
    <n v="43"/>
    <x v="48"/>
    <x v="0"/>
    <n v="2471.36"/>
    <n v="17299.52"/>
  </r>
  <r>
    <n v="3871"/>
    <n v="301"/>
    <n v="2"/>
    <x v="361"/>
    <n v="5"/>
    <s v="Customer_301"/>
    <x v="0"/>
    <x v="9"/>
    <n v="51"/>
    <x v="2"/>
    <x v="2"/>
    <n v="31986.880000000001"/>
    <n v="159934.39999999999"/>
  </r>
  <r>
    <n v="3872"/>
    <n v="201"/>
    <n v="43"/>
    <x v="27"/>
    <n v="7"/>
    <s v="Customer_201"/>
    <x v="0"/>
    <x v="1"/>
    <n v="28"/>
    <x v="49"/>
    <x v="0"/>
    <n v="51592.36"/>
    <n v="361146.52"/>
  </r>
  <r>
    <n v="3873"/>
    <n v="453"/>
    <n v="76"/>
    <x v="30"/>
    <n v="4"/>
    <s v="Customer_453"/>
    <x v="1"/>
    <x v="9"/>
    <n v="51"/>
    <x v="79"/>
    <x v="3"/>
    <n v="66643.25"/>
    <n v="266573"/>
  </r>
  <r>
    <n v="3874"/>
    <n v="396"/>
    <n v="26"/>
    <x v="120"/>
    <n v="6"/>
    <s v="Customer_396"/>
    <x v="1"/>
    <x v="4"/>
    <n v="44"/>
    <x v="41"/>
    <x v="4"/>
    <n v="55558.14"/>
    <n v="333348.83999999997"/>
  </r>
  <r>
    <n v="3875"/>
    <n v="293"/>
    <n v="73"/>
    <x v="125"/>
    <n v="10"/>
    <s v="Customer_293"/>
    <x v="1"/>
    <x v="8"/>
    <n v="65"/>
    <x v="20"/>
    <x v="1"/>
    <n v="8739.7800000000007"/>
    <n v="87397.8"/>
  </r>
  <r>
    <n v="3876"/>
    <n v="494"/>
    <n v="86"/>
    <x v="217"/>
    <n v="5"/>
    <s v="Customer_494"/>
    <x v="1"/>
    <x v="6"/>
    <n v="24"/>
    <x v="60"/>
    <x v="3"/>
    <n v="41374.67"/>
    <n v="206873.34999999998"/>
  </r>
  <r>
    <n v="3877"/>
    <n v="82"/>
    <n v="67"/>
    <x v="230"/>
    <n v="2"/>
    <s v="Customer_82"/>
    <x v="1"/>
    <x v="7"/>
    <n v="53"/>
    <x v="98"/>
    <x v="3"/>
    <n v="34012.47"/>
    <n v="68024.94"/>
  </r>
  <r>
    <n v="3878"/>
    <n v="403"/>
    <n v="13"/>
    <x v="288"/>
    <n v="3"/>
    <s v="Customer_403"/>
    <x v="1"/>
    <x v="5"/>
    <n v="37"/>
    <x v="35"/>
    <x v="1"/>
    <n v="5747.73"/>
    <n v="17243.189999999999"/>
  </r>
  <r>
    <n v="3879"/>
    <n v="136"/>
    <n v="90"/>
    <x v="321"/>
    <n v="4"/>
    <s v="Customer_136"/>
    <x v="0"/>
    <x v="9"/>
    <n v="22"/>
    <x v="27"/>
    <x v="4"/>
    <n v="11794.54"/>
    <n v="47178.16"/>
  </r>
  <r>
    <n v="3880"/>
    <n v="45"/>
    <n v="8"/>
    <x v="228"/>
    <n v="4"/>
    <s v="Customer_45"/>
    <x v="0"/>
    <x v="5"/>
    <n v="22"/>
    <x v="73"/>
    <x v="4"/>
    <n v="8890.39"/>
    <n v="35561.56"/>
  </r>
  <r>
    <n v="3881"/>
    <n v="315"/>
    <n v="22"/>
    <x v="137"/>
    <n v="6"/>
    <s v="Customer_315"/>
    <x v="1"/>
    <x v="4"/>
    <n v="29"/>
    <x v="48"/>
    <x v="0"/>
    <n v="2471.36"/>
    <n v="14828.16"/>
  </r>
  <r>
    <n v="3882"/>
    <n v="369"/>
    <n v="76"/>
    <x v="157"/>
    <n v="10"/>
    <s v="Customer_369"/>
    <x v="1"/>
    <x v="6"/>
    <n v="20"/>
    <x v="79"/>
    <x v="3"/>
    <n v="66643.25"/>
    <n v="666432.5"/>
  </r>
  <r>
    <n v="3883"/>
    <n v="466"/>
    <n v="77"/>
    <x v="92"/>
    <n v="7"/>
    <s v="Customer_466"/>
    <x v="0"/>
    <x v="3"/>
    <n v="27"/>
    <x v="74"/>
    <x v="3"/>
    <n v="18473.61"/>
    <n v="129315.27"/>
  </r>
  <r>
    <n v="3884"/>
    <n v="457"/>
    <n v="2"/>
    <x v="183"/>
    <n v="7"/>
    <s v="Customer_457"/>
    <x v="0"/>
    <x v="0"/>
    <n v="63"/>
    <x v="2"/>
    <x v="2"/>
    <n v="31986.880000000001"/>
    <n v="223908.16"/>
  </r>
  <r>
    <n v="3885"/>
    <n v="183"/>
    <n v="47"/>
    <x v="260"/>
    <n v="2"/>
    <s v="Customer_183"/>
    <x v="1"/>
    <x v="7"/>
    <n v="49"/>
    <x v="23"/>
    <x v="0"/>
    <n v="35091.440000000002"/>
    <n v="70182.880000000005"/>
  </r>
  <r>
    <n v="3886"/>
    <n v="255"/>
    <n v="25"/>
    <x v="259"/>
    <n v="2"/>
    <s v="Customer_255"/>
    <x v="1"/>
    <x v="2"/>
    <n v="22"/>
    <x v="70"/>
    <x v="3"/>
    <n v="55988.38"/>
    <n v="111976.76"/>
  </r>
  <r>
    <n v="3887"/>
    <n v="163"/>
    <n v="48"/>
    <x v="12"/>
    <n v="4"/>
    <s v="Customer_163"/>
    <x v="0"/>
    <x v="9"/>
    <n v="20"/>
    <x v="50"/>
    <x v="0"/>
    <n v="42914.6"/>
    <n v="171658.4"/>
  </r>
  <r>
    <n v="3888"/>
    <n v="66"/>
    <n v="70"/>
    <x v="264"/>
    <n v="10"/>
    <s v="Customer_66"/>
    <x v="0"/>
    <x v="7"/>
    <n v="42"/>
    <x v="85"/>
    <x v="0"/>
    <n v="29878.62"/>
    <n v="298786.2"/>
  </r>
  <r>
    <n v="3889"/>
    <n v="196"/>
    <n v="68"/>
    <x v="48"/>
    <n v="8"/>
    <s v="Customer_196"/>
    <x v="0"/>
    <x v="6"/>
    <n v="59"/>
    <x v="75"/>
    <x v="0"/>
    <n v="19234.66"/>
    <n v="153877.28"/>
  </r>
  <r>
    <n v="3890"/>
    <n v="103"/>
    <n v="87"/>
    <x v="46"/>
    <n v="10"/>
    <s v="Customer_103"/>
    <x v="1"/>
    <x v="7"/>
    <n v="30"/>
    <x v="18"/>
    <x v="3"/>
    <n v="40384.71"/>
    <n v="403847.1"/>
  </r>
  <r>
    <n v="3891"/>
    <n v="439"/>
    <n v="24"/>
    <x v="92"/>
    <n v="7"/>
    <s v="Customer_439"/>
    <x v="1"/>
    <x v="7"/>
    <n v="51"/>
    <x v="97"/>
    <x v="3"/>
    <n v="22663.09"/>
    <n v="158641.63"/>
  </r>
  <r>
    <n v="3892"/>
    <n v="224"/>
    <n v="47"/>
    <x v="44"/>
    <n v="1"/>
    <s v="Customer_224"/>
    <x v="1"/>
    <x v="3"/>
    <n v="54"/>
    <x v="23"/>
    <x v="0"/>
    <n v="35091.440000000002"/>
    <n v="35091.440000000002"/>
  </r>
  <r>
    <n v="3893"/>
    <n v="185"/>
    <n v="66"/>
    <x v="109"/>
    <n v="8"/>
    <s v="Customer_185"/>
    <x v="0"/>
    <x v="4"/>
    <n v="33"/>
    <x v="71"/>
    <x v="2"/>
    <n v="63203.17"/>
    <n v="505625.36"/>
  </r>
  <r>
    <n v="3894"/>
    <n v="436"/>
    <n v="61"/>
    <x v="247"/>
    <n v="5"/>
    <s v="Customer_436"/>
    <x v="0"/>
    <x v="3"/>
    <n v="20"/>
    <x v="10"/>
    <x v="4"/>
    <n v="60936.15"/>
    <n v="304680.75"/>
  </r>
  <r>
    <n v="3895"/>
    <n v="259"/>
    <n v="91"/>
    <x v="173"/>
    <n v="4"/>
    <s v="Customer_259"/>
    <x v="1"/>
    <x v="1"/>
    <n v="30"/>
    <x v="87"/>
    <x v="0"/>
    <n v="4840.6000000000004"/>
    <n v="19362.400000000001"/>
  </r>
  <r>
    <n v="3896"/>
    <n v="99"/>
    <n v="36"/>
    <x v="42"/>
    <n v="2"/>
    <s v="Customer_99"/>
    <x v="1"/>
    <x v="4"/>
    <n v="46"/>
    <x v="0"/>
    <x v="0"/>
    <n v="30853.86"/>
    <n v="61707.72"/>
  </r>
  <r>
    <n v="3897"/>
    <n v="129"/>
    <n v="97"/>
    <x v="149"/>
    <n v="9"/>
    <s v="Customer_129"/>
    <x v="0"/>
    <x v="7"/>
    <n v="24"/>
    <x v="53"/>
    <x v="4"/>
    <n v="62783.12"/>
    <n v="565048.08000000007"/>
  </r>
  <r>
    <n v="3898"/>
    <n v="354"/>
    <n v="23"/>
    <x v="284"/>
    <n v="1"/>
    <s v="Customer_354"/>
    <x v="0"/>
    <x v="1"/>
    <n v="18"/>
    <x v="39"/>
    <x v="4"/>
    <n v="45912.84"/>
    <n v="45912.84"/>
  </r>
  <r>
    <n v="3899"/>
    <n v="159"/>
    <n v="13"/>
    <x v="264"/>
    <n v="9"/>
    <s v="Customer_159"/>
    <x v="1"/>
    <x v="9"/>
    <n v="29"/>
    <x v="35"/>
    <x v="1"/>
    <n v="5747.73"/>
    <n v="51729.569999999992"/>
  </r>
  <r>
    <n v="3900"/>
    <n v="469"/>
    <n v="29"/>
    <x v="172"/>
    <n v="3"/>
    <s v="Customer_469"/>
    <x v="1"/>
    <x v="6"/>
    <n v="27"/>
    <x v="57"/>
    <x v="2"/>
    <n v="18060.650000000001"/>
    <n v="54181.950000000004"/>
  </r>
  <r>
    <n v="3901"/>
    <n v="228"/>
    <n v="100"/>
    <x v="24"/>
    <n v="7"/>
    <s v="Customer_228"/>
    <x v="0"/>
    <x v="2"/>
    <n v="24"/>
    <x v="14"/>
    <x v="2"/>
    <n v="73221.14"/>
    <n v="512547.98"/>
  </r>
  <r>
    <n v="3902"/>
    <n v="92"/>
    <n v="49"/>
    <x v="113"/>
    <n v="10"/>
    <s v="Customer_92"/>
    <x v="1"/>
    <x v="0"/>
    <n v="47"/>
    <x v="5"/>
    <x v="2"/>
    <n v="28892.76"/>
    <n v="288927.59999999998"/>
  </r>
  <r>
    <n v="3903"/>
    <n v="337"/>
    <n v="73"/>
    <x v="239"/>
    <n v="10"/>
    <s v="Customer_337"/>
    <x v="0"/>
    <x v="4"/>
    <n v="65"/>
    <x v="20"/>
    <x v="1"/>
    <n v="8739.7800000000007"/>
    <n v="87397.8"/>
  </r>
  <r>
    <n v="3904"/>
    <n v="473"/>
    <n v="15"/>
    <x v="67"/>
    <n v="6"/>
    <s v="Customer_473"/>
    <x v="0"/>
    <x v="9"/>
    <n v="35"/>
    <x v="69"/>
    <x v="4"/>
    <n v="60924.58"/>
    <n v="365547.48"/>
  </r>
  <r>
    <n v="3905"/>
    <n v="31"/>
    <n v="66"/>
    <x v="331"/>
    <n v="1"/>
    <s v="Customer_31"/>
    <x v="0"/>
    <x v="3"/>
    <n v="61"/>
    <x v="71"/>
    <x v="2"/>
    <n v="63203.17"/>
    <n v="63203.17"/>
  </r>
  <r>
    <n v="3906"/>
    <n v="59"/>
    <n v="95"/>
    <x v="293"/>
    <n v="8"/>
    <s v="Customer_59"/>
    <x v="0"/>
    <x v="7"/>
    <n v="39"/>
    <x v="24"/>
    <x v="1"/>
    <n v="70049.850000000006"/>
    <n v="560398.80000000005"/>
  </r>
  <r>
    <n v="3907"/>
    <n v="105"/>
    <n v="23"/>
    <x v="123"/>
    <n v="7"/>
    <s v="Customer_105"/>
    <x v="1"/>
    <x v="0"/>
    <n v="51"/>
    <x v="39"/>
    <x v="4"/>
    <n v="45912.84"/>
    <n v="321389.88"/>
  </r>
  <r>
    <n v="3908"/>
    <n v="237"/>
    <n v="48"/>
    <x v="157"/>
    <n v="2"/>
    <s v="Customer_237"/>
    <x v="1"/>
    <x v="6"/>
    <n v="47"/>
    <x v="50"/>
    <x v="0"/>
    <n v="42914.6"/>
    <n v="85829.2"/>
  </r>
  <r>
    <n v="3909"/>
    <n v="360"/>
    <n v="17"/>
    <x v="285"/>
    <n v="1"/>
    <s v="Customer_360"/>
    <x v="1"/>
    <x v="6"/>
    <n v="54"/>
    <x v="72"/>
    <x v="1"/>
    <n v="34353.300000000003"/>
    <n v="34353.300000000003"/>
  </r>
  <r>
    <n v="3910"/>
    <n v="40"/>
    <n v="51"/>
    <x v="166"/>
    <n v="7"/>
    <s v="Customer_40"/>
    <x v="0"/>
    <x v="4"/>
    <n v="52"/>
    <x v="63"/>
    <x v="1"/>
    <n v="29621.27"/>
    <n v="207348.89"/>
  </r>
  <r>
    <n v="3911"/>
    <n v="435"/>
    <n v="74"/>
    <x v="168"/>
    <n v="2"/>
    <s v="Customer_435"/>
    <x v="1"/>
    <x v="6"/>
    <n v="50"/>
    <x v="46"/>
    <x v="1"/>
    <n v="57303.7"/>
    <n v="114607.4"/>
  </r>
  <r>
    <n v="3912"/>
    <n v="242"/>
    <n v="82"/>
    <x v="266"/>
    <n v="10"/>
    <s v="Customer_242"/>
    <x v="1"/>
    <x v="7"/>
    <n v="57"/>
    <x v="56"/>
    <x v="2"/>
    <n v="28145.62"/>
    <n v="281456.2"/>
  </r>
  <r>
    <n v="3913"/>
    <n v="88"/>
    <n v="43"/>
    <x v="290"/>
    <n v="4"/>
    <s v="Customer_88"/>
    <x v="0"/>
    <x v="0"/>
    <n v="57"/>
    <x v="49"/>
    <x v="0"/>
    <n v="51592.36"/>
    <n v="206369.44"/>
  </r>
  <r>
    <n v="3914"/>
    <n v="325"/>
    <n v="64"/>
    <x v="197"/>
    <n v="6"/>
    <s v="Customer_325"/>
    <x v="1"/>
    <x v="4"/>
    <n v="36"/>
    <x v="12"/>
    <x v="3"/>
    <n v="68821.2"/>
    <n v="412927.19999999995"/>
  </r>
  <r>
    <n v="3915"/>
    <n v="7"/>
    <n v="66"/>
    <x v="266"/>
    <n v="4"/>
    <s v="Customer_7"/>
    <x v="0"/>
    <x v="3"/>
    <n v="48"/>
    <x v="71"/>
    <x v="2"/>
    <n v="63203.17"/>
    <n v="252812.68"/>
  </r>
  <r>
    <n v="3916"/>
    <n v="78"/>
    <n v="85"/>
    <x v="225"/>
    <n v="1"/>
    <s v="Customer_78"/>
    <x v="1"/>
    <x v="2"/>
    <n v="50"/>
    <x v="31"/>
    <x v="2"/>
    <n v="55023.83"/>
    <n v="55023.83"/>
  </r>
  <r>
    <n v="3917"/>
    <n v="270"/>
    <n v="68"/>
    <x v="342"/>
    <n v="8"/>
    <s v="Customer_270"/>
    <x v="0"/>
    <x v="7"/>
    <n v="44"/>
    <x v="75"/>
    <x v="0"/>
    <n v="19234.66"/>
    <n v="153877.28"/>
  </r>
  <r>
    <n v="3918"/>
    <n v="224"/>
    <n v="21"/>
    <x v="282"/>
    <n v="8"/>
    <s v="Customer_224"/>
    <x v="1"/>
    <x v="3"/>
    <n v="54"/>
    <x v="80"/>
    <x v="1"/>
    <n v="24164.560000000001"/>
    <n v="193316.48000000001"/>
  </r>
  <r>
    <n v="3919"/>
    <n v="431"/>
    <n v="75"/>
    <x v="359"/>
    <n v="10"/>
    <s v="Customer_431"/>
    <x v="1"/>
    <x v="1"/>
    <n v="58"/>
    <x v="43"/>
    <x v="0"/>
    <n v="57678.06"/>
    <n v="576780.6"/>
  </r>
  <r>
    <n v="3920"/>
    <n v="417"/>
    <n v="4"/>
    <x v="350"/>
    <n v="4"/>
    <s v="Customer_417"/>
    <x v="1"/>
    <x v="1"/>
    <n v="29"/>
    <x v="94"/>
    <x v="1"/>
    <n v="60534.37"/>
    <n v="242137.48"/>
  </r>
  <r>
    <n v="3921"/>
    <n v="287"/>
    <n v="2"/>
    <x v="146"/>
    <n v="6"/>
    <s v="Customer_287"/>
    <x v="0"/>
    <x v="3"/>
    <n v="35"/>
    <x v="2"/>
    <x v="2"/>
    <n v="31986.880000000001"/>
    <n v="191921.28"/>
  </r>
  <r>
    <n v="3922"/>
    <n v="209"/>
    <n v="49"/>
    <x v="268"/>
    <n v="10"/>
    <s v="Customer_209"/>
    <x v="0"/>
    <x v="2"/>
    <n v="38"/>
    <x v="5"/>
    <x v="2"/>
    <n v="28892.76"/>
    <n v="288927.59999999998"/>
  </r>
  <r>
    <n v="3923"/>
    <n v="299"/>
    <n v="31"/>
    <x v="6"/>
    <n v="1"/>
    <s v="Customer_299"/>
    <x v="0"/>
    <x v="6"/>
    <n v="39"/>
    <x v="1"/>
    <x v="1"/>
    <n v="4120.1400000000003"/>
    <n v="4120.1400000000003"/>
  </r>
  <r>
    <n v="3924"/>
    <n v="91"/>
    <n v="20"/>
    <x v="107"/>
    <n v="10"/>
    <s v="Customer_91"/>
    <x v="0"/>
    <x v="3"/>
    <n v="32"/>
    <x v="96"/>
    <x v="1"/>
    <n v="11006.05"/>
    <n v="110060.5"/>
  </r>
  <r>
    <n v="3925"/>
    <n v="237"/>
    <n v="42"/>
    <x v="241"/>
    <n v="8"/>
    <s v="Customer_237"/>
    <x v="1"/>
    <x v="6"/>
    <n v="47"/>
    <x v="9"/>
    <x v="3"/>
    <n v="34376.379999999997"/>
    <n v="275011.03999999998"/>
  </r>
  <r>
    <n v="3926"/>
    <n v="499"/>
    <n v="74"/>
    <x v="184"/>
    <n v="5"/>
    <s v="Customer_499"/>
    <x v="0"/>
    <x v="8"/>
    <n v="32"/>
    <x v="46"/>
    <x v="1"/>
    <n v="57303.7"/>
    <n v="286518.5"/>
  </r>
  <r>
    <n v="3927"/>
    <n v="209"/>
    <n v="70"/>
    <x v="117"/>
    <n v="8"/>
    <s v="Customer_209"/>
    <x v="0"/>
    <x v="2"/>
    <n v="38"/>
    <x v="85"/>
    <x v="0"/>
    <n v="29878.62"/>
    <n v="239028.96"/>
  </r>
  <r>
    <n v="3928"/>
    <n v="409"/>
    <n v="87"/>
    <x v="187"/>
    <n v="8"/>
    <s v="Customer_409"/>
    <x v="0"/>
    <x v="1"/>
    <n v="64"/>
    <x v="18"/>
    <x v="3"/>
    <n v="40384.71"/>
    <n v="323077.68"/>
  </r>
  <r>
    <n v="3929"/>
    <n v="386"/>
    <n v="77"/>
    <x v="104"/>
    <n v="2"/>
    <s v="Customer_386"/>
    <x v="1"/>
    <x v="2"/>
    <n v="38"/>
    <x v="74"/>
    <x v="3"/>
    <n v="18473.61"/>
    <n v="36947.22"/>
  </r>
  <r>
    <n v="3930"/>
    <n v="453"/>
    <n v="66"/>
    <x v="217"/>
    <n v="7"/>
    <s v="Customer_453"/>
    <x v="1"/>
    <x v="9"/>
    <n v="51"/>
    <x v="71"/>
    <x v="2"/>
    <n v="63203.17"/>
    <n v="442422.19"/>
  </r>
  <r>
    <n v="3931"/>
    <n v="455"/>
    <n v="3"/>
    <x v="359"/>
    <n v="9"/>
    <s v="Customer_455"/>
    <x v="1"/>
    <x v="6"/>
    <n v="53"/>
    <x v="37"/>
    <x v="3"/>
    <n v="31191.279999999999"/>
    <n v="280721.52"/>
  </r>
  <r>
    <n v="3932"/>
    <n v="322"/>
    <n v="31"/>
    <x v="182"/>
    <n v="1"/>
    <s v="Customer_322"/>
    <x v="1"/>
    <x v="8"/>
    <n v="23"/>
    <x v="1"/>
    <x v="1"/>
    <n v="4120.1400000000003"/>
    <n v="4120.1400000000003"/>
  </r>
  <r>
    <n v="3933"/>
    <n v="484"/>
    <n v="90"/>
    <x v="101"/>
    <n v="6"/>
    <s v="Customer_484"/>
    <x v="1"/>
    <x v="2"/>
    <n v="32"/>
    <x v="27"/>
    <x v="4"/>
    <n v="11794.54"/>
    <n v="70767.240000000005"/>
  </r>
  <r>
    <n v="3934"/>
    <n v="329"/>
    <n v="69"/>
    <x v="295"/>
    <n v="10"/>
    <s v="Customer_329"/>
    <x v="0"/>
    <x v="7"/>
    <n v="21"/>
    <x v="40"/>
    <x v="1"/>
    <n v="43858.34"/>
    <n v="438583.39999999997"/>
  </r>
  <r>
    <n v="3935"/>
    <n v="196"/>
    <n v="7"/>
    <x v="1"/>
    <n v="10"/>
    <s v="Customer_196"/>
    <x v="0"/>
    <x v="6"/>
    <n v="59"/>
    <x v="32"/>
    <x v="3"/>
    <n v="18751.400000000001"/>
    <n v="187514"/>
  </r>
  <r>
    <n v="3936"/>
    <n v="443"/>
    <n v="71"/>
    <x v="123"/>
    <n v="7"/>
    <s v="Customer_443"/>
    <x v="1"/>
    <x v="2"/>
    <n v="36"/>
    <x v="86"/>
    <x v="3"/>
    <n v="21925.63"/>
    <n v="153479.41"/>
  </r>
  <r>
    <n v="3937"/>
    <n v="259"/>
    <n v="59"/>
    <x v="256"/>
    <n v="3"/>
    <s v="Customer_259"/>
    <x v="1"/>
    <x v="1"/>
    <n v="30"/>
    <x v="13"/>
    <x v="2"/>
    <n v="76939.56"/>
    <n v="230818.68"/>
  </r>
  <r>
    <n v="3938"/>
    <n v="398"/>
    <n v="49"/>
    <x v="30"/>
    <n v="2"/>
    <s v="Customer_398"/>
    <x v="1"/>
    <x v="8"/>
    <n v="52"/>
    <x v="5"/>
    <x v="2"/>
    <n v="28892.76"/>
    <n v="57785.52"/>
  </r>
  <r>
    <n v="3939"/>
    <n v="240"/>
    <n v="76"/>
    <x v="328"/>
    <n v="1"/>
    <s v="Customer_240"/>
    <x v="0"/>
    <x v="5"/>
    <n v="45"/>
    <x v="79"/>
    <x v="3"/>
    <n v="66643.25"/>
    <n v="66643.25"/>
  </r>
  <r>
    <n v="3940"/>
    <n v="426"/>
    <n v="26"/>
    <x v="129"/>
    <n v="5"/>
    <s v="Customer_426"/>
    <x v="0"/>
    <x v="7"/>
    <n v="32"/>
    <x v="41"/>
    <x v="4"/>
    <n v="55558.14"/>
    <n v="277790.7"/>
  </r>
  <r>
    <n v="3941"/>
    <n v="44"/>
    <n v="16"/>
    <x v="224"/>
    <n v="6"/>
    <s v="Customer_44"/>
    <x v="1"/>
    <x v="7"/>
    <n v="34"/>
    <x v="77"/>
    <x v="4"/>
    <n v="25960.53"/>
    <n v="155763.18"/>
  </r>
  <r>
    <n v="3942"/>
    <n v="306"/>
    <n v="24"/>
    <x v="225"/>
    <n v="5"/>
    <s v="Customer_306"/>
    <x v="0"/>
    <x v="4"/>
    <n v="57"/>
    <x v="97"/>
    <x v="3"/>
    <n v="22663.09"/>
    <n v="113315.45"/>
  </r>
  <r>
    <n v="3943"/>
    <n v="248"/>
    <n v="30"/>
    <x v="92"/>
    <n v="8"/>
    <s v="Customer_248"/>
    <x v="1"/>
    <x v="9"/>
    <n v="52"/>
    <x v="62"/>
    <x v="0"/>
    <n v="62290.15"/>
    <n v="498321.2"/>
  </r>
  <r>
    <n v="3944"/>
    <n v="467"/>
    <n v="40"/>
    <x v="16"/>
    <n v="10"/>
    <s v="Customer_467"/>
    <x v="1"/>
    <x v="8"/>
    <n v="28"/>
    <x v="34"/>
    <x v="3"/>
    <n v="35469.06"/>
    <n v="354690.6"/>
  </r>
  <r>
    <n v="3945"/>
    <n v="386"/>
    <n v="99"/>
    <x v="318"/>
    <n v="5"/>
    <s v="Customer_386"/>
    <x v="1"/>
    <x v="2"/>
    <n v="38"/>
    <x v="33"/>
    <x v="3"/>
    <n v="7181.69"/>
    <n v="35908.449999999997"/>
  </r>
  <r>
    <n v="3946"/>
    <n v="497"/>
    <n v="40"/>
    <x v="239"/>
    <n v="5"/>
    <s v="Customer_497"/>
    <x v="0"/>
    <x v="8"/>
    <n v="19"/>
    <x v="34"/>
    <x v="3"/>
    <n v="35469.06"/>
    <n v="177345.3"/>
  </r>
  <r>
    <n v="3947"/>
    <n v="466"/>
    <n v="83"/>
    <x v="347"/>
    <n v="7"/>
    <s v="Customer_466"/>
    <x v="0"/>
    <x v="3"/>
    <n v="27"/>
    <x v="28"/>
    <x v="3"/>
    <n v="56465.13"/>
    <n v="395255.91"/>
  </r>
  <r>
    <n v="3948"/>
    <n v="336"/>
    <n v="75"/>
    <x v="15"/>
    <n v="6"/>
    <s v="Customer_336"/>
    <x v="0"/>
    <x v="2"/>
    <n v="31"/>
    <x v="43"/>
    <x v="0"/>
    <n v="57678.06"/>
    <n v="346068.36"/>
  </r>
  <r>
    <n v="3949"/>
    <n v="155"/>
    <n v="84"/>
    <x v="296"/>
    <n v="2"/>
    <s v="Customer_155"/>
    <x v="0"/>
    <x v="1"/>
    <n v="32"/>
    <x v="3"/>
    <x v="1"/>
    <n v="35509.54"/>
    <n v="71019.08"/>
  </r>
  <r>
    <n v="3950"/>
    <n v="200"/>
    <n v="47"/>
    <x v="110"/>
    <n v="8"/>
    <s v="Customer_200"/>
    <x v="0"/>
    <x v="1"/>
    <n v="48"/>
    <x v="23"/>
    <x v="0"/>
    <n v="35091.440000000002"/>
    <n v="280731.52000000002"/>
  </r>
  <r>
    <n v="3951"/>
    <n v="141"/>
    <n v="96"/>
    <x v="276"/>
    <n v="8"/>
    <s v="Customer_141"/>
    <x v="0"/>
    <x v="0"/>
    <n v="46"/>
    <x v="59"/>
    <x v="0"/>
    <n v="40361.54"/>
    <n v="322892.32"/>
  </r>
  <r>
    <n v="3952"/>
    <n v="143"/>
    <n v="15"/>
    <x v="0"/>
    <n v="9"/>
    <s v="Customer_143"/>
    <x v="0"/>
    <x v="2"/>
    <n v="18"/>
    <x v="69"/>
    <x v="4"/>
    <n v="60924.58"/>
    <n v="548321.22"/>
  </r>
  <r>
    <n v="3953"/>
    <n v="61"/>
    <n v="68"/>
    <x v="322"/>
    <n v="5"/>
    <s v="Customer_61"/>
    <x v="1"/>
    <x v="8"/>
    <n v="19"/>
    <x v="75"/>
    <x v="0"/>
    <n v="19234.66"/>
    <n v="96173.3"/>
  </r>
  <r>
    <n v="3954"/>
    <n v="448"/>
    <n v="19"/>
    <x v="57"/>
    <n v="9"/>
    <s v="Customer_448"/>
    <x v="1"/>
    <x v="4"/>
    <n v="58"/>
    <x v="89"/>
    <x v="1"/>
    <n v="30935.78"/>
    <n v="278422.02"/>
  </r>
  <r>
    <n v="3955"/>
    <n v="483"/>
    <n v="86"/>
    <x v="159"/>
    <n v="5"/>
    <s v="Customer_483"/>
    <x v="1"/>
    <x v="9"/>
    <n v="33"/>
    <x v="60"/>
    <x v="3"/>
    <n v="41374.67"/>
    <n v="206873.34999999998"/>
  </r>
  <r>
    <n v="3956"/>
    <n v="287"/>
    <n v="25"/>
    <x v="238"/>
    <n v="9"/>
    <s v="Customer_287"/>
    <x v="0"/>
    <x v="3"/>
    <n v="35"/>
    <x v="70"/>
    <x v="3"/>
    <n v="55988.38"/>
    <n v="503895.42"/>
  </r>
  <r>
    <n v="3957"/>
    <n v="171"/>
    <n v="76"/>
    <x v="299"/>
    <n v="9"/>
    <s v="Customer_171"/>
    <x v="0"/>
    <x v="3"/>
    <n v="39"/>
    <x v="79"/>
    <x v="3"/>
    <n v="66643.25"/>
    <n v="599789.25"/>
  </r>
  <r>
    <n v="3958"/>
    <n v="445"/>
    <n v="62"/>
    <x v="348"/>
    <n v="3"/>
    <s v="Customer_445"/>
    <x v="0"/>
    <x v="9"/>
    <n v="26"/>
    <x v="25"/>
    <x v="3"/>
    <n v="37343.31"/>
    <n v="112029.93"/>
  </r>
  <r>
    <n v="3959"/>
    <n v="64"/>
    <n v="78"/>
    <x v="320"/>
    <n v="2"/>
    <s v="Customer_64"/>
    <x v="0"/>
    <x v="4"/>
    <n v="47"/>
    <x v="91"/>
    <x v="1"/>
    <n v="51703.99"/>
    <n v="103407.98"/>
  </r>
  <r>
    <n v="3960"/>
    <n v="184"/>
    <n v="87"/>
    <x v="161"/>
    <n v="4"/>
    <s v="Customer_184"/>
    <x v="0"/>
    <x v="1"/>
    <n v="52"/>
    <x v="18"/>
    <x v="3"/>
    <n v="40384.71"/>
    <n v="161538.84"/>
  </r>
  <r>
    <n v="3961"/>
    <n v="492"/>
    <n v="15"/>
    <x v="267"/>
    <n v="7"/>
    <s v="Customer_492"/>
    <x v="0"/>
    <x v="2"/>
    <n v="36"/>
    <x v="69"/>
    <x v="4"/>
    <n v="60924.58"/>
    <n v="426472.06"/>
  </r>
  <r>
    <n v="3962"/>
    <n v="46"/>
    <n v="40"/>
    <x v="39"/>
    <n v="2"/>
    <s v="Customer_46"/>
    <x v="0"/>
    <x v="1"/>
    <n v="41"/>
    <x v="34"/>
    <x v="3"/>
    <n v="35469.06"/>
    <n v="70938.12"/>
  </r>
  <r>
    <n v="3963"/>
    <n v="97"/>
    <n v="63"/>
    <x v="269"/>
    <n v="9"/>
    <s v="Customer_97"/>
    <x v="1"/>
    <x v="7"/>
    <n v="56"/>
    <x v="26"/>
    <x v="4"/>
    <n v="24067.77"/>
    <n v="216609.93"/>
  </r>
  <r>
    <n v="3964"/>
    <n v="164"/>
    <n v="31"/>
    <x v="163"/>
    <n v="7"/>
    <s v="Customer_164"/>
    <x v="1"/>
    <x v="7"/>
    <n v="34"/>
    <x v="1"/>
    <x v="1"/>
    <n v="4120.1400000000003"/>
    <n v="28840.980000000003"/>
  </r>
  <r>
    <n v="3965"/>
    <n v="137"/>
    <n v="65"/>
    <x v="13"/>
    <n v="9"/>
    <s v="Customer_137"/>
    <x v="1"/>
    <x v="9"/>
    <n v="57"/>
    <x v="76"/>
    <x v="0"/>
    <n v="5294.21"/>
    <n v="47647.89"/>
  </r>
  <r>
    <n v="3966"/>
    <n v="477"/>
    <n v="19"/>
    <x v="287"/>
    <n v="10"/>
    <s v="Customer_477"/>
    <x v="0"/>
    <x v="6"/>
    <n v="63"/>
    <x v="89"/>
    <x v="1"/>
    <n v="30935.78"/>
    <n v="309357.8"/>
  </r>
  <r>
    <n v="3967"/>
    <n v="395"/>
    <n v="65"/>
    <x v="236"/>
    <n v="6"/>
    <s v="Customer_395"/>
    <x v="0"/>
    <x v="0"/>
    <n v="65"/>
    <x v="76"/>
    <x v="0"/>
    <n v="5294.21"/>
    <n v="31765.260000000002"/>
  </r>
  <r>
    <n v="3968"/>
    <n v="475"/>
    <n v="82"/>
    <x v="321"/>
    <n v="4"/>
    <s v="Customer_475"/>
    <x v="1"/>
    <x v="5"/>
    <n v="26"/>
    <x v="56"/>
    <x v="2"/>
    <n v="28145.62"/>
    <n v="112582.48"/>
  </r>
  <r>
    <n v="3969"/>
    <n v="385"/>
    <n v="71"/>
    <x v="47"/>
    <n v="6"/>
    <s v="Customer_385"/>
    <x v="0"/>
    <x v="8"/>
    <n v="30"/>
    <x v="86"/>
    <x v="3"/>
    <n v="21925.63"/>
    <n v="131553.78"/>
  </r>
  <r>
    <n v="3970"/>
    <n v="324"/>
    <n v="67"/>
    <x v="28"/>
    <n v="4"/>
    <s v="Customer_324"/>
    <x v="0"/>
    <x v="9"/>
    <n v="36"/>
    <x v="98"/>
    <x v="3"/>
    <n v="34012.47"/>
    <n v="136049.88"/>
  </r>
  <r>
    <n v="3971"/>
    <n v="445"/>
    <n v="56"/>
    <x v="91"/>
    <n v="6"/>
    <s v="Customer_445"/>
    <x v="0"/>
    <x v="9"/>
    <n v="26"/>
    <x v="83"/>
    <x v="1"/>
    <n v="25210.26"/>
    <n v="151261.56"/>
  </r>
  <r>
    <n v="3972"/>
    <n v="187"/>
    <n v="13"/>
    <x v="278"/>
    <n v="9"/>
    <s v="Customer_187"/>
    <x v="1"/>
    <x v="4"/>
    <n v="50"/>
    <x v="35"/>
    <x v="1"/>
    <n v="5747.73"/>
    <n v="51729.569999999992"/>
  </r>
  <r>
    <n v="3973"/>
    <n v="310"/>
    <n v="28"/>
    <x v="203"/>
    <n v="8"/>
    <s v="Customer_310"/>
    <x v="0"/>
    <x v="4"/>
    <n v="52"/>
    <x v="11"/>
    <x v="4"/>
    <n v="36677.019999999997"/>
    <n v="293416.15999999997"/>
  </r>
  <r>
    <n v="3974"/>
    <n v="256"/>
    <n v="75"/>
    <x v="313"/>
    <n v="6"/>
    <s v="Customer_256"/>
    <x v="0"/>
    <x v="6"/>
    <n v="46"/>
    <x v="43"/>
    <x v="0"/>
    <n v="57678.06"/>
    <n v="346068.36"/>
  </r>
  <r>
    <n v="3975"/>
    <n v="391"/>
    <n v="84"/>
    <x v="266"/>
    <n v="5"/>
    <s v="Customer_391"/>
    <x v="0"/>
    <x v="8"/>
    <n v="27"/>
    <x v="3"/>
    <x v="1"/>
    <n v="35509.54"/>
    <n v="177547.7"/>
  </r>
  <r>
    <n v="3976"/>
    <n v="131"/>
    <n v="69"/>
    <x v="28"/>
    <n v="2"/>
    <s v="Customer_131"/>
    <x v="1"/>
    <x v="4"/>
    <n v="22"/>
    <x v="40"/>
    <x v="1"/>
    <n v="43858.34"/>
    <n v="87716.68"/>
  </r>
  <r>
    <n v="3977"/>
    <n v="184"/>
    <n v="59"/>
    <x v="285"/>
    <n v="6"/>
    <s v="Customer_184"/>
    <x v="0"/>
    <x v="1"/>
    <n v="52"/>
    <x v="13"/>
    <x v="2"/>
    <n v="76939.56"/>
    <n v="461637.36"/>
  </r>
  <r>
    <n v="3978"/>
    <n v="388"/>
    <n v="15"/>
    <x v="153"/>
    <n v="9"/>
    <s v="Customer_388"/>
    <x v="1"/>
    <x v="5"/>
    <n v="44"/>
    <x v="69"/>
    <x v="4"/>
    <n v="60924.58"/>
    <n v="548321.22"/>
  </r>
  <r>
    <n v="3979"/>
    <n v="311"/>
    <n v="26"/>
    <x v="200"/>
    <n v="4"/>
    <s v="Customer_311"/>
    <x v="0"/>
    <x v="0"/>
    <n v="65"/>
    <x v="41"/>
    <x v="4"/>
    <n v="55558.14"/>
    <n v="222232.56"/>
  </r>
  <r>
    <n v="3980"/>
    <n v="416"/>
    <n v="56"/>
    <x v="235"/>
    <n v="1"/>
    <s v="Customer_416"/>
    <x v="1"/>
    <x v="9"/>
    <n v="64"/>
    <x v="83"/>
    <x v="1"/>
    <n v="25210.26"/>
    <n v="25210.26"/>
  </r>
  <r>
    <n v="3981"/>
    <n v="178"/>
    <n v="32"/>
    <x v="289"/>
    <n v="1"/>
    <s v="Customer_178"/>
    <x v="0"/>
    <x v="7"/>
    <n v="55"/>
    <x v="21"/>
    <x v="0"/>
    <n v="39355.68"/>
    <n v="39355.68"/>
  </r>
  <r>
    <n v="3982"/>
    <n v="84"/>
    <n v="23"/>
    <x v="297"/>
    <n v="1"/>
    <s v="Customer_84"/>
    <x v="0"/>
    <x v="0"/>
    <n v="59"/>
    <x v="39"/>
    <x v="4"/>
    <n v="45912.84"/>
    <n v="45912.84"/>
  </r>
  <r>
    <n v="3983"/>
    <n v="126"/>
    <n v="80"/>
    <x v="4"/>
    <n v="7"/>
    <s v="Customer_126"/>
    <x v="1"/>
    <x v="4"/>
    <n v="32"/>
    <x v="19"/>
    <x v="2"/>
    <n v="12109.95"/>
    <n v="84769.650000000009"/>
  </r>
  <r>
    <n v="3984"/>
    <n v="14"/>
    <n v="54"/>
    <x v="160"/>
    <n v="5"/>
    <s v="Customer_14"/>
    <x v="1"/>
    <x v="5"/>
    <n v="58"/>
    <x v="64"/>
    <x v="1"/>
    <n v="29879.21"/>
    <n v="149396.04999999999"/>
  </r>
  <r>
    <n v="3985"/>
    <n v="315"/>
    <n v="94"/>
    <x v="351"/>
    <n v="10"/>
    <s v="Customer_315"/>
    <x v="1"/>
    <x v="4"/>
    <n v="29"/>
    <x v="6"/>
    <x v="3"/>
    <n v="6948.09"/>
    <n v="69480.899999999994"/>
  </r>
  <r>
    <n v="3986"/>
    <n v="482"/>
    <n v="83"/>
    <x v="318"/>
    <n v="3"/>
    <s v="Customer_482"/>
    <x v="0"/>
    <x v="0"/>
    <n v="51"/>
    <x v="28"/>
    <x v="3"/>
    <n v="56465.13"/>
    <n v="169395.38999999998"/>
  </r>
  <r>
    <n v="3987"/>
    <n v="484"/>
    <n v="41"/>
    <x v="118"/>
    <n v="1"/>
    <s v="Customer_484"/>
    <x v="1"/>
    <x v="2"/>
    <n v="32"/>
    <x v="58"/>
    <x v="3"/>
    <n v="863.36"/>
    <n v="863.36"/>
  </r>
  <r>
    <n v="3988"/>
    <n v="366"/>
    <n v="81"/>
    <x v="223"/>
    <n v="3"/>
    <s v="Customer_366"/>
    <x v="1"/>
    <x v="8"/>
    <n v="61"/>
    <x v="84"/>
    <x v="4"/>
    <n v="4259.74"/>
    <n v="12779.22"/>
  </r>
  <r>
    <n v="3989"/>
    <n v="449"/>
    <n v="17"/>
    <x v="238"/>
    <n v="8"/>
    <s v="Customer_449"/>
    <x v="0"/>
    <x v="3"/>
    <n v="36"/>
    <x v="72"/>
    <x v="1"/>
    <n v="34353.300000000003"/>
    <n v="274826.40000000002"/>
  </r>
  <r>
    <n v="3990"/>
    <n v="258"/>
    <n v="13"/>
    <x v="28"/>
    <n v="6"/>
    <s v="Customer_258"/>
    <x v="0"/>
    <x v="3"/>
    <n v="26"/>
    <x v="35"/>
    <x v="1"/>
    <n v="5747.73"/>
    <n v="34486.379999999997"/>
  </r>
  <r>
    <n v="3991"/>
    <n v="371"/>
    <n v="26"/>
    <x v="231"/>
    <n v="8"/>
    <s v="Customer_371"/>
    <x v="0"/>
    <x v="7"/>
    <n v="23"/>
    <x v="41"/>
    <x v="4"/>
    <n v="55558.14"/>
    <n v="444465.12"/>
  </r>
  <r>
    <n v="3992"/>
    <n v="355"/>
    <n v="100"/>
    <x v="172"/>
    <n v="3"/>
    <s v="Customer_355"/>
    <x v="1"/>
    <x v="4"/>
    <n v="38"/>
    <x v="14"/>
    <x v="2"/>
    <n v="73221.14"/>
    <n v="219663.41999999998"/>
  </r>
  <r>
    <n v="3993"/>
    <n v="364"/>
    <n v="67"/>
    <x v="283"/>
    <n v="10"/>
    <s v="Customer_364"/>
    <x v="1"/>
    <x v="8"/>
    <n v="62"/>
    <x v="98"/>
    <x v="3"/>
    <n v="34012.47"/>
    <n v="340124.7"/>
  </r>
  <r>
    <n v="3994"/>
    <n v="63"/>
    <n v="69"/>
    <x v="340"/>
    <n v="6"/>
    <s v="Customer_63"/>
    <x v="0"/>
    <x v="2"/>
    <n v="26"/>
    <x v="40"/>
    <x v="1"/>
    <n v="43858.34"/>
    <n v="263150.03999999998"/>
  </r>
  <r>
    <n v="3995"/>
    <n v="11"/>
    <n v="100"/>
    <x v="37"/>
    <n v="6"/>
    <s v="Customer_11"/>
    <x v="1"/>
    <x v="7"/>
    <n v="54"/>
    <x v="14"/>
    <x v="2"/>
    <n v="73221.14"/>
    <n v="439326.83999999997"/>
  </r>
  <r>
    <n v="3996"/>
    <n v="287"/>
    <n v="41"/>
    <x v="169"/>
    <n v="7"/>
    <s v="Customer_287"/>
    <x v="0"/>
    <x v="3"/>
    <n v="35"/>
    <x v="58"/>
    <x v="3"/>
    <n v="863.36"/>
    <n v="6043.52"/>
  </r>
  <r>
    <n v="3997"/>
    <n v="474"/>
    <n v="66"/>
    <x v="69"/>
    <n v="4"/>
    <s v="Customer_474"/>
    <x v="0"/>
    <x v="1"/>
    <n v="18"/>
    <x v="71"/>
    <x v="2"/>
    <n v="63203.17"/>
    <n v="252812.68"/>
  </r>
  <r>
    <n v="3998"/>
    <n v="229"/>
    <n v="59"/>
    <x v="340"/>
    <n v="6"/>
    <s v="Customer_229"/>
    <x v="1"/>
    <x v="6"/>
    <n v="46"/>
    <x v="13"/>
    <x v="2"/>
    <n v="76939.56"/>
    <n v="461637.36"/>
  </r>
  <r>
    <n v="3999"/>
    <n v="300"/>
    <n v="88"/>
    <x v="327"/>
    <n v="4"/>
    <s v="Customer_300"/>
    <x v="1"/>
    <x v="8"/>
    <n v="19"/>
    <x v="44"/>
    <x v="2"/>
    <n v="12092.5"/>
    <n v="48370"/>
  </r>
  <r>
    <n v="4000"/>
    <n v="456"/>
    <n v="36"/>
    <x v="98"/>
    <n v="3"/>
    <s v="Customer_456"/>
    <x v="1"/>
    <x v="1"/>
    <n v="36"/>
    <x v="0"/>
    <x v="0"/>
    <n v="30853.86"/>
    <n v="92561.58"/>
  </r>
  <r>
    <n v="4001"/>
    <n v="248"/>
    <n v="11"/>
    <x v="144"/>
    <n v="8"/>
    <s v="Customer_248"/>
    <x v="1"/>
    <x v="9"/>
    <n v="52"/>
    <x v="4"/>
    <x v="1"/>
    <n v="20550.79"/>
    <n v="164406.32"/>
  </r>
  <r>
    <n v="4002"/>
    <n v="77"/>
    <n v="58"/>
    <x v="158"/>
    <n v="2"/>
    <s v="Customer_77"/>
    <x v="1"/>
    <x v="2"/>
    <n v="49"/>
    <x v="52"/>
    <x v="2"/>
    <n v="58864.87"/>
    <n v="117729.74"/>
  </r>
  <r>
    <n v="4003"/>
    <n v="52"/>
    <n v="14"/>
    <x v="347"/>
    <n v="9"/>
    <s v="Customer_52"/>
    <x v="0"/>
    <x v="8"/>
    <n v="54"/>
    <x v="54"/>
    <x v="2"/>
    <n v="22920.080000000002"/>
    <n v="206280.72000000003"/>
  </r>
  <r>
    <n v="4004"/>
    <n v="458"/>
    <n v="29"/>
    <x v="95"/>
    <n v="8"/>
    <s v="Customer_458"/>
    <x v="0"/>
    <x v="9"/>
    <n v="30"/>
    <x v="57"/>
    <x v="2"/>
    <n v="18060.650000000001"/>
    <n v="144485.20000000001"/>
  </r>
  <r>
    <n v="4005"/>
    <n v="320"/>
    <n v="5"/>
    <x v="41"/>
    <n v="8"/>
    <s v="Customer_320"/>
    <x v="1"/>
    <x v="7"/>
    <n v="64"/>
    <x v="92"/>
    <x v="1"/>
    <n v="23534.97"/>
    <n v="188279.76"/>
  </r>
  <r>
    <n v="4006"/>
    <n v="41"/>
    <n v="4"/>
    <x v="142"/>
    <n v="3"/>
    <s v="Customer_41"/>
    <x v="0"/>
    <x v="6"/>
    <n v="61"/>
    <x v="94"/>
    <x v="1"/>
    <n v="60534.37"/>
    <n v="181603.11000000002"/>
  </r>
  <r>
    <n v="4007"/>
    <n v="48"/>
    <n v="47"/>
    <x v="294"/>
    <n v="10"/>
    <s v="Customer_48"/>
    <x v="1"/>
    <x v="1"/>
    <n v="59"/>
    <x v="23"/>
    <x v="0"/>
    <n v="35091.440000000002"/>
    <n v="350914.4"/>
  </r>
  <r>
    <n v="4008"/>
    <n v="52"/>
    <n v="75"/>
    <x v="200"/>
    <n v="1"/>
    <s v="Customer_52"/>
    <x v="0"/>
    <x v="8"/>
    <n v="54"/>
    <x v="43"/>
    <x v="0"/>
    <n v="57678.06"/>
    <n v="57678.06"/>
  </r>
  <r>
    <n v="4009"/>
    <n v="6"/>
    <n v="96"/>
    <x v="99"/>
    <n v="9"/>
    <s v="Customer_6"/>
    <x v="0"/>
    <x v="4"/>
    <n v="50"/>
    <x v="59"/>
    <x v="0"/>
    <n v="40361.54"/>
    <n v="363253.86"/>
  </r>
  <r>
    <n v="4010"/>
    <n v="379"/>
    <n v="3"/>
    <x v="135"/>
    <n v="3"/>
    <s v="Customer_379"/>
    <x v="1"/>
    <x v="6"/>
    <n v="59"/>
    <x v="37"/>
    <x v="3"/>
    <n v="31191.279999999999"/>
    <n v="93573.84"/>
  </r>
  <r>
    <n v="4011"/>
    <n v="327"/>
    <n v="65"/>
    <x v="161"/>
    <n v="8"/>
    <s v="Customer_327"/>
    <x v="0"/>
    <x v="1"/>
    <n v="26"/>
    <x v="76"/>
    <x v="0"/>
    <n v="5294.21"/>
    <n v="42353.68"/>
  </r>
  <r>
    <n v="4012"/>
    <n v="423"/>
    <n v="97"/>
    <x v="63"/>
    <n v="7"/>
    <s v="Customer_423"/>
    <x v="0"/>
    <x v="9"/>
    <n v="29"/>
    <x v="53"/>
    <x v="4"/>
    <n v="62783.12"/>
    <n v="439481.84"/>
  </r>
  <r>
    <n v="4013"/>
    <n v="204"/>
    <n v="42"/>
    <x v="135"/>
    <n v="5"/>
    <s v="Customer_204"/>
    <x v="0"/>
    <x v="7"/>
    <n v="32"/>
    <x v="9"/>
    <x v="3"/>
    <n v="34376.379999999997"/>
    <n v="171881.9"/>
  </r>
  <r>
    <n v="4014"/>
    <n v="172"/>
    <n v="13"/>
    <x v="83"/>
    <n v="2"/>
    <s v="Customer_172"/>
    <x v="0"/>
    <x v="3"/>
    <n v="35"/>
    <x v="35"/>
    <x v="1"/>
    <n v="5747.73"/>
    <n v="11495.46"/>
  </r>
  <r>
    <n v="4015"/>
    <n v="374"/>
    <n v="54"/>
    <x v="316"/>
    <n v="5"/>
    <s v="Customer_374"/>
    <x v="0"/>
    <x v="7"/>
    <n v="43"/>
    <x v="64"/>
    <x v="1"/>
    <n v="29879.21"/>
    <n v="149396.04999999999"/>
  </r>
  <r>
    <n v="4016"/>
    <n v="276"/>
    <n v="59"/>
    <x v="281"/>
    <n v="9"/>
    <s v="Customer_276"/>
    <x v="0"/>
    <x v="0"/>
    <n v="64"/>
    <x v="13"/>
    <x v="2"/>
    <n v="76939.56"/>
    <n v="692456.04"/>
  </r>
  <r>
    <n v="4017"/>
    <n v="373"/>
    <n v="43"/>
    <x v="285"/>
    <n v="8"/>
    <s v="Customer_373"/>
    <x v="0"/>
    <x v="6"/>
    <n v="20"/>
    <x v="49"/>
    <x v="0"/>
    <n v="51592.36"/>
    <n v="412738.88"/>
  </r>
  <r>
    <n v="4018"/>
    <n v="483"/>
    <n v="80"/>
    <x v="337"/>
    <n v="9"/>
    <s v="Customer_483"/>
    <x v="1"/>
    <x v="9"/>
    <n v="33"/>
    <x v="19"/>
    <x v="2"/>
    <n v="12109.95"/>
    <n v="108989.55"/>
  </r>
  <r>
    <n v="4019"/>
    <n v="461"/>
    <n v="29"/>
    <x v="295"/>
    <n v="4"/>
    <s v="Customer_461"/>
    <x v="0"/>
    <x v="7"/>
    <n v="57"/>
    <x v="57"/>
    <x v="2"/>
    <n v="18060.650000000001"/>
    <n v="72242.600000000006"/>
  </r>
  <r>
    <n v="4020"/>
    <n v="230"/>
    <n v="73"/>
    <x v="296"/>
    <n v="1"/>
    <s v="Customer_230"/>
    <x v="1"/>
    <x v="0"/>
    <n v="48"/>
    <x v="20"/>
    <x v="1"/>
    <n v="8739.7800000000007"/>
    <n v="8739.7800000000007"/>
  </r>
  <r>
    <n v="4021"/>
    <n v="37"/>
    <n v="58"/>
    <x v="346"/>
    <n v="10"/>
    <s v="Customer_37"/>
    <x v="1"/>
    <x v="3"/>
    <n v="51"/>
    <x v="52"/>
    <x v="2"/>
    <n v="58864.87"/>
    <n v="588648.70000000007"/>
  </r>
  <r>
    <n v="4022"/>
    <n v="31"/>
    <n v="72"/>
    <x v="81"/>
    <n v="7"/>
    <s v="Customer_31"/>
    <x v="0"/>
    <x v="3"/>
    <n v="61"/>
    <x v="42"/>
    <x v="4"/>
    <n v="14320.81"/>
    <n v="100245.67"/>
  </r>
  <r>
    <n v="4023"/>
    <n v="127"/>
    <n v="60"/>
    <x v="133"/>
    <n v="6"/>
    <s v="Customer_127"/>
    <x v="1"/>
    <x v="8"/>
    <n v="31"/>
    <x v="38"/>
    <x v="3"/>
    <n v="48171.06"/>
    <n v="289026.36"/>
  </r>
  <r>
    <n v="4024"/>
    <n v="338"/>
    <n v="85"/>
    <x v="30"/>
    <n v="7"/>
    <s v="Customer_338"/>
    <x v="1"/>
    <x v="7"/>
    <n v="61"/>
    <x v="31"/>
    <x v="2"/>
    <n v="55023.83"/>
    <n v="385166.81"/>
  </r>
  <r>
    <n v="4025"/>
    <n v="430"/>
    <n v="92"/>
    <x v="343"/>
    <n v="9"/>
    <s v="Customer_430"/>
    <x v="1"/>
    <x v="2"/>
    <n v="46"/>
    <x v="95"/>
    <x v="3"/>
    <n v="48967.46"/>
    <n v="440707.14"/>
  </r>
  <r>
    <n v="4026"/>
    <n v="24"/>
    <n v="61"/>
    <x v="186"/>
    <n v="4"/>
    <s v="Customer_24"/>
    <x v="1"/>
    <x v="4"/>
    <n v="41"/>
    <x v="10"/>
    <x v="4"/>
    <n v="60936.15"/>
    <n v="243744.6"/>
  </r>
  <r>
    <n v="4027"/>
    <n v="235"/>
    <n v="88"/>
    <x v="36"/>
    <n v="5"/>
    <s v="Customer_235"/>
    <x v="1"/>
    <x v="3"/>
    <n v="20"/>
    <x v="44"/>
    <x v="2"/>
    <n v="12092.5"/>
    <n v="60462.5"/>
  </r>
  <r>
    <n v="4028"/>
    <n v="207"/>
    <n v="7"/>
    <x v="37"/>
    <n v="9"/>
    <s v="Customer_207"/>
    <x v="0"/>
    <x v="9"/>
    <n v="46"/>
    <x v="32"/>
    <x v="3"/>
    <n v="18751.400000000001"/>
    <n v="168762.6"/>
  </r>
  <r>
    <n v="4029"/>
    <n v="158"/>
    <n v="31"/>
    <x v="319"/>
    <n v="8"/>
    <s v="Customer_158"/>
    <x v="0"/>
    <x v="4"/>
    <n v="42"/>
    <x v="1"/>
    <x v="1"/>
    <n v="4120.1400000000003"/>
    <n v="32961.120000000003"/>
  </r>
  <r>
    <n v="4030"/>
    <n v="66"/>
    <n v="79"/>
    <x v="336"/>
    <n v="8"/>
    <s v="Customer_66"/>
    <x v="0"/>
    <x v="7"/>
    <n v="42"/>
    <x v="61"/>
    <x v="3"/>
    <n v="5804.88"/>
    <n v="46439.040000000001"/>
  </r>
  <r>
    <n v="4031"/>
    <n v="45"/>
    <n v="4"/>
    <x v="67"/>
    <n v="2"/>
    <s v="Customer_45"/>
    <x v="0"/>
    <x v="5"/>
    <n v="22"/>
    <x v="94"/>
    <x v="1"/>
    <n v="60534.37"/>
    <n v="121068.74"/>
  </r>
  <r>
    <n v="4032"/>
    <n v="418"/>
    <n v="67"/>
    <x v="63"/>
    <n v="1"/>
    <s v="Customer_418"/>
    <x v="1"/>
    <x v="3"/>
    <n v="50"/>
    <x v="98"/>
    <x v="3"/>
    <n v="34012.47"/>
    <n v="34012.47"/>
  </r>
  <r>
    <n v="4033"/>
    <n v="254"/>
    <n v="11"/>
    <x v="157"/>
    <n v="3"/>
    <s v="Customer_254"/>
    <x v="0"/>
    <x v="3"/>
    <n v="50"/>
    <x v="4"/>
    <x v="1"/>
    <n v="20550.79"/>
    <n v="61652.37"/>
  </r>
  <r>
    <n v="4034"/>
    <n v="480"/>
    <n v="56"/>
    <x v="141"/>
    <n v="3"/>
    <s v="Customer_480"/>
    <x v="1"/>
    <x v="5"/>
    <n v="47"/>
    <x v="83"/>
    <x v="1"/>
    <n v="25210.26"/>
    <n v="75630.78"/>
  </r>
  <r>
    <n v="4035"/>
    <n v="416"/>
    <n v="60"/>
    <x v="171"/>
    <n v="2"/>
    <s v="Customer_416"/>
    <x v="1"/>
    <x v="9"/>
    <n v="64"/>
    <x v="38"/>
    <x v="3"/>
    <n v="48171.06"/>
    <n v="96342.12"/>
  </r>
  <r>
    <n v="4036"/>
    <n v="240"/>
    <n v="35"/>
    <x v="267"/>
    <n v="10"/>
    <s v="Customer_240"/>
    <x v="0"/>
    <x v="5"/>
    <n v="45"/>
    <x v="47"/>
    <x v="1"/>
    <n v="1940.71"/>
    <n v="19407.099999999999"/>
  </r>
  <r>
    <n v="4037"/>
    <n v="210"/>
    <n v="71"/>
    <x v="119"/>
    <n v="6"/>
    <s v="Customer_210"/>
    <x v="1"/>
    <x v="4"/>
    <n v="64"/>
    <x v="86"/>
    <x v="3"/>
    <n v="21925.63"/>
    <n v="131553.78"/>
  </r>
  <r>
    <n v="4038"/>
    <n v="258"/>
    <n v="90"/>
    <x v="276"/>
    <n v="8"/>
    <s v="Customer_258"/>
    <x v="0"/>
    <x v="3"/>
    <n v="26"/>
    <x v="27"/>
    <x v="4"/>
    <n v="11794.54"/>
    <n v="94356.32"/>
  </r>
  <r>
    <n v="4039"/>
    <n v="429"/>
    <n v="90"/>
    <x v="17"/>
    <n v="4"/>
    <s v="Customer_429"/>
    <x v="0"/>
    <x v="3"/>
    <n v="38"/>
    <x v="27"/>
    <x v="4"/>
    <n v="11794.54"/>
    <n v="47178.16"/>
  </r>
  <r>
    <n v="4040"/>
    <n v="50"/>
    <n v="18"/>
    <x v="280"/>
    <n v="5"/>
    <s v="Customer_50"/>
    <x v="1"/>
    <x v="4"/>
    <n v="24"/>
    <x v="67"/>
    <x v="1"/>
    <n v="39972.33"/>
    <n v="199861.65000000002"/>
  </r>
  <r>
    <n v="4041"/>
    <n v="164"/>
    <n v="20"/>
    <x v="289"/>
    <n v="9"/>
    <s v="Customer_164"/>
    <x v="1"/>
    <x v="7"/>
    <n v="34"/>
    <x v="96"/>
    <x v="1"/>
    <n v="11006.05"/>
    <n v="99054.45"/>
  </r>
  <r>
    <n v="4042"/>
    <n v="319"/>
    <n v="10"/>
    <x v="325"/>
    <n v="7"/>
    <s v="Customer_319"/>
    <x v="0"/>
    <x v="1"/>
    <n v="65"/>
    <x v="30"/>
    <x v="3"/>
    <n v="59249.16"/>
    <n v="414744.12"/>
  </r>
  <r>
    <n v="4043"/>
    <n v="424"/>
    <n v="3"/>
    <x v="58"/>
    <n v="4"/>
    <s v="Customer_424"/>
    <x v="0"/>
    <x v="4"/>
    <n v="55"/>
    <x v="37"/>
    <x v="3"/>
    <n v="31191.279999999999"/>
    <n v="124765.12"/>
  </r>
  <r>
    <n v="4044"/>
    <n v="95"/>
    <n v="2"/>
    <x v="334"/>
    <n v="9"/>
    <s v="Customer_95"/>
    <x v="0"/>
    <x v="2"/>
    <n v="63"/>
    <x v="2"/>
    <x v="2"/>
    <n v="31986.880000000001"/>
    <n v="287881.92"/>
  </r>
  <r>
    <n v="4045"/>
    <n v="72"/>
    <n v="44"/>
    <x v="257"/>
    <n v="5"/>
    <s v="Customer_72"/>
    <x v="0"/>
    <x v="0"/>
    <n v="43"/>
    <x v="15"/>
    <x v="4"/>
    <n v="19571.740000000002"/>
    <n v="97858.700000000012"/>
  </r>
  <r>
    <n v="4046"/>
    <n v="252"/>
    <n v="42"/>
    <x v="39"/>
    <n v="6"/>
    <s v="Customer_252"/>
    <x v="1"/>
    <x v="9"/>
    <n v="50"/>
    <x v="9"/>
    <x v="3"/>
    <n v="34376.379999999997"/>
    <n v="206258.27999999997"/>
  </r>
  <r>
    <n v="4047"/>
    <n v="169"/>
    <n v="18"/>
    <x v="268"/>
    <n v="2"/>
    <s v="Customer_169"/>
    <x v="0"/>
    <x v="5"/>
    <n v="52"/>
    <x v="67"/>
    <x v="1"/>
    <n v="39972.33"/>
    <n v="79944.66"/>
  </r>
  <r>
    <n v="4048"/>
    <n v="352"/>
    <n v="44"/>
    <x v="162"/>
    <n v="9"/>
    <s v="Customer_352"/>
    <x v="0"/>
    <x v="2"/>
    <n v="48"/>
    <x v="15"/>
    <x v="4"/>
    <n v="19571.740000000002"/>
    <n v="176145.66"/>
  </r>
  <r>
    <n v="4049"/>
    <n v="167"/>
    <n v="57"/>
    <x v="263"/>
    <n v="9"/>
    <s v="Customer_167"/>
    <x v="1"/>
    <x v="9"/>
    <n v="48"/>
    <x v="36"/>
    <x v="2"/>
    <n v="5809.72"/>
    <n v="52287.48"/>
  </r>
  <r>
    <n v="4050"/>
    <n v="413"/>
    <n v="3"/>
    <x v="230"/>
    <n v="7"/>
    <s v="Customer_413"/>
    <x v="1"/>
    <x v="6"/>
    <n v="59"/>
    <x v="37"/>
    <x v="3"/>
    <n v="31191.279999999999"/>
    <n v="218338.96"/>
  </r>
  <r>
    <n v="4051"/>
    <n v="83"/>
    <n v="59"/>
    <x v="350"/>
    <n v="6"/>
    <s v="Customer_83"/>
    <x v="0"/>
    <x v="8"/>
    <n v="39"/>
    <x v="13"/>
    <x v="2"/>
    <n v="76939.56"/>
    <n v="461637.36"/>
  </r>
  <r>
    <n v="4052"/>
    <n v="146"/>
    <n v="2"/>
    <x v="18"/>
    <n v="4"/>
    <s v="Customer_146"/>
    <x v="1"/>
    <x v="5"/>
    <n v="55"/>
    <x v="2"/>
    <x v="2"/>
    <n v="31986.880000000001"/>
    <n v="127947.52"/>
  </r>
  <r>
    <n v="4053"/>
    <n v="128"/>
    <n v="8"/>
    <x v="65"/>
    <n v="2"/>
    <s v="Customer_128"/>
    <x v="1"/>
    <x v="3"/>
    <n v="62"/>
    <x v="73"/>
    <x v="4"/>
    <n v="8890.39"/>
    <n v="17780.78"/>
  </r>
  <r>
    <n v="4054"/>
    <n v="288"/>
    <n v="91"/>
    <x v="337"/>
    <n v="9"/>
    <s v="Customer_288"/>
    <x v="0"/>
    <x v="8"/>
    <n v="51"/>
    <x v="87"/>
    <x v="0"/>
    <n v="4840.6000000000004"/>
    <n v="43565.4"/>
  </r>
  <r>
    <n v="4055"/>
    <n v="173"/>
    <n v="94"/>
    <x v="86"/>
    <n v="5"/>
    <s v="Customer_173"/>
    <x v="1"/>
    <x v="9"/>
    <n v="34"/>
    <x v="6"/>
    <x v="3"/>
    <n v="6948.09"/>
    <n v="34740.449999999997"/>
  </r>
  <r>
    <n v="4056"/>
    <n v="69"/>
    <n v="24"/>
    <x v="71"/>
    <n v="4"/>
    <s v="Customer_69"/>
    <x v="0"/>
    <x v="7"/>
    <n v="50"/>
    <x v="97"/>
    <x v="3"/>
    <n v="22663.09"/>
    <n v="90652.36"/>
  </r>
  <r>
    <n v="4057"/>
    <n v="417"/>
    <n v="58"/>
    <x v="315"/>
    <n v="7"/>
    <s v="Customer_417"/>
    <x v="1"/>
    <x v="1"/>
    <n v="29"/>
    <x v="52"/>
    <x v="2"/>
    <n v="58864.87"/>
    <n v="412054.09"/>
  </r>
  <r>
    <n v="4058"/>
    <n v="248"/>
    <n v="45"/>
    <x v="124"/>
    <n v="6"/>
    <s v="Customer_248"/>
    <x v="1"/>
    <x v="9"/>
    <n v="52"/>
    <x v="65"/>
    <x v="1"/>
    <n v="60663.38"/>
    <n v="363980.27999999997"/>
  </r>
  <r>
    <n v="4059"/>
    <n v="9"/>
    <n v="73"/>
    <x v="49"/>
    <n v="1"/>
    <s v="Customer_9"/>
    <x v="0"/>
    <x v="7"/>
    <n v="23"/>
    <x v="20"/>
    <x v="1"/>
    <n v="8739.7800000000007"/>
    <n v="8739.7800000000007"/>
  </r>
  <r>
    <n v="4060"/>
    <n v="185"/>
    <n v="15"/>
    <x v="130"/>
    <n v="4"/>
    <s v="Customer_185"/>
    <x v="0"/>
    <x v="4"/>
    <n v="33"/>
    <x v="69"/>
    <x v="4"/>
    <n v="60924.58"/>
    <n v="243698.32"/>
  </r>
  <r>
    <n v="4061"/>
    <n v="302"/>
    <n v="14"/>
    <x v="141"/>
    <n v="6"/>
    <s v="Customer_302"/>
    <x v="1"/>
    <x v="2"/>
    <n v="59"/>
    <x v="54"/>
    <x v="2"/>
    <n v="22920.080000000002"/>
    <n v="137520.48000000001"/>
  </r>
  <r>
    <n v="4062"/>
    <n v="407"/>
    <n v="76"/>
    <x v="346"/>
    <n v="3"/>
    <s v="Customer_407"/>
    <x v="0"/>
    <x v="7"/>
    <n v="21"/>
    <x v="79"/>
    <x v="3"/>
    <n v="66643.25"/>
    <n v="199929.75"/>
  </r>
  <r>
    <n v="4063"/>
    <n v="457"/>
    <n v="44"/>
    <x v="0"/>
    <n v="3"/>
    <s v="Customer_457"/>
    <x v="0"/>
    <x v="0"/>
    <n v="63"/>
    <x v="15"/>
    <x v="4"/>
    <n v="19571.740000000002"/>
    <n v="58715.22"/>
  </r>
  <r>
    <n v="4064"/>
    <n v="431"/>
    <n v="10"/>
    <x v="9"/>
    <n v="7"/>
    <s v="Customer_431"/>
    <x v="1"/>
    <x v="1"/>
    <n v="58"/>
    <x v="30"/>
    <x v="3"/>
    <n v="59249.16"/>
    <n v="414744.12"/>
  </r>
  <r>
    <n v="4065"/>
    <n v="159"/>
    <n v="68"/>
    <x v="287"/>
    <n v="9"/>
    <s v="Customer_159"/>
    <x v="1"/>
    <x v="9"/>
    <n v="29"/>
    <x v="75"/>
    <x v="0"/>
    <n v="19234.66"/>
    <n v="173111.94"/>
  </r>
  <r>
    <n v="4066"/>
    <n v="374"/>
    <n v="46"/>
    <x v="125"/>
    <n v="2"/>
    <s v="Customer_374"/>
    <x v="0"/>
    <x v="7"/>
    <n v="43"/>
    <x v="93"/>
    <x v="3"/>
    <n v="12646.4"/>
    <n v="25292.799999999999"/>
  </r>
  <r>
    <n v="4067"/>
    <n v="457"/>
    <n v="27"/>
    <x v="293"/>
    <n v="3"/>
    <s v="Customer_457"/>
    <x v="0"/>
    <x v="0"/>
    <n v="63"/>
    <x v="78"/>
    <x v="1"/>
    <n v="492.62"/>
    <n v="1477.8600000000001"/>
  </r>
  <r>
    <n v="4068"/>
    <n v="421"/>
    <n v="26"/>
    <x v="52"/>
    <n v="5"/>
    <s v="Customer_421"/>
    <x v="0"/>
    <x v="5"/>
    <n v="28"/>
    <x v="41"/>
    <x v="4"/>
    <n v="55558.14"/>
    <n v="277790.7"/>
  </r>
  <r>
    <n v="4069"/>
    <n v="215"/>
    <n v="2"/>
    <x v="273"/>
    <n v="6"/>
    <s v="Customer_215"/>
    <x v="1"/>
    <x v="6"/>
    <n v="45"/>
    <x v="2"/>
    <x v="2"/>
    <n v="31986.880000000001"/>
    <n v="191921.28"/>
  </r>
  <r>
    <n v="4070"/>
    <n v="470"/>
    <n v="33"/>
    <x v="223"/>
    <n v="5"/>
    <s v="Customer_470"/>
    <x v="0"/>
    <x v="3"/>
    <n v="55"/>
    <x v="17"/>
    <x v="3"/>
    <n v="23407.88"/>
    <n v="117039.40000000001"/>
  </r>
  <r>
    <n v="4071"/>
    <n v="349"/>
    <n v="24"/>
    <x v="350"/>
    <n v="6"/>
    <s v="Customer_349"/>
    <x v="0"/>
    <x v="5"/>
    <n v="23"/>
    <x v="97"/>
    <x v="3"/>
    <n v="22663.09"/>
    <n v="135978.54"/>
  </r>
  <r>
    <n v="4072"/>
    <n v="81"/>
    <n v="55"/>
    <x v="174"/>
    <n v="5"/>
    <s v="Customer_81"/>
    <x v="1"/>
    <x v="8"/>
    <n v="22"/>
    <x v="22"/>
    <x v="3"/>
    <n v="29815.71"/>
    <n v="149078.54999999999"/>
  </r>
  <r>
    <n v="4073"/>
    <n v="403"/>
    <n v="16"/>
    <x v="287"/>
    <n v="1"/>
    <s v="Customer_403"/>
    <x v="1"/>
    <x v="5"/>
    <n v="37"/>
    <x v="77"/>
    <x v="4"/>
    <n v="25960.53"/>
    <n v="25960.53"/>
  </r>
  <r>
    <n v="4074"/>
    <n v="416"/>
    <n v="60"/>
    <x v="61"/>
    <n v="7"/>
    <s v="Customer_416"/>
    <x v="1"/>
    <x v="9"/>
    <n v="64"/>
    <x v="38"/>
    <x v="3"/>
    <n v="48171.06"/>
    <n v="337197.42"/>
  </r>
  <r>
    <n v="4075"/>
    <n v="344"/>
    <n v="51"/>
    <x v="63"/>
    <n v="4"/>
    <s v="Customer_344"/>
    <x v="0"/>
    <x v="0"/>
    <n v="61"/>
    <x v="63"/>
    <x v="1"/>
    <n v="29621.27"/>
    <n v="118485.08"/>
  </r>
  <r>
    <n v="4076"/>
    <n v="150"/>
    <n v="67"/>
    <x v="275"/>
    <n v="3"/>
    <s v="Customer_150"/>
    <x v="1"/>
    <x v="5"/>
    <n v="33"/>
    <x v="98"/>
    <x v="3"/>
    <n v="34012.47"/>
    <n v="102037.41"/>
  </r>
  <r>
    <n v="4077"/>
    <n v="292"/>
    <n v="44"/>
    <x v="322"/>
    <n v="5"/>
    <s v="Customer_292"/>
    <x v="1"/>
    <x v="1"/>
    <n v="37"/>
    <x v="15"/>
    <x v="4"/>
    <n v="19571.740000000002"/>
    <n v="97858.700000000012"/>
  </r>
  <r>
    <n v="4078"/>
    <n v="416"/>
    <n v="8"/>
    <x v="181"/>
    <n v="6"/>
    <s v="Customer_416"/>
    <x v="1"/>
    <x v="9"/>
    <n v="64"/>
    <x v="73"/>
    <x v="4"/>
    <n v="8890.39"/>
    <n v="53342.34"/>
  </r>
  <r>
    <n v="4079"/>
    <n v="321"/>
    <n v="9"/>
    <x v="348"/>
    <n v="7"/>
    <s v="Customer_321"/>
    <x v="0"/>
    <x v="7"/>
    <n v="39"/>
    <x v="8"/>
    <x v="2"/>
    <n v="70823.33"/>
    <n v="495763.31"/>
  </r>
  <r>
    <n v="4080"/>
    <n v="240"/>
    <n v="86"/>
    <x v="344"/>
    <n v="2"/>
    <s v="Customer_240"/>
    <x v="0"/>
    <x v="5"/>
    <n v="45"/>
    <x v="60"/>
    <x v="3"/>
    <n v="41374.67"/>
    <n v="82749.34"/>
  </r>
  <r>
    <n v="4081"/>
    <n v="339"/>
    <n v="27"/>
    <x v="235"/>
    <n v="3"/>
    <s v="Customer_339"/>
    <x v="1"/>
    <x v="4"/>
    <n v="19"/>
    <x v="78"/>
    <x v="1"/>
    <n v="492.62"/>
    <n v="1477.8600000000001"/>
  </r>
  <r>
    <n v="4082"/>
    <n v="287"/>
    <n v="19"/>
    <x v="178"/>
    <n v="7"/>
    <s v="Customer_287"/>
    <x v="0"/>
    <x v="3"/>
    <n v="35"/>
    <x v="89"/>
    <x v="1"/>
    <n v="30935.78"/>
    <n v="216550.46"/>
  </r>
  <r>
    <n v="4083"/>
    <n v="43"/>
    <n v="20"/>
    <x v="327"/>
    <n v="6"/>
    <s v="Customer_43"/>
    <x v="0"/>
    <x v="3"/>
    <n v="57"/>
    <x v="96"/>
    <x v="1"/>
    <n v="11006.05"/>
    <n v="66036.299999999988"/>
  </r>
  <r>
    <n v="4084"/>
    <n v="48"/>
    <n v="15"/>
    <x v="321"/>
    <n v="3"/>
    <s v="Customer_48"/>
    <x v="1"/>
    <x v="1"/>
    <n v="59"/>
    <x v="69"/>
    <x v="4"/>
    <n v="60924.58"/>
    <n v="182773.74"/>
  </r>
  <r>
    <n v="4085"/>
    <n v="203"/>
    <n v="26"/>
    <x v="109"/>
    <n v="5"/>
    <s v="Customer_203"/>
    <x v="0"/>
    <x v="8"/>
    <n v="47"/>
    <x v="41"/>
    <x v="4"/>
    <n v="55558.14"/>
    <n v="277790.7"/>
  </r>
  <r>
    <n v="4086"/>
    <n v="64"/>
    <n v="89"/>
    <x v="231"/>
    <n v="2"/>
    <s v="Customer_64"/>
    <x v="0"/>
    <x v="4"/>
    <n v="47"/>
    <x v="7"/>
    <x v="2"/>
    <n v="66795.490000000005"/>
    <n v="133590.98000000001"/>
  </r>
  <r>
    <n v="4087"/>
    <n v="452"/>
    <n v="85"/>
    <x v="219"/>
    <n v="6"/>
    <s v="Customer_452"/>
    <x v="1"/>
    <x v="0"/>
    <n v="64"/>
    <x v="31"/>
    <x v="2"/>
    <n v="55023.83"/>
    <n v="330142.98"/>
  </r>
  <r>
    <n v="4088"/>
    <n v="276"/>
    <n v="48"/>
    <x v="284"/>
    <n v="7"/>
    <s v="Customer_276"/>
    <x v="0"/>
    <x v="0"/>
    <n v="64"/>
    <x v="50"/>
    <x v="0"/>
    <n v="42914.6"/>
    <n v="300402.2"/>
  </r>
  <r>
    <n v="4089"/>
    <n v="354"/>
    <n v="92"/>
    <x v="331"/>
    <n v="5"/>
    <s v="Customer_354"/>
    <x v="0"/>
    <x v="1"/>
    <n v="18"/>
    <x v="95"/>
    <x v="3"/>
    <n v="48967.46"/>
    <n v="244837.3"/>
  </r>
  <r>
    <n v="4090"/>
    <n v="321"/>
    <n v="44"/>
    <x v="325"/>
    <n v="10"/>
    <s v="Customer_321"/>
    <x v="0"/>
    <x v="7"/>
    <n v="39"/>
    <x v="15"/>
    <x v="4"/>
    <n v="19571.740000000002"/>
    <n v="195717.40000000002"/>
  </r>
  <r>
    <n v="4091"/>
    <n v="188"/>
    <n v="96"/>
    <x v="47"/>
    <n v="1"/>
    <s v="Customer_188"/>
    <x v="0"/>
    <x v="6"/>
    <n v="22"/>
    <x v="59"/>
    <x v="0"/>
    <n v="40361.54"/>
    <n v="40361.54"/>
  </r>
  <r>
    <n v="4092"/>
    <n v="299"/>
    <n v="75"/>
    <x v="76"/>
    <n v="10"/>
    <s v="Customer_299"/>
    <x v="0"/>
    <x v="6"/>
    <n v="39"/>
    <x v="43"/>
    <x v="0"/>
    <n v="57678.06"/>
    <n v="576780.6"/>
  </r>
  <r>
    <n v="4093"/>
    <n v="288"/>
    <n v="55"/>
    <x v="326"/>
    <n v="1"/>
    <s v="Customer_288"/>
    <x v="0"/>
    <x v="8"/>
    <n v="51"/>
    <x v="22"/>
    <x v="3"/>
    <n v="29815.71"/>
    <n v="29815.71"/>
  </r>
  <r>
    <n v="4094"/>
    <n v="446"/>
    <n v="45"/>
    <x v="109"/>
    <n v="2"/>
    <s v="Customer_446"/>
    <x v="0"/>
    <x v="1"/>
    <n v="52"/>
    <x v="65"/>
    <x v="1"/>
    <n v="60663.38"/>
    <n v="121326.76"/>
  </r>
  <r>
    <n v="4095"/>
    <n v="129"/>
    <n v="75"/>
    <x v="101"/>
    <n v="4"/>
    <s v="Customer_129"/>
    <x v="0"/>
    <x v="7"/>
    <n v="24"/>
    <x v="43"/>
    <x v="0"/>
    <n v="57678.06"/>
    <n v="230712.24"/>
  </r>
  <r>
    <n v="4096"/>
    <n v="180"/>
    <n v="78"/>
    <x v="341"/>
    <n v="5"/>
    <s v="Customer_180"/>
    <x v="1"/>
    <x v="3"/>
    <n v="27"/>
    <x v="91"/>
    <x v="1"/>
    <n v="51703.99"/>
    <n v="258519.94999999998"/>
  </r>
  <r>
    <n v="4097"/>
    <n v="16"/>
    <n v="48"/>
    <x v="200"/>
    <n v="3"/>
    <s v="Customer_16"/>
    <x v="1"/>
    <x v="3"/>
    <n v="44"/>
    <x v="50"/>
    <x v="0"/>
    <n v="42914.6"/>
    <n v="128743.79999999999"/>
  </r>
  <r>
    <n v="4098"/>
    <n v="487"/>
    <n v="34"/>
    <x v="224"/>
    <n v="7"/>
    <s v="Customer_487"/>
    <x v="1"/>
    <x v="5"/>
    <n v="34"/>
    <x v="45"/>
    <x v="3"/>
    <n v="35884.28"/>
    <n v="251189.96"/>
  </r>
  <r>
    <n v="4099"/>
    <n v="396"/>
    <n v="28"/>
    <x v="86"/>
    <n v="5"/>
    <s v="Customer_396"/>
    <x v="1"/>
    <x v="4"/>
    <n v="44"/>
    <x v="11"/>
    <x v="4"/>
    <n v="36677.019999999997"/>
    <n v="183385.09999999998"/>
  </r>
  <r>
    <n v="4100"/>
    <n v="389"/>
    <n v="68"/>
    <x v="134"/>
    <n v="6"/>
    <s v="Customer_389"/>
    <x v="0"/>
    <x v="4"/>
    <n v="61"/>
    <x v="75"/>
    <x v="0"/>
    <n v="19234.66"/>
    <n v="115407.95999999999"/>
  </r>
  <r>
    <n v="4101"/>
    <n v="373"/>
    <n v="33"/>
    <x v="268"/>
    <n v="9"/>
    <s v="Customer_373"/>
    <x v="0"/>
    <x v="6"/>
    <n v="20"/>
    <x v="17"/>
    <x v="3"/>
    <n v="23407.88"/>
    <n v="210670.92"/>
  </r>
  <r>
    <n v="4102"/>
    <n v="382"/>
    <n v="76"/>
    <x v="285"/>
    <n v="1"/>
    <s v="Customer_382"/>
    <x v="0"/>
    <x v="5"/>
    <n v="47"/>
    <x v="79"/>
    <x v="3"/>
    <n v="66643.25"/>
    <n v="66643.25"/>
  </r>
  <r>
    <n v="4103"/>
    <n v="421"/>
    <n v="87"/>
    <x v="144"/>
    <n v="8"/>
    <s v="Customer_421"/>
    <x v="0"/>
    <x v="5"/>
    <n v="28"/>
    <x v="18"/>
    <x v="3"/>
    <n v="40384.71"/>
    <n v="323077.68"/>
  </r>
  <r>
    <n v="4104"/>
    <n v="180"/>
    <n v="56"/>
    <x v="61"/>
    <n v="3"/>
    <s v="Customer_180"/>
    <x v="1"/>
    <x v="3"/>
    <n v="27"/>
    <x v="83"/>
    <x v="1"/>
    <n v="25210.26"/>
    <n v="75630.78"/>
  </r>
  <r>
    <n v="4105"/>
    <n v="76"/>
    <n v="50"/>
    <x v="93"/>
    <n v="10"/>
    <s v="Customer_76"/>
    <x v="0"/>
    <x v="4"/>
    <n v="60"/>
    <x v="55"/>
    <x v="2"/>
    <n v="3431.5"/>
    <n v="34315"/>
  </r>
  <r>
    <n v="4106"/>
    <n v="283"/>
    <n v="85"/>
    <x v="307"/>
    <n v="2"/>
    <s v="Customer_283"/>
    <x v="1"/>
    <x v="9"/>
    <n v="59"/>
    <x v="31"/>
    <x v="2"/>
    <n v="55023.83"/>
    <n v="110047.66"/>
  </r>
  <r>
    <n v="4107"/>
    <n v="4"/>
    <n v="97"/>
    <x v="267"/>
    <n v="10"/>
    <s v="Customer_4"/>
    <x v="1"/>
    <x v="2"/>
    <n v="64"/>
    <x v="53"/>
    <x v="4"/>
    <n v="62783.12"/>
    <n v="627831.20000000007"/>
  </r>
  <r>
    <n v="4108"/>
    <n v="129"/>
    <n v="75"/>
    <x v="76"/>
    <n v="1"/>
    <s v="Customer_129"/>
    <x v="0"/>
    <x v="7"/>
    <n v="24"/>
    <x v="43"/>
    <x v="0"/>
    <n v="57678.06"/>
    <n v="57678.06"/>
  </r>
  <r>
    <n v="4109"/>
    <n v="76"/>
    <n v="74"/>
    <x v="255"/>
    <n v="5"/>
    <s v="Customer_76"/>
    <x v="0"/>
    <x v="4"/>
    <n v="60"/>
    <x v="46"/>
    <x v="1"/>
    <n v="57303.7"/>
    <n v="286518.5"/>
  </r>
  <r>
    <n v="4110"/>
    <n v="57"/>
    <n v="80"/>
    <x v="11"/>
    <n v="4"/>
    <s v="Customer_57"/>
    <x v="0"/>
    <x v="2"/>
    <n v="37"/>
    <x v="19"/>
    <x v="2"/>
    <n v="12109.95"/>
    <n v="48439.8"/>
  </r>
  <r>
    <n v="4111"/>
    <n v="274"/>
    <n v="43"/>
    <x v="301"/>
    <n v="5"/>
    <s v="Customer_274"/>
    <x v="0"/>
    <x v="9"/>
    <n v="56"/>
    <x v="49"/>
    <x v="0"/>
    <n v="51592.36"/>
    <n v="257961.8"/>
  </r>
  <r>
    <n v="4112"/>
    <n v="65"/>
    <n v="1"/>
    <x v="136"/>
    <n v="4"/>
    <s v="Customer_65"/>
    <x v="0"/>
    <x v="7"/>
    <n v="64"/>
    <x v="29"/>
    <x v="1"/>
    <n v="7018.26"/>
    <n v="28073.040000000001"/>
  </r>
  <r>
    <n v="4113"/>
    <n v="297"/>
    <n v="68"/>
    <x v="273"/>
    <n v="9"/>
    <s v="Customer_297"/>
    <x v="0"/>
    <x v="7"/>
    <n v="27"/>
    <x v="75"/>
    <x v="0"/>
    <n v="19234.66"/>
    <n v="173111.94"/>
  </r>
  <r>
    <n v="4114"/>
    <n v="312"/>
    <n v="65"/>
    <x v="99"/>
    <n v="8"/>
    <s v="Customer_312"/>
    <x v="0"/>
    <x v="2"/>
    <n v="22"/>
    <x v="76"/>
    <x v="0"/>
    <n v="5294.21"/>
    <n v="42353.68"/>
  </r>
  <r>
    <n v="4115"/>
    <n v="476"/>
    <n v="35"/>
    <x v="88"/>
    <n v="5"/>
    <s v="Customer_476"/>
    <x v="0"/>
    <x v="4"/>
    <n v="30"/>
    <x v="47"/>
    <x v="1"/>
    <n v="1940.71"/>
    <n v="9703.5499999999993"/>
  </r>
  <r>
    <n v="4116"/>
    <n v="145"/>
    <n v="73"/>
    <x v="161"/>
    <n v="9"/>
    <s v="Customer_145"/>
    <x v="1"/>
    <x v="1"/>
    <n v="63"/>
    <x v="20"/>
    <x v="1"/>
    <n v="8739.7800000000007"/>
    <n v="78658.02"/>
  </r>
  <r>
    <n v="4117"/>
    <n v="246"/>
    <n v="57"/>
    <x v="276"/>
    <n v="3"/>
    <s v="Customer_246"/>
    <x v="1"/>
    <x v="2"/>
    <n v="40"/>
    <x v="36"/>
    <x v="2"/>
    <n v="5809.72"/>
    <n v="17429.16"/>
  </r>
  <r>
    <n v="4118"/>
    <n v="358"/>
    <n v="23"/>
    <x v="261"/>
    <n v="9"/>
    <s v="Customer_358"/>
    <x v="1"/>
    <x v="8"/>
    <n v="32"/>
    <x v="39"/>
    <x v="4"/>
    <n v="45912.84"/>
    <n v="413215.55999999994"/>
  </r>
  <r>
    <n v="4119"/>
    <n v="453"/>
    <n v="29"/>
    <x v="219"/>
    <n v="1"/>
    <s v="Customer_453"/>
    <x v="1"/>
    <x v="9"/>
    <n v="51"/>
    <x v="57"/>
    <x v="2"/>
    <n v="18060.650000000001"/>
    <n v="18060.650000000001"/>
  </r>
  <r>
    <n v="4120"/>
    <n v="496"/>
    <n v="4"/>
    <x v="77"/>
    <n v="2"/>
    <s v="Customer_496"/>
    <x v="0"/>
    <x v="8"/>
    <n v="43"/>
    <x v="94"/>
    <x v="1"/>
    <n v="60534.37"/>
    <n v="121068.74"/>
  </r>
  <r>
    <n v="4121"/>
    <n v="239"/>
    <n v="3"/>
    <x v="87"/>
    <n v="8"/>
    <s v="Customer_239"/>
    <x v="0"/>
    <x v="5"/>
    <n v="58"/>
    <x v="37"/>
    <x v="3"/>
    <n v="31191.279999999999"/>
    <n v="249530.23999999999"/>
  </r>
  <r>
    <n v="4122"/>
    <n v="202"/>
    <n v="44"/>
    <x v="25"/>
    <n v="10"/>
    <s v="Customer_202"/>
    <x v="0"/>
    <x v="8"/>
    <n v="47"/>
    <x v="15"/>
    <x v="4"/>
    <n v="19571.740000000002"/>
    <n v="195717.40000000002"/>
  </r>
  <r>
    <n v="4123"/>
    <n v="305"/>
    <n v="2"/>
    <x v="10"/>
    <n v="3"/>
    <s v="Customer_305"/>
    <x v="1"/>
    <x v="4"/>
    <n v="61"/>
    <x v="2"/>
    <x v="2"/>
    <n v="31986.880000000001"/>
    <n v="95960.639999999999"/>
  </r>
  <r>
    <n v="4124"/>
    <n v="374"/>
    <n v="75"/>
    <x v="192"/>
    <n v="3"/>
    <s v="Customer_374"/>
    <x v="0"/>
    <x v="7"/>
    <n v="43"/>
    <x v="43"/>
    <x v="0"/>
    <n v="57678.06"/>
    <n v="173034.18"/>
  </r>
  <r>
    <n v="4125"/>
    <n v="348"/>
    <n v="43"/>
    <x v="158"/>
    <n v="5"/>
    <s v="Customer_348"/>
    <x v="1"/>
    <x v="9"/>
    <n v="27"/>
    <x v="49"/>
    <x v="0"/>
    <n v="51592.36"/>
    <n v="257961.8"/>
  </r>
  <r>
    <n v="4126"/>
    <n v="22"/>
    <n v="70"/>
    <x v="95"/>
    <n v="2"/>
    <s v="Customer_22"/>
    <x v="0"/>
    <x v="2"/>
    <n v="53"/>
    <x v="85"/>
    <x v="0"/>
    <n v="29878.62"/>
    <n v="59757.24"/>
  </r>
  <r>
    <n v="4127"/>
    <n v="489"/>
    <n v="88"/>
    <x v="49"/>
    <n v="8"/>
    <s v="Customer_489"/>
    <x v="0"/>
    <x v="1"/>
    <n v="47"/>
    <x v="44"/>
    <x v="2"/>
    <n v="12092.5"/>
    <n v="96740"/>
  </r>
  <r>
    <n v="4128"/>
    <n v="24"/>
    <n v="32"/>
    <x v="39"/>
    <n v="5"/>
    <s v="Customer_24"/>
    <x v="1"/>
    <x v="4"/>
    <n v="41"/>
    <x v="21"/>
    <x v="0"/>
    <n v="39355.68"/>
    <n v="196778.4"/>
  </r>
  <r>
    <n v="4129"/>
    <n v="399"/>
    <n v="34"/>
    <x v="361"/>
    <n v="2"/>
    <s v="Customer_399"/>
    <x v="1"/>
    <x v="0"/>
    <n v="26"/>
    <x v="45"/>
    <x v="3"/>
    <n v="35884.28"/>
    <n v="71768.56"/>
  </r>
  <r>
    <n v="4130"/>
    <n v="189"/>
    <n v="71"/>
    <x v="175"/>
    <n v="10"/>
    <s v="Customer_189"/>
    <x v="0"/>
    <x v="2"/>
    <n v="19"/>
    <x v="86"/>
    <x v="3"/>
    <n v="21925.63"/>
    <n v="219256.30000000002"/>
  </r>
  <r>
    <n v="4131"/>
    <n v="169"/>
    <n v="12"/>
    <x v="231"/>
    <n v="9"/>
    <s v="Customer_169"/>
    <x v="0"/>
    <x v="5"/>
    <n v="52"/>
    <x v="88"/>
    <x v="2"/>
    <n v="27881.46"/>
    <n v="250933.13999999998"/>
  </r>
  <r>
    <n v="4132"/>
    <n v="430"/>
    <n v="24"/>
    <x v="81"/>
    <n v="4"/>
    <s v="Customer_430"/>
    <x v="1"/>
    <x v="2"/>
    <n v="46"/>
    <x v="97"/>
    <x v="3"/>
    <n v="22663.09"/>
    <n v="90652.36"/>
  </r>
  <r>
    <n v="4133"/>
    <n v="424"/>
    <n v="6"/>
    <x v="45"/>
    <n v="1"/>
    <s v="Customer_424"/>
    <x v="0"/>
    <x v="4"/>
    <n v="55"/>
    <x v="16"/>
    <x v="1"/>
    <n v="64172.18"/>
    <n v="64172.18"/>
  </r>
  <r>
    <n v="4134"/>
    <n v="461"/>
    <n v="78"/>
    <x v="78"/>
    <n v="8"/>
    <s v="Customer_461"/>
    <x v="0"/>
    <x v="7"/>
    <n v="57"/>
    <x v="91"/>
    <x v="1"/>
    <n v="51703.99"/>
    <n v="413631.92"/>
  </r>
  <r>
    <n v="4135"/>
    <n v="190"/>
    <n v="69"/>
    <x v="49"/>
    <n v="1"/>
    <s v="Customer_190"/>
    <x v="1"/>
    <x v="2"/>
    <n v="58"/>
    <x v="40"/>
    <x v="1"/>
    <n v="43858.34"/>
    <n v="43858.34"/>
  </r>
  <r>
    <n v="4136"/>
    <n v="148"/>
    <n v="79"/>
    <x v="36"/>
    <n v="9"/>
    <s v="Customer_148"/>
    <x v="1"/>
    <x v="1"/>
    <n v="51"/>
    <x v="61"/>
    <x v="3"/>
    <n v="5804.88"/>
    <n v="52243.92"/>
  </r>
  <r>
    <n v="4137"/>
    <n v="227"/>
    <n v="17"/>
    <x v="320"/>
    <n v="6"/>
    <s v="Customer_227"/>
    <x v="0"/>
    <x v="5"/>
    <n v="29"/>
    <x v="72"/>
    <x v="1"/>
    <n v="34353.300000000003"/>
    <n v="206119.80000000002"/>
  </r>
  <r>
    <n v="4138"/>
    <n v="410"/>
    <n v="64"/>
    <x v="47"/>
    <n v="7"/>
    <s v="Customer_410"/>
    <x v="1"/>
    <x v="6"/>
    <n v="54"/>
    <x v="12"/>
    <x v="3"/>
    <n v="68821.2"/>
    <n v="481748.39999999997"/>
  </r>
  <r>
    <n v="4139"/>
    <n v="423"/>
    <n v="31"/>
    <x v="289"/>
    <n v="1"/>
    <s v="Customer_423"/>
    <x v="0"/>
    <x v="9"/>
    <n v="29"/>
    <x v="1"/>
    <x v="1"/>
    <n v="4120.1400000000003"/>
    <n v="4120.1400000000003"/>
  </r>
  <r>
    <n v="4140"/>
    <n v="262"/>
    <n v="31"/>
    <x v="361"/>
    <n v="10"/>
    <s v="Customer_262"/>
    <x v="1"/>
    <x v="9"/>
    <n v="33"/>
    <x v="1"/>
    <x v="1"/>
    <n v="4120.1400000000003"/>
    <n v="41201.4"/>
  </r>
  <r>
    <n v="4141"/>
    <n v="339"/>
    <n v="36"/>
    <x v="283"/>
    <n v="6"/>
    <s v="Customer_339"/>
    <x v="1"/>
    <x v="4"/>
    <n v="19"/>
    <x v="0"/>
    <x v="0"/>
    <n v="30853.86"/>
    <n v="185123.16"/>
  </r>
  <r>
    <n v="4142"/>
    <n v="178"/>
    <n v="47"/>
    <x v="219"/>
    <n v="8"/>
    <s v="Customer_178"/>
    <x v="0"/>
    <x v="7"/>
    <n v="55"/>
    <x v="23"/>
    <x v="0"/>
    <n v="35091.440000000002"/>
    <n v="280731.52000000002"/>
  </r>
  <r>
    <n v="4143"/>
    <n v="420"/>
    <n v="70"/>
    <x v="225"/>
    <n v="9"/>
    <s v="Customer_420"/>
    <x v="1"/>
    <x v="2"/>
    <n v="24"/>
    <x v="85"/>
    <x v="0"/>
    <n v="29878.62"/>
    <n v="268907.58"/>
  </r>
  <r>
    <n v="4144"/>
    <n v="199"/>
    <n v="94"/>
    <x v="230"/>
    <n v="6"/>
    <s v="Customer_199"/>
    <x v="0"/>
    <x v="0"/>
    <n v="29"/>
    <x v="6"/>
    <x v="3"/>
    <n v="6948.09"/>
    <n v="41688.54"/>
  </r>
  <r>
    <n v="4145"/>
    <n v="495"/>
    <n v="95"/>
    <x v="169"/>
    <n v="5"/>
    <s v="Customer_495"/>
    <x v="0"/>
    <x v="1"/>
    <n v="40"/>
    <x v="24"/>
    <x v="1"/>
    <n v="70049.850000000006"/>
    <n v="350249.25"/>
  </r>
  <r>
    <n v="4146"/>
    <n v="400"/>
    <n v="98"/>
    <x v="76"/>
    <n v="8"/>
    <s v="Customer_400"/>
    <x v="1"/>
    <x v="5"/>
    <n v="62"/>
    <x v="51"/>
    <x v="0"/>
    <n v="28088.35"/>
    <n v="224706.8"/>
  </r>
  <r>
    <n v="4147"/>
    <n v="147"/>
    <n v="96"/>
    <x v="124"/>
    <n v="7"/>
    <s v="Customer_147"/>
    <x v="1"/>
    <x v="0"/>
    <n v="64"/>
    <x v="59"/>
    <x v="0"/>
    <n v="40361.54"/>
    <n v="282530.78000000003"/>
  </r>
  <r>
    <n v="4148"/>
    <n v="140"/>
    <n v="6"/>
    <x v="135"/>
    <n v="3"/>
    <s v="Customer_140"/>
    <x v="1"/>
    <x v="1"/>
    <n v="49"/>
    <x v="16"/>
    <x v="1"/>
    <n v="64172.18"/>
    <n v="192516.54"/>
  </r>
  <r>
    <n v="4149"/>
    <n v="407"/>
    <n v="52"/>
    <x v="132"/>
    <n v="3"/>
    <s v="Customer_407"/>
    <x v="0"/>
    <x v="7"/>
    <n v="21"/>
    <x v="66"/>
    <x v="4"/>
    <n v="42163.38"/>
    <n v="126490.13999999998"/>
  </r>
  <r>
    <n v="4150"/>
    <n v="171"/>
    <n v="46"/>
    <x v="304"/>
    <n v="4"/>
    <s v="Customer_171"/>
    <x v="0"/>
    <x v="3"/>
    <n v="39"/>
    <x v="93"/>
    <x v="3"/>
    <n v="12646.4"/>
    <n v="50585.599999999999"/>
  </r>
  <r>
    <n v="4151"/>
    <n v="20"/>
    <n v="94"/>
    <x v="298"/>
    <n v="3"/>
    <s v="Customer_20"/>
    <x v="1"/>
    <x v="6"/>
    <n v="52"/>
    <x v="6"/>
    <x v="3"/>
    <n v="6948.09"/>
    <n v="20844.27"/>
  </r>
  <r>
    <n v="4152"/>
    <n v="29"/>
    <n v="89"/>
    <x v="57"/>
    <n v="10"/>
    <s v="Customer_29"/>
    <x v="1"/>
    <x v="2"/>
    <n v="28"/>
    <x v="7"/>
    <x v="2"/>
    <n v="66795.490000000005"/>
    <n v="667954.9"/>
  </r>
  <r>
    <n v="4153"/>
    <n v="281"/>
    <n v="77"/>
    <x v="61"/>
    <n v="8"/>
    <s v="Customer_281"/>
    <x v="1"/>
    <x v="6"/>
    <n v="24"/>
    <x v="74"/>
    <x v="3"/>
    <n v="18473.61"/>
    <n v="147788.88"/>
  </r>
  <r>
    <n v="4154"/>
    <n v="283"/>
    <n v="95"/>
    <x v="13"/>
    <n v="9"/>
    <s v="Customer_283"/>
    <x v="1"/>
    <x v="9"/>
    <n v="59"/>
    <x v="24"/>
    <x v="1"/>
    <n v="70049.850000000006"/>
    <n v="630448.65"/>
  </r>
  <r>
    <n v="4155"/>
    <n v="189"/>
    <n v="67"/>
    <x v="0"/>
    <n v="8"/>
    <s v="Customer_189"/>
    <x v="0"/>
    <x v="2"/>
    <n v="19"/>
    <x v="98"/>
    <x v="3"/>
    <n v="34012.47"/>
    <n v="272099.76"/>
  </r>
  <r>
    <n v="4156"/>
    <n v="487"/>
    <n v="52"/>
    <x v="41"/>
    <n v="5"/>
    <s v="Customer_487"/>
    <x v="1"/>
    <x v="5"/>
    <n v="34"/>
    <x v="66"/>
    <x v="4"/>
    <n v="42163.38"/>
    <n v="210816.9"/>
  </r>
  <r>
    <n v="4157"/>
    <n v="215"/>
    <n v="59"/>
    <x v="235"/>
    <n v="8"/>
    <s v="Customer_215"/>
    <x v="1"/>
    <x v="6"/>
    <n v="45"/>
    <x v="13"/>
    <x v="2"/>
    <n v="76939.56"/>
    <n v="615516.48"/>
  </r>
  <r>
    <n v="4158"/>
    <n v="458"/>
    <n v="62"/>
    <x v="75"/>
    <n v="8"/>
    <s v="Customer_458"/>
    <x v="0"/>
    <x v="9"/>
    <n v="30"/>
    <x v="25"/>
    <x v="3"/>
    <n v="37343.31"/>
    <n v="298746.48"/>
  </r>
  <r>
    <n v="4159"/>
    <n v="226"/>
    <n v="88"/>
    <x v="214"/>
    <n v="8"/>
    <s v="Customer_226"/>
    <x v="1"/>
    <x v="6"/>
    <n v="21"/>
    <x v="44"/>
    <x v="2"/>
    <n v="12092.5"/>
    <n v="96740"/>
  </r>
  <r>
    <n v="4160"/>
    <n v="82"/>
    <n v="27"/>
    <x v="86"/>
    <n v="1"/>
    <s v="Customer_82"/>
    <x v="1"/>
    <x v="7"/>
    <n v="53"/>
    <x v="78"/>
    <x v="1"/>
    <n v="492.62"/>
    <n v="492.62"/>
  </r>
  <r>
    <n v="4161"/>
    <n v="34"/>
    <n v="95"/>
    <x v="7"/>
    <n v="8"/>
    <s v="Customer_34"/>
    <x v="1"/>
    <x v="3"/>
    <n v="40"/>
    <x v="24"/>
    <x v="1"/>
    <n v="70049.850000000006"/>
    <n v="560398.80000000005"/>
  </r>
  <r>
    <n v="4162"/>
    <n v="427"/>
    <n v="87"/>
    <x v="40"/>
    <n v="5"/>
    <s v="Customer_427"/>
    <x v="0"/>
    <x v="3"/>
    <n v="36"/>
    <x v="18"/>
    <x v="3"/>
    <n v="40384.71"/>
    <n v="201923.55"/>
  </r>
  <r>
    <n v="4163"/>
    <n v="213"/>
    <n v="11"/>
    <x v="363"/>
    <n v="2"/>
    <s v="Customer_213"/>
    <x v="1"/>
    <x v="6"/>
    <n v="62"/>
    <x v="4"/>
    <x v="1"/>
    <n v="20550.79"/>
    <n v="41101.58"/>
  </r>
  <r>
    <n v="4164"/>
    <n v="43"/>
    <n v="54"/>
    <x v="362"/>
    <n v="10"/>
    <s v="Customer_43"/>
    <x v="0"/>
    <x v="3"/>
    <n v="57"/>
    <x v="64"/>
    <x v="1"/>
    <n v="29879.21"/>
    <n v="298792.09999999998"/>
  </r>
  <r>
    <n v="4165"/>
    <n v="154"/>
    <n v="28"/>
    <x v="10"/>
    <n v="3"/>
    <s v="Customer_154"/>
    <x v="1"/>
    <x v="0"/>
    <n v="29"/>
    <x v="11"/>
    <x v="4"/>
    <n v="36677.019999999997"/>
    <n v="110031.06"/>
  </r>
  <r>
    <n v="4166"/>
    <n v="196"/>
    <n v="70"/>
    <x v="45"/>
    <n v="8"/>
    <s v="Customer_196"/>
    <x v="0"/>
    <x v="6"/>
    <n v="59"/>
    <x v="85"/>
    <x v="0"/>
    <n v="29878.62"/>
    <n v="239028.96"/>
  </r>
  <r>
    <n v="4167"/>
    <n v="153"/>
    <n v="89"/>
    <x v="124"/>
    <n v="4"/>
    <s v="Customer_153"/>
    <x v="0"/>
    <x v="1"/>
    <n v="22"/>
    <x v="7"/>
    <x v="2"/>
    <n v="66795.490000000005"/>
    <n v="267181.96000000002"/>
  </r>
  <r>
    <n v="4168"/>
    <n v="158"/>
    <n v="17"/>
    <x v="198"/>
    <n v="10"/>
    <s v="Customer_158"/>
    <x v="0"/>
    <x v="4"/>
    <n v="42"/>
    <x v="72"/>
    <x v="1"/>
    <n v="34353.300000000003"/>
    <n v="343533"/>
  </r>
  <r>
    <n v="4169"/>
    <n v="374"/>
    <n v="29"/>
    <x v="256"/>
    <n v="5"/>
    <s v="Customer_374"/>
    <x v="0"/>
    <x v="7"/>
    <n v="43"/>
    <x v="57"/>
    <x v="2"/>
    <n v="18060.650000000001"/>
    <n v="90303.25"/>
  </r>
  <r>
    <n v="4170"/>
    <n v="382"/>
    <n v="91"/>
    <x v="20"/>
    <n v="4"/>
    <s v="Customer_382"/>
    <x v="0"/>
    <x v="5"/>
    <n v="47"/>
    <x v="87"/>
    <x v="0"/>
    <n v="4840.6000000000004"/>
    <n v="19362.400000000001"/>
  </r>
  <r>
    <n v="4171"/>
    <n v="215"/>
    <n v="40"/>
    <x v="13"/>
    <n v="4"/>
    <s v="Customer_215"/>
    <x v="1"/>
    <x v="6"/>
    <n v="45"/>
    <x v="34"/>
    <x v="3"/>
    <n v="35469.06"/>
    <n v="141876.24"/>
  </r>
  <r>
    <n v="4172"/>
    <n v="198"/>
    <n v="3"/>
    <x v="318"/>
    <n v="4"/>
    <s v="Customer_198"/>
    <x v="0"/>
    <x v="5"/>
    <n v="28"/>
    <x v="37"/>
    <x v="3"/>
    <n v="31191.279999999999"/>
    <n v="124765.12"/>
  </r>
  <r>
    <n v="4173"/>
    <n v="242"/>
    <n v="90"/>
    <x v="300"/>
    <n v="6"/>
    <s v="Customer_242"/>
    <x v="1"/>
    <x v="7"/>
    <n v="57"/>
    <x v="27"/>
    <x v="4"/>
    <n v="11794.54"/>
    <n v="70767.240000000005"/>
  </r>
  <r>
    <n v="4174"/>
    <n v="439"/>
    <n v="91"/>
    <x v="156"/>
    <n v="3"/>
    <s v="Customer_439"/>
    <x v="1"/>
    <x v="7"/>
    <n v="51"/>
    <x v="87"/>
    <x v="0"/>
    <n v="4840.6000000000004"/>
    <n v="14521.800000000001"/>
  </r>
  <r>
    <n v="4175"/>
    <n v="47"/>
    <n v="63"/>
    <x v="17"/>
    <n v="1"/>
    <s v="Customer_47"/>
    <x v="1"/>
    <x v="4"/>
    <n v="56"/>
    <x v="26"/>
    <x v="4"/>
    <n v="24067.77"/>
    <n v="24067.77"/>
  </r>
  <r>
    <n v="4176"/>
    <n v="351"/>
    <n v="57"/>
    <x v="177"/>
    <n v="5"/>
    <s v="Customer_351"/>
    <x v="0"/>
    <x v="7"/>
    <n v="46"/>
    <x v="36"/>
    <x v="2"/>
    <n v="5809.72"/>
    <n v="29048.600000000002"/>
  </r>
  <r>
    <n v="4177"/>
    <n v="16"/>
    <n v="65"/>
    <x v="18"/>
    <n v="7"/>
    <s v="Customer_16"/>
    <x v="1"/>
    <x v="3"/>
    <n v="44"/>
    <x v="76"/>
    <x v="0"/>
    <n v="5294.21"/>
    <n v="37059.47"/>
  </r>
  <r>
    <n v="4178"/>
    <n v="397"/>
    <n v="93"/>
    <x v="199"/>
    <n v="4"/>
    <s v="Customer_397"/>
    <x v="0"/>
    <x v="0"/>
    <n v="55"/>
    <x v="99"/>
    <x v="1"/>
    <n v="15963.07"/>
    <n v="63852.28"/>
  </r>
  <r>
    <n v="4179"/>
    <n v="393"/>
    <n v="100"/>
    <x v="239"/>
    <n v="8"/>
    <s v="Customer_393"/>
    <x v="0"/>
    <x v="8"/>
    <n v="24"/>
    <x v="14"/>
    <x v="2"/>
    <n v="73221.14"/>
    <n v="585769.12"/>
  </r>
  <r>
    <n v="4180"/>
    <n v="304"/>
    <n v="92"/>
    <x v="225"/>
    <n v="6"/>
    <s v="Customer_304"/>
    <x v="1"/>
    <x v="7"/>
    <n v="65"/>
    <x v="95"/>
    <x v="3"/>
    <n v="48967.46"/>
    <n v="293804.76"/>
  </r>
  <r>
    <n v="4181"/>
    <n v="44"/>
    <n v="5"/>
    <x v="221"/>
    <n v="2"/>
    <s v="Customer_44"/>
    <x v="1"/>
    <x v="7"/>
    <n v="34"/>
    <x v="92"/>
    <x v="1"/>
    <n v="23534.97"/>
    <n v="47069.94"/>
  </r>
  <r>
    <n v="4182"/>
    <n v="380"/>
    <n v="46"/>
    <x v="303"/>
    <n v="5"/>
    <s v="Customer_380"/>
    <x v="0"/>
    <x v="2"/>
    <n v="54"/>
    <x v="93"/>
    <x v="3"/>
    <n v="12646.4"/>
    <n v="63232"/>
  </r>
  <r>
    <n v="4183"/>
    <n v="90"/>
    <n v="40"/>
    <x v="129"/>
    <n v="5"/>
    <s v="Customer_90"/>
    <x v="1"/>
    <x v="8"/>
    <n v="54"/>
    <x v="34"/>
    <x v="3"/>
    <n v="35469.06"/>
    <n v="177345.3"/>
  </r>
  <r>
    <n v="4184"/>
    <n v="11"/>
    <n v="84"/>
    <x v="94"/>
    <n v="4"/>
    <s v="Customer_11"/>
    <x v="1"/>
    <x v="7"/>
    <n v="54"/>
    <x v="3"/>
    <x v="1"/>
    <n v="35509.54"/>
    <n v="142038.16"/>
  </r>
  <r>
    <n v="4185"/>
    <n v="163"/>
    <n v="24"/>
    <x v="124"/>
    <n v="10"/>
    <s v="Customer_163"/>
    <x v="0"/>
    <x v="9"/>
    <n v="20"/>
    <x v="97"/>
    <x v="3"/>
    <n v="22663.09"/>
    <n v="226630.9"/>
  </r>
  <r>
    <n v="4186"/>
    <n v="72"/>
    <n v="99"/>
    <x v="281"/>
    <n v="7"/>
    <s v="Customer_72"/>
    <x v="0"/>
    <x v="0"/>
    <n v="43"/>
    <x v="33"/>
    <x v="3"/>
    <n v="7181.69"/>
    <n v="50271.829999999994"/>
  </r>
  <r>
    <n v="4187"/>
    <n v="50"/>
    <n v="10"/>
    <x v="218"/>
    <n v="4"/>
    <s v="Customer_50"/>
    <x v="1"/>
    <x v="4"/>
    <n v="24"/>
    <x v="30"/>
    <x v="3"/>
    <n v="59249.16"/>
    <n v="236996.64"/>
  </r>
  <r>
    <n v="4188"/>
    <n v="468"/>
    <n v="67"/>
    <x v="253"/>
    <n v="3"/>
    <s v="Customer_468"/>
    <x v="1"/>
    <x v="8"/>
    <n v="63"/>
    <x v="98"/>
    <x v="3"/>
    <n v="34012.47"/>
    <n v="102037.41"/>
  </r>
  <r>
    <n v="4189"/>
    <n v="3"/>
    <n v="90"/>
    <x v="363"/>
    <n v="8"/>
    <s v="Customer_3"/>
    <x v="0"/>
    <x v="1"/>
    <n v="65"/>
    <x v="27"/>
    <x v="4"/>
    <n v="11794.54"/>
    <n v="94356.32"/>
  </r>
  <r>
    <n v="4190"/>
    <n v="360"/>
    <n v="34"/>
    <x v="199"/>
    <n v="10"/>
    <s v="Customer_360"/>
    <x v="1"/>
    <x v="6"/>
    <n v="54"/>
    <x v="45"/>
    <x v="3"/>
    <n v="35884.28"/>
    <n v="358842.8"/>
  </r>
  <r>
    <n v="4191"/>
    <n v="347"/>
    <n v="79"/>
    <x v="96"/>
    <n v="5"/>
    <s v="Customer_347"/>
    <x v="0"/>
    <x v="3"/>
    <n v="63"/>
    <x v="61"/>
    <x v="3"/>
    <n v="5804.88"/>
    <n v="29024.400000000001"/>
  </r>
  <r>
    <n v="4192"/>
    <n v="489"/>
    <n v="57"/>
    <x v="334"/>
    <n v="3"/>
    <s v="Customer_489"/>
    <x v="0"/>
    <x v="1"/>
    <n v="47"/>
    <x v="36"/>
    <x v="2"/>
    <n v="5809.72"/>
    <n v="17429.16"/>
  </r>
  <r>
    <n v="4193"/>
    <n v="74"/>
    <n v="41"/>
    <x v="230"/>
    <n v="3"/>
    <s v="Customer_74"/>
    <x v="1"/>
    <x v="0"/>
    <n v="65"/>
    <x v="58"/>
    <x v="3"/>
    <n v="863.36"/>
    <n v="2590.08"/>
  </r>
  <r>
    <n v="4194"/>
    <n v="388"/>
    <n v="47"/>
    <x v="110"/>
    <n v="1"/>
    <s v="Customer_388"/>
    <x v="1"/>
    <x v="5"/>
    <n v="44"/>
    <x v="23"/>
    <x v="0"/>
    <n v="35091.440000000002"/>
    <n v="35091.440000000002"/>
  </r>
  <r>
    <n v="4195"/>
    <n v="269"/>
    <n v="45"/>
    <x v="355"/>
    <n v="10"/>
    <s v="Customer_269"/>
    <x v="1"/>
    <x v="4"/>
    <n v="49"/>
    <x v="65"/>
    <x v="1"/>
    <n v="60663.38"/>
    <n v="606633.79999999993"/>
  </r>
  <r>
    <n v="4196"/>
    <n v="38"/>
    <n v="86"/>
    <x v="299"/>
    <n v="9"/>
    <s v="Customer_38"/>
    <x v="0"/>
    <x v="5"/>
    <n v="53"/>
    <x v="60"/>
    <x v="3"/>
    <n v="41374.67"/>
    <n v="372372.02999999997"/>
  </r>
  <r>
    <n v="4197"/>
    <n v="411"/>
    <n v="17"/>
    <x v="125"/>
    <n v="8"/>
    <s v="Customer_411"/>
    <x v="0"/>
    <x v="7"/>
    <n v="27"/>
    <x v="72"/>
    <x v="1"/>
    <n v="34353.300000000003"/>
    <n v="274826.40000000002"/>
  </r>
  <r>
    <n v="4198"/>
    <n v="151"/>
    <n v="73"/>
    <x v="193"/>
    <n v="3"/>
    <s v="Customer_151"/>
    <x v="0"/>
    <x v="2"/>
    <n v="43"/>
    <x v="20"/>
    <x v="1"/>
    <n v="8739.7800000000007"/>
    <n v="26219.340000000004"/>
  </r>
  <r>
    <n v="4199"/>
    <n v="376"/>
    <n v="93"/>
    <x v="120"/>
    <n v="2"/>
    <s v="Customer_376"/>
    <x v="0"/>
    <x v="0"/>
    <n v="61"/>
    <x v="99"/>
    <x v="1"/>
    <n v="15963.07"/>
    <n v="31926.14"/>
  </r>
  <r>
    <n v="4200"/>
    <n v="70"/>
    <n v="55"/>
    <x v="94"/>
    <n v="5"/>
    <s v="Customer_70"/>
    <x v="1"/>
    <x v="1"/>
    <n v="22"/>
    <x v="22"/>
    <x v="3"/>
    <n v="29815.71"/>
    <n v="149078.54999999999"/>
  </r>
  <r>
    <n v="4201"/>
    <n v="448"/>
    <n v="22"/>
    <x v="338"/>
    <n v="9"/>
    <s v="Customer_448"/>
    <x v="1"/>
    <x v="4"/>
    <n v="58"/>
    <x v="48"/>
    <x v="0"/>
    <n v="2471.36"/>
    <n v="22242.240000000002"/>
  </r>
  <r>
    <n v="4202"/>
    <n v="299"/>
    <n v="18"/>
    <x v="354"/>
    <n v="2"/>
    <s v="Customer_299"/>
    <x v="0"/>
    <x v="6"/>
    <n v="39"/>
    <x v="67"/>
    <x v="1"/>
    <n v="39972.33"/>
    <n v="79944.66"/>
  </r>
  <r>
    <n v="4203"/>
    <n v="494"/>
    <n v="33"/>
    <x v="276"/>
    <n v="1"/>
    <s v="Customer_494"/>
    <x v="1"/>
    <x v="6"/>
    <n v="24"/>
    <x v="17"/>
    <x v="3"/>
    <n v="23407.88"/>
    <n v="23407.88"/>
  </r>
  <r>
    <n v="4204"/>
    <n v="243"/>
    <n v="1"/>
    <x v="183"/>
    <n v="9"/>
    <s v="Customer_243"/>
    <x v="1"/>
    <x v="7"/>
    <n v="44"/>
    <x v="29"/>
    <x v="1"/>
    <n v="7018.26"/>
    <n v="63164.340000000004"/>
  </r>
  <r>
    <n v="4205"/>
    <n v="391"/>
    <n v="40"/>
    <x v="158"/>
    <n v="3"/>
    <s v="Customer_391"/>
    <x v="0"/>
    <x v="8"/>
    <n v="27"/>
    <x v="34"/>
    <x v="3"/>
    <n v="35469.06"/>
    <n v="106407.18"/>
  </r>
  <r>
    <n v="4206"/>
    <n v="250"/>
    <n v="65"/>
    <x v="300"/>
    <n v="4"/>
    <s v="Customer_250"/>
    <x v="0"/>
    <x v="3"/>
    <n v="33"/>
    <x v="76"/>
    <x v="0"/>
    <n v="5294.21"/>
    <n v="21176.84"/>
  </r>
  <r>
    <n v="4207"/>
    <n v="135"/>
    <n v="89"/>
    <x v="259"/>
    <n v="7"/>
    <s v="Customer_135"/>
    <x v="1"/>
    <x v="6"/>
    <n v="40"/>
    <x v="7"/>
    <x v="2"/>
    <n v="66795.490000000005"/>
    <n v="467568.43000000005"/>
  </r>
  <r>
    <n v="4208"/>
    <n v="449"/>
    <n v="53"/>
    <x v="195"/>
    <n v="9"/>
    <s v="Customer_449"/>
    <x v="0"/>
    <x v="3"/>
    <n v="36"/>
    <x v="81"/>
    <x v="4"/>
    <n v="6820.83"/>
    <n v="61387.47"/>
  </r>
  <r>
    <n v="4209"/>
    <n v="192"/>
    <n v="36"/>
    <x v="306"/>
    <n v="2"/>
    <s v="Customer_192"/>
    <x v="1"/>
    <x v="5"/>
    <n v="28"/>
    <x v="0"/>
    <x v="0"/>
    <n v="30853.86"/>
    <n v="61707.72"/>
  </r>
  <r>
    <n v="4210"/>
    <n v="251"/>
    <n v="27"/>
    <x v="345"/>
    <n v="1"/>
    <s v="Customer_251"/>
    <x v="1"/>
    <x v="4"/>
    <n v="38"/>
    <x v="78"/>
    <x v="1"/>
    <n v="492.62"/>
    <n v="492.62"/>
  </r>
  <r>
    <n v="4211"/>
    <n v="222"/>
    <n v="36"/>
    <x v="261"/>
    <n v="6"/>
    <s v="Customer_222"/>
    <x v="1"/>
    <x v="7"/>
    <n v="34"/>
    <x v="0"/>
    <x v="0"/>
    <n v="30853.86"/>
    <n v="185123.16"/>
  </r>
  <r>
    <n v="4212"/>
    <n v="362"/>
    <n v="3"/>
    <x v="304"/>
    <n v="1"/>
    <s v="Customer_362"/>
    <x v="0"/>
    <x v="8"/>
    <n v="41"/>
    <x v="37"/>
    <x v="3"/>
    <n v="31191.279999999999"/>
    <n v="31191.279999999999"/>
  </r>
  <r>
    <n v="4213"/>
    <n v="240"/>
    <n v="25"/>
    <x v="155"/>
    <n v="5"/>
    <s v="Customer_240"/>
    <x v="0"/>
    <x v="5"/>
    <n v="45"/>
    <x v="70"/>
    <x v="3"/>
    <n v="55988.38"/>
    <n v="279941.89999999997"/>
  </r>
  <r>
    <n v="4214"/>
    <n v="439"/>
    <n v="29"/>
    <x v="359"/>
    <n v="7"/>
    <s v="Customer_439"/>
    <x v="1"/>
    <x v="7"/>
    <n v="51"/>
    <x v="57"/>
    <x v="2"/>
    <n v="18060.650000000001"/>
    <n v="126424.55000000002"/>
  </r>
  <r>
    <n v="4215"/>
    <n v="158"/>
    <n v="25"/>
    <x v="314"/>
    <n v="4"/>
    <s v="Customer_158"/>
    <x v="0"/>
    <x v="4"/>
    <n v="42"/>
    <x v="70"/>
    <x v="3"/>
    <n v="55988.38"/>
    <n v="223953.52"/>
  </r>
  <r>
    <n v="4216"/>
    <n v="241"/>
    <n v="61"/>
    <x v="246"/>
    <n v="10"/>
    <s v="Customer_241"/>
    <x v="0"/>
    <x v="6"/>
    <n v="63"/>
    <x v="10"/>
    <x v="4"/>
    <n v="60936.15"/>
    <n v="609361.5"/>
  </r>
  <r>
    <n v="4217"/>
    <n v="205"/>
    <n v="10"/>
    <x v="122"/>
    <n v="4"/>
    <s v="Customer_205"/>
    <x v="0"/>
    <x v="6"/>
    <n v="50"/>
    <x v="30"/>
    <x v="3"/>
    <n v="59249.16"/>
    <n v="236996.64"/>
  </r>
  <r>
    <n v="4218"/>
    <n v="19"/>
    <n v="43"/>
    <x v="228"/>
    <n v="8"/>
    <s v="Customer_19"/>
    <x v="0"/>
    <x v="5"/>
    <n v="64"/>
    <x v="49"/>
    <x v="0"/>
    <n v="51592.36"/>
    <n v="412738.88"/>
  </r>
  <r>
    <n v="4219"/>
    <n v="438"/>
    <n v="33"/>
    <x v="308"/>
    <n v="1"/>
    <s v="Customer_438"/>
    <x v="0"/>
    <x v="8"/>
    <n v="37"/>
    <x v="17"/>
    <x v="3"/>
    <n v="23407.88"/>
    <n v="23407.88"/>
  </r>
  <r>
    <n v="4220"/>
    <n v="466"/>
    <n v="44"/>
    <x v="47"/>
    <n v="1"/>
    <s v="Customer_466"/>
    <x v="0"/>
    <x v="3"/>
    <n v="27"/>
    <x v="15"/>
    <x v="4"/>
    <n v="19571.740000000002"/>
    <n v="19571.740000000002"/>
  </r>
  <r>
    <n v="4221"/>
    <n v="101"/>
    <n v="4"/>
    <x v="55"/>
    <n v="3"/>
    <s v="Customer_101"/>
    <x v="0"/>
    <x v="6"/>
    <n v="25"/>
    <x v="94"/>
    <x v="1"/>
    <n v="60534.37"/>
    <n v="181603.11000000002"/>
  </r>
  <r>
    <n v="4222"/>
    <n v="403"/>
    <n v="70"/>
    <x v="341"/>
    <n v="3"/>
    <s v="Customer_403"/>
    <x v="1"/>
    <x v="5"/>
    <n v="37"/>
    <x v="85"/>
    <x v="0"/>
    <n v="29878.62"/>
    <n v="89635.86"/>
  </r>
  <r>
    <n v="4223"/>
    <n v="185"/>
    <n v="91"/>
    <x v="119"/>
    <n v="8"/>
    <s v="Customer_185"/>
    <x v="0"/>
    <x v="4"/>
    <n v="33"/>
    <x v="87"/>
    <x v="0"/>
    <n v="4840.6000000000004"/>
    <n v="38724.800000000003"/>
  </r>
  <r>
    <n v="4224"/>
    <n v="16"/>
    <n v="75"/>
    <x v="134"/>
    <n v="5"/>
    <s v="Customer_16"/>
    <x v="1"/>
    <x v="3"/>
    <n v="44"/>
    <x v="43"/>
    <x v="0"/>
    <n v="57678.06"/>
    <n v="288390.3"/>
  </r>
  <r>
    <n v="4225"/>
    <n v="80"/>
    <n v="17"/>
    <x v="289"/>
    <n v="8"/>
    <s v="Customer_80"/>
    <x v="0"/>
    <x v="5"/>
    <n v="20"/>
    <x v="72"/>
    <x v="1"/>
    <n v="34353.300000000003"/>
    <n v="274826.40000000002"/>
  </r>
  <r>
    <n v="4226"/>
    <n v="393"/>
    <n v="58"/>
    <x v="188"/>
    <n v="9"/>
    <s v="Customer_393"/>
    <x v="0"/>
    <x v="8"/>
    <n v="24"/>
    <x v="52"/>
    <x v="2"/>
    <n v="58864.87"/>
    <n v="529783.83000000007"/>
  </r>
  <r>
    <n v="4227"/>
    <n v="9"/>
    <n v="83"/>
    <x v="293"/>
    <n v="8"/>
    <s v="Customer_9"/>
    <x v="0"/>
    <x v="7"/>
    <n v="23"/>
    <x v="28"/>
    <x v="3"/>
    <n v="56465.13"/>
    <n v="451721.04"/>
  </r>
  <r>
    <n v="4228"/>
    <n v="165"/>
    <n v="78"/>
    <x v="250"/>
    <n v="9"/>
    <s v="Customer_165"/>
    <x v="1"/>
    <x v="0"/>
    <n v="32"/>
    <x v="91"/>
    <x v="1"/>
    <n v="51703.99"/>
    <n v="465335.91"/>
  </r>
  <r>
    <n v="4229"/>
    <n v="183"/>
    <n v="26"/>
    <x v="169"/>
    <n v="8"/>
    <s v="Customer_183"/>
    <x v="1"/>
    <x v="7"/>
    <n v="49"/>
    <x v="41"/>
    <x v="4"/>
    <n v="55558.14"/>
    <n v="444465.12"/>
  </r>
  <r>
    <n v="4230"/>
    <n v="404"/>
    <n v="86"/>
    <x v="150"/>
    <n v="9"/>
    <s v="Customer_404"/>
    <x v="1"/>
    <x v="2"/>
    <n v="23"/>
    <x v="60"/>
    <x v="3"/>
    <n v="41374.67"/>
    <n v="372372.02999999997"/>
  </r>
  <r>
    <n v="4231"/>
    <n v="35"/>
    <n v="48"/>
    <x v="94"/>
    <n v="3"/>
    <s v="Customer_35"/>
    <x v="0"/>
    <x v="6"/>
    <n v="41"/>
    <x v="50"/>
    <x v="0"/>
    <n v="42914.6"/>
    <n v="128743.79999999999"/>
  </r>
  <r>
    <n v="4232"/>
    <n v="317"/>
    <n v="79"/>
    <x v="15"/>
    <n v="5"/>
    <s v="Customer_317"/>
    <x v="0"/>
    <x v="3"/>
    <n v="64"/>
    <x v="61"/>
    <x v="3"/>
    <n v="5804.88"/>
    <n v="29024.400000000001"/>
  </r>
  <r>
    <n v="4233"/>
    <n v="138"/>
    <n v="28"/>
    <x v="120"/>
    <n v="7"/>
    <s v="Customer_138"/>
    <x v="1"/>
    <x v="3"/>
    <n v="65"/>
    <x v="11"/>
    <x v="4"/>
    <n v="36677.019999999997"/>
    <n v="256739.13999999998"/>
  </r>
  <r>
    <n v="4234"/>
    <n v="477"/>
    <n v="74"/>
    <x v="301"/>
    <n v="4"/>
    <s v="Customer_477"/>
    <x v="0"/>
    <x v="6"/>
    <n v="63"/>
    <x v="46"/>
    <x v="1"/>
    <n v="57303.7"/>
    <n v="229214.8"/>
  </r>
  <r>
    <n v="4235"/>
    <n v="94"/>
    <n v="86"/>
    <x v="233"/>
    <n v="9"/>
    <s v="Customer_94"/>
    <x v="0"/>
    <x v="9"/>
    <n v="28"/>
    <x v="60"/>
    <x v="3"/>
    <n v="41374.67"/>
    <n v="372372.02999999997"/>
  </r>
  <r>
    <n v="4236"/>
    <n v="107"/>
    <n v="81"/>
    <x v="103"/>
    <n v="3"/>
    <s v="Customer_107"/>
    <x v="0"/>
    <x v="8"/>
    <n v="58"/>
    <x v="84"/>
    <x v="4"/>
    <n v="4259.74"/>
    <n v="12779.22"/>
  </r>
  <r>
    <n v="4237"/>
    <n v="493"/>
    <n v="26"/>
    <x v="149"/>
    <n v="9"/>
    <s v="Customer_493"/>
    <x v="1"/>
    <x v="0"/>
    <n v="41"/>
    <x v="41"/>
    <x v="4"/>
    <n v="55558.14"/>
    <n v="500023.26"/>
  </r>
  <r>
    <n v="4238"/>
    <n v="213"/>
    <n v="42"/>
    <x v="187"/>
    <n v="7"/>
    <s v="Customer_213"/>
    <x v="1"/>
    <x v="6"/>
    <n v="62"/>
    <x v="9"/>
    <x v="3"/>
    <n v="34376.379999999997"/>
    <n v="240634.65999999997"/>
  </r>
  <r>
    <n v="4239"/>
    <n v="21"/>
    <n v="70"/>
    <x v="327"/>
    <n v="2"/>
    <s v="Customer_21"/>
    <x v="0"/>
    <x v="3"/>
    <n v="62"/>
    <x v="85"/>
    <x v="0"/>
    <n v="29878.62"/>
    <n v="59757.24"/>
  </r>
  <r>
    <n v="4240"/>
    <n v="88"/>
    <n v="65"/>
    <x v="50"/>
    <n v="8"/>
    <s v="Customer_88"/>
    <x v="0"/>
    <x v="0"/>
    <n v="57"/>
    <x v="76"/>
    <x v="0"/>
    <n v="5294.21"/>
    <n v="42353.68"/>
  </r>
  <r>
    <n v="4241"/>
    <n v="355"/>
    <n v="9"/>
    <x v="241"/>
    <n v="6"/>
    <s v="Customer_355"/>
    <x v="1"/>
    <x v="4"/>
    <n v="38"/>
    <x v="8"/>
    <x v="2"/>
    <n v="70823.33"/>
    <n v="424939.98"/>
  </r>
  <r>
    <n v="4242"/>
    <n v="313"/>
    <n v="78"/>
    <x v="217"/>
    <n v="1"/>
    <s v="Customer_313"/>
    <x v="1"/>
    <x v="2"/>
    <n v="56"/>
    <x v="91"/>
    <x v="1"/>
    <n v="51703.99"/>
    <n v="51703.99"/>
  </r>
  <r>
    <n v="4243"/>
    <n v="470"/>
    <n v="17"/>
    <x v="225"/>
    <n v="5"/>
    <s v="Customer_470"/>
    <x v="0"/>
    <x v="3"/>
    <n v="55"/>
    <x v="72"/>
    <x v="1"/>
    <n v="34353.300000000003"/>
    <n v="171766.5"/>
  </r>
  <r>
    <n v="4244"/>
    <n v="79"/>
    <n v="43"/>
    <x v="181"/>
    <n v="3"/>
    <s v="Customer_79"/>
    <x v="0"/>
    <x v="8"/>
    <n v="51"/>
    <x v="49"/>
    <x v="0"/>
    <n v="51592.36"/>
    <n v="154777.08000000002"/>
  </r>
  <r>
    <n v="4245"/>
    <n v="301"/>
    <n v="39"/>
    <x v="326"/>
    <n v="6"/>
    <s v="Customer_301"/>
    <x v="0"/>
    <x v="9"/>
    <n v="51"/>
    <x v="68"/>
    <x v="4"/>
    <n v="17382.759999999998"/>
    <n v="104296.56"/>
  </r>
  <r>
    <n v="4246"/>
    <n v="247"/>
    <n v="68"/>
    <x v="272"/>
    <n v="9"/>
    <s v="Customer_247"/>
    <x v="1"/>
    <x v="1"/>
    <n v="45"/>
    <x v="75"/>
    <x v="0"/>
    <n v="19234.66"/>
    <n v="173111.94"/>
  </r>
  <r>
    <n v="4247"/>
    <n v="136"/>
    <n v="55"/>
    <x v="34"/>
    <n v="10"/>
    <s v="Customer_136"/>
    <x v="0"/>
    <x v="9"/>
    <n v="22"/>
    <x v="22"/>
    <x v="3"/>
    <n v="29815.71"/>
    <n v="298157.09999999998"/>
  </r>
  <r>
    <n v="4248"/>
    <n v="52"/>
    <n v="86"/>
    <x v="39"/>
    <n v="4"/>
    <s v="Customer_52"/>
    <x v="0"/>
    <x v="8"/>
    <n v="54"/>
    <x v="60"/>
    <x v="3"/>
    <n v="41374.67"/>
    <n v="165498.68"/>
  </r>
  <r>
    <n v="4249"/>
    <n v="150"/>
    <n v="9"/>
    <x v="73"/>
    <n v="10"/>
    <s v="Customer_150"/>
    <x v="1"/>
    <x v="5"/>
    <n v="33"/>
    <x v="8"/>
    <x v="2"/>
    <n v="70823.33"/>
    <n v="708233.3"/>
  </r>
  <r>
    <n v="4250"/>
    <n v="412"/>
    <n v="62"/>
    <x v="244"/>
    <n v="9"/>
    <s v="Customer_412"/>
    <x v="0"/>
    <x v="3"/>
    <n v="61"/>
    <x v="25"/>
    <x v="3"/>
    <n v="37343.31"/>
    <n v="336089.79"/>
  </r>
  <r>
    <n v="4251"/>
    <n v="44"/>
    <n v="73"/>
    <x v="286"/>
    <n v="3"/>
    <s v="Customer_44"/>
    <x v="1"/>
    <x v="7"/>
    <n v="34"/>
    <x v="20"/>
    <x v="1"/>
    <n v="8739.7800000000007"/>
    <n v="26219.340000000004"/>
  </r>
  <r>
    <n v="4252"/>
    <n v="373"/>
    <n v="38"/>
    <x v="349"/>
    <n v="3"/>
    <s v="Customer_373"/>
    <x v="0"/>
    <x v="6"/>
    <n v="20"/>
    <x v="90"/>
    <x v="3"/>
    <n v="30980.87"/>
    <n v="92942.61"/>
  </r>
  <r>
    <n v="4253"/>
    <n v="213"/>
    <n v="15"/>
    <x v="11"/>
    <n v="6"/>
    <s v="Customer_213"/>
    <x v="1"/>
    <x v="6"/>
    <n v="62"/>
    <x v="69"/>
    <x v="4"/>
    <n v="60924.58"/>
    <n v="365547.48"/>
  </r>
  <r>
    <n v="4254"/>
    <n v="148"/>
    <n v="54"/>
    <x v="3"/>
    <n v="9"/>
    <s v="Customer_148"/>
    <x v="1"/>
    <x v="1"/>
    <n v="51"/>
    <x v="64"/>
    <x v="1"/>
    <n v="29879.21"/>
    <n v="268912.89"/>
  </r>
  <r>
    <n v="4255"/>
    <n v="472"/>
    <n v="94"/>
    <x v="211"/>
    <n v="8"/>
    <s v="Customer_472"/>
    <x v="1"/>
    <x v="6"/>
    <n v="35"/>
    <x v="6"/>
    <x v="3"/>
    <n v="6948.09"/>
    <n v="55584.72"/>
  </r>
  <r>
    <n v="4256"/>
    <n v="328"/>
    <n v="70"/>
    <x v="131"/>
    <n v="2"/>
    <s v="Customer_328"/>
    <x v="0"/>
    <x v="8"/>
    <n v="34"/>
    <x v="85"/>
    <x v="0"/>
    <n v="29878.62"/>
    <n v="59757.24"/>
  </r>
  <r>
    <n v="4257"/>
    <n v="299"/>
    <n v="65"/>
    <x v="31"/>
    <n v="2"/>
    <s v="Customer_299"/>
    <x v="0"/>
    <x v="6"/>
    <n v="39"/>
    <x v="76"/>
    <x v="0"/>
    <n v="5294.21"/>
    <n v="10588.42"/>
  </r>
  <r>
    <n v="4258"/>
    <n v="430"/>
    <n v="83"/>
    <x v="310"/>
    <n v="4"/>
    <s v="Customer_430"/>
    <x v="1"/>
    <x v="2"/>
    <n v="46"/>
    <x v="28"/>
    <x v="3"/>
    <n v="56465.13"/>
    <n v="225860.52"/>
  </r>
  <r>
    <n v="4259"/>
    <n v="479"/>
    <n v="39"/>
    <x v="285"/>
    <n v="4"/>
    <s v="Customer_479"/>
    <x v="1"/>
    <x v="0"/>
    <n v="31"/>
    <x v="68"/>
    <x v="4"/>
    <n v="17382.759999999998"/>
    <n v="69531.039999999994"/>
  </r>
  <r>
    <n v="4260"/>
    <n v="241"/>
    <n v="60"/>
    <x v="196"/>
    <n v="10"/>
    <s v="Customer_241"/>
    <x v="0"/>
    <x v="6"/>
    <n v="63"/>
    <x v="38"/>
    <x v="3"/>
    <n v="48171.06"/>
    <n v="481710.6"/>
  </r>
  <r>
    <n v="4261"/>
    <n v="111"/>
    <n v="29"/>
    <x v="213"/>
    <n v="6"/>
    <s v="Customer_111"/>
    <x v="1"/>
    <x v="4"/>
    <n v="58"/>
    <x v="57"/>
    <x v="2"/>
    <n v="18060.650000000001"/>
    <n v="108363.90000000001"/>
  </r>
  <r>
    <n v="4262"/>
    <n v="67"/>
    <n v="64"/>
    <x v="0"/>
    <n v="1"/>
    <s v="Customer_67"/>
    <x v="0"/>
    <x v="3"/>
    <n v="45"/>
    <x v="12"/>
    <x v="3"/>
    <n v="68821.2"/>
    <n v="68821.2"/>
  </r>
  <r>
    <n v="4263"/>
    <n v="162"/>
    <n v="76"/>
    <x v="126"/>
    <n v="2"/>
    <s v="Customer_162"/>
    <x v="0"/>
    <x v="3"/>
    <n v="64"/>
    <x v="79"/>
    <x v="3"/>
    <n v="66643.25"/>
    <n v="133286.5"/>
  </r>
  <r>
    <n v="4264"/>
    <n v="496"/>
    <n v="90"/>
    <x v="145"/>
    <n v="3"/>
    <s v="Customer_496"/>
    <x v="0"/>
    <x v="8"/>
    <n v="43"/>
    <x v="27"/>
    <x v="4"/>
    <n v="11794.54"/>
    <n v="35383.620000000003"/>
  </r>
  <r>
    <n v="4265"/>
    <n v="15"/>
    <n v="6"/>
    <x v="262"/>
    <n v="8"/>
    <s v="Customer_15"/>
    <x v="1"/>
    <x v="6"/>
    <n v="33"/>
    <x v="16"/>
    <x v="1"/>
    <n v="64172.18"/>
    <n v="513377.44"/>
  </r>
  <r>
    <n v="4266"/>
    <n v="472"/>
    <n v="4"/>
    <x v="267"/>
    <n v="2"/>
    <s v="Customer_472"/>
    <x v="1"/>
    <x v="6"/>
    <n v="35"/>
    <x v="94"/>
    <x v="1"/>
    <n v="60534.37"/>
    <n v="121068.74"/>
  </r>
  <r>
    <n v="4267"/>
    <n v="29"/>
    <n v="36"/>
    <x v="217"/>
    <n v="9"/>
    <s v="Customer_29"/>
    <x v="1"/>
    <x v="2"/>
    <n v="28"/>
    <x v="0"/>
    <x v="0"/>
    <n v="30853.86"/>
    <n v="277684.74"/>
  </r>
  <r>
    <n v="4268"/>
    <n v="164"/>
    <n v="88"/>
    <x v="131"/>
    <n v="8"/>
    <s v="Customer_164"/>
    <x v="1"/>
    <x v="7"/>
    <n v="34"/>
    <x v="44"/>
    <x v="2"/>
    <n v="12092.5"/>
    <n v="96740"/>
  </r>
  <r>
    <n v="4269"/>
    <n v="305"/>
    <n v="20"/>
    <x v="249"/>
    <n v="8"/>
    <s v="Customer_305"/>
    <x v="1"/>
    <x v="4"/>
    <n v="61"/>
    <x v="96"/>
    <x v="1"/>
    <n v="11006.05"/>
    <n v="88048.4"/>
  </r>
  <r>
    <n v="4270"/>
    <n v="187"/>
    <n v="90"/>
    <x v="233"/>
    <n v="5"/>
    <s v="Customer_187"/>
    <x v="1"/>
    <x v="4"/>
    <n v="50"/>
    <x v="27"/>
    <x v="4"/>
    <n v="11794.54"/>
    <n v="58972.700000000004"/>
  </r>
  <r>
    <n v="4271"/>
    <n v="28"/>
    <n v="34"/>
    <x v="169"/>
    <n v="10"/>
    <s v="Customer_28"/>
    <x v="0"/>
    <x v="6"/>
    <n v="52"/>
    <x v="45"/>
    <x v="3"/>
    <n v="35884.28"/>
    <n v="358842.8"/>
  </r>
  <r>
    <n v="4272"/>
    <n v="300"/>
    <n v="32"/>
    <x v="32"/>
    <n v="1"/>
    <s v="Customer_300"/>
    <x v="1"/>
    <x v="8"/>
    <n v="19"/>
    <x v="21"/>
    <x v="0"/>
    <n v="39355.68"/>
    <n v="39355.68"/>
  </r>
  <r>
    <n v="4273"/>
    <n v="189"/>
    <n v="63"/>
    <x v="135"/>
    <n v="8"/>
    <s v="Customer_189"/>
    <x v="0"/>
    <x v="2"/>
    <n v="19"/>
    <x v="26"/>
    <x v="4"/>
    <n v="24067.77"/>
    <n v="192542.16"/>
  </r>
  <r>
    <n v="4274"/>
    <n v="72"/>
    <n v="49"/>
    <x v="45"/>
    <n v="8"/>
    <s v="Customer_72"/>
    <x v="0"/>
    <x v="0"/>
    <n v="43"/>
    <x v="5"/>
    <x v="2"/>
    <n v="28892.76"/>
    <n v="231142.08"/>
  </r>
  <r>
    <n v="4275"/>
    <n v="264"/>
    <n v="95"/>
    <x v="219"/>
    <n v="10"/>
    <s v="Customer_264"/>
    <x v="1"/>
    <x v="6"/>
    <n v="49"/>
    <x v="24"/>
    <x v="1"/>
    <n v="70049.850000000006"/>
    <n v="700498.5"/>
  </r>
  <r>
    <n v="4276"/>
    <n v="438"/>
    <n v="63"/>
    <x v="26"/>
    <n v="3"/>
    <s v="Customer_438"/>
    <x v="0"/>
    <x v="8"/>
    <n v="37"/>
    <x v="26"/>
    <x v="4"/>
    <n v="24067.77"/>
    <n v="72203.31"/>
  </r>
  <r>
    <n v="4277"/>
    <n v="406"/>
    <n v="22"/>
    <x v="17"/>
    <n v="1"/>
    <s v="Customer_406"/>
    <x v="0"/>
    <x v="6"/>
    <n v="44"/>
    <x v="48"/>
    <x v="0"/>
    <n v="2471.36"/>
    <n v="2471.36"/>
  </r>
  <r>
    <n v="4278"/>
    <n v="431"/>
    <n v="11"/>
    <x v="288"/>
    <n v="10"/>
    <s v="Customer_431"/>
    <x v="1"/>
    <x v="1"/>
    <n v="58"/>
    <x v="4"/>
    <x v="1"/>
    <n v="20550.79"/>
    <n v="205507.90000000002"/>
  </r>
  <r>
    <n v="4279"/>
    <n v="98"/>
    <n v="33"/>
    <x v="328"/>
    <n v="7"/>
    <s v="Customer_98"/>
    <x v="0"/>
    <x v="9"/>
    <n v="59"/>
    <x v="17"/>
    <x v="3"/>
    <n v="23407.88"/>
    <n v="163855.16"/>
  </r>
  <r>
    <n v="4280"/>
    <n v="97"/>
    <n v="18"/>
    <x v="50"/>
    <n v="2"/>
    <s v="Customer_97"/>
    <x v="1"/>
    <x v="7"/>
    <n v="56"/>
    <x v="67"/>
    <x v="1"/>
    <n v="39972.33"/>
    <n v="79944.66"/>
  </r>
  <r>
    <n v="4281"/>
    <n v="21"/>
    <n v="3"/>
    <x v="269"/>
    <n v="1"/>
    <s v="Customer_21"/>
    <x v="0"/>
    <x v="3"/>
    <n v="62"/>
    <x v="37"/>
    <x v="3"/>
    <n v="31191.279999999999"/>
    <n v="31191.279999999999"/>
  </r>
  <r>
    <n v="4282"/>
    <n v="89"/>
    <n v="73"/>
    <x v="107"/>
    <n v="4"/>
    <s v="Customer_89"/>
    <x v="0"/>
    <x v="9"/>
    <n v="60"/>
    <x v="20"/>
    <x v="1"/>
    <n v="8739.7800000000007"/>
    <n v="34959.120000000003"/>
  </r>
  <r>
    <n v="4283"/>
    <n v="306"/>
    <n v="23"/>
    <x v="186"/>
    <n v="7"/>
    <s v="Customer_306"/>
    <x v="0"/>
    <x v="4"/>
    <n v="57"/>
    <x v="39"/>
    <x v="4"/>
    <n v="45912.84"/>
    <n v="321389.88"/>
  </r>
  <r>
    <n v="4284"/>
    <n v="177"/>
    <n v="8"/>
    <x v="202"/>
    <n v="4"/>
    <s v="Customer_177"/>
    <x v="1"/>
    <x v="2"/>
    <n v="51"/>
    <x v="73"/>
    <x v="4"/>
    <n v="8890.39"/>
    <n v="35561.56"/>
  </r>
  <r>
    <n v="4285"/>
    <n v="34"/>
    <n v="89"/>
    <x v="297"/>
    <n v="9"/>
    <s v="Customer_34"/>
    <x v="1"/>
    <x v="3"/>
    <n v="40"/>
    <x v="7"/>
    <x v="2"/>
    <n v="66795.490000000005"/>
    <n v="601159.41"/>
  </r>
  <r>
    <n v="4286"/>
    <n v="357"/>
    <n v="15"/>
    <x v="75"/>
    <n v="2"/>
    <s v="Customer_357"/>
    <x v="0"/>
    <x v="9"/>
    <n v="47"/>
    <x v="69"/>
    <x v="4"/>
    <n v="60924.58"/>
    <n v="121849.16"/>
  </r>
  <r>
    <n v="4287"/>
    <n v="427"/>
    <n v="71"/>
    <x v="304"/>
    <n v="9"/>
    <s v="Customer_427"/>
    <x v="0"/>
    <x v="3"/>
    <n v="36"/>
    <x v="86"/>
    <x v="3"/>
    <n v="21925.63"/>
    <n v="197330.67"/>
  </r>
  <r>
    <n v="4288"/>
    <n v="384"/>
    <n v="40"/>
    <x v="36"/>
    <n v="8"/>
    <s v="Customer_384"/>
    <x v="0"/>
    <x v="3"/>
    <n v="47"/>
    <x v="34"/>
    <x v="3"/>
    <n v="35469.06"/>
    <n v="283752.48"/>
  </r>
  <r>
    <n v="4289"/>
    <n v="105"/>
    <n v="10"/>
    <x v="222"/>
    <n v="6"/>
    <s v="Customer_105"/>
    <x v="1"/>
    <x v="0"/>
    <n v="51"/>
    <x v="30"/>
    <x v="3"/>
    <n v="59249.16"/>
    <n v="355494.96"/>
  </r>
  <r>
    <n v="4290"/>
    <n v="313"/>
    <n v="95"/>
    <x v="204"/>
    <n v="7"/>
    <s v="Customer_313"/>
    <x v="1"/>
    <x v="2"/>
    <n v="56"/>
    <x v="24"/>
    <x v="1"/>
    <n v="70049.850000000006"/>
    <n v="490348.95000000007"/>
  </r>
  <r>
    <n v="4291"/>
    <n v="293"/>
    <n v="41"/>
    <x v="92"/>
    <n v="3"/>
    <s v="Customer_293"/>
    <x v="1"/>
    <x v="8"/>
    <n v="65"/>
    <x v="58"/>
    <x v="3"/>
    <n v="863.36"/>
    <n v="2590.08"/>
  </r>
  <r>
    <n v="4292"/>
    <n v="13"/>
    <n v="96"/>
    <x v="51"/>
    <n v="5"/>
    <s v="Customer_13"/>
    <x v="0"/>
    <x v="6"/>
    <n v="54"/>
    <x v="59"/>
    <x v="0"/>
    <n v="40361.54"/>
    <n v="201807.7"/>
  </r>
  <r>
    <n v="4293"/>
    <n v="12"/>
    <n v="24"/>
    <x v="133"/>
    <n v="8"/>
    <s v="Customer_12"/>
    <x v="0"/>
    <x v="3"/>
    <n v="39"/>
    <x v="97"/>
    <x v="3"/>
    <n v="22663.09"/>
    <n v="181304.72"/>
  </r>
  <r>
    <n v="4294"/>
    <n v="236"/>
    <n v="20"/>
    <x v="35"/>
    <n v="10"/>
    <s v="Customer_236"/>
    <x v="0"/>
    <x v="8"/>
    <n v="58"/>
    <x v="96"/>
    <x v="1"/>
    <n v="11006.05"/>
    <n v="110060.5"/>
  </r>
  <r>
    <n v="4295"/>
    <n v="26"/>
    <n v="96"/>
    <x v="334"/>
    <n v="1"/>
    <s v="Customer_26"/>
    <x v="1"/>
    <x v="0"/>
    <n v="23"/>
    <x v="59"/>
    <x v="0"/>
    <n v="40361.54"/>
    <n v="40361.54"/>
  </r>
  <r>
    <n v="4296"/>
    <n v="363"/>
    <n v="20"/>
    <x v="279"/>
    <n v="10"/>
    <s v="Customer_363"/>
    <x v="0"/>
    <x v="9"/>
    <n v="39"/>
    <x v="96"/>
    <x v="1"/>
    <n v="11006.05"/>
    <n v="110060.5"/>
  </r>
  <r>
    <n v="4297"/>
    <n v="471"/>
    <n v="88"/>
    <x v="11"/>
    <n v="5"/>
    <s v="Customer_471"/>
    <x v="0"/>
    <x v="5"/>
    <n v="37"/>
    <x v="44"/>
    <x v="2"/>
    <n v="12092.5"/>
    <n v="60462.5"/>
  </r>
  <r>
    <n v="4298"/>
    <n v="207"/>
    <n v="12"/>
    <x v="240"/>
    <n v="7"/>
    <s v="Customer_207"/>
    <x v="0"/>
    <x v="9"/>
    <n v="46"/>
    <x v="88"/>
    <x v="2"/>
    <n v="27881.46"/>
    <n v="195170.22"/>
  </r>
  <r>
    <n v="4299"/>
    <n v="254"/>
    <n v="81"/>
    <x v="150"/>
    <n v="8"/>
    <s v="Customer_254"/>
    <x v="0"/>
    <x v="3"/>
    <n v="50"/>
    <x v="84"/>
    <x v="4"/>
    <n v="4259.74"/>
    <n v="34077.919999999998"/>
  </r>
  <r>
    <n v="4300"/>
    <n v="406"/>
    <n v="34"/>
    <x v="142"/>
    <n v="7"/>
    <s v="Customer_406"/>
    <x v="0"/>
    <x v="6"/>
    <n v="44"/>
    <x v="45"/>
    <x v="3"/>
    <n v="35884.28"/>
    <n v="251189.96"/>
  </r>
  <r>
    <n v="4301"/>
    <n v="172"/>
    <n v="48"/>
    <x v="79"/>
    <n v="1"/>
    <s v="Customer_172"/>
    <x v="0"/>
    <x v="3"/>
    <n v="35"/>
    <x v="50"/>
    <x v="0"/>
    <n v="42914.6"/>
    <n v="42914.6"/>
  </r>
  <r>
    <n v="4302"/>
    <n v="88"/>
    <n v="33"/>
    <x v="259"/>
    <n v="9"/>
    <s v="Customer_88"/>
    <x v="0"/>
    <x v="0"/>
    <n v="57"/>
    <x v="17"/>
    <x v="3"/>
    <n v="23407.88"/>
    <n v="210670.92"/>
  </r>
  <r>
    <n v="4303"/>
    <n v="2"/>
    <n v="56"/>
    <x v="51"/>
    <n v="6"/>
    <s v="Customer_2"/>
    <x v="1"/>
    <x v="1"/>
    <n v="33"/>
    <x v="83"/>
    <x v="1"/>
    <n v="25210.26"/>
    <n v="151261.56"/>
  </r>
  <r>
    <n v="4304"/>
    <n v="315"/>
    <n v="79"/>
    <x v="299"/>
    <n v="10"/>
    <s v="Customer_315"/>
    <x v="1"/>
    <x v="4"/>
    <n v="29"/>
    <x v="61"/>
    <x v="3"/>
    <n v="5804.88"/>
    <n v="58048.800000000003"/>
  </r>
  <r>
    <n v="4305"/>
    <n v="310"/>
    <n v="49"/>
    <x v="21"/>
    <n v="8"/>
    <s v="Customer_310"/>
    <x v="0"/>
    <x v="4"/>
    <n v="52"/>
    <x v="5"/>
    <x v="2"/>
    <n v="28892.76"/>
    <n v="231142.08"/>
  </r>
  <r>
    <n v="4306"/>
    <n v="248"/>
    <n v="5"/>
    <x v="322"/>
    <n v="5"/>
    <s v="Customer_248"/>
    <x v="1"/>
    <x v="9"/>
    <n v="52"/>
    <x v="92"/>
    <x v="1"/>
    <n v="23534.97"/>
    <n v="117674.85"/>
  </r>
  <r>
    <n v="4307"/>
    <n v="322"/>
    <n v="75"/>
    <x v="258"/>
    <n v="8"/>
    <s v="Customer_322"/>
    <x v="1"/>
    <x v="8"/>
    <n v="23"/>
    <x v="43"/>
    <x v="0"/>
    <n v="57678.06"/>
    <n v="461424.48"/>
  </r>
  <r>
    <n v="4308"/>
    <n v="276"/>
    <n v="34"/>
    <x v="150"/>
    <n v="5"/>
    <s v="Customer_276"/>
    <x v="0"/>
    <x v="0"/>
    <n v="64"/>
    <x v="45"/>
    <x v="3"/>
    <n v="35884.28"/>
    <n v="179421.4"/>
  </r>
  <r>
    <n v="4309"/>
    <n v="195"/>
    <n v="46"/>
    <x v="5"/>
    <n v="4"/>
    <s v="Customer_195"/>
    <x v="0"/>
    <x v="4"/>
    <n v="35"/>
    <x v="93"/>
    <x v="3"/>
    <n v="12646.4"/>
    <n v="50585.599999999999"/>
  </r>
  <r>
    <n v="4310"/>
    <n v="203"/>
    <n v="10"/>
    <x v="182"/>
    <n v="1"/>
    <s v="Customer_203"/>
    <x v="0"/>
    <x v="8"/>
    <n v="47"/>
    <x v="30"/>
    <x v="3"/>
    <n v="59249.16"/>
    <n v="59249.16"/>
  </r>
  <r>
    <n v="4311"/>
    <n v="102"/>
    <n v="61"/>
    <x v="88"/>
    <n v="9"/>
    <s v="Customer_102"/>
    <x v="0"/>
    <x v="4"/>
    <n v="61"/>
    <x v="10"/>
    <x v="4"/>
    <n v="60936.15"/>
    <n v="548425.35"/>
  </r>
  <r>
    <n v="4312"/>
    <n v="192"/>
    <n v="5"/>
    <x v="279"/>
    <n v="3"/>
    <s v="Customer_192"/>
    <x v="1"/>
    <x v="5"/>
    <n v="28"/>
    <x v="92"/>
    <x v="1"/>
    <n v="23534.97"/>
    <n v="70604.91"/>
  </r>
  <r>
    <n v="4313"/>
    <n v="344"/>
    <n v="61"/>
    <x v="10"/>
    <n v="2"/>
    <s v="Customer_344"/>
    <x v="0"/>
    <x v="0"/>
    <n v="61"/>
    <x v="10"/>
    <x v="4"/>
    <n v="60936.15"/>
    <n v="121872.3"/>
  </r>
  <r>
    <n v="4314"/>
    <n v="189"/>
    <n v="41"/>
    <x v="311"/>
    <n v="3"/>
    <s v="Customer_189"/>
    <x v="0"/>
    <x v="2"/>
    <n v="19"/>
    <x v="58"/>
    <x v="3"/>
    <n v="863.36"/>
    <n v="2590.08"/>
  </r>
  <r>
    <n v="4315"/>
    <n v="496"/>
    <n v="31"/>
    <x v="78"/>
    <n v="3"/>
    <s v="Customer_496"/>
    <x v="0"/>
    <x v="8"/>
    <n v="43"/>
    <x v="1"/>
    <x v="1"/>
    <n v="4120.1400000000003"/>
    <n v="12360.420000000002"/>
  </r>
  <r>
    <n v="4316"/>
    <n v="98"/>
    <n v="39"/>
    <x v="21"/>
    <n v="5"/>
    <s v="Customer_98"/>
    <x v="0"/>
    <x v="9"/>
    <n v="59"/>
    <x v="68"/>
    <x v="4"/>
    <n v="17382.759999999998"/>
    <n v="86913.799999999988"/>
  </r>
  <r>
    <n v="4317"/>
    <n v="425"/>
    <n v="8"/>
    <x v="318"/>
    <n v="10"/>
    <s v="Customer_425"/>
    <x v="1"/>
    <x v="0"/>
    <n v="48"/>
    <x v="73"/>
    <x v="4"/>
    <n v="8890.39"/>
    <n v="88903.9"/>
  </r>
  <r>
    <n v="4318"/>
    <n v="245"/>
    <n v="56"/>
    <x v="224"/>
    <n v="1"/>
    <s v="Customer_245"/>
    <x v="1"/>
    <x v="7"/>
    <n v="32"/>
    <x v="83"/>
    <x v="1"/>
    <n v="25210.26"/>
    <n v="25210.26"/>
  </r>
  <r>
    <n v="4319"/>
    <n v="231"/>
    <n v="83"/>
    <x v="156"/>
    <n v="4"/>
    <s v="Customer_231"/>
    <x v="0"/>
    <x v="4"/>
    <n v="49"/>
    <x v="28"/>
    <x v="3"/>
    <n v="56465.13"/>
    <n v="225860.52"/>
  </r>
  <r>
    <n v="4320"/>
    <n v="95"/>
    <n v="63"/>
    <x v="157"/>
    <n v="4"/>
    <s v="Customer_95"/>
    <x v="0"/>
    <x v="2"/>
    <n v="63"/>
    <x v="26"/>
    <x v="4"/>
    <n v="24067.77"/>
    <n v="96271.08"/>
  </r>
  <r>
    <n v="4321"/>
    <n v="34"/>
    <n v="77"/>
    <x v="329"/>
    <n v="8"/>
    <s v="Customer_34"/>
    <x v="1"/>
    <x v="3"/>
    <n v="40"/>
    <x v="74"/>
    <x v="3"/>
    <n v="18473.61"/>
    <n v="147788.88"/>
  </r>
  <r>
    <n v="4322"/>
    <n v="203"/>
    <n v="41"/>
    <x v="7"/>
    <n v="7"/>
    <s v="Customer_203"/>
    <x v="0"/>
    <x v="8"/>
    <n v="47"/>
    <x v="58"/>
    <x v="3"/>
    <n v="863.36"/>
    <n v="6043.52"/>
  </r>
  <r>
    <n v="4323"/>
    <n v="266"/>
    <n v="79"/>
    <x v="176"/>
    <n v="9"/>
    <s v="Customer_266"/>
    <x v="0"/>
    <x v="5"/>
    <n v="34"/>
    <x v="61"/>
    <x v="3"/>
    <n v="5804.88"/>
    <n v="52243.92"/>
  </r>
  <r>
    <n v="4324"/>
    <n v="236"/>
    <n v="3"/>
    <x v="323"/>
    <n v="7"/>
    <s v="Customer_236"/>
    <x v="0"/>
    <x v="8"/>
    <n v="58"/>
    <x v="37"/>
    <x v="3"/>
    <n v="31191.279999999999"/>
    <n v="218338.96"/>
  </r>
  <r>
    <n v="4325"/>
    <n v="9"/>
    <n v="17"/>
    <x v="85"/>
    <n v="10"/>
    <s v="Customer_9"/>
    <x v="0"/>
    <x v="7"/>
    <n v="23"/>
    <x v="72"/>
    <x v="1"/>
    <n v="34353.300000000003"/>
    <n v="343533"/>
  </r>
  <r>
    <n v="4326"/>
    <n v="455"/>
    <n v="66"/>
    <x v="148"/>
    <n v="10"/>
    <s v="Customer_455"/>
    <x v="1"/>
    <x v="6"/>
    <n v="53"/>
    <x v="71"/>
    <x v="2"/>
    <n v="63203.17"/>
    <n v="632031.69999999995"/>
  </r>
  <r>
    <n v="4327"/>
    <n v="205"/>
    <n v="86"/>
    <x v="209"/>
    <n v="7"/>
    <s v="Customer_205"/>
    <x v="0"/>
    <x v="6"/>
    <n v="50"/>
    <x v="60"/>
    <x v="3"/>
    <n v="41374.67"/>
    <n v="289622.69"/>
  </r>
  <r>
    <n v="4328"/>
    <n v="111"/>
    <n v="2"/>
    <x v="11"/>
    <n v="5"/>
    <s v="Customer_111"/>
    <x v="1"/>
    <x v="4"/>
    <n v="58"/>
    <x v="2"/>
    <x v="2"/>
    <n v="31986.880000000001"/>
    <n v="159934.39999999999"/>
  </r>
  <r>
    <n v="4329"/>
    <n v="185"/>
    <n v="100"/>
    <x v="18"/>
    <n v="4"/>
    <s v="Customer_185"/>
    <x v="0"/>
    <x v="4"/>
    <n v="33"/>
    <x v="14"/>
    <x v="2"/>
    <n v="73221.14"/>
    <n v="292884.56"/>
  </r>
  <r>
    <n v="4330"/>
    <n v="186"/>
    <n v="97"/>
    <x v="99"/>
    <n v="9"/>
    <s v="Customer_186"/>
    <x v="0"/>
    <x v="7"/>
    <n v="33"/>
    <x v="53"/>
    <x v="4"/>
    <n v="62783.12"/>
    <n v="565048.08000000007"/>
  </r>
  <r>
    <n v="4331"/>
    <n v="284"/>
    <n v="39"/>
    <x v="150"/>
    <n v="7"/>
    <s v="Customer_284"/>
    <x v="1"/>
    <x v="0"/>
    <n v="50"/>
    <x v="68"/>
    <x v="4"/>
    <n v="17382.759999999998"/>
    <n v="121679.31999999999"/>
  </r>
  <r>
    <n v="4332"/>
    <n v="257"/>
    <n v="44"/>
    <x v="329"/>
    <n v="3"/>
    <s v="Customer_257"/>
    <x v="1"/>
    <x v="8"/>
    <n v="34"/>
    <x v="15"/>
    <x v="4"/>
    <n v="19571.740000000002"/>
    <n v="58715.22"/>
  </r>
  <r>
    <n v="4333"/>
    <n v="402"/>
    <n v="96"/>
    <x v="253"/>
    <n v="9"/>
    <s v="Customer_402"/>
    <x v="0"/>
    <x v="5"/>
    <n v="46"/>
    <x v="59"/>
    <x v="0"/>
    <n v="40361.54"/>
    <n v="363253.86"/>
  </r>
  <r>
    <n v="4334"/>
    <n v="281"/>
    <n v="76"/>
    <x v="201"/>
    <n v="6"/>
    <s v="Customer_281"/>
    <x v="1"/>
    <x v="6"/>
    <n v="24"/>
    <x v="79"/>
    <x v="3"/>
    <n v="66643.25"/>
    <n v="399859.5"/>
  </r>
  <r>
    <n v="4335"/>
    <n v="256"/>
    <n v="59"/>
    <x v="204"/>
    <n v="2"/>
    <s v="Customer_256"/>
    <x v="0"/>
    <x v="6"/>
    <n v="46"/>
    <x v="13"/>
    <x v="2"/>
    <n v="76939.56"/>
    <n v="153879.12"/>
  </r>
  <r>
    <n v="4336"/>
    <n v="316"/>
    <n v="85"/>
    <x v="151"/>
    <n v="8"/>
    <s v="Customer_316"/>
    <x v="0"/>
    <x v="1"/>
    <n v="39"/>
    <x v="31"/>
    <x v="2"/>
    <n v="55023.83"/>
    <n v="440190.64"/>
  </r>
  <r>
    <n v="4337"/>
    <n v="351"/>
    <n v="94"/>
    <x v="80"/>
    <n v="8"/>
    <s v="Customer_351"/>
    <x v="0"/>
    <x v="7"/>
    <n v="46"/>
    <x v="6"/>
    <x v="3"/>
    <n v="6948.09"/>
    <n v="55584.72"/>
  </r>
  <r>
    <n v="4338"/>
    <n v="115"/>
    <n v="7"/>
    <x v="142"/>
    <n v="4"/>
    <s v="Customer_115"/>
    <x v="0"/>
    <x v="9"/>
    <n v="46"/>
    <x v="32"/>
    <x v="3"/>
    <n v="18751.400000000001"/>
    <n v="75005.600000000006"/>
  </r>
  <r>
    <n v="4339"/>
    <n v="415"/>
    <n v="15"/>
    <x v="228"/>
    <n v="6"/>
    <s v="Customer_415"/>
    <x v="0"/>
    <x v="5"/>
    <n v="30"/>
    <x v="69"/>
    <x v="4"/>
    <n v="60924.58"/>
    <n v="365547.48"/>
  </r>
  <r>
    <n v="4340"/>
    <n v="476"/>
    <n v="86"/>
    <x v="71"/>
    <n v="5"/>
    <s v="Customer_476"/>
    <x v="0"/>
    <x v="4"/>
    <n v="30"/>
    <x v="60"/>
    <x v="3"/>
    <n v="41374.67"/>
    <n v="206873.34999999998"/>
  </r>
  <r>
    <n v="4341"/>
    <n v="21"/>
    <n v="61"/>
    <x v="105"/>
    <n v="3"/>
    <s v="Customer_21"/>
    <x v="0"/>
    <x v="3"/>
    <n v="62"/>
    <x v="10"/>
    <x v="4"/>
    <n v="60936.15"/>
    <n v="182808.45"/>
  </r>
  <r>
    <n v="4342"/>
    <n v="87"/>
    <n v="35"/>
    <x v="210"/>
    <n v="5"/>
    <s v="Customer_87"/>
    <x v="1"/>
    <x v="9"/>
    <n v="30"/>
    <x v="47"/>
    <x v="1"/>
    <n v="1940.71"/>
    <n v="9703.5499999999993"/>
  </r>
  <r>
    <n v="4343"/>
    <n v="111"/>
    <n v="31"/>
    <x v="178"/>
    <n v="6"/>
    <s v="Customer_111"/>
    <x v="1"/>
    <x v="4"/>
    <n v="58"/>
    <x v="1"/>
    <x v="1"/>
    <n v="4120.1400000000003"/>
    <n v="24720.840000000004"/>
  </r>
  <r>
    <n v="4344"/>
    <n v="189"/>
    <n v="22"/>
    <x v="10"/>
    <n v="4"/>
    <s v="Customer_189"/>
    <x v="0"/>
    <x v="2"/>
    <n v="19"/>
    <x v="48"/>
    <x v="0"/>
    <n v="2471.36"/>
    <n v="9885.44"/>
  </r>
  <r>
    <n v="4345"/>
    <n v="333"/>
    <n v="34"/>
    <x v="200"/>
    <n v="8"/>
    <s v="Customer_333"/>
    <x v="1"/>
    <x v="0"/>
    <n v="37"/>
    <x v="45"/>
    <x v="3"/>
    <n v="35884.28"/>
    <n v="287074.24"/>
  </r>
  <r>
    <n v="4346"/>
    <n v="365"/>
    <n v="25"/>
    <x v="46"/>
    <n v="3"/>
    <s v="Customer_365"/>
    <x v="0"/>
    <x v="0"/>
    <n v="61"/>
    <x v="70"/>
    <x v="3"/>
    <n v="55988.38"/>
    <n v="167965.13999999998"/>
  </r>
  <r>
    <n v="4347"/>
    <n v="14"/>
    <n v="47"/>
    <x v="166"/>
    <n v="2"/>
    <s v="Customer_14"/>
    <x v="1"/>
    <x v="5"/>
    <n v="58"/>
    <x v="23"/>
    <x v="0"/>
    <n v="35091.440000000002"/>
    <n v="70182.880000000005"/>
  </r>
  <r>
    <n v="4348"/>
    <n v="356"/>
    <n v="18"/>
    <x v="238"/>
    <n v="6"/>
    <s v="Customer_356"/>
    <x v="1"/>
    <x v="7"/>
    <n v="40"/>
    <x v="67"/>
    <x v="1"/>
    <n v="39972.33"/>
    <n v="239833.98"/>
  </r>
  <r>
    <n v="4349"/>
    <n v="444"/>
    <n v="38"/>
    <x v="153"/>
    <n v="8"/>
    <s v="Customer_444"/>
    <x v="1"/>
    <x v="2"/>
    <n v="25"/>
    <x v="90"/>
    <x v="3"/>
    <n v="30980.87"/>
    <n v="247846.96"/>
  </r>
  <r>
    <n v="4350"/>
    <n v="16"/>
    <n v="84"/>
    <x v="356"/>
    <n v="6"/>
    <s v="Customer_16"/>
    <x v="1"/>
    <x v="3"/>
    <n v="44"/>
    <x v="3"/>
    <x v="1"/>
    <n v="35509.54"/>
    <n v="213057.24"/>
  </r>
  <r>
    <n v="4351"/>
    <n v="389"/>
    <n v="28"/>
    <x v="231"/>
    <n v="3"/>
    <s v="Customer_389"/>
    <x v="0"/>
    <x v="4"/>
    <n v="61"/>
    <x v="11"/>
    <x v="4"/>
    <n v="36677.019999999997"/>
    <n v="110031.06"/>
  </r>
  <r>
    <n v="4352"/>
    <n v="19"/>
    <n v="17"/>
    <x v="142"/>
    <n v="8"/>
    <s v="Customer_19"/>
    <x v="0"/>
    <x v="5"/>
    <n v="64"/>
    <x v="72"/>
    <x v="1"/>
    <n v="34353.300000000003"/>
    <n v="274826.40000000002"/>
  </r>
  <r>
    <n v="4353"/>
    <n v="421"/>
    <n v="7"/>
    <x v="158"/>
    <n v="8"/>
    <s v="Customer_421"/>
    <x v="0"/>
    <x v="5"/>
    <n v="28"/>
    <x v="32"/>
    <x v="3"/>
    <n v="18751.400000000001"/>
    <n v="150011.20000000001"/>
  </r>
  <r>
    <n v="4354"/>
    <n v="52"/>
    <n v="34"/>
    <x v="261"/>
    <n v="6"/>
    <s v="Customer_52"/>
    <x v="0"/>
    <x v="8"/>
    <n v="54"/>
    <x v="45"/>
    <x v="3"/>
    <n v="35884.28"/>
    <n v="215305.68"/>
  </r>
  <r>
    <n v="4355"/>
    <n v="272"/>
    <n v="70"/>
    <x v="26"/>
    <n v="4"/>
    <s v="Customer_272"/>
    <x v="1"/>
    <x v="3"/>
    <n v="25"/>
    <x v="85"/>
    <x v="0"/>
    <n v="29878.62"/>
    <n v="119514.48"/>
  </r>
  <r>
    <n v="4356"/>
    <n v="435"/>
    <n v="15"/>
    <x v="183"/>
    <n v="9"/>
    <s v="Customer_435"/>
    <x v="1"/>
    <x v="6"/>
    <n v="50"/>
    <x v="69"/>
    <x v="4"/>
    <n v="60924.58"/>
    <n v="548321.22"/>
  </r>
  <r>
    <n v="4357"/>
    <n v="447"/>
    <n v="24"/>
    <x v="326"/>
    <n v="1"/>
    <s v="Customer_447"/>
    <x v="0"/>
    <x v="6"/>
    <n v="19"/>
    <x v="97"/>
    <x v="3"/>
    <n v="22663.09"/>
    <n v="22663.09"/>
  </r>
  <r>
    <n v="4358"/>
    <n v="156"/>
    <n v="52"/>
    <x v="350"/>
    <n v="8"/>
    <s v="Customer_156"/>
    <x v="1"/>
    <x v="8"/>
    <n v="51"/>
    <x v="66"/>
    <x v="4"/>
    <n v="42163.38"/>
    <n v="337307.04"/>
  </r>
  <r>
    <n v="4359"/>
    <n v="211"/>
    <n v="62"/>
    <x v="295"/>
    <n v="6"/>
    <s v="Customer_211"/>
    <x v="1"/>
    <x v="3"/>
    <n v="49"/>
    <x v="25"/>
    <x v="3"/>
    <n v="37343.31"/>
    <n v="224059.86"/>
  </r>
  <r>
    <n v="4360"/>
    <n v="437"/>
    <n v="30"/>
    <x v="325"/>
    <n v="10"/>
    <s v="Customer_437"/>
    <x v="1"/>
    <x v="2"/>
    <n v="65"/>
    <x v="62"/>
    <x v="0"/>
    <n v="62290.15"/>
    <n v="622901.5"/>
  </r>
  <r>
    <n v="4361"/>
    <n v="191"/>
    <n v="39"/>
    <x v="100"/>
    <n v="10"/>
    <s v="Customer_191"/>
    <x v="1"/>
    <x v="0"/>
    <n v="25"/>
    <x v="68"/>
    <x v="4"/>
    <n v="17382.759999999998"/>
    <n v="173827.59999999998"/>
  </r>
  <r>
    <n v="4362"/>
    <n v="14"/>
    <n v="55"/>
    <x v="128"/>
    <n v="3"/>
    <s v="Customer_14"/>
    <x v="1"/>
    <x v="5"/>
    <n v="58"/>
    <x v="22"/>
    <x v="3"/>
    <n v="29815.71"/>
    <n v="89447.13"/>
  </r>
  <r>
    <n v="4363"/>
    <n v="218"/>
    <n v="63"/>
    <x v="107"/>
    <n v="5"/>
    <s v="Customer_218"/>
    <x v="0"/>
    <x v="9"/>
    <n v="65"/>
    <x v="26"/>
    <x v="4"/>
    <n v="24067.77"/>
    <n v="120338.85"/>
  </r>
  <r>
    <n v="4364"/>
    <n v="82"/>
    <n v="8"/>
    <x v="113"/>
    <n v="10"/>
    <s v="Customer_82"/>
    <x v="1"/>
    <x v="7"/>
    <n v="53"/>
    <x v="73"/>
    <x v="4"/>
    <n v="8890.39"/>
    <n v="88903.9"/>
  </r>
  <r>
    <n v="4365"/>
    <n v="422"/>
    <n v="17"/>
    <x v="320"/>
    <n v="1"/>
    <s v="Customer_422"/>
    <x v="0"/>
    <x v="6"/>
    <n v="42"/>
    <x v="72"/>
    <x v="1"/>
    <n v="34353.300000000003"/>
    <n v="34353.300000000003"/>
  </r>
  <r>
    <n v="4366"/>
    <n v="15"/>
    <n v="61"/>
    <x v="75"/>
    <n v="4"/>
    <s v="Customer_15"/>
    <x v="1"/>
    <x v="6"/>
    <n v="33"/>
    <x v="10"/>
    <x v="4"/>
    <n v="60936.15"/>
    <n v="243744.6"/>
  </r>
  <r>
    <n v="4367"/>
    <n v="285"/>
    <n v="68"/>
    <x v="255"/>
    <n v="8"/>
    <s v="Customer_285"/>
    <x v="1"/>
    <x v="3"/>
    <n v="49"/>
    <x v="75"/>
    <x v="0"/>
    <n v="19234.66"/>
    <n v="153877.28"/>
  </r>
  <r>
    <n v="4368"/>
    <n v="374"/>
    <n v="75"/>
    <x v="113"/>
    <n v="5"/>
    <s v="Customer_374"/>
    <x v="0"/>
    <x v="7"/>
    <n v="43"/>
    <x v="43"/>
    <x v="0"/>
    <n v="57678.06"/>
    <n v="288390.3"/>
  </r>
  <r>
    <n v="4369"/>
    <n v="373"/>
    <n v="99"/>
    <x v="340"/>
    <n v="9"/>
    <s v="Customer_373"/>
    <x v="0"/>
    <x v="6"/>
    <n v="20"/>
    <x v="33"/>
    <x v="3"/>
    <n v="7181.69"/>
    <n v="64635.21"/>
  </r>
  <r>
    <n v="4370"/>
    <n v="422"/>
    <n v="67"/>
    <x v="364"/>
    <n v="10"/>
    <s v="Customer_422"/>
    <x v="0"/>
    <x v="6"/>
    <n v="42"/>
    <x v="98"/>
    <x v="3"/>
    <n v="34012.47"/>
    <n v="340124.7"/>
  </r>
  <r>
    <n v="4371"/>
    <n v="394"/>
    <n v="24"/>
    <x v="76"/>
    <n v="6"/>
    <s v="Customer_394"/>
    <x v="0"/>
    <x v="3"/>
    <n v="42"/>
    <x v="97"/>
    <x v="3"/>
    <n v="22663.09"/>
    <n v="135978.54"/>
  </r>
  <r>
    <n v="4372"/>
    <n v="469"/>
    <n v="45"/>
    <x v="61"/>
    <n v="8"/>
    <s v="Customer_469"/>
    <x v="1"/>
    <x v="6"/>
    <n v="27"/>
    <x v="65"/>
    <x v="1"/>
    <n v="60663.38"/>
    <n v="485307.04"/>
  </r>
  <r>
    <n v="4373"/>
    <n v="227"/>
    <n v="56"/>
    <x v="95"/>
    <n v="8"/>
    <s v="Customer_227"/>
    <x v="0"/>
    <x v="5"/>
    <n v="29"/>
    <x v="83"/>
    <x v="1"/>
    <n v="25210.26"/>
    <n v="201682.08"/>
  </r>
  <r>
    <n v="4374"/>
    <n v="365"/>
    <n v="92"/>
    <x v="51"/>
    <n v="6"/>
    <s v="Customer_365"/>
    <x v="0"/>
    <x v="0"/>
    <n v="61"/>
    <x v="95"/>
    <x v="3"/>
    <n v="48967.46"/>
    <n v="293804.76"/>
  </r>
  <r>
    <n v="4375"/>
    <n v="441"/>
    <n v="63"/>
    <x v="248"/>
    <n v="10"/>
    <s v="Customer_441"/>
    <x v="0"/>
    <x v="9"/>
    <n v="50"/>
    <x v="26"/>
    <x v="4"/>
    <n v="24067.77"/>
    <n v="240677.7"/>
  </r>
  <r>
    <n v="4376"/>
    <n v="64"/>
    <n v="27"/>
    <x v="323"/>
    <n v="6"/>
    <s v="Customer_64"/>
    <x v="0"/>
    <x v="4"/>
    <n v="47"/>
    <x v="78"/>
    <x v="1"/>
    <n v="492.62"/>
    <n v="2955.7200000000003"/>
  </r>
  <r>
    <n v="4377"/>
    <n v="346"/>
    <n v="55"/>
    <x v="284"/>
    <n v="8"/>
    <s v="Customer_346"/>
    <x v="1"/>
    <x v="5"/>
    <n v="23"/>
    <x v="22"/>
    <x v="3"/>
    <n v="29815.71"/>
    <n v="238525.68"/>
  </r>
  <r>
    <n v="4378"/>
    <n v="97"/>
    <n v="87"/>
    <x v="272"/>
    <n v="1"/>
    <s v="Customer_97"/>
    <x v="1"/>
    <x v="7"/>
    <n v="56"/>
    <x v="18"/>
    <x v="3"/>
    <n v="40384.71"/>
    <n v="40384.71"/>
  </r>
  <r>
    <n v="4379"/>
    <n v="378"/>
    <n v="40"/>
    <x v="211"/>
    <n v="5"/>
    <s v="Customer_378"/>
    <x v="0"/>
    <x v="0"/>
    <n v="41"/>
    <x v="34"/>
    <x v="3"/>
    <n v="35469.06"/>
    <n v="177345.3"/>
  </r>
  <r>
    <n v="4380"/>
    <n v="476"/>
    <n v="27"/>
    <x v="0"/>
    <n v="5"/>
    <s v="Customer_476"/>
    <x v="0"/>
    <x v="4"/>
    <n v="30"/>
    <x v="78"/>
    <x v="1"/>
    <n v="492.62"/>
    <n v="2463.1"/>
  </r>
  <r>
    <n v="4381"/>
    <n v="388"/>
    <n v="83"/>
    <x v="334"/>
    <n v="5"/>
    <s v="Customer_388"/>
    <x v="1"/>
    <x v="5"/>
    <n v="44"/>
    <x v="28"/>
    <x v="3"/>
    <n v="56465.13"/>
    <n v="282325.64999999997"/>
  </r>
  <r>
    <n v="4382"/>
    <n v="347"/>
    <n v="80"/>
    <x v="197"/>
    <n v="3"/>
    <s v="Customer_347"/>
    <x v="0"/>
    <x v="3"/>
    <n v="63"/>
    <x v="19"/>
    <x v="2"/>
    <n v="12109.95"/>
    <n v="36329.850000000006"/>
  </r>
  <r>
    <n v="4383"/>
    <n v="96"/>
    <n v="1"/>
    <x v="190"/>
    <n v="6"/>
    <s v="Customer_96"/>
    <x v="0"/>
    <x v="7"/>
    <n v="27"/>
    <x v="29"/>
    <x v="1"/>
    <n v="7018.26"/>
    <n v="42109.56"/>
  </r>
  <r>
    <n v="4384"/>
    <n v="311"/>
    <n v="79"/>
    <x v="51"/>
    <n v="8"/>
    <s v="Customer_311"/>
    <x v="0"/>
    <x v="0"/>
    <n v="65"/>
    <x v="61"/>
    <x v="3"/>
    <n v="5804.88"/>
    <n v="46439.040000000001"/>
  </r>
  <r>
    <n v="4385"/>
    <n v="46"/>
    <n v="54"/>
    <x v="146"/>
    <n v="3"/>
    <s v="Customer_46"/>
    <x v="0"/>
    <x v="1"/>
    <n v="41"/>
    <x v="64"/>
    <x v="1"/>
    <n v="29879.21"/>
    <n v="89637.63"/>
  </r>
  <r>
    <n v="4386"/>
    <n v="174"/>
    <n v="87"/>
    <x v="141"/>
    <n v="6"/>
    <s v="Customer_174"/>
    <x v="1"/>
    <x v="8"/>
    <n v="52"/>
    <x v="18"/>
    <x v="3"/>
    <n v="40384.71"/>
    <n v="242308.26"/>
  </r>
  <r>
    <n v="4387"/>
    <n v="153"/>
    <n v="75"/>
    <x v="322"/>
    <n v="4"/>
    <s v="Customer_153"/>
    <x v="0"/>
    <x v="1"/>
    <n v="22"/>
    <x v="43"/>
    <x v="0"/>
    <n v="57678.06"/>
    <n v="230712.24"/>
  </r>
  <r>
    <n v="4388"/>
    <n v="393"/>
    <n v="77"/>
    <x v="341"/>
    <n v="5"/>
    <s v="Customer_393"/>
    <x v="0"/>
    <x v="8"/>
    <n v="24"/>
    <x v="74"/>
    <x v="3"/>
    <n v="18473.61"/>
    <n v="92368.05"/>
  </r>
  <r>
    <n v="4389"/>
    <n v="475"/>
    <n v="83"/>
    <x v="109"/>
    <n v="1"/>
    <s v="Customer_475"/>
    <x v="1"/>
    <x v="5"/>
    <n v="26"/>
    <x v="28"/>
    <x v="3"/>
    <n v="56465.13"/>
    <n v="56465.13"/>
  </r>
  <r>
    <n v="4390"/>
    <n v="289"/>
    <n v="43"/>
    <x v="25"/>
    <n v="3"/>
    <s v="Customer_289"/>
    <x v="0"/>
    <x v="6"/>
    <n v="44"/>
    <x v="49"/>
    <x v="0"/>
    <n v="51592.36"/>
    <n v="154777.08000000002"/>
  </r>
  <r>
    <n v="4391"/>
    <n v="221"/>
    <n v="43"/>
    <x v="349"/>
    <n v="8"/>
    <s v="Customer_221"/>
    <x v="0"/>
    <x v="3"/>
    <n v="43"/>
    <x v="49"/>
    <x v="0"/>
    <n v="51592.36"/>
    <n v="412738.88"/>
  </r>
  <r>
    <n v="4392"/>
    <n v="62"/>
    <n v="13"/>
    <x v="139"/>
    <n v="7"/>
    <s v="Customer_62"/>
    <x v="1"/>
    <x v="6"/>
    <n v="40"/>
    <x v="35"/>
    <x v="1"/>
    <n v="5747.73"/>
    <n v="40234.11"/>
  </r>
  <r>
    <n v="4393"/>
    <n v="46"/>
    <n v="76"/>
    <x v="196"/>
    <n v="8"/>
    <s v="Customer_46"/>
    <x v="0"/>
    <x v="1"/>
    <n v="41"/>
    <x v="79"/>
    <x v="3"/>
    <n v="66643.25"/>
    <n v="533146"/>
  </r>
  <r>
    <n v="4394"/>
    <n v="326"/>
    <n v="50"/>
    <x v="80"/>
    <n v="4"/>
    <s v="Customer_326"/>
    <x v="0"/>
    <x v="9"/>
    <n v="64"/>
    <x v="55"/>
    <x v="2"/>
    <n v="3431.5"/>
    <n v="13726"/>
  </r>
  <r>
    <n v="4395"/>
    <n v="455"/>
    <n v="19"/>
    <x v="108"/>
    <n v="5"/>
    <s v="Customer_455"/>
    <x v="1"/>
    <x v="6"/>
    <n v="53"/>
    <x v="89"/>
    <x v="1"/>
    <n v="30935.78"/>
    <n v="154678.9"/>
  </r>
  <r>
    <n v="4396"/>
    <n v="241"/>
    <n v="94"/>
    <x v="6"/>
    <n v="5"/>
    <s v="Customer_241"/>
    <x v="0"/>
    <x v="6"/>
    <n v="63"/>
    <x v="6"/>
    <x v="3"/>
    <n v="6948.09"/>
    <n v="34740.449999999997"/>
  </r>
  <r>
    <n v="4397"/>
    <n v="456"/>
    <n v="66"/>
    <x v="236"/>
    <n v="3"/>
    <s v="Customer_456"/>
    <x v="1"/>
    <x v="1"/>
    <n v="36"/>
    <x v="71"/>
    <x v="2"/>
    <n v="63203.17"/>
    <n v="189609.51"/>
  </r>
  <r>
    <n v="4398"/>
    <n v="445"/>
    <n v="85"/>
    <x v="210"/>
    <n v="8"/>
    <s v="Customer_445"/>
    <x v="0"/>
    <x v="9"/>
    <n v="26"/>
    <x v="31"/>
    <x v="2"/>
    <n v="55023.83"/>
    <n v="440190.64"/>
  </r>
  <r>
    <n v="4399"/>
    <n v="352"/>
    <n v="53"/>
    <x v="192"/>
    <n v="7"/>
    <s v="Customer_352"/>
    <x v="0"/>
    <x v="2"/>
    <n v="48"/>
    <x v="81"/>
    <x v="4"/>
    <n v="6820.83"/>
    <n v="47745.81"/>
  </r>
  <r>
    <n v="4400"/>
    <n v="378"/>
    <n v="35"/>
    <x v="300"/>
    <n v="5"/>
    <s v="Customer_378"/>
    <x v="0"/>
    <x v="0"/>
    <n v="41"/>
    <x v="47"/>
    <x v="1"/>
    <n v="1940.71"/>
    <n v="9703.5499999999993"/>
  </r>
  <r>
    <n v="4401"/>
    <n v="493"/>
    <n v="72"/>
    <x v="85"/>
    <n v="6"/>
    <s v="Customer_493"/>
    <x v="1"/>
    <x v="0"/>
    <n v="41"/>
    <x v="42"/>
    <x v="4"/>
    <n v="14320.81"/>
    <n v="85924.86"/>
  </r>
  <r>
    <n v="4402"/>
    <n v="268"/>
    <n v="41"/>
    <x v="326"/>
    <n v="10"/>
    <s v="Customer_268"/>
    <x v="1"/>
    <x v="2"/>
    <n v="19"/>
    <x v="58"/>
    <x v="3"/>
    <n v="863.36"/>
    <n v="8633.6"/>
  </r>
  <r>
    <n v="4403"/>
    <n v="319"/>
    <n v="26"/>
    <x v="270"/>
    <n v="10"/>
    <s v="Customer_319"/>
    <x v="0"/>
    <x v="1"/>
    <n v="65"/>
    <x v="41"/>
    <x v="4"/>
    <n v="55558.14"/>
    <n v="555581.4"/>
  </r>
  <r>
    <n v="4404"/>
    <n v="336"/>
    <n v="69"/>
    <x v="85"/>
    <n v="10"/>
    <s v="Customer_336"/>
    <x v="0"/>
    <x v="2"/>
    <n v="31"/>
    <x v="40"/>
    <x v="1"/>
    <n v="43858.34"/>
    <n v="438583.39999999997"/>
  </r>
  <r>
    <n v="4405"/>
    <n v="294"/>
    <n v="80"/>
    <x v="143"/>
    <n v="5"/>
    <s v="Customer_294"/>
    <x v="1"/>
    <x v="4"/>
    <n v="50"/>
    <x v="19"/>
    <x v="2"/>
    <n v="12109.95"/>
    <n v="60549.75"/>
  </r>
  <r>
    <n v="4406"/>
    <n v="476"/>
    <n v="54"/>
    <x v="219"/>
    <n v="6"/>
    <s v="Customer_476"/>
    <x v="0"/>
    <x v="4"/>
    <n v="30"/>
    <x v="64"/>
    <x v="1"/>
    <n v="29879.21"/>
    <n v="179275.26"/>
  </r>
  <r>
    <n v="4407"/>
    <n v="483"/>
    <n v="55"/>
    <x v="195"/>
    <n v="2"/>
    <s v="Customer_483"/>
    <x v="1"/>
    <x v="9"/>
    <n v="33"/>
    <x v="22"/>
    <x v="3"/>
    <n v="29815.71"/>
    <n v="59631.42"/>
  </r>
  <r>
    <n v="4408"/>
    <n v="88"/>
    <n v="64"/>
    <x v="157"/>
    <n v="3"/>
    <s v="Customer_88"/>
    <x v="0"/>
    <x v="0"/>
    <n v="57"/>
    <x v="12"/>
    <x v="3"/>
    <n v="68821.2"/>
    <n v="206463.59999999998"/>
  </r>
  <r>
    <n v="4409"/>
    <n v="201"/>
    <n v="43"/>
    <x v="204"/>
    <n v="8"/>
    <s v="Customer_201"/>
    <x v="0"/>
    <x v="1"/>
    <n v="28"/>
    <x v="49"/>
    <x v="0"/>
    <n v="51592.36"/>
    <n v="412738.88"/>
  </r>
  <r>
    <n v="4410"/>
    <n v="492"/>
    <n v="82"/>
    <x v="282"/>
    <n v="7"/>
    <s v="Customer_492"/>
    <x v="0"/>
    <x v="2"/>
    <n v="36"/>
    <x v="56"/>
    <x v="2"/>
    <n v="28145.62"/>
    <n v="197019.34"/>
  </r>
  <r>
    <n v="4411"/>
    <n v="321"/>
    <n v="43"/>
    <x v="30"/>
    <n v="9"/>
    <s v="Customer_321"/>
    <x v="0"/>
    <x v="7"/>
    <n v="39"/>
    <x v="49"/>
    <x v="0"/>
    <n v="51592.36"/>
    <n v="464331.24"/>
  </r>
  <r>
    <n v="4412"/>
    <n v="14"/>
    <n v="2"/>
    <x v="194"/>
    <n v="8"/>
    <s v="Customer_14"/>
    <x v="1"/>
    <x v="5"/>
    <n v="58"/>
    <x v="2"/>
    <x v="2"/>
    <n v="31986.880000000001"/>
    <n v="255895.04000000001"/>
  </r>
  <r>
    <n v="4413"/>
    <n v="487"/>
    <n v="23"/>
    <x v="197"/>
    <n v="5"/>
    <s v="Customer_487"/>
    <x v="1"/>
    <x v="5"/>
    <n v="34"/>
    <x v="39"/>
    <x v="4"/>
    <n v="45912.84"/>
    <n v="229564.19999999998"/>
  </r>
  <r>
    <n v="4414"/>
    <n v="142"/>
    <n v="23"/>
    <x v="327"/>
    <n v="10"/>
    <s v="Customer_142"/>
    <x v="1"/>
    <x v="7"/>
    <n v="39"/>
    <x v="39"/>
    <x v="4"/>
    <n v="45912.84"/>
    <n v="459128.39999999997"/>
  </r>
  <r>
    <n v="4415"/>
    <n v="416"/>
    <n v="56"/>
    <x v="307"/>
    <n v="8"/>
    <s v="Customer_416"/>
    <x v="1"/>
    <x v="9"/>
    <n v="64"/>
    <x v="83"/>
    <x v="1"/>
    <n v="25210.26"/>
    <n v="201682.08"/>
  </r>
  <r>
    <n v="4416"/>
    <n v="379"/>
    <n v="94"/>
    <x v="27"/>
    <n v="2"/>
    <s v="Customer_379"/>
    <x v="1"/>
    <x v="6"/>
    <n v="59"/>
    <x v="6"/>
    <x v="3"/>
    <n v="6948.09"/>
    <n v="13896.18"/>
  </r>
  <r>
    <n v="4417"/>
    <n v="435"/>
    <n v="18"/>
    <x v="322"/>
    <n v="2"/>
    <s v="Customer_435"/>
    <x v="1"/>
    <x v="6"/>
    <n v="50"/>
    <x v="67"/>
    <x v="1"/>
    <n v="39972.33"/>
    <n v="79944.66"/>
  </r>
  <r>
    <n v="4418"/>
    <n v="17"/>
    <n v="82"/>
    <x v="47"/>
    <n v="6"/>
    <s v="Customer_17"/>
    <x v="1"/>
    <x v="3"/>
    <n v="42"/>
    <x v="56"/>
    <x v="2"/>
    <n v="28145.62"/>
    <n v="168873.72"/>
  </r>
  <r>
    <n v="4419"/>
    <n v="472"/>
    <n v="65"/>
    <x v="200"/>
    <n v="4"/>
    <s v="Customer_472"/>
    <x v="1"/>
    <x v="6"/>
    <n v="35"/>
    <x v="76"/>
    <x v="0"/>
    <n v="5294.21"/>
    <n v="21176.84"/>
  </r>
  <r>
    <n v="4420"/>
    <n v="484"/>
    <n v="62"/>
    <x v="154"/>
    <n v="10"/>
    <s v="Customer_484"/>
    <x v="1"/>
    <x v="2"/>
    <n v="32"/>
    <x v="25"/>
    <x v="3"/>
    <n v="37343.31"/>
    <n v="373433.1"/>
  </r>
  <r>
    <n v="4421"/>
    <n v="271"/>
    <n v="16"/>
    <x v="123"/>
    <n v="1"/>
    <s v="Customer_271"/>
    <x v="1"/>
    <x v="7"/>
    <n v="23"/>
    <x v="77"/>
    <x v="4"/>
    <n v="25960.53"/>
    <n v="25960.53"/>
  </r>
  <r>
    <n v="4422"/>
    <n v="390"/>
    <n v="81"/>
    <x v="59"/>
    <n v="4"/>
    <s v="Customer_390"/>
    <x v="0"/>
    <x v="5"/>
    <n v="41"/>
    <x v="84"/>
    <x v="4"/>
    <n v="4259.74"/>
    <n v="17038.96"/>
  </r>
  <r>
    <n v="4423"/>
    <n v="382"/>
    <n v="19"/>
    <x v="193"/>
    <n v="3"/>
    <s v="Customer_382"/>
    <x v="0"/>
    <x v="5"/>
    <n v="47"/>
    <x v="89"/>
    <x v="1"/>
    <n v="30935.78"/>
    <n v="92807.34"/>
  </r>
  <r>
    <n v="4424"/>
    <n v="331"/>
    <n v="33"/>
    <x v="84"/>
    <n v="1"/>
    <s v="Customer_331"/>
    <x v="1"/>
    <x v="2"/>
    <n v="49"/>
    <x v="17"/>
    <x v="3"/>
    <n v="23407.88"/>
    <n v="23407.88"/>
  </r>
  <r>
    <n v="4425"/>
    <n v="448"/>
    <n v="73"/>
    <x v="201"/>
    <n v="8"/>
    <s v="Customer_448"/>
    <x v="1"/>
    <x v="4"/>
    <n v="58"/>
    <x v="20"/>
    <x v="1"/>
    <n v="8739.7800000000007"/>
    <n v="69918.240000000005"/>
  </r>
  <r>
    <n v="4426"/>
    <n v="183"/>
    <n v="59"/>
    <x v="127"/>
    <n v="4"/>
    <s v="Customer_183"/>
    <x v="1"/>
    <x v="7"/>
    <n v="49"/>
    <x v="13"/>
    <x v="2"/>
    <n v="76939.56"/>
    <n v="307758.24"/>
  </r>
  <r>
    <n v="4427"/>
    <n v="66"/>
    <n v="15"/>
    <x v="95"/>
    <n v="1"/>
    <s v="Customer_66"/>
    <x v="0"/>
    <x v="7"/>
    <n v="42"/>
    <x v="69"/>
    <x v="4"/>
    <n v="60924.58"/>
    <n v="60924.58"/>
  </r>
  <r>
    <n v="4428"/>
    <n v="298"/>
    <n v="38"/>
    <x v="213"/>
    <n v="6"/>
    <s v="Customer_298"/>
    <x v="1"/>
    <x v="3"/>
    <n v="56"/>
    <x v="90"/>
    <x v="3"/>
    <n v="30980.87"/>
    <n v="185885.22"/>
  </r>
  <r>
    <n v="4429"/>
    <n v="373"/>
    <n v="79"/>
    <x v="9"/>
    <n v="9"/>
    <s v="Customer_373"/>
    <x v="0"/>
    <x v="6"/>
    <n v="20"/>
    <x v="61"/>
    <x v="3"/>
    <n v="5804.88"/>
    <n v="52243.92"/>
  </r>
  <r>
    <n v="4430"/>
    <n v="221"/>
    <n v="47"/>
    <x v="273"/>
    <n v="4"/>
    <s v="Customer_221"/>
    <x v="0"/>
    <x v="3"/>
    <n v="43"/>
    <x v="23"/>
    <x v="0"/>
    <n v="35091.440000000002"/>
    <n v="140365.76000000001"/>
  </r>
  <r>
    <n v="4431"/>
    <n v="36"/>
    <n v="10"/>
    <x v="100"/>
    <n v="8"/>
    <s v="Customer_36"/>
    <x v="0"/>
    <x v="5"/>
    <n v="45"/>
    <x v="30"/>
    <x v="3"/>
    <n v="59249.16"/>
    <n v="473993.28"/>
  </r>
  <r>
    <n v="4432"/>
    <n v="301"/>
    <n v="21"/>
    <x v="343"/>
    <n v="3"/>
    <s v="Customer_301"/>
    <x v="0"/>
    <x v="9"/>
    <n v="51"/>
    <x v="80"/>
    <x v="1"/>
    <n v="24164.560000000001"/>
    <n v="72493.680000000008"/>
  </r>
  <r>
    <n v="4433"/>
    <n v="421"/>
    <n v="34"/>
    <x v="17"/>
    <n v="3"/>
    <s v="Customer_421"/>
    <x v="0"/>
    <x v="5"/>
    <n v="28"/>
    <x v="45"/>
    <x v="3"/>
    <n v="35884.28"/>
    <n v="107652.84"/>
  </r>
  <r>
    <n v="4434"/>
    <n v="233"/>
    <n v="6"/>
    <x v="202"/>
    <n v="5"/>
    <s v="Customer_233"/>
    <x v="1"/>
    <x v="6"/>
    <n v="31"/>
    <x v="16"/>
    <x v="1"/>
    <n v="64172.18"/>
    <n v="320860.90000000002"/>
  </r>
  <r>
    <n v="4435"/>
    <n v="387"/>
    <n v="57"/>
    <x v="203"/>
    <n v="2"/>
    <s v="Customer_387"/>
    <x v="0"/>
    <x v="2"/>
    <n v="20"/>
    <x v="36"/>
    <x v="2"/>
    <n v="5809.72"/>
    <n v="11619.44"/>
  </r>
  <r>
    <n v="4436"/>
    <n v="272"/>
    <n v="57"/>
    <x v="151"/>
    <n v="6"/>
    <s v="Customer_272"/>
    <x v="1"/>
    <x v="3"/>
    <n v="25"/>
    <x v="36"/>
    <x v="2"/>
    <n v="5809.72"/>
    <n v="34858.32"/>
  </r>
  <r>
    <n v="4437"/>
    <n v="481"/>
    <n v="70"/>
    <x v="296"/>
    <n v="5"/>
    <s v="Customer_481"/>
    <x v="0"/>
    <x v="1"/>
    <n v="26"/>
    <x v="85"/>
    <x v="0"/>
    <n v="29878.62"/>
    <n v="149393.1"/>
  </r>
  <r>
    <n v="4438"/>
    <n v="363"/>
    <n v="32"/>
    <x v="153"/>
    <n v="1"/>
    <s v="Customer_363"/>
    <x v="0"/>
    <x v="9"/>
    <n v="39"/>
    <x v="21"/>
    <x v="0"/>
    <n v="39355.68"/>
    <n v="39355.68"/>
  </r>
  <r>
    <n v="4439"/>
    <n v="418"/>
    <n v="29"/>
    <x v="159"/>
    <n v="8"/>
    <s v="Customer_418"/>
    <x v="1"/>
    <x v="3"/>
    <n v="50"/>
    <x v="57"/>
    <x v="2"/>
    <n v="18060.650000000001"/>
    <n v="144485.20000000001"/>
  </r>
  <r>
    <n v="4440"/>
    <n v="491"/>
    <n v="18"/>
    <x v="90"/>
    <n v="8"/>
    <s v="Customer_491"/>
    <x v="1"/>
    <x v="4"/>
    <n v="22"/>
    <x v="67"/>
    <x v="1"/>
    <n v="39972.33"/>
    <n v="319778.64"/>
  </r>
  <r>
    <n v="4441"/>
    <n v="165"/>
    <n v="82"/>
    <x v="240"/>
    <n v="2"/>
    <s v="Customer_165"/>
    <x v="1"/>
    <x v="0"/>
    <n v="32"/>
    <x v="56"/>
    <x v="2"/>
    <n v="28145.62"/>
    <n v="56291.24"/>
  </r>
  <r>
    <n v="4442"/>
    <n v="351"/>
    <n v="83"/>
    <x v="125"/>
    <n v="4"/>
    <s v="Customer_351"/>
    <x v="0"/>
    <x v="7"/>
    <n v="46"/>
    <x v="28"/>
    <x v="3"/>
    <n v="56465.13"/>
    <n v="225860.52"/>
  </r>
  <r>
    <n v="4443"/>
    <n v="424"/>
    <n v="61"/>
    <x v="224"/>
    <n v="6"/>
    <s v="Customer_424"/>
    <x v="0"/>
    <x v="4"/>
    <n v="55"/>
    <x v="10"/>
    <x v="4"/>
    <n v="60936.15"/>
    <n v="365616.9"/>
  </r>
  <r>
    <n v="4444"/>
    <n v="452"/>
    <n v="5"/>
    <x v="22"/>
    <n v="10"/>
    <s v="Customer_452"/>
    <x v="1"/>
    <x v="0"/>
    <n v="64"/>
    <x v="92"/>
    <x v="1"/>
    <n v="23534.97"/>
    <n v="235349.7"/>
  </r>
  <r>
    <n v="4445"/>
    <n v="269"/>
    <n v="56"/>
    <x v="15"/>
    <n v="10"/>
    <s v="Customer_269"/>
    <x v="1"/>
    <x v="4"/>
    <n v="49"/>
    <x v="83"/>
    <x v="1"/>
    <n v="25210.26"/>
    <n v="252102.59999999998"/>
  </r>
  <r>
    <n v="4446"/>
    <n v="48"/>
    <n v="20"/>
    <x v="291"/>
    <n v="3"/>
    <s v="Customer_48"/>
    <x v="1"/>
    <x v="1"/>
    <n v="59"/>
    <x v="96"/>
    <x v="1"/>
    <n v="11006.05"/>
    <n v="33018.149999999994"/>
  </r>
  <r>
    <n v="4447"/>
    <n v="384"/>
    <n v="59"/>
    <x v="264"/>
    <n v="8"/>
    <s v="Customer_384"/>
    <x v="0"/>
    <x v="3"/>
    <n v="47"/>
    <x v="13"/>
    <x v="2"/>
    <n v="76939.56"/>
    <n v="615516.48"/>
  </r>
  <r>
    <n v="4448"/>
    <n v="50"/>
    <n v="57"/>
    <x v="14"/>
    <n v="4"/>
    <s v="Customer_50"/>
    <x v="1"/>
    <x v="4"/>
    <n v="24"/>
    <x v="36"/>
    <x v="2"/>
    <n v="5809.72"/>
    <n v="23238.880000000001"/>
  </r>
  <r>
    <n v="4449"/>
    <n v="47"/>
    <n v="69"/>
    <x v="146"/>
    <n v="7"/>
    <s v="Customer_47"/>
    <x v="1"/>
    <x v="4"/>
    <n v="56"/>
    <x v="40"/>
    <x v="1"/>
    <n v="43858.34"/>
    <n v="307008.38"/>
  </r>
  <r>
    <n v="4450"/>
    <n v="201"/>
    <n v="45"/>
    <x v="257"/>
    <n v="5"/>
    <s v="Customer_201"/>
    <x v="0"/>
    <x v="1"/>
    <n v="28"/>
    <x v="65"/>
    <x v="1"/>
    <n v="60663.38"/>
    <n v="303316.89999999997"/>
  </r>
  <r>
    <n v="4451"/>
    <n v="70"/>
    <n v="97"/>
    <x v="311"/>
    <n v="9"/>
    <s v="Customer_70"/>
    <x v="1"/>
    <x v="1"/>
    <n v="22"/>
    <x v="53"/>
    <x v="4"/>
    <n v="62783.12"/>
    <n v="565048.08000000007"/>
  </r>
  <r>
    <n v="4452"/>
    <n v="177"/>
    <n v="98"/>
    <x v="22"/>
    <n v="4"/>
    <s v="Customer_177"/>
    <x v="1"/>
    <x v="2"/>
    <n v="51"/>
    <x v="51"/>
    <x v="0"/>
    <n v="28088.35"/>
    <n v="112353.4"/>
  </r>
  <r>
    <n v="4453"/>
    <n v="310"/>
    <n v="14"/>
    <x v="155"/>
    <n v="2"/>
    <s v="Customer_310"/>
    <x v="0"/>
    <x v="4"/>
    <n v="52"/>
    <x v="54"/>
    <x v="2"/>
    <n v="22920.080000000002"/>
    <n v="45840.160000000003"/>
  </r>
  <r>
    <n v="4454"/>
    <n v="453"/>
    <n v="57"/>
    <x v="4"/>
    <n v="6"/>
    <s v="Customer_453"/>
    <x v="1"/>
    <x v="9"/>
    <n v="51"/>
    <x v="36"/>
    <x v="2"/>
    <n v="5809.72"/>
    <n v="34858.32"/>
  </r>
  <r>
    <n v="4455"/>
    <n v="495"/>
    <n v="80"/>
    <x v="90"/>
    <n v="3"/>
    <s v="Customer_495"/>
    <x v="0"/>
    <x v="1"/>
    <n v="40"/>
    <x v="19"/>
    <x v="2"/>
    <n v="12109.95"/>
    <n v="36329.850000000006"/>
  </r>
  <r>
    <n v="4456"/>
    <n v="310"/>
    <n v="9"/>
    <x v="133"/>
    <n v="9"/>
    <s v="Customer_310"/>
    <x v="0"/>
    <x v="4"/>
    <n v="52"/>
    <x v="8"/>
    <x v="2"/>
    <n v="70823.33"/>
    <n v="637409.97"/>
  </r>
  <r>
    <n v="4457"/>
    <n v="355"/>
    <n v="52"/>
    <x v="98"/>
    <n v="6"/>
    <s v="Customer_355"/>
    <x v="1"/>
    <x v="4"/>
    <n v="38"/>
    <x v="66"/>
    <x v="4"/>
    <n v="42163.38"/>
    <n v="252980.27999999997"/>
  </r>
  <r>
    <n v="4458"/>
    <n v="231"/>
    <n v="26"/>
    <x v="77"/>
    <n v="5"/>
    <s v="Customer_231"/>
    <x v="0"/>
    <x v="4"/>
    <n v="49"/>
    <x v="41"/>
    <x v="4"/>
    <n v="55558.14"/>
    <n v="277790.7"/>
  </r>
  <r>
    <n v="4459"/>
    <n v="194"/>
    <n v="6"/>
    <x v="342"/>
    <n v="7"/>
    <s v="Customer_194"/>
    <x v="1"/>
    <x v="9"/>
    <n v="32"/>
    <x v="16"/>
    <x v="1"/>
    <n v="64172.18"/>
    <n v="449205.26"/>
  </r>
  <r>
    <n v="4460"/>
    <n v="183"/>
    <n v="71"/>
    <x v="299"/>
    <n v="1"/>
    <s v="Customer_183"/>
    <x v="1"/>
    <x v="7"/>
    <n v="49"/>
    <x v="86"/>
    <x v="3"/>
    <n v="21925.63"/>
    <n v="21925.63"/>
  </r>
  <r>
    <n v="4461"/>
    <n v="8"/>
    <n v="22"/>
    <x v="42"/>
    <n v="1"/>
    <s v="Customer_8"/>
    <x v="1"/>
    <x v="4"/>
    <n v="35"/>
    <x v="48"/>
    <x v="0"/>
    <n v="2471.36"/>
    <n v="2471.36"/>
  </r>
  <r>
    <n v="4462"/>
    <n v="140"/>
    <n v="43"/>
    <x v="315"/>
    <n v="5"/>
    <s v="Customer_140"/>
    <x v="1"/>
    <x v="1"/>
    <n v="49"/>
    <x v="49"/>
    <x v="0"/>
    <n v="51592.36"/>
    <n v="257961.8"/>
  </r>
  <r>
    <n v="4463"/>
    <n v="409"/>
    <n v="4"/>
    <x v="341"/>
    <n v="7"/>
    <s v="Customer_409"/>
    <x v="0"/>
    <x v="1"/>
    <n v="64"/>
    <x v="94"/>
    <x v="1"/>
    <n v="60534.37"/>
    <n v="423740.59"/>
  </r>
  <r>
    <n v="4464"/>
    <n v="372"/>
    <n v="40"/>
    <x v="349"/>
    <n v="5"/>
    <s v="Customer_372"/>
    <x v="0"/>
    <x v="7"/>
    <n v="52"/>
    <x v="34"/>
    <x v="3"/>
    <n v="35469.06"/>
    <n v="177345.3"/>
  </r>
  <r>
    <n v="4465"/>
    <n v="279"/>
    <n v="11"/>
    <x v="348"/>
    <n v="10"/>
    <s v="Customer_279"/>
    <x v="1"/>
    <x v="0"/>
    <n v="36"/>
    <x v="4"/>
    <x v="1"/>
    <n v="20550.79"/>
    <n v="205507.90000000002"/>
  </r>
  <r>
    <n v="4466"/>
    <n v="160"/>
    <n v="31"/>
    <x v="54"/>
    <n v="7"/>
    <s v="Customer_160"/>
    <x v="1"/>
    <x v="1"/>
    <n v="60"/>
    <x v="1"/>
    <x v="1"/>
    <n v="4120.1400000000003"/>
    <n v="28840.980000000003"/>
  </r>
  <r>
    <n v="4467"/>
    <n v="159"/>
    <n v="87"/>
    <x v="354"/>
    <n v="4"/>
    <s v="Customer_159"/>
    <x v="1"/>
    <x v="9"/>
    <n v="29"/>
    <x v="18"/>
    <x v="3"/>
    <n v="40384.71"/>
    <n v="161538.84"/>
  </r>
  <r>
    <n v="4468"/>
    <n v="213"/>
    <n v="52"/>
    <x v="170"/>
    <n v="10"/>
    <s v="Customer_213"/>
    <x v="1"/>
    <x v="6"/>
    <n v="62"/>
    <x v="66"/>
    <x v="4"/>
    <n v="42163.38"/>
    <n v="421633.8"/>
  </r>
  <r>
    <n v="4469"/>
    <n v="20"/>
    <n v="52"/>
    <x v="325"/>
    <n v="9"/>
    <s v="Customer_20"/>
    <x v="1"/>
    <x v="6"/>
    <n v="52"/>
    <x v="66"/>
    <x v="4"/>
    <n v="42163.38"/>
    <n v="379470.42"/>
  </r>
  <r>
    <n v="4470"/>
    <n v="20"/>
    <n v="39"/>
    <x v="132"/>
    <n v="1"/>
    <s v="Customer_20"/>
    <x v="1"/>
    <x v="6"/>
    <n v="52"/>
    <x v="68"/>
    <x v="4"/>
    <n v="17382.759999999998"/>
    <n v="17382.759999999998"/>
  </r>
  <r>
    <n v="4471"/>
    <n v="428"/>
    <n v="1"/>
    <x v="31"/>
    <n v="4"/>
    <s v="Customer_428"/>
    <x v="0"/>
    <x v="8"/>
    <n v="51"/>
    <x v="29"/>
    <x v="1"/>
    <n v="7018.26"/>
    <n v="28073.040000000001"/>
  </r>
  <r>
    <n v="4472"/>
    <n v="48"/>
    <n v="19"/>
    <x v="54"/>
    <n v="1"/>
    <s v="Customer_48"/>
    <x v="1"/>
    <x v="1"/>
    <n v="59"/>
    <x v="89"/>
    <x v="1"/>
    <n v="30935.78"/>
    <n v="30935.78"/>
  </r>
  <r>
    <n v="4473"/>
    <n v="239"/>
    <n v="7"/>
    <x v="278"/>
    <n v="8"/>
    <s v="Customer_239"/>
    <x v="0"/>
    <x v="5"/>
    <n v="58"/>
    <x v="32"/>
    <x v="3"/>
    <n v="18751.400000000001"/>
    <n v="150011.20000000001"/>
  </r>
  <r>
    <n v="4474"/>
    <n v="141"/>
    <n v="46"/>
    <x v="213"/>
    <n v="6"/>
    <s v="Customer_141"/>
    <x v="0"/>
    <x v="0"/>
    <n v="46"/>
    <x v="93"/>
    <x v="3"/>
    <n v="12646.4"/>
    <n v="75878.399999999994"/>
  </r>
  <r>
    <n v="4475"/>
    <n v="410"/>
    <n v="6"/>
    <x v="39"/>
    <n v="6"/>
    <s v="Customer_410"/>
    <x v="1"/>
    <x v="6"/>
    <n v="54"/>
    <x v="16"/>
    <x v="1"/>
    <n v="64172.18"/>
    <n v="385033.08"/>
  </r>
  <r>
    <n v="4476"/>
    <n v="481"/>
    <n v="49"/>
    <x v="253"/>
    <n v="4"/>
    <s v="Customer_481"/>
    <x v="0"/>
    <x v="1"/>
    <n v="26"/>
    <x v="5"/>
    <x v="2"/>
    <n v="28892.76"/>
    <n v="115571.04"/>
  </r>
  <r>
    <n v="4477"/>
    <n v="338"/>
    <n v="46"/>
    <x v="39"/>
    <n v="6"/>
    <s v="Customer_338"/>
    <x v="1"/>
    <x v="7"/>
    <n v="61"/>
    <x v="93"/>
    <x v="3"/>
    <n v="12646.4"/>
    <n v="75878.399999999994"/>
  </r>
  <r>
    <n v="4478"/>
    <n v="12"/>
    <n v="28"/>
    <x v="336"/>
    <n v="7"/>
    <s v="Customer_12"/>
    <x v="0"/>
    <x v="3"/>
    <n v="39"/>
    <x v="11"/>
    <x v="4"/>
    <n v="36677.019999999997"/>
    <n v="256739.13999999998"/>
  </r>
  <r>
    <n v="4479"/>
    <n v="292"/>
    <n v="27"/>
    <x v="106"/>
    <n v="9"/>
    <s v="Customer_292"/>
    <x v="1"/>
    <x v="1"/>
    <n v="37"/>
    <x v="78"/>
    <x v="1"/>
    <n v="492.62"/>
    <n v="4433.58"/>
  </r>
  <r>
    <n v="4480"/>
    <n v="79"/>
    <n v="87"/>
    <x v="230"/>
    <n v="3"/>
    <s v="Customer_79"/>
    <x v="0"/>
    <x v="8"/>
    <n v="51"/>
    <x v="18"/>
    <x v="3"/>
    <n v="40384.71"/>
    <n v="121154.13"/>
  </r>
  <r>
    <n v="4481"/>
    <n v="448"/>
    <n v="64"/>
    <x v="170"/>
    <n v="8"/>
    <s v="Customer_448"/>
    <x v="1"/>
    <x v="4"/>
    <n v="58"/>
    <x v="12"/>
    <x v="3"/>
    <n v="68821.2"/>
    <n v="550569.6"/>
  </r>
  <r>
    <n v="4482"/>
    <n v="93"/>
    <n v="60"/>
    <x v="132"/>
    <n v="1"/>
    <s v="Customer_93"/>
    <x v="0"/>
    <x v="5"/>
    <n v="55"/>
    <x v="38"/>
    <x v="3"/>
    <n v="48171.06"/>
    <n v="48171.06"/>
  </r>
  <r>
    <n v="4483"/>
    <n v="311"/>
    <n v="91"/>
    <x v="6"/>
    <n v="1"/>
    <s v="Customer_311"/>
    <x v="0"/>
    <x v="0"/>
    <n v="65"/>
    <x v="87"/>
    <x v="0"/>
    <n v="4840.6000000000004"/>
    <n v="4840.6000000000004"/>
  </r>
  <r>
    <n v="4484"/>
    <n v="284"/>
    <n v="64"/>
    <x v="188"/>
    <n v="2"/>
    <s v="Customer_284"/>
    <x v="1"/>
    <x v="0"/>
    <n v="50"/>
    <x v="12"/>
    <x v="3"/>
    <n v="68821.2"/>
    <n v="137642.4"/>
  </r>
  <r>
    <n v="4485"/>
    <n v="88"/>
    <n v="2"/>
    <x v="203"/>
    <n v="8"/>
    <s v="Customer_88"/>
    <x v="0"/>
    <x v="0"/>
    <n v="57"/>
    <x v="2"/>
    <x v="2"/>
    <n v="31986.880000000001"/>
    <n v="255895.04000000001"/>
  </r>
  <r>
    <n v="4486"/>
    <n v="188"/>
    <n v="84"/>
    <x v="49"/>
    <n v="5"/>
    <s v="Customer_188"/>
    <x v="0"/>
    <x v="6"/>
    <n v="22"/>
    <x v="3"/>
    <x v="1"/>
    <n v="35509.54"/>
    <n v="177547.7"/>
  </r>
  <r>
    <n v="4487"/>
    <n v="232"/>
    <n v="49"/>
    <x v="358"/>
    <n v="5"/>
    <s v="Customer_232"/>
    <x v="1"/>
    <x v="4"/>
    <n v="25"/>
    <x v="5"/>
    <x v="2"/>
    <n v="28892.76"/>
    <n v="144463.79999999999"/>
  </r>
  <r>
    <n v="4488"/>
    <n v="261"/>
    <n v="43"/>
    <x v="322"/>
    <n v="8"/>
    <s v="Customer_261"/>
    <x v="0"/>
    <x v="9"/>
    <n v="38"/>
    <x v="49"/>
    <x v="0"/>
    <n v="51592.36"/>
    <n v="412738.88"/>
  </r>
  <r>
    <n v="4489"/>
    <n v="294"/>
    <n v="21"/>
    <x v="8"/>
    <n v="10"/>
    <s v="Customer_294"/>
    <x v="1"/>
    <x v="4"/>
    <n v="50"/>
    <x v="80"/>
    <x v="1"/>
    <n v="24164.560000000001"/>
    <n v="241645.6"/>
  </r>
  <r>
    <n v="4490"/>
    <n v="22"/>
    <n v="60"/>
    <x v="131"/>
    <n v="5"/>
    <s v="Customer_22"/>
    <x v="0"/>
    <x v="2"/>
    <n v="53"/>
    <x v="38"/>
    <x v="3"/>
    <n v="48171.06"/>
    <n v="240855.3"/>
  </r>
  <r>
    <n v="4491"/>
    <n v="223"/>
    <n v="98"/>
    <x v="100"/>
    <n v="4"/>
    <s v="Customer_223"/>
    <x v="0"/>
    <x v="6"/>
    <n v="30"/>
    <x v="51"/>
    <x v="0"/>
    <n v="28088.35"/>
    <n v="112353.4"/>
  </r>
  <r>
    <n v="4492"/>
    <n v="466"/>
    <n v="33"/>
    <x v="30"/>
    <n v="9"/>
    <s v="Customer_466"/>
    <x v="0"/>
    <x v="3"/>
    <n v="27"/>
    <x v="17"/>
    <x v="3"/>
    <n v="23407.88"/>
    <n v="210670.92"/>
  </r>
  <r>
    <n v="4493"/>
    <n v="473"/>
    <n v="11"/>
    <x v="211"/>
    <n v="4"/>
    <s v="Customer_473"/>
    <x v="0"/>
    <x v="9"/>
    <n v="35"/>
    <x v="4"/>
    <x v="1"/>
    <n v="20550.79"/>
    <n v="82203.16"/>
  </r>
  <r>
    <n v="4494"/>
    <n v="163"/>
    <n v="46"/>
    <x v="190"/>
    <n v="2"/>
    <s v="Customer_163"/>
    <x v="0"/>
    <x v="9"/>
    <n v="20"/>
    <x v="93"/>
    <x v="3"/>
    <n v="12646.4"/>
    <n v="25292.799999999999"/>
  </r>
  <r>
    <n v="4495"/>
    <n v="173"/>
    <n v="62"/>
    <x v="290"/>
    <n v="10"/>
    <s v="Customer_173"/>
    <x v="1"/>
    <x v="9"/>
    <n v="34"/>
    <x v="25"/>
    <x v="3"/>
    <n v="37343.31"/>
    <n v="373433.1"/>
  </r>
  <r>
    <n v="4496"/>
    <n v="457"/>
    <n v="89"/>
    <x v="301"/>
    <n v="1"/>
    <s v="Customer_457"/>
    <x v="0"/>
    <x v="0"/>
    <n v="63"/>
    <x v="7"/>
    <x v="2"/>
    <n v="66795.490000000005"/>
    <n v="66795.490000000005"/>
  </r>
  <r>
    <n v="4497"/>
    <n v="477"/>
    <n v="19"/>
    <x v="344"/>
    <n v="3"/>
    <s v="Customer_477"/>
    <x v="0"/>
    <x v="6"/>
    <n v="63"/>
    <x v="89"/>
    <x v="1"/>
    <n v="30935.78"/>
    <n v="92807.34"/>
  </r>
  <r>
    <n v="4498"/>
    <n v="364"/>
    <n v="30"/>
    <x v="145"/>
    <n v="4"/>
    <s v="Customer_364"/>
    <x v="1"/>
    <x v="8"/>
    <n v="62"/>
    <x v="62"/>
    <x v="0"/>
    <n v="62290.15"/>
    <n v="249160.6"/>
  </r>
  <r>
    <n v="4499"/>
    <n v="197"/>
    <n v="98"/>
    <x v="28"/>
    <n v="2"/>
    <s v="Customer_197"/>
    <x v="0"/>
    <x v="2"/>
    <n v="43"/>
    <x v="51"/>
    <x v="0"/>
    <n v="28088.35"/>
    <n v="56176.7"/>
  </r>
  <r>
    <n v="4500"/>
    <n v="332"/>
    <n v="44"/>
    <x v="38"/>
    <n v="5"/>
    <s v="Customer_332"/>
    <x v="0"/>
    <x v="9"/>
    <n v="54"/>
    <x v="15"/>
    <x v="4"/>
    <n v="19571.740000000002"/>
    <n v="97858.700000000012"/>
  </r>
  <r>
    <n v="4501"/>
    <n v="131"/>
    <n v="38"/>
    <x v="6"/>
    <n v="9"/>
    <s v="Customer_131"/>
    <x v="1"/>
    <x v="4"/>
    <n v="22"/>
    <x v="90"/>
    <x v="3"/>
    <n v="30980.87"/>
    <n v="278827.83"/>
  </r>
  <r>
    <n v="4502"/>
    <n v="495"/>
    <n v="28"/>
    <x v="50"/>
    <n v="1"/>
    <s v="Customer_495"/>
    <x v="0"/>
    <x v="1"/>
    <n v="40"/>
    <x v="11"/>
    <x v="4"/>
    <n v="36677.019999999997"/>
    <n v="36677.019999999997"/>
  </r>
  <r>
    <n v="4503"/>
    <n v="206"/>
    <n v="7"/>
    <x v="212"/>
    <n v="1"/>
    <s v="Customer_206"/>
    <x v="1"/>
    <x v="9"/>
    <n v="40"/>
    <x v="32"/>
    <x v="3"/>
    <n v="18751.400000000001"/>
    <n v="18751.400000000001"/>
  </r>
  <r>
    <n v="4504"/>
    <n v="484"/>
    <n v="47"/>
    <x v="35"/>
    <n v="8"/>
    <s v="Customer_484"/>
    <x v="1"/>
    <x v="2"/>
    <n v="32"/>
    <x v="23"/>
    <x v="0"/>
    <n v="35091.440000000002"/>
    <n v="280731.52000000002"/>
  </r>
  <r>
    <n v="4505"/>
    <n v="285"/>
    <n v="10"/>
    <x v="15"/>
    <n v="9"/>
    <s v="Customer_285"/>
    <x v="1"/>
    <x v="3"/>
    <n v="49"/>
    <x v="30"/>
    <x v="3"/>
    <n v="59249.16"/>
    <n v="533242.44000000006"/>
  </r>
  <r>
    <n v="4506"/>
    <n v="315"/>
    <n v="24"/>
    <x v="215"/>
    <n v="2"/>
    <s v="Customer_315"/>
    <x v="1"/>
    <x v="4"/>
    <n v="29"/>
    <x v="97"/>
    <x v="3"/>
    <n v="22663.09"/>
    <n v="45326.18"/>
  </r>
  <r>
    <n v="4507"/>
    <n v="223"/>
    <n v="44"/>
    <x v="190"/>
    <n v="5"/>
    <s v="Customer_223"/>
    <x v="0"/>
    <x v="6"/>
    <n v="30"/>
    <x v="15"/>
    <x v="4"/>
    <n v="19571.740000000002"/>
    <n v="97858.700000000012"/>
  </r>
  <r>
    <n v="4508"/>
    <n v="203"/>
    <n v="92"/>
    <x v="295"/>
    <n v="10"/>
    <s v="Customer_203"/>
    <x v="0"/>
    <x v="8"/>
    <n v="47"/>
    <x v="95"/>
    <x v="3"/>
    <n v="48967.46"/>
    <n v="489674.6"/>
  </r>
  <r>
    <n v="4509"/>
    <n v="300"/>
    <n v="94"/>
    <x v="147"/>
    <n v="6"/>
    <s v="Customer_300"/>
    <x v="1"/>
    <x v="8"/>
    <n v="19"/>
    <x v="6"/>
    <x v="3"/>
    <n v="6948.09"/>
    <n v="41688.54"/>
  </r>
  <r>
    <n v="4510"/>
    <n v="315"/>
    <n v="72"/>
    <x v="278"/>
    <n v="7"/>
    <s v="Customer_315"/>
    <x v="1"/>
    <x v="4"/>
    <n v="29"/>
    <x v="42"/>
    <x v="4"/>
    <n v="14320.81"/>
    <n v="100245.67"/>
  </r>
  <r>
    <n v="4511"/>
    <n v="493"/>
    <n v="21"/>
    <x v="93"/>
    <n v="5"/>
    <s v="Customer_493"/>
    <x v="1"/>
    <x v="0"/>
    <n v="41"/>
    <x v="80"/>
    <x v="1"/>
    <n v="24164.560000000001"/>
    <n v="120822.8"/>
  </r>
  <r>
    <n v="4512"/>
    <n v="272"/>
    <n v="22"/>
    <x v="353"/>
    <n v="1"/>
    <s v="Customer_272"/>
    <x v="1"/>
    <x v="3"/>
    <n v="25"/>
    <x v="48"/>
    <x v="0"/>
    <n v="2471.36"/>
    <n v="2471.36"/>
  </r>
  <r>
    <n v="4513"/>
    <n v="149"/>
    <n v="38"/>
    <x v="80"/>
    <n v="5"/>
    <s v="Customer_149"/>
    <x v="1"/>
    <x v="5"/>
    <n v="31"/>
    <x v="90"/>
    <x v="3"/>
    <n v="30980.87"/>
    <n v="154904.35"/>
  </r>
  <r>
    <n v="4514"/>
    <n v="354"/>
    <n v="91"/>
    <x v="52"/>
    <n v="10"/>
    <s v="Customer_354"/>
    <x v="0"/>
    <x v="1"/>
    <n v="18"/>
    <x v="87"/>
    <x v="0"/>
    <n v="4840.6000000000004"/>
    <n v="48406"/>
  </r>
  <r>
    <n v="4515"/>
    <n v="89"/>
    <n v="6"/>
    <x v="269"/>
    <n v="7"/>
    <s v="Customer_89"/>
    <x v="0"/>
    <x v="9"/>
    <n v="60"/>
    <x v="16"/>
    <x v="1"/>
    <n v="64172.18"/>
    <n v="449205.26"/>
  </r>
  <r>
    <n v="4516"/>
    <n v="348"/>
    <n v="12"/>
    <x v="95"/>
    <n v="5"/>
    <s v="Customer_348"/>
    <x v="1"/>
    <x v="9"/>
    <n v="27"/>
    <x v="88"/>
    <x v="2"/>
    <n v="27881.46"/>
    <n v="139407.29999999999"/>
  </r>
  <r>
    <n v="4517"/>
    <n v="495"/>
    <n v="19"/>
    <x v="98"/>
    <n v="4"/>
    <s v="Customer_495"/>
    <x v="0"/>
    <x v="1"/>
    <n v="40"/>
    <x v="89"/>
    <x v="1"/>
    <n v="30935.78"/>
    <n v="123743.12"/>
  </r>
  <r>
    <n v="4518"/>
    <n v="59"/>
    <n v="49"/>
    <x v="87"/>
    <n v="1"/>
    <s v="Customer_59"/>
    <x v="0"/>
    <x v="7"/>
    <n v="39"/>
    <x v="5"/>
    <x v="2"/>
    <n v="28892.76"/>
    <n v="28892.76"/>
  </r>
  <r>
    <n v="4519"/>
    <n v="281"/>
    <n v="90"/>
    <x v="180"/>
    <n v="8"/>
    <s v="Customer_281"/>
    <x v="1"/>
    <x v="6"/>
    <n v="24"/>
    <x v="27"/>
    <x v="4"/>
    <n v="11794.54"/>
    <n v="94356.32"/>
  </r>
  <r>
    <n v="4520"/>
    <n v="490"/>
    <n v="1"/>
    <x v="168"/>
    <n v="7"/>
    <s v="Customer_490"/>
    <x v="1"/>
    <x v="6"/>
    <n v="59"/>
    <x v="29"/>
    <x v="1"/>
    <n v="7018.26"/>
    <n v="49127.82"/>
  </r>
  <r>
    <n v="4521"/>
    <n v="416"/>
    <n v="17"/>
    <x v="33"/>
    <n v="1"/>
    <s v="Customer_416"/>
    <x v="1"/>
    <x v="9"/>
    <n v="64"/>
    <x v="72"/>
    <x v="1"/>
    <n v="34353.300000000003"/>
    <n v="34353.300000000003"/>
  </r>
  <r>
    <n v="4522"/>
    <n v="349"/>
    <n v="43"/>
    <x v="158"/>
    <n v="1"/>
    <s v="Customer_349"/>
    <x v="0"/>
    <x v="5"/>
    <n v="23"/>
    <x v="49"/>
    <x v="0"/>
    <n v="51592.36"/>
    <n v="51592.36"/>
  </r>
  <r>
    <n v="4523"/>
    <n v="436"/>
    <n v="5"/>
    <x v="279"/>
    <n v="3"/>
    <s v="Customer_436"/>
    <x v="0"/>
    <x v="3"/>
    <n v="20"/>
    <x v="92"/>
    <x v="1"/>
    <n v="23534.97"/>
    <n v="70604.91"/>
  </r>
  <r>
    <n v="4524"/>
    <n v="156"/>
    <n v="23"/>
    <x v="359"/>
    <n v="3"/>
    <s v="Customer_156"/>
    <x v="1"/>
    <x v="8"/>
    <n v="51"/>
    <x v="39"/>
    <x v="4"/>
    <n v="45912.84"/>
    <n v="137738.51999999999"/>
  </r>
  <r>
    <n v="4525"/>
    <n v="387"/>
    <n v="79"/>
    <x v="17"/>
    <n v="7"/>
    <s v="Customer_387"/>
    <x v="0"/>
    <x v="2"/>
    <n v="20"/>
    <x v="61"/>
    <x v="3"/>
    <n v="5804.88"/>
    <n v="40634.160000000003"/>
  </r>
  <r>
    <n v="4526"/>
    <n v="137"/>
    <n v="81"/>
    <x v="299"/>
    <n v="10"/>
    <s v="Customer_137"/>
    <x v="1"/>
    <x v="9"/>
    <n v="57"/>
    <x v="84"/>
    <x v="4"/>
    <n v="4259.74"/>
    <n v="42597.399999999994"/>
  </r>
  <r>
    <n v="4527"/>
    <n v="99"/>
    <n v="59"/>
    <x v="311"/>
    <n v="1"/>
    <s v="Customer_99"/>
    <x v="1"/>
    <x v="4"/>
    <n v="46"/>
    <x v="13"/>
    <x v="2"/>
    <n v="76939.56"/>
    <n v="76939.56"/>
  </r>
  <r>
    <n v="4528"/>
    <n v="359"/>
    <n v="86"/>
    <x v="69"/>
    <n v="1"/>
    <s v="Customer_359"/>
    <x v="1"/>
    <x v="9"/>
    <n v="58"/>
    <x v="60"/>
    <x v="3"/>
    <n v="41374.67"/>
    <n v="41374.67"/>
  </r>
  <r>
    <n v="4529"/>
    <n v="468"/>
    <n v="49"/>
    <x v="291"/>
    <n v="7"/>
    <s v="Customer_468"/>
    <x v="1"/>
    <x v="8"/>
    <n v="63"/>
    <x v="5"/>
    <x v="2"/>
    <n v="28892.76"/>
    <n v="202249.31999999998"/>
  </r>
  <r>
    <n v="4530"/>
    <n v="299"/>
    <n v="8"/>
    <x v="244"/>
    <n v="7"/>
    <s v="Customer_299"/>
    <x v="0"/>
    <x v="6"/>
    <n v="39"/>
    <x v="73"/>
    <x v="4"/>
    <n v="8890.39"/>
    <n v="62232.729999999996"/>
  </r>
  <r>
    <n v="4531"/>
    <n v="386"/>
    <n v="89"/>
    <x v="229"/>
    <n v="8"/>
    <s v="Customer_386"/>
    <x v="1"/>
    <x v="2"/>
    <n v="38"/>
    <x v="7"/>
    <x v="2"/>
    <n v="66795.490000000005"/>
    <n v="534363.92000000004"/>
  </r>
  <r>
    <n v="4532"/>
    <n v="477"/>
    <n v="14"/>
    <x v="184"/>
    <n v="6"/>
    <s v="Customer_477"/>
    <x v="0"/>
    <x v="6"/>
    <n v="63"/>
    <x v="54"/>
    <x v="2"/>
    <n v="22920.080000000002"/>
    <n v="137520.48000000001"/>
  </r>
  <r>
    <n v="4533"/>
    <n v="3"/>
    <n v="76"/>
    <x v="355"/>
    <n v="6"/>
    <s v="Customer_3"/>
    <x v="0"/>
    <x v="1"/>
    <n v="65"/>
    <x v="79"/>
    <x v="3"/>
    <n v="66643.25"/>
    <n v="399859.5"/>
  </r>
  <r>
    <n v="4534"/>
    <n v="347"/>
    <n v="35"/>
    <x v="186"/>
    <n v="7"/>
    <s v="Customer_347"/>
    <x v="0"/>
    <x v="3"/>
    <n v="63"/>
    <x v="47"/>
    <x v="1"/>
    <n v="1940.71"/>
    <n v="13584.970000000001"/>
  </r>
  <r>
    <n v="4535"/>
    <n v="246"/>
    <n v="28"/>
    <x v="276"/>
    <n v="1"/>
    <s v="Customer_246"/>
    <x v="1"/>
    <x v="2"/>
    <n v="40"/>
    <x v="11"/>
    <x v="4"/>
    <n v="36677.019999999997"/>
    <n v="36677.019999999997"/>
  </r>
  <r>
    <n v="4536"/>
    <n v="420"/>
    <n v="65"/>
    <x v="180"/>
    <n v="6"/>
    <s v="Customer_420"/>
    <x v="1"/>
    <x v="2"/>
    <n v="24"/>
    <x v="76"/>
    <x v="0"/>
    <n v="5294.21"/>
    <n v="31765.260000000002"/>
  </r>
  <r>
    <n v="4537"/>
    <n v="357"/>
    <n v="32"/>
    <x v="282"/>
    <n v="5"/>
    <s v="Customer_357"/>
    <x v="0"/>
    <x v="9"/>
    <n v="47"/>
    <x v="21"/>
    <x v="0"/>
    <n v="39355.68"/>
    <n v="196778.4"/>
  </r>
  <r>
    <n v="4538"/>
    <n v="184"/>
    <n v="100"/>
    <x v="291"/>
    <n v="2"/>
    <s v="Customer_184"/>
    <x v="0"/>
    <x v="1"/>
    <n v="52"/>
    <x v="14"/>
    <x v="2"/>
    <n v="73221.14"/>
    <n v="146442.28"/>
  </r>
  <r>
    <n v="4539"/>
    <n v="56"/>
    <n v="58"/>
    <x v="195"/>
    <n v="3"/>
    <s v="Customer_56"/>
    <x v="1"/>
    <x v="1"/>
    <n v="23"/>
    <x v="52"/>
    <x v="2"/>
    <n v="58864.87"/>
    <n v="176594.61000000002"/>
  </r>
  <r>
    <n v="4540"/>
    <n v="166"/>
    <n v="63"/>
    <x v="75"/>
    <n v="10"/>
    <s v="Customer_166"/>
    <x v="0"/>
    <x v="9"/>
    <n v="20"/>
    <x v="26"/>
    <x v="4"/>
    <n v="24067.77"/>
    <n v="240677.7"/>
  </r>
  <r>
    <n v="4541"/>
    <n v="480"/>
    <n v="86"/>
    <x v="42"/>
    <n v="9"/>
    <s v="Customer_480"/>
    <x v="1"/>
    <x v="5"/>
    <n v="47"/>
    <x v="60"/>
    <x v="3"/>
    <n v="41374.67"/>
    <n v="372372.02999999997"/>
  </r>
  <r>
    <n v="4542"/>
    <n v="291"/>
    <n v="14"/>
    <x v="3"/>
    <n v="8"/>
    <s v="Customer_291"/>
    <x v="1"/>
    <x v="4"/>
    <n v="33"/>
    <x v="54"/>
    <x v="2"/>
    <n v="22920.080000000002"/>
    <n v="183360.64000000001"/>
  </r>
  <r>
    <n v="4543"/>
    <n v="119"/>
    <n v="17"/>
    <x v="193"/>
    <n v="9"/>
    <s v="Customer_119"/>
    <x v="1"/>
    <x v="3"/>
    <n v="54"/>
    <x v="72"/>
    <x v="1"/>
    <n v="34353.300000000003"/>
    <n v="309179.7"/>
  </r>
  <r>
    <n v="4544"/>
    <n v="45"/>
    <n v="65"/>
    <x v="299"/>
    <n v="5"/>
    <s v="Customer_45"/>
    <x v="0"/>
    <x v="5"/>
    <n v="22"/>
    <x v="76"/>
    <x v="0"/>
    <n v="5294.21"/>
    <n v="26471.05"/>
  </r>
  <r>
    <n v="4545"/>
    <n v="218"/>
    <n v="23"/>
    <x v="219"/>
    <n v="9"/>
    <s v="Customer_218"/>
    <x v="0"/>
    <x v="9"/>
    <n v="65"/>
    <x v="39"/>
    <x v="4"/>
    <n v="45912.84"/>
    <n v="413215.55999999994"/>
  </r>
  <r>
    <n v="4546"/>
    <n v="362"/>
    <n v="85"/>
    <x v="340"/>
    <n v="3"/>
    <s v="Customer_362"/>
    <x v="0"/>
    <x v="8"/>
    <n v="41"/>
    <x v="31"/>
    <x v="2"/>
    <n v="55023.83"/>
    <n v="165071.49"/>
  </r>
  <r>
    <n v="4547"/>
    <n v="207"/>
    <n v="62"/>
    <x v="118"/>
    <n v="9"/>
    <s v="Customer_207"/>
    <x v="0"/>
    <x v="9"/>
    <n v="46"/>
    <x v="25"/>
    <x v="3"/>
    <n v="37343.31"/>
    <n v="336089.79"/>
  </r>
  <r>
    <n v="4548"/>
    <n v="13"/>
    <n v="17"/>
    <x v="132"/>
    <n v="3"/>
    <s v="Customer_13"/>
    <x v="0"/>
    <x v="6"/>
    <n v="54"/>
    <x v="72"/>
    <x v="1"/>
    <n v="34353.300000000003"/>
    <n v="103059.90000000001"/>
  </r>
  <r>
    <n v="4549"/>
    <n v="456"/>
    <n v="78"/>
    <x v="62"/>
    <n v="1"/>
    <s v="Customer_456"/>
    <x v="1"/>
    <x v="1"/>
    <n v="36"/>
    <x v="91"/>
    <x v="1"/>
    <n v="51703.99"/>
    <n v="51703.99"/>
  </r>
  <r>
    <n v="4550"/>
    <n v="412"/>
    <n v="1"/>
    <x v="355"/>
    <n v="1"/>
    <s v="Customer_412"/>
    <x v="0"/>
    <x v="3"/>
    <n v="61"/>
    <x v="29"/>
    <x v="1"/>
    <n v="7018.26"/>
    <n v="7018.26"/>
  </r>
  <r>
    <n v="4551"/>
    <n v="85"/>
    <n v="49"/>
    <x v="108"/>
    <n v="6"/>
    <s v="Customer_85"/>
    <x v="1"/>
    <x v="2"/>
    <n v="44"/>
    <x v="5"/>
    <x v="2"/>
    <n v="28892.76"/>
    <n v="173356.56"/>
  </r>
  <r>
    <n v="4552"/>
    <n v="386"/>
    <n v="89"/>
    <x v="61"/>
    <n v="9"/>
    <s v="Customer_386"/>
    <x v="1"/>
    <x v="2"/>
    <n v="38"/>
    <x v="7"/>
    <x v="2"/>
    <n v="66795.490000000005"/>
    <n v="601159.41"/>
  </r>
  <r>
    <n v="4553"/>
    <n v="436"/>
    <n v="8"/>
    <x v="261"/>
    <n v="6"/>
    <s v="Customer_436"/>
    <x v="0"/>
    <x v="3"/>
    <n v="20"/>
    <x v="73"/>
    <x v="4"/>
    <n v="8890.39"/>
    <n v="53342.34"/>
  </r>
  <r>
    <n v="4554"/>
    <n v="461"/>
    <n v="29"/>
    <x v="288"/>
    <n v="10"/>
    <s v="Customer_461"/>
    <x v="0"/>
    <x v="7"/>
    <n v="57"/>
    <x v="57"/>
    <x v="2"/>
    <n v="18060.650000000001"/>
    <n v="180606.5"/>
  </r>
  <r>
    <n v="4555"/>
    <n v="125"/>
    <n v="50"/>
    <x v="160"/>
    <n v="1"/>
    <s v="Customer_125"/>
    <x v="1"/>
    <x v="4"/>
    <n v="40"/>
    <x v="55"/>
    <x v="2"/>
    <n v="3431.5"/>
    <n v="3431.5"/>
  </r>
  <r>
    <n v="4556"/>
    <n v="391"/>
    <n v="22"/>
    <x v="105"/>
    <n v="2"/>
    <s v="Customer_391"/>
    <x v="0"/>
    <x v="8"/>
    <n v="27"/>
    <x v="48"/>
    <x v="0"/>
    <n v="2471.36"/>
    <n v="4942.72"/>
  </r>
  <r>
    <n v="4557"/>
    <n v="84"/>
    <n v="55"/>
    <x v="276"/>
    <n v="1"/>
    <s v="Customer_84"/>
    <x v="0"/>
    <x v="0"/>
    <n v="59"/>
    <x v="22"/>
    <x v="3"/>
    <n v="29815.71"/>
    <n v="29815.71"/>
  </r>
  <r>
    <n v="4558"/>
    <n v="275"/>
    <n v="54"/>
    <x v="58"/>
    <n v="4"/>
    <s v="Customer_275"/>
    <x v="1"/>
    <x v="2"/>
    <n v="40"/>
    <x v="64"/>
    <x v="1"/>
    <n v="29879.21"/>
    <n v="119516.84"/>
  </r>
  <r>
    <n v="4559"/>
    <n v="271"/>
    <n v="6"/>
    <x v="320"/>
    <n v="7"/>
    <s v="Customer_271"/>
    <x v="1"/>
    <x v="7"/>
    <n v="23"/>
    <x v="16"/>
    <x v="1"/>
    <n v="64172.18"/>
    <n v="449205.26"/>
  </r>
  <r>
    <n v="4560"/>
    <n v="255"/>
    <n v="16"/>
    <x v="288"/>
    <n v="2"/>
    <s v="Customer_255"/>
    <x v="1"/>
    <x v="2"/>
    <n v="22"/>
    <x v="77"/>
    <x v="4"/>
    <n v="25960.53"/>
    <n v="51921.06"/>
  </r>
  <r>
    <n v="4561"/>
    <n v="224"/>
    <n v="69"/>
    <x v="235"/>
    <n v="6"/>
    <s v="Customer_224"/>
    <x v="1"/>
    <x v="3"/>
    <n v="54"/>
    <x v="40"/>
    <x v="1"/>
    <n v="43858.34"/>
    <n v="263150.03999999998"/>
  </r>
  <r>
    <n v="4562"/>
    <n v="163"/>
    <n v="81"/>
    <x v="302"/>
    <n v="2"/>
    <s v="Customer_163"/>
    <x v="0"/>
    <x v="9"/>
    <n v="20"/>
    <x v="84"/>
    <x v="4"/>
    <n v="4259.74"/>
    <n v="8519.48"/>
  </r>
  <r>
    <n v="4563"/>
    <n v="223"/>
    <n v="52"/>
    <x v="274"/>
    <n v="10"/>
    <s v="Customer_223"/>
    <x v="0"/>
    <x v="6"/>
    <n v="30"/>
    <x v="66"/>
    <x v="4"/>
    <n v="42163.38"/>
    <n v="421633.8"/>
  </r>
  <r>
    <n v="4564"/>
    <n v="358"/>
    <n v="65"/>
    <x v="357"/>
    <n v="7"/>
    <s v="Customer_358"/>
    <x v="1"/>
    <x v="8"/>
    <n v="32"/>
    <x v="76"/>
    <x v="0"/>
    <n v="5294.21"/>
    <n v="37059.47"/>
  </r>
  <r>
    <n v="4565"/>
    <n v="51"/>
    <n v="99"/>
    <x v="174"/>
    <n v="4"/>
    <s v="Customer_51"/>
    <x v="0"/>
    <x v="4"/>
    <n v="23"/>
    <x v="33"/>
    <x v="3"/>
    <n v="7181.69"/>
    <n v="28726.76"/>
  </r>
  <r>
    <n v="4566"/>
    <n v="482"/>
    <n v="24"/>
    <x v="362"/>
    <n v="2"/>
    <s v="Customer_482"/>
    <x v="0"/>
    <x v="0"/>
    <n v="51"/>
    <x v="97"/>
    <x v="3"/>
    <n v="22663.09"/>
    <n v="45326.18"/>
  </r>
  <r>
    <n v="4567"/>
    <n v="355"/>
    <n v="67"/>
    <x v="186"/>
    <n v="5"/>
    <s v="Customer_355"/>
    <x v="1"/>
    <x v="4"/>
    <n v="38"/>
    <x v="98"/>
    <x v="3"/>
    <n v="34012.47"/>
    <n v="170062.35"/>
  </r>
  <r>
    <n v="4568"/>
    <n v="43"/>
    <n v="77"/>
    <x v="278"/>
    <n v="8"/>
    <s v="Customer_43"/>
    <x v="0"/>
    <x v="3"/>
    <n v="57"/>
    <x v="74"/>
    <x v="3"/>
    <n v="18473.61"/>
    <n v="147788.88"/>
  </r>
  <r>
    <n v="4569"/>
    <n v="385"/>
    <n v="61"/>
    <x v="352"/>
    <n v="7"/>
    <s v="Customer_385"/>
    <x v="0"/>
    <x v="8"/>
    <n v="30"/>
    <x v="10"/>
    <x v="4"/>
    <n v="60936.15"/>
    <n v="426553.05"/>
  </r>
  <r>
    <n v="4570"/>
    <n v="76"/>
    <n v="90"/>
    <x v="218"/>
    <n v="6"/>
    <s v="Customer_76"/>
    <x v="0"/>
    <x v="4"/>
    <n v="60"/>
    <x v="27"/>
    <x v="4"/>
    <n v="11794.54"/>
    <n v="70767.240000000005"/>
  </r>
  <r>
    <n v="4571"/>
    <n v="218"/>
    <n v="21"/>
    <x v="84"/>
    <n v="4"/>
    <s v="Customer_218"/>
    <x v="0"/>
    <x v="9"/>
    <n v="65"/>
    <x v="80"/>
    <x v="1"/>
    <n v="24164.560000000001"/>
    <n v="96658.240000000005"/>
  </r>
  <r>
    <n v="4572"/>
    <n v="266"/>
    <n v="68"/>
    <x v="219"/>
    <n v="5"/>
    <s v="Customer_266"/>
    <x v="0"/>
    <x v="5"/>
    <n v="34"/>
    <x v="75"/>
    <x v="0"/>
    <n v="19234.66"/>
    <n v="96173.3"/>
  </r>
  <r>
    <n v="4573"/>
    <n v="348"/>
    <n v="1"/>
    <x v="179"/>
    <n v="10"/>
    <s v="Customer_348"/>
    <x v="1"/>
    <x v="9"/>
    <n v="27"/>
    <x v="29"/>
    <x v="1"/>
    <n v="7018.26"/>
    <n v="70182.600000000006"/>
  </r>
  <r>
    <n v="4574"/>
    <n v="305"/>
    <n v="9"/>
    <x v="354"/>
    <n v="3"/>
    <s v="Customer_305"/>
    <x v="1"/>
    <x v="4"/>
    <n v="61"/>
    <x v="8"/>
    <x v="2"/>
    <n v="70823.33"/>
    <n v="212469.99"/>
  </r>
  <r>
    <n v="4575"/>
    <n v="275"/>
    <n v="84"/>
    <x v="178"/>
    <n v="6"/>
    <s v="Customer_275"/>
    <x v="1"/>
    <x v="2"/>
    <n v="40"/>
    <x v="3"/>
    <x v="1"/>
    <n v="35509.54"/>
    <n v="213057.24"/>
  </r>
  <r>
    <n v="4576"/>
    <n v="409"/>
    <n v="76"/>
    <x v="297"/>
    <n v="1"/>
    <s v="Customer_409"/>
    <x v="0"/>
    <x v="1"/>
    <n v="64"/>
    <x v="79"/>
    <x v="3"/>
    <n v="66643.25"/>
    <n v="66643.25"/>
  </r>
  <r>
    <n v="4577"/>
    <n v="424"/>
    <n v="3"/>
    <x v="360"/>
    <n v="10"/>
    <s v="Customer_424"/>
    <x v="0"/>
    <x v="4"/>
    <n v="55"/>
    <x v="37"/>
    <x v="3"/>
    <n v="31191.279999999999"/>
    <n v="311912.8"/>
  </r>
  <r>
    <n v="4578"/>
    <n v="477"/>
    <n v="67"/>
    <x v="99"/>
    <n v="5"/>
    <s v="Customer_477"/>
    <x v="0"/>
    <x v="6"/>
    <n v="63"/>
    <x v="98"/>
    <x v="3"/>
    <n v="34012.47"/>
    <n v="170062.35"/>
  </r>
  <r>
    <n v="4579"/>
    <n v="138"/>
    <n v="19"/>
    <x v="35"/>
    <n v="4"/>
    <s v="Customer_138"/>
    <x v="1"/>
    <x v="3"/>
    <n v="65"/>
    <x v="89"/>
    <x v="1"/>
    <n v="30935.78"/>
    <n v="123743.12"/>
  </r>
  <r>
    <n v="4580"/>
    <n v="167"/>
    <n v="36"/>
    <x v="265"/>
    <n v="5"/>
    <s v="Customer_167"/>
    <x v="1"/>
    <x v="9"/>
    <n v="48"/>
    <x v="0"/>
    <x v="0"/>
    <n v="30853.86"/>
    <n v="154269.29999999999"/>
  </r>
  <r>
    <n v="4581"/>
    <n v="179"/>
    <n v="90"/>
    <x v="71"/>
    <n v="5"/>
    <s v="Customer_179"/>
    <x v="1"/>
    <x v="1"/>
    <n v="62"/>
    <x v="27"/>
    <x v="4"/>
    <n v="11794.54"/>
    <n v="58972.700000000004"/>
  </r>
  <r>
    <n v="4582"/>
    <n v="281"/>
    <n v="44"/>
    <x v="292"/>
    <n v="1"/>
    <s v="Customer_281"/>
    <x v="1"/>
    <x v="6"/>
    <n v="24"/>
    <x v="15"/>
    <x v="4"/>
    <n v="19571.740000000002"/>
    <n v="19571.740000000002"/>
  </r>
  <r>
    <n v="4583"/>
    <n v="432"/>
    <n v="14"/>
    <x v="265"/>
    <n v="7"/>
    <s v="Customer_432"/>
    <x v="1"/>
    <x v="7"/>
    <n v="25"/>
    <x v="54"/>
    <x v="2"/>
    <n v="22920.080000000002"/>
    <n v="160440.56"/>
  </r>
  <r>
    <n v="4584"/>
    <n v="214"/>
    <n v="100"/>
    <x v="110"/>
    <n v="8"/>
    <s v="Customer_214"/>
    <x v="0"/>
    <x v="7"/>
    <n v="40"/>
    <x v="14"/>
    <x v="2"/>
    <n v="73221.14"/>
    <n v="585769.12"/>
  </r>
  <r>
    <n v="4585"/>
    <n v="426"/>
    <n v="23"/>
    <x v="331"/>
    <n v="5"/>
    <s v="Customer_426"/>
    <x v="0"/>
    <x v="7"/>
    <n v="32"/>
    <x v="39"/>
    <x v="4"/>
    <n v="45912.84"/>
    <n v="229564.19999999998"/>
  </r>
  <r>
    <n v="4586"/>
    <n v="339"/>
    <n v="86"/>
    <x v="46"/>
    <n v="4"/>
    <s v="Customer_339"/>
    <x v="1"/>
    <x v="4"/>
    <n v="19"/>
    <x v="60"/>
    <x v="3"/>
    <n v="41374.67"/>
    <n v="165498.68"/>
  </r>
  <r>
    <n v="4587"/>
    <n v="239"/>
    <n v="40"/>
    <x v="205"/>
    <n v="4"/>
    <s v="Customer_239"/>
    <x v="0"/>
    <x v="5"/>
    <n v="58"/>
    <x v="34"/>
    <x v="3"/>
    <n v="35469.06"/>
    <n v="141876.24"/>
  </r>
  <r>
    <n v="4588"/>
    <n v="251"/>
    <n v="46"/>
    <x v="56"/>
    <n v="8"/>
    <s v="Customer_251"/>
    <x v="1"/>
    <x v="4"/>
    <n v="38"/>
    <x v="93"/>
    <x v="3"/>
    <n v="12646.4"/>
    <n v="101171.2"/>
  </r>
  <r>
    <n v="4589"/>
    <n v="379"/>
    <n v="17"/>
    <x v="100"/>
    <n v="6"/>
    <s v="Customer_379"/>
    <x v="1"/>
    <x v="6"/>
    <n v="59"/>
    <x v="72"/>
    <x v="1"/>
    <n v="34353.300000000003"/>
    <n v="206119.80000000002"/>
  </r>
  <r>
    <n v="4590"/>
    <n v="298"/>
    <n v="49"/>
    <x v="215"/>
    <n v="3"/>
    <s v="Customer_298"/>
    <x v="1"/>
    <x v="3"/>
    <n v="56"/>
    <x v="5"/>
    <x v="2"/>
    <n v="28892.76"/>
    <n v="86678.28"/>
  </r>
  <r>
    <n v="4591"/>
    <n v="213"/>
    <n v="9"/>
    <x v="83"/>
    <n v="9"/>
    <s v="Customer_213"/>
    <x v="1"/>
    <x v="6"/>
    <n v="62"/>
    <x v="8"/>
    <x v="2"/>
    <n v="70823.33"/>
    <n v="637409.97"/>
  </r>
  <r>
    <n v="4592"/>
    <n v="452"/>
    <n v="94"/>
    <x v="318"/>
    <n v="10"/>
    <s v="Customer_452"/>
    <x v="1"/>
    <x v="0"/>
    <n v="64"/>
    <x v="6"/>
    <x v="3"/>
    <n v="6948.09"/>
    <n v="69480.899999999994"/>
  </r>
  <r>
    <n v="4593"/>
    <n v="358"/>
    <n v="66"/>
    <x v="38"/>
    <n v="4"/>
    <s v="Customer_358"/>
    <x v="1"/>
    <x v="8"/>
    <n v="32"/>
    <x v="71"/>
    <x v="2"/>
    <n v="63203.17"/>
    <n v="252812.68"/>
  </r>
  <r>
    <n v="4594"/>
    <n v="396"/>
    <n v="49"/>
    <x v="12"/>
    <n v="2"/>
    <s v="Customer_396"/>
    <x v="1"/>
    <x v="4"/>
    <n v="44"/>
    <x v="5"/>
    <x v="2"/>
    <n v="28892.76"/>
    <n v="57785.52"/>
  </r>
  <r>
    <n v="4595"/>
    <n v="74"/>
    <n v="77"/>
    <x v="78"/>
    <n v="1"/>
    <s v="Customer_74"/>
    <x v="1"/>
    <x v="0"/>
    <n v="65"/>
    <x v="74"/>
    <x v="3"/>
    <n v="18473.61"/>
    <n v="18473.61"/>
  </r>
  <r>
    <n v="4596"/>
    <n v="304"/>
    <n v="83"/>
    <x v="247"/>
    <n v="2"/>
    <s v="Customer_304"/>
    <x v="1"/>
    <x v="7"/>
    <n v="65"/>
    <x v="28"/>
    <x v="3"/>
    <n v="56465.13"/>
    <n v="112930.26"/>
  </r>
  <r>
    <n v="4597"/>
    <n v="126"/>
    <n v="40"/>
    <x v="157"/>
    <n v="6"/>
    <s v="Customer_126"/>
    <x v="1"/>
    <x v="4"/>
    <n v="32"/>
    <x v="34"/>
    <x v="3"/>
    <n v="35469.06"/>
    <n v="212814.36"/>
  </r>
  <r>
    <n v="4598"/>
    <n v="187"/>
    <n v="85"/>
    <x v="273"/>
    <n v="8"/>
    <s v="Customer_187"/>
    <x v="1"/>
    <x v="4"/>
    <n v="50"/>
    <x v="31"/>
    <x v="2"/>
    <n v="55023.83"/>
    <n v="440190.64"/>
  </r>
  <r>
    <n v="4599"/>
    <n v="195"/>
    <n v="57"/>
    <x v="307"/>
    <n v="5"/>
    <s v="Customer_195"/>
    <x v="0"/>
    <x v="4"/>
    <n v="35"/>
    <x v="36"/>
    <x v="2"/>
    <n v="5809.72"/>
    <n v="29048.600000000002"/>
  </r>
  <r>
    <n v="4600"/>
    <n v="128"/>
    <n v="36"/>
    <x v="348"/>
    <n v="6"/>
    <s v="Customer_128"/>
    <x v="1"/>
    <x v="3"/>
    <n v="62"/>
    <x v="0"/>
    <x v="0"/>
    <n v="30853.86"/>
    <n v="185123.16"/>
  </r>
  <r>
    <n v="4601"/>
    <n v="3"/>
    <n v="58"/>
    <x v="163"/>
    <n v="4"/>
    <s v="Customer_3"/>
    <x v="0"/>
    <x v="1"/>
    <n v="65"/>
    <x v="52"/>
    <x v="2"/>
    <n v="58864.87"/>
    <n v="235459.48"/>
  </r>
  <r>
    <n v="4602"/>
    <n v="206"/>
    <n v="28"/>
    <x v="286"/>
    <n v="9"/>
    <s v="Customer_206"/>
    <x v="1"/>
    <x v="9"/>
    <n v="40"/>
    <x v="11"/>
    <x v="4"/>
    <n v="36677.019999999997"/>
    <n v="330093.18"/>
  </r>
  <r>
    <n v="4603"/>
    <n v="480"/>
    <n v="43"/>
    <x v="46"/>
    <n v="8"/>
    <s v="Customer_480"/>
    <x v="1"/>
    <x v="5"/>
    <n v="47"/>
    <x v="49"/>
    <x v="0"/>
    <n v="51592.36"/>
    <n v="412738.88"/>
  </r>
  <r>
    <n v="4604"/>
    <n v="49"/>
    <n v="7"/>
    <x v="126"/>
    <n v="7"/>
    <s v="Customer_49"/>
    <x v="0"/>
    <x v="6"/>
    <n v="52"/>
    <x v="32"/>
    <x v="3"/>
    <n v="18751.400000000001"/>
    <n v="131259.80000000002"/>
  </r>
  <r>
    <n v="4605"/>
    <n v="103"/>
    <n v="100"/>
    <x v="152"/>
    <n v="5"/>
    <s v="Customer_103"/>
    <x v="1"/>
    <x v="7"/>
    <n v="30"/>
    <x v="14"/>
    <x v="2"/>
    <n v="73221.14"/>
    <n v="366105.7"/>
  </r>
  <r>
    <n v="4606"/>
    <n v="31"/>
    <n v="11"/>
    <x v="200"/>
    <n v="2"/>
    <s v="Customer_31"/>
    <x v="0"/>
    <x v="3"/>
    <n v="61"/>
    <x v="4"/>
    <x v="1"/>
    <n v="20550.79"/>
    <n v="41101.58"/>
  </r>
  <r>
    <n v="4607"/>
    <n v="72"/>
    <n v="80"/>
    <x v="83"/>
    <n v="10"/>
    <s v="Customer_72"/>
    <x v="0"/>
    <x v="0"/>
    <n v="43"/>
    <x v="19"/>
    <x v="2"/>
    <n v="12109.95"/>
    <n v="121099.5"/>
  </r>
  <r>
    <n v="4608"/>
    <n v="189"/>
    <n v="86"/>
    <x v="322"/>
    <n v="8"/>
    <s v="Customer_189"/>
    <x v="0"/>
    <x v="2"/>
    <n v="19"/>
    <x v="60"/>
    <x v="3"/>
    <n v="41374.67"/>
    <n v="330997.36"/>
  </r>
  <r>
    <n v="4609"/>
    <n v="255"/>
    <n v="67"/>
    <x v="12"/>
    <n v="9"/>
    <s v="Customer_255"/>
    <x v="1"/>
    <x v="2"/>
    <n v="22"/>
    <x v="98"/>
    <x v="3"/>
    <n v="34012.47"/>
    <n v="306112.23"/>
  </r>
  <r>
    <n v="4610"/>
    <n v="346"/>
    <n v="7"/>
    <x v="225"/>
    <n v="9"/>
    <s v="Customer_346"/>
    <x v="1"/>
    <x v="5"/>
    <n v="23"/>
    <x v="32"/>
    <x v="3"/>
    <n v="18751.400000000001"/>
    <n v="168762.6"/>
  </r>
  <r>
    <n v="4611"/>
    <n v="162"/>
    <n v="63"/>
    <x v="269"/>
    <n v="6"/>
    <s v="Customer_162"/>
    <x v="0"/>
    <x v="3"/>
    <n v="64"/>
    <x v="26"/>
    <x v="4"/>
    <n v="24067.77"/>
    <n v="144406.62"/>
  </r>
  <r>
    <n v="4612"/>
    <n v="448"/>
    <n v="47"/>
    <x v="185"/>
    <n v="8"/>
    <s v="Customer_448"/>
    <x v="1"/>
    <x v="4"/>
    <n v="58"/>
    <x v="23"/>
    <x v="0"/>
    <n v="35091.440000000002"/>
    <n v="280731.52000000002"/>
  </r>
  <r>
    <n v="4613"/>
    <n v="28"/>
    <n v="6"/>
    <x v="16"/>
    <n v="2"/>
    <s v="Customer_28"/>
    <x v="0"/>
    <x v="6"/>
    <n v="52"/>
    <x v="16"/>
    <x v="1"/>
    <n v="64172.18"/>
    <n v="128344.36"/>
  </r>
  <r>
    <n v="4614"/>
    <n v="338"/>
    <n v="60"/>
    <x v="321"/>
    <n v="6"/>
    <s v="Customer_338"/>
    <x v="1"/>
    <x v="7"/>
    <n v="61"/>
    <x v="38"/>
    <x v="3"/>
    <n v="48171.06"/>
    <n v="289026.36"/>
  </r>
  <r>
    <n v="4615"/>
    <n v="374"/>
    <n v="29"/>
    <x v="12"/>
    <n v="8"/>
    <s v="Customer_374"/>
    <x v="0"/>
    <x v="7"/>
    <n v="43"/>
    <x v="57"/>
    <x v="2"/>
    <n v="18060.650000000001"/>
    <n v="144485.20000000001"/>
  </r>
  <r>
    <n v="4616"/>
    <n v="208"/>
    <n v="38"/>
    <x v="285"/>
    <n v="1"/>
    <s v="Customer_208"/>
    <x v="0"/>
    <x v="5"/>
    <n v="21"/>
    <x v="90"/>
    <x v="3"/>
    <n v="30980.87"/>
    <n v="30980.87"/>
  </r>
  <r>
    <n v="4617"/>
    <n v="276"/>
    <n v="32"/>
    <x v="213"/>
    <n v="5"/>
    <s v="Customer_276"/>
    <x v="0"/>
    <x v="0"/>
    <n v="64"/>
    <x v="21"/>
    <x v="0"/>
    <n v="39355.68"/>
    <n v="196778.4"/>
  </r>
  <r>
    <n v="4618"/>
    <n v="62"/>
    <n v="77"/>
    <x v="113"/>
    <n v="7"/>
    <s v="Customer_62"/>
    <x v="1"/>
    <x v="6"/>
    <n v="40"/>
    <x v="74"/>
    <x v="3"/>
    <n v="18473.61"/>
    <n v="129315.27"/>
  </r>
  <r>
    <n v="4619"/>
    <n v="151"/>
    <n v="49"/>
    <x v="34"/>
    <n v="10"/>
    <s v="Customer_151"/>
    <x v="0"/>
    <x v="2"/>
    <n v="43"/>
    <x v="5"/>
    <x v="2"/>
    <n v="28892.76"/>
    <n v="288927.59999999998"/>
  </r>
  <r>
    <n v="4620"/>
    <n v="185"/>
    <n v="47"/>
    <x v="115"/>
    <n v="6"/>
    <s v="Customer_185"/>
    <x v="0"/>
    <x v="4"/>
    <n v="33"/>
    <x v="23"/>
    <x v="0"/>
    <n v="35091.440000000002"/>
    <n v="210548.64"/>
  </r>
  <r>
    <n v="4621"/>
    <n v="175"/>
    <n v="22"/>
    <x v="348"/>
    <n v="4"/>
    <s v="Customer_175"/>
    <x v="1"/>
    <x v="7"/>
    <n v="63"/>
    <x v="48"/>
    <x v="0"/>
    <n v="2471.36"/>
    <n v="9885.44"/>
  </r>
  <r>
    <n v="4622"/>
    <n v="211"/>
    <n v="26"/>
    <x v="66"/>
    <n v="8"/>
    <s v="Customer_211"/>
    <x v="1"/>
    <x v="3"/>
    <n v="49"/>
    <x v="41"/>
    <x v="4"/>
    <n v="55558.14"/>
    <n v="444465.12"/>
  </r>
  <r>
    <n v="4623"/>
    <n v="78"/>
    <n v="23"/>
    <x v="122"/>
    <n v="4"/>
    <s v="Customer_78"/>
    <x v="1"/>
    <x v="2"/>
    <n v="50"/>
    <x v="39"/>
    <x v="4"/>
    <n v="45912.84"/>
    <n v="183651.36"/>
  </r>
  <r>
    <n v="4624"/>
    <n v="66"/>
    <n v="47"/>
    <x v="196"/>
    <n v="8"/>
    <s v="Customer_66"/>
    <x v="0"/>
    <x v="7"/>
    <n v="42"/>
    <x v="23"/>
    <x v="0"/>
    <n v="35091.440000000002"/>
    <n v="280731.52000000002"/>
  </r>
  <r>
    <n v="4625"/>
    <n v="34"/>
    <n v="7"/>
    <x v="220"/>
    <n v="4"/>
    <s v="Customer_34"/>
    <x v="1"/>
    <x v="3"/>
    <n v="40"/>
    <x v="32"/>
    <x v="3"/>
    <n v="18751.400000000001"/>
    <n v="75005.600000000006"/>
  </r>
  <r>
    <n v="4626"/>
    <n v="441"/>
    <n v="33"/>
    <x v="225"/>
    <n v="4"/>
    <s v="Customer_441"/>
    <x v="0"/>
    <x v="9"/>
    <n v="50"/>
    <x v="17"/>
    <x v="3"/>
    <n v="23407.88"/>
    <n v="93631.52"/>
  </r>
  <r>
    <n v="4627"/>
    <n v="357"/>
    <n v="33"/>
    <x v="202"/>
    <n v="9"/>
    <s v="Customer_357"/>
    <x v="0"/>
    <x v="9"/>
    <n v="47"/>
    <x v="17"/>
    <x v="3"/>
    <n v="23407.88"/>
    <n v="210670.92"/>
  </r>
  <r>
    <n v="4628"/>
    <n v="229"/>
    <n v="71"/>
    <x v="196"/>
    <n v="6"/>
    <s v="Customer_229"/>
    <x v="1"/>
    <x v="6"/>
    <n v="46"/>
    <x v="86"/>
    <x v="3"/>
    <n v="21925.63"/>
    <n v="131553.78"/>
  </r>
  <r>
    <n v="4629"/>
    <n v="144"/>
    <n v="71"/>
    <x v="271"/>
    <n v="10"/>
    <s v="Customer_144"/>
    <x v="0"/>
    <x v="6"/>
    <n v="39"/>
    <x v="86"/>
    <x v="3"/>
    <n v="21925.63"/>
    <n v="219256.30000000002"/>
  </r>
  <r>
    <n v="4630"/>
    <n v="19"/>
    <n v="27"/>
    <x v="153"/>
    <n v="3"/>
    <s v="Customer_19"/>
    <x v="0"/>
    <x v="5"/>
    <n v="64"/>
    <x v="78"/>
    <x v="1"/>
    <n v="492.62"/>
    <n v="1477.8600000000001"/>
  </r>
  <r>
    <n v="4631"/>
    <n v="9"/>
    <n v="76"/>
    <x v="82"/>
    <n v="5"/>
    <s v="Customer_9"/>
    <x v="0"/>
    <x v="7"/>
    <n v="23"/>
    <x v="79"/>
    <x v="3"/>
    <n v="66643.25"/>
    <n v="333216.25"/>
  </r>
  <r>
    <n v="4632"/>
    <n v="154"/>
    <n v="9"/>
    <x v="141"/>
    <n v="10"/>
    <s v="Customer_154"/>
    <x v="1"/>
    <x v="0"/>
    <n v="29"/>
    <x v="8"/>
    <x v="2"/>
    <n v="70823.33"/>
    <n v="708233.3"/>
  </r>
  <r>
    <n v="4633"/>
    <n v="313"/>
    <n v="13"/>
    <x v="99"/>
    <n v="1"/>
    <s v="Customer_313"/>
    <x v="1"/>
    <x v="2"/>
    <n v="56"/>
    <x v="35"/>
    <x v="1"/>
    <n v="5747.73"/>
    <n v="5747.73"/>
  </r>
  <r>
    <n v="4634"/>
    <n v="78"/>
    <n v="95"/>
    <x v="75"/>
    <n v="9"/>
    <s v="Customer_78"/>
    <x v="1"/>
    <x v="2"/>
    <n v="50"/>
    <x v="24"/>
    <x v="1"/>
    <n v="70049.850000000006"/>
    <n v="630448.65"/>
  </r>
  <r>
    <n v="4635"/>
    <n v="303"/>
    <n v="37"/>
    <x v="36"/>
    <n v="7"/>
    <s v="Customer_303"/>
    <x v="1"/>
    <x v="9"/>
    <n v="53"/>
    <x v="82"/>
    <x v="3"/>
    <n v="69384.66"/>
    <n v="485692.62"/>
  </r>
  <r>
    <n v="4636"/>
    <n v="46"/>
    <n v="65"/>
    <x v="327"/>
    <n v="4"/>
    <s v="Customer_46"/>
    <x v="0"/>
    <x v="1"/>
    <n v="41"/>
    <x v="76"/>
    <x v="0"/>
    <n v="5294.21"/>
    <n v="21176.84"/>
  </r>
  <r>
    <n v="4637"/>
    <n v="404"/>
    <n v="86"/>
    <x v="66"/>
    <n v="4"/>
    <s v="Customer_404"/>
    <x v="1"/>
    <x v="2"/>
    <n v="23"/>
    <x v="60"/>
    <x v="3"/>
    <n v="41374.67"/>
    <n v="165498.68"/>
  </r>
  <r>
    <n v="4638"/>
    <n v="154"/>
    <n v="82"/>
    <x v="258"/>
    <n v="5"/>
    <s v="Customer_154"/>
    <x v="1"/>
    <x v="0"/>
    <n v="29"/>
    <x v="56"/>
    <x v="2"/>
    <n v="28145.62"/>
    <n v="140728.1"/>
  </r>
  <r>
    <n v="4639"/>
    <n v="340"/>
    <n v="18"/>
    <x v="128"/>
    <n v="4"/>
    <s v="Customer_340"/>
    <x v="1"/>
    <x v="9"/>
    <n v="34"/>
    <x v="67"/>
    <x v="1"/>
    <n v="39972.33"/>
    <n v="159889.32"/>
  </r>
  <r>
    <n v="4640"/>
    <n v="321"/>
    <n v="80"/>
    <x v="235"/>
    <n v="7"/>
    <s v="Customer_321"/>
    <x v="0"/>
    <x v="7"/>
    <n v="39"/>
    <x v="19"/>
    <x v="2"/>
    <n v="12109.95"/>
    <n v="84769.650000000009"/>
  </r>
  <r>
    <n v="4641"/>
    <n v="252"/>
    <n v="56"/>
    <x v="300"/>
    <n v="2"/>
    <s v="Customer_252"/>
    <x v="1"/>
    <x v="9"/>
    <n v="50"/>
    <x v="83"/>
    <x v="1"/>
    <n v="25210.26"/>
    <n v="50420.52"/>
  </r>
  <r>
    <n v="4642"/>
    <n v="210"/>
    <n v="84"/>
    <x v="116"/>
    <n v="3"/>
    <s v="Customer_210"/>
    <x v="1"/>
    <x v="4"/>
    <n v="64"/>
    <x v="3"/>
    <x v="1"/>
    <n v="35509.54"/>
    <n v="106528.62"/>
  </r>
  <r>
    <n v="4643"/>
    <n v="408"/>
    <n v="25"/>
    <x v="51"/>
    <n v="6"/>
    <s v="Customer_408"/>
    <x v="0"/>
    <x v="7"/>
    <n v="38"/>
    <x v="70"/>
    <x v="3"/>
    <n v="55988.38"/>
    <n v="335930.27999999997"/>
  </r>
  <r>
    <n v="4644"/>
    <n v="48"/>
    <n v="5"/>
    <x v="221"/>
    <n v="1"/>
    <s v="Customer_48"/>
    <x v="1"/>
    <x v="1"/>
    <n v="59"/>
    <x v="92"/>
    <x v="1"/>
    <n v="23534.97"/>
    <n v="23534.97"/>
  </r>
  <r>
    <n v="4645"/>
    <n v="114"/>
    <n v="39"/>
    <x v="243"/>
    <n v="10"/>
    <s v="Customer_114"/>
    <x v="0"/>
    <x v="9"/>
    <n v="50"/>
    <x v="68"/>
    <x v="4"/>
    <n v="17382.759999999998"/>
    <n v="173827.59999999998"/>
  </r>
  <r>
    <n v="4646"/>
    <n v="197"/>
    <n v="40"/>
    <x v="328"/>
    <n v="9"/>
    <s v="Customer_197"/>
    <x v="0"/>
    <x v="2"/>
    <n v="43"/>
    <x v="34"/>
    <x v="3"/>
    <n v="35469.06"/>
    <n v="319221.53999999998"/>
  </r>
  <r>
    <n v="4647"/>
    <n v="30"/>
    <n v="72"/>
    <x v="252"/>
    <n v="9"/>
    <s v="Customer_30"/>
    <x v="1"/>
    <x v="1"/>
    <n v="49"/>
    <x v="42"/>
    <x v="4"/>
    <n v="14320.81"/>
    <n v="128887.29"/>
  </r>
  <r>
    <n v="4648"/>
    <n v="480"/>
    <n v="48"/>
    <x v="286"/>
    <n v="4"/>
    <s v="Customer_480"/>
    <x v="1"/>
    <x v="5"/>
    <n v="47"/>
    <x v="50"/>
    <x v="0"/>
    <n v="42914.6"/>
    <n v="171658.4"/>
  </r>
  <r>
    <n v="4649"/>
    <n v="197"/>
    <n v="74"/>
    <x v="178"/>
    <n v="5"/>
    <s v="Customer_197"/>
    <x v="0"/>
    <x v="2"/>
    <n v="43"/>
    <x v="46"/>
    <x v="1"/>
    <n v="57303.7"/>
    <n v="286518.5"/>
  </r>
  <r>
    <n v="4650"/>
    <n v="134"/>
    <n v="10"/>
    <x v="341"/>
    <n v="6"/>
    <s v="Customer_134"/>
    <x v="0"/>
    <x v="3"/>
    <n v="53"/>
    <x v="30"/>
    <x v="3"/>
    <n v="59249.16"/>
    <n v="355494.96"/>
  </r>
  <r>
    <n v="4651"/>
    <n v="169"/>
    <n v="81"/>
    <x v="61"/>
    <n v="4"/>
    <s v="Customer_169"/>
    <x v="0"/>
    <x v="5"/>
    <n v="52"/>
    <x v="84"/>
    <x v="4"/>
    <n v="4259.74"/>
    <n v="17038.96"/>
  </r>
  <r>
    <n v="4652"/>
    <n v="100"/>
    <n v="85"/>
    <x v="343"/>
    <n v="4"/>
    <s v="Customer_100"/>
    <x v="1"/>
    <x v="6"/>
    <n v="18"/>
    <x v="31"/>
    <x v="2"/>
    <n v="55023.83"/>
    <n v="220095.32"/>
  </r>
  <r>
    <n v="4653"/>
    <n v="22"/>
    <n v="81"/>
    <x v="141"/>
    <n v="5"/>
    <s v="Customer_22"/>
    <x v="0"/>
    <x v="2"/>
    <n v="53"/>
    <x v="84"/>
    <x v="4"/>
    <n v="4259.74"/>
    <n v="21298.699999999997"/>
  </r>
  <r>
    <n v="4654"/>
    <n v="105"/>
    <n v="86"/>
    <x v="321"/>
    <n v="8"/>
    <s v="Customer_105"/>
    <x v="1"/>
    <x v="0"/>
    <n v="51"/>
    <x v="60"/>
    <x v="3"/>
    <n v="41374.67"/>
    <n v="330997.36"/>
  </r>
  <r>
    <n v="4655"/>
    <n v="299"/>
    <n v="79"/>
    <x v="297"/>
    <n v="10"/>
    <s v="Customer_299"/>
    <x v="0"/>
    <x v="6"/>
    <n v="39"/>
    <x v="61"/>
    <x v="3"/>
    <n v="5804.88"/>
    <n v="58048.800000000003"/>
  </r>
  <r>
    <n v="4656"/>
    <n v="99"/>
    <n v="41"/>
    <x v="208"/>
    <n v="10"/>
    <s v="Customer_99"/>
    <x v="1"/>
    <x v="4"/>
    <n v="46"/>
    <x v="58"/>
    <x v="3"/>
    <n v="863.36"/>
    <n v="8633.6"/>
  </r>
  <r>
    <n v="4657"/>
    <n v="350"/>
    <n v="68"/>
    <x v="49"/>
    <n v="1"/>
    <s v="Customer_350"/>
    <x v="1"/>
    <x v="5"/>
    <n v="50"/>
    <x v="75"/>
    <x v="0"/>
    <n v="19234.66"/>
    <n v="19234.66"/>
  </r>
  <r>
    <n v="4658"/>
    <n v="414"/>
    <n v="82"/>
    <x v="307"/>
    <n v="3"/>
    <s v="Customer_414"/>
    <x v="1"/>
    <x v="6"/>
    <n v="26"/>
    <x v="56"/>
    <x v="2"/>
    <n v="28145.62"/>
    <n v="84436.86"/>
  </r>
  <r>
    <n v="4659"/>
    <n v="353"/>
    <n v="18"/>
    <x v="8"/>
    <n v="1"/>
    <s v="Customer_353"/>
    <x v="0"/>
    <x v="1"/>
    <n v="51"/>
    <x v="67"/>
    <x v="1"/>
    <n v="39972.33"/>
    <n v="39972.33"/>
  </r>
  <r>
    <n v="4660"/>
    <n v="314"/>
    <n v="2"/>
    <x v="267"/>
    <n v="9"/>
    <s v="Customer_314"/>
    <x v="0"/>
    <x v="8"/>
    <n v="65"/>
    <x v="2"/>
    <x v="2"/>
    <n v="31986.880000000001"/>
    <n v="287881.92"/>
  </r>
  <r>
    <n v="4661"/>
    <n v="17"/>
    <n v="81"/>
    <x v="56"/>
    <n v="6"/>
    <s v="Customer_17"/>
    <x v="1"/>
    <x v="3"/>
    <n v="42"/>
    <x v="84"/>
    <x v="4"/>
    <n v="4259.74"/>
    <n v="25558.44"/>
  </r>
  <r>
    <n v="4662"/>
    <n v="420"/>
    <n v="4"/>
    <x v="22"/>
    <n v="10"/>
    <s v="Customer_420"/>
    <x v="1"/>
    <x v="2"/>
    <n v="24"/>
    <x v="94"/>
    <x v="1"/>
    <n v="60534.37"/>
    <n v="605343.70000000007"/>
  </r>
  <r>
    <n v="4663"/>
    <n v="94"/>
    <n v="89"/>
    <x v="268"/>
    <n v="6"/>
    <s v="Customer_94"/>
    <x v="0"/>
    <x v="9"/>
    <n v="28"/>
    <x v="7"/>
    <x v="2"/>
    <n v="66795.490000000005"/>
    <n v="400772.94000000006"/>
  </r>
  <r>
    <n v="4664"/>
    <n v="120"/>
    <n v="46"/>
    <x v="102"/>
    <n v="2"/>
    <s v="Customer_120"/>
    <x v="1"/>
    <x v="3"/>
    <n v="43"/>
    <x v="93"/>
    <x v="3"/>
    <n v="12646.4"/>
    <n v="25292.799999999999"/>
  </r>
  <r>
    <n v="4665"/>
    <n v="218"/>
    <n v="55"/>
    <x v="299"/>
    <n v="9"/>
    <s v="Customer_218"/>
    <x v="0"/>
    <x v="9"/>
    <n v="65"/>
    <x v="22"/>
    <x v="3"/>
    <n v="29815.71"/>
    <n v="268341.39"/>
  </r>
  <r>
    <n v="4666"/>
    <n v="91"/>
    <n v="7"/>
    <x v="256"/>
    <n v="6"/>
    <s v="Customer_91"/>
    <x v="0"/>
    <x v="3"/>
    <n v="32"/>
    <x v="32"/>
    <x v="3"/>
    <n v="18751.400000000001"/>
    <n v="112508.40000000001"/>
  </r>
  <r>
    <n v="4667"/>
    <n v="105"/>
    <n v="51"/>
    <x v="341"/>
    <n v="9"/>
    <s v="Customer_105"/>
    <x v="1"/>
    <x v="0"/>
    <n v="51"/>
    <x v="63"/>
    <x v="1"/>
    <n v="29621.27"/>
    <n v="266591.43"/>
  </r>
  <r>
    <n v="4668"/>
    <n v="353"/>
    <n v="9"/>
    <x v="114"/>
    <n v="8"/>
    <s v="Customer_353"/>
    <x v="0"/>
    <x v="1"/>
    <n v="51"/>
    <x v="8"/>
    <x v="2"/>
    <n v="70823.33"/>
    <n v="566586.64"/>
  </r>
  <r>
    <n v="4669"/>
    <n v="327"/>
    <n v="14"/>
    <x v="239"/>
    <n v="2"/>
    <s v="Customer_327"/>
    <x v="0"/>
    <x v="1"/>
    <n v="26"/>
    <x v="54"/>
    <x v="2"/>
    <n v="22920.080000000002"/>
    <n v="45840.160000000003"/>
  </r>
  <r>
    <n v="4670"/>
    <n v="342"/>
    <n v="74"/>
    <x v="171"/>
    <n v="5"/>
    <s v="Customer_342"/>
    <x v="0"/>
    <x v="0"/>
    <n v="46"/>
    <x v="46"/>
    <x v="1"/>
    <n v="57303.7"/>
    <n v="286518.5"/>
  </r>
  <r>
    <n v="4671"/>
    <n v="180"/>
    <n v="16"/>
    <x v="227"/>
    <n v="8"/>
    <s v="Customer_180"/>
    <x v="1"/>
    <x v="3"/>
    <n v="27"/>
    <x v="77"/>
    <x v="4"/>
    <n v="25960.53"/>
    <n v="207684.24"/>
  </r>
  <r>
    <n v="4672"/>
    <n v="180"/>
    <n v="93"/>
    <x v="342"/>
    <n v="5"/>
    <s v="Customer_180"/>
    <x v="1"/>
    <x v="3"/>
    <n v="27"/>
    <x v="99"/>
    <x v="1"/>
    <n v="15963.07"/>
    <n v="79815.350000000006"/>
  </r>
  <r>
    <n v="4673"/>
    <n v="106"/>
    <n v="51"/>
    <x v="363"/>
    <n v="6"/>
    <s v="Customer_106"/>
    <x v="0"/>
    <x v="6"/>
    <n v="35"/>
    <x v="63"/>
    <x v="1"/>
    <n v="29621.27"/>
    <n v="177727.62"/>
  </r>
  <r>
    <n v="4674"/>
    <n v="293"/>
    <n v="38"/>
    <x v="113"/>
    <n v="10"/>
    <s v="Customer_293"/>
    <x v="1"/>
    <x v="8"/>
    <n v="65"/>
    <x v="90"/>
    <x v="3"/>
    <n v="30980.87"/>
    <n v="309808.7"/>
  </r>
  <r>
    <n v="4675"/>
    <n v="489"/>
    <n v="55"/>
    <x v="317"/>
    <n v="2"/>
    <s v="Customer_489"/>
    <x v="0"/>
    <x v="1"/>
    <n v="47"/>
    <x v="22"/>
    <x v="3"/>
    <n v="29815.71"/>
    <n v="59631.42"/>
  </r>
  <r>
    <n v="4676"/>
    <n v="62"/>
    <n v="21"/>
    <x v="16"/>
    <n v="1"/>
    <s v="Customer_62"/>
    <x v="1"/>
    <x v="6"/>
    <n v="40"/>
    <x v="80"/>
    <x v="1"/>
    <n v="24164.560000000001"/>
    <n v="24164.560000000001"/>
  </r>
  <r>
    <n v="4677"/>
    <n v="243"/>
    <n v="19"/>
    <x v="236"/>
    <n v="3"/>
    <s v="Customer_243"/>
    <x v="1"/>
    <x v="7"/>
    <n v="44"/>
    <x v="89"/>
    <x v="1"/>
    <n v="30935.78"/>
    <n v="92807.34"/>
  </r>
  <r>
    <n v="4678"/>
    <n v="146"/>
    <n v="39"/>
    <x v="297"/>
    <n v="1"/>
    <s v="Customer_146"/>
    <x v="1"/>
    <x v="5"/>
    <n v="55"/>
    <x v="68"/>
    <x v="4"/>
    <n v="17382.759999999998"/>
    <n v="17382.759999999998"/>
  </r>
  <r>
    <n v="4679"/>
    <n v="281"/>
    <n v="94"/>
    <x v="291"/>
    <n v="1"/>
    <s v="Customer_281"/>
    <x v="1"/>
    <x v="6"/>
    <n v="24"/>
    <x v="6"/>
    <x v="3"/>
    <n v="6948.09"/>
    <n v="6948.09"/>
  </r>
  <r>
    <n v="4680"/>
    <n v="224"/>
    <n v="75"/>
    <x v="126"/>
    <n v="7"/>
    <s v="Customer_224"/>
    <x v="1"/>
    <x v="3"/>
    <n v="54"/>
    <x v="43"/>
    <x v="0"/>
    <n v="57678.06"/>
    <n v="403746.42"/>
  </r>
  <r>
    <n v="4681"/>
    <n v="484"/>
    <n v="96"/>
    <x v="109"/>
    <n v="9"/>
    <s v="Customer_484"/>
    <x v="1"/>
    <x v="2"/>
    <n v="32"/>
    <x v="59"/>
    <x v="0"/>
    <n v="40361.54"/>
    <n v="363253.86"/>
  </r>
  <r>
    <n v="4682"/>
    <n v="147"/>
    <n v="53"/>
    <x v="264"/>
    <n v="9"/>
    <s v="Customer_147"/>
    <x v="1"/>
    <x v="0"/>
    <n v="64"/>
    <x v="81"/>
    <x v="4"/>
    <n v="6820.83"/>
    <n v="61387.47"/>
  </r>
  <r>
    <n v="4683"/>
    <n v="476"/>
    <n v="71"/>
    <x v="189"/>
    <n v="3"/>
    <s v="Customer_476"/>
    <x v="0"/>
    <x v="4"/>
    <n v="30"/>
    <x v="86"/>
    <x v="3"/>
    <n v="21925.63"/>
    <n v="65776.89"/>
  </r>
  <r>
    <n v="4684"/>
    <n v="103"/>
    <n v="38"/>
    <x v="79"/>
    <n v="9"/>
    <s v="Customer_103"/>
    <x v="1"/>
    <x v="7"/>
    <n v="30"/>
    <x v="90"/>
    <x v="3"/>
    <n v="30980.87"/>
    <n v="278827.83"/>
  </r>
  <r>
    <n v="4685"/>
    <n v="234"/>
    <n v="71"/>
    <x v="98"/>
    <n v="9"/>
    <s v="Customer_234"/>
    <x v="0"/>
    <x v="8"/>
    <n v="33"/>
    <x v="86"/>
    <x v="3"/>
    <n v="21925.63"/>
    <n v="197330.67"/>
  </r>
  <r>
    <n v="4686"/>
    <n v="351"/>
    <n v="98"/>
    <x v="365"/>
    <n v="9"/>
    <s v="Customer_351"/>
    <x v="0"/>
    <x v="7"/>
    <n v="46"/>
    <x v="51"/>
    <x v="0"/>
    <n v="28088.35"/>
    <n v="252795.15"/>
  </r>
  <r>
    <n v="4687"/>
    <n v="448"/>
    <n v="51"/>
    <x v="134"/>
    <n v="3"/>
    <s v="Customer_448"/>
    <x v="1"/>
    <x v="4"/>
    <n v="58"/>
    <x v="63"/>
    <x v="1"/>
    <n v="29621.27"/>
    <n v="88863.81"/>
  </r>
  <r>
    <n v="4688"/>
    <n v="263"/>
    <n v="18"/>
    <x v="344"/>
    <n v="5"/>
    <s v="Customer_263"/>
    <x v="1"/>
    <x v="5"/>
    <n v="59"/>
    <x v="67"/>
    <x v="1"/>
    <n v="39972.33"/>
    <n v="199861.65000000002"/>
  </r>
  <r>
    <n v="4689"/>
    <n v="181"/>
    <n v="53"/>
    <x v="317"/>
    <n v="8"/>
    <s v="Customer_181"/>
    <x v="0"/>
    <x v="5"/>
    <n v="33"/>
    <x v="81"/>
    <x v="4"/>
    <n v="6820.83"/>
    <n v="54566.64"/>
  </r>
  <r>
    <n v="4690"/>
    <n v="318"/>
    <n v="2"/>
    <x v="228"/>
    <n v="5"/>
    <s v="Customer_318"/>
    <x v="1"/>
    <x v="8"/>
    <n v="50"/>
    <x v="2"/>
    <x v="2"/>
    <n v="31986.880000000001"/>
    <n v="159934.39999999999"/>
  </r>
  <r>
    <n v="4691"/>
    <n v="488"/>
    <n v="31"/>
    <x v="135"/>
    <n v="7"/>
    <s v="Customer_488"/>
    <x v="0"/>
    <x v="2"/>
    <n v="31"/>
    <x v="1"/>
    <x v="1"/>
    <n v="4120.1400000000003"/>
    <n v="28840.980000000003"/>
  </r>
  <r>
    <n v="4692"/>
    <n v="12"/>
    <n v="9"/>
    <x v="283"/>
    <n v="10"/>
    <s v="Customer_12"/>
    <x v="0"/>
    <x v="3"/>
    <n v="39"/>
    <x v="8"/>
    <x v="2"/>
    <n v="70823.33"/>
    <n v="708233.3"/>
  </r>
  <r>
    <n v="4693"/>
    <n v="8"/>
    <n v="44"/>
    <x v="16"/>
    <n v="3"/>
    <s v="Customer_8"/>
    <x v="1"/>
    <x v="4"/>
    <n v="35"/>
    <x v="15"/>
    <x v="4"/>
    <n v="19571.740000000002"/>
    <n v="58715.22"/>
  </r>
  <r>
    <n v="4694"/>
    <n v="136"/>
    <n v="86"/>
    <x v="352"/>
    <n v="9"/>
    <s v="Customer_136"/>
    <x v="0"/>
    <x v="9"/>
    <n v="22"/>
    <x v="60"/>
    <x v="3"/>
    <n v="41374.67"/>
    <n v="372372.02999999997"/>
  </r>
  <r>
    <n v="4695"/>
    <n v="297"/>
    <n v="9"/>
    <x v="278"/>
    <n v="9"/>
    <s v="Customer_297"/>
    <x v="0"/>
    <x v="7"/>
    <n v="27"/>
    <x v="8"/>
    <x v="2"/>
    <n v="70823.33"/>
    <n v="637409.97"/>
  </r>
  <r>
    <n v="4696"/>
    <n v="207"/>
    <n v="11"/>
    <x v="45"/>
    <n v="7"/>
    <s v="Customer_207"/>
    <x v="0"/>
    <x v="9"/>
    <n v="46"/>
    <x v="4"/>
    <x v="1"/>
    <n v="20550.79"/>
    <n v="143855.53"/>
  </r>
  <r>
    <n v="4697"/>
    <n v="21"/>
    <n v="21"/>
    <x v="105"/>
    <n v="10"/>
    <s v="Customer_21"/>
    <x v="0"/>
    <x v="3"/>
    <n v="62"/>
    <x v="80"/>
    <x v="1"/>
    <n v="24164.560000000001"/>
    <n v="241645.6"/>
  </r>
  <r>
    <n v="4698"/>
    <n v="408"/>
    <n v="15"/>
    <x v="171"/>
    <n v="1"/>
    <s v="Customer_408"/>
    <x v="0"/>
    <x v="7"/>
    <n v="38"/>
    <x v="69"/>
    <x v="4"/>
    <n v="60924.58"/>
    <n v="60924.58"/>
  </r>
  <r>
    <n v="4699"/>
    <n v="247"/>
    <n v="91"/>
    <x v="34"/>
    <n v="1"/>
    <s v="Customer_247"/>
    <x v="1"/>
    <x v="1"/>
    <n v="45"/>
    <x v="87"/>
    <x v="0"/>
    <n v="4840.6000000000004"/>
    <n v="4840.6000000000004"/>
  </r>
  <r>
    <n v="4700"/>
    <n v="100"/>
    <n v="95"/>
    <x v="43"/>
    <n v="5"/>
    <s v="Customer_100"/>
    <x v="1"/>
    <x v="6"/>
    <n v="18"/>
    <x v="24"/>
    <x v="1"/>
    <n v="70049.850000000006"/>
    <n v="350249.25"/>
  </r>
  <r>
    <n v="4701"/>
    <n v="12"/>
    <n v="22"/>
    <x v="132"/>
    <n v="2"/>
    <s v="Customer_12"/>
    <x v="0"/>
    <x v="3"/>
    <n v="39"/>
    <x v="48"/>
    <x v="0"/>
    <n v="2471.36"/>
    <n v="4942.72"/>
  </r>
  <r>
    <n v="4702"/>
    <n v="80"/>
    <n v="98"/>
    <x v="73"/>
    <n v="1"/>
    <s v="Customer_80"/>
    <x v="0"/>
    <x v="5"/>
    <n v="20"/>
    <x v="51"/>
    <x v="0"/>
    <n v="28088.35"/>
    <n v="28088.35"/>
  </r>
  <r>
    <n v="4703"/>
    <n v="463"/>
    <n v="57"/>
    <x v="53"/>
    <n v="2"/>
    <s v="Customer_463"/>
    <x v="0"/>
    <x v="8"/>
    <n v="45"/>
    <x v="36"/>
    <x v="2"/>
    <n v="5809.72"/>
    <n v="11619.44"/>
  </r>
  <r>
    <n v="4704"/>
    <n v="257"/>
    <n v="64"/>
    <x v="314"/>
    <n v="10"/>
    <s v="Customer_257"/>
    <x v="1"/>
    <x v="8"/>
    <n v="34"/>
    <x v="12"/>
    <x v="3"/>
    <n v="68821.2"/>
    <n v="688212"/>
  </r>
  <r>
    <n v="4705"/>
    <n v="304"/>
    <n v="57"/>
    <x v="240"/>
    <n v="1"/>
    <s v="Customer_304"/>
    <x v="1"/>
    <x v="7"/>
    <n v="65"/>
    <x v="36"/>
    <x v="2"/>
    <n v="5809.72"/>
    <n v="5809.72"/>
  </r>
  <r>
    <n v="4706"/>
    <n v="196"/>
    <n v="81"/>
    <x v="292"/>
    <n v="4"/>
    <s v="Customer_196"/>
    <x v="0"/>
    <x v="6"/>
    <n v="59"/>
    <x v="84"/>
    <x v="4"/>
    <n v="4259.74"/>
    <n v="17038.96"/>
  </r>
  <r>
    <n v="4707"/>
    <n v="223"/>
    <n v="21"/>
    <x v="336"/>
    <n v="3"/>
    <s v="Customer_223"/>
    <x v="0"/>
    <x v="6"/>
    <n v="30"/>
    <x v="80"/>
    <x v="1"/>
    <n v="24164.560000000001"/>
    <n v="72493.680000000008"/>
  </r>
  <r>
    <n v="4708"/>
    <n v="482"/>
    <n v="48"/>
    <x v="146"/>
    <n v="1"/>
    <s v="Customer_482"/>
    <x v="0"/>
    <x v="0"/>
    <n v="51"/>
    <x v="50"/>
    <x v="0"/>
    <n v="42914.6"/>
    <n v="42914.6"/>
  </r>
  <r>
    <n v="4709"/>
    <n v="109"/>
    <n v="75"/>
    <x v="204"/>
    <n v="7"/>
    <s v="Customer_109"/>
    <x v="0"/>
    <x v="0"/>
    <n v="26"/>
    <x v="43"/>
    <x v="0"/>
    <n v="57678.06"/>
    <n v="403746.42"/>
  </r>
  <r>
    <n v="4710"/>
    <n v="484"/>
    <n v="67"/>
    <x v="11"/>
    <n v="3"/>
    <s v="Customer_484"/>
    <x v="1"/>
    <x v="2"/>
    <n v="32"/>
    <x v="98"/>
    <x v="3"/>
    <n v="34012.47"/>
    <n v="102037.41"/>
  </r>
  <r>
    <n v="4711"/>
    <n v="63"/>
    <n v="50"/>
    <x v="174"/>
    <n v="10"/>
    <s v="Customer_63"/>
    <x v="0"/>
    <x v="2"/>
    <n v="26"/>
    <x v="55"/>
    <x v="2"/>
    <n v="3431.5"/>
    <n v="34315"/>
  </r>
  <r>
    <n v="4712"/>
    <n v="92"/>
    <n v="7"/>
    <x v="337"/>
    <n v="7"/>
    <s v="Customer_92"/>
    <x v="1"/>
    <x v="0"/>
    <n v="47"/>
    <x v="32"/>
    <x v="3"/>
    <n v="18751.400000000001"/>
    <n v="131259.80000000002"/>
  </r>
  <r>
    <n v="4713"/>
    <n v="299"/>
    <n v="80"/>
    <x v="225"/>
    <n v="4"/>
    <s v="Customer_299"/>
    <x v="0"/>
    <x v="6"/>
    <n v="39"/>
    <x v="19"/>
    <x v="2"/>
    <n v="12109.95"/>
    <n v="48439.8"/>
  </r>
  <r>
    <n v="4714"/>
    <n v="37"/>
    <n v="93"/>
    <x v="287"/>
    <n v="10"/>
    <s v="Customer_37"/>
    <x v="1"/>
    <x v="3"/>
    <n v="51"/>
    <x v="99"/>
    <x v="1"/>
    <n v="15963.07"/>
    <n v="159630.70000000001"/>
  </r>
  <r>
    <n v="4715"/>
    <n v="300"/>
    <n v="69"/>
    <x v="105"/>
    <n v="6"/>
    <s v="Customer_300"/>
    <x v="1"/>
    <x v="8"/>
    <n v="19"/>
    <x v="40"/>
    <x v="1"/>
    <n v="43858.34"/>
    <n v="263150.03999999998"/>
  </r>
  <r>
    <n v="4716"/>
    <n v="471"/>
    <n v="84"/>
    <x v="233"/>
    <n v="10"/>
    <s v="Customer_471"/>
    <x v="0"/>
    <x v="5"/>
    <n v="37"/>
    <x v="3"/>
    <x v="1"/>
    <n v="35509.54"/>
    <n v="355095.4"/>
  </r>
  <r>
    <n v="4717"/>
    <n v="45"/>
    <n v="37"/>
    <x v="175"/>
    <n v="8"/>
    <s v="Customer_45"/>
    <x v="0"/>
    <x v="5"/>
    <n v="22"/>
    <x v="82"/>
    <x v="3"/>
    <n v="69384.66"/>
    <n v="555077.28"/>
  </r>
  <r>
    <n v="4718"/>
    <n v="304"/>
    <n v="48"/>
    <x v="273"/>
    <n v="8"/>
    <s v="Customer_304"/>
    <x v="1"/>
    <x v="7"/>
    <n v="65"/>
    <x v="50"/>
    <x v="0"/>
    <n v="42914.6"/>
    <n v="343316.8"/>
  </r>
  <r>
    <n v="4719"/>
    <n v="331"/>
    <n v="56"/>
    <x v="262"/>
    <n v="6"/>
    <s v="Customer_331"/>
    <x v="1"/>
    <x v="2"/>
    <n v="49"/>
    <x v="83"/>
    <x v="1"/>
    <n v="25210.26"/>
    <n v="151261.56"/>
  </r>
  <r>
    <n v="4720"/>
    <n v="79"/>
    <n v="55"/>
    <x v="328"/>
    <n v="2"/>
    <s v="Customer_79"/>
    <x v="0"/>
    <x v="8"/>
    <n v="51"/>
    <x v="22"/>
    <x v="3"/>
    <n v="29815.71"/>
    <n v="59631.42"/>
  </r>
  <r>
    <n v="4721"/>
    <n v="358"/>
    <n v="29"/>
    <x v="138"/>
    <n v="7"/>
    <s v="Customer_358"/>
    <x v="1"/>
    <x v="8"/>
    <n v="32"/>
    <x v="57"/>
    <x v="2"/>
    <n v="18060.650000000001"/>
    <n v="126424.55000000002"/>
  </r>
  <r>
    <n v="4722"/>
    <n v="391"/>
    <n v="14"/>
    <x v="46"/>
    <n v="8"/>
    <s v="Customer_391"/>
    <x v="0"/>
    <x v="8"/>
    <n v="27"/>
    <x v="54"/>
    <x v="2"/>
    <n v="22920.080000000002"/>
    <n v="183360.64000000001"/>
  </r>
  <r>
    <n v="4723"/>
    <n v="300"/>
    <n v="66"/>
    <x v="232"/>
    <n v="10"/>
    <s v="Customer_300"/>
    <x v="1"/>
    <x v="8"/>
    <n v="19"/>
    <x v="71"/>
    <x v="2"/>
    <n v="63203.17"/>
    <n v="632031.69999999995"/>
  </r>
  <r>
    <n v="4724"/>
    <n v="470"/>
    <n v="17"/>
    <x v="210"/>
    <n v="8"/>
    <s v="Customer_470"/>
    <x v="0"/>
    <x v="3"/>
    <n v="55"/>
    <x v="72"/>
    <x v="1"/>
    <n v="34353.300000000003"/>
    <n v="274826.40000000002"/>
  </r>
  <r>
    <n v="4725"/>
    <n v="5"/>
    <n v="97"/>
    <x v="362"/>
    <n v="10"/>
    <s v="Customer_5"/>
    <x v="0"/>
    <x v="0"/>
    <n v="45"/>
    <x v="53"/>
    <x v="4"/>
    <n v="62783.12"/>
    <n v="627831.20000000007"/>
  </r>
  <r>
    <n v="4726"/>
    <n v="69"/>
    <n v="73"/>
    <x v="332"/>
    <n v="1"/>
    <s v="Customer_69"/>
    <x v="0"/>
    <x v="7"/>
    <n v="50"/>
    <x v="20"/>
    <x v="1"/>
    <n v="8739.7800000000007"/>
    <n v="8739.7800000000007"/>
  </r>
  <r>
    <n v="4727"/>
    <n v="128"/>
    <n v="9"/>
    <x v="150"/>
    <n v="6"/>
    <s v="Customer_128"/>
    <x v="1"/>
    <x v="3"/>
    <n v="62"/>
    <x v="8"/>
    <x v="2"/>
    <n v="70823.33"/>
    <n v="424939.98"/>
  </r>
  <r>
    <n v="4728"/>
    <n v="65"/>
    <n v="13"/>
    <x v="185"/>
    <n v="7"/>
    <s v="Customer_65"/>
    <x v="0"/>
    <x v="7"/>
    <n v="64"/>
    <x v="35"/>
    <x v="1"/>
    <n v="5747.73"/>
    <n v="40234.11"/>
  </r>
  <r>
    <n v="4729"/>
    <n v="469"/>
    <n v="16"/>
    <x v="45"/>
    <n v="2"/>
    <s v="Customer_469"/>
    <x v="1"/>
    <x v="6"/>
    <n v="27"/>
    <x v="77"/>
    <x v="4"/>
    <n v="25960.53"/>
    <n v="51921.06"/>
  </r>
  <r>
    <n v="4730"/>
    <n v="331"/>
    <n v="49"/>
    <x v="52"/>
    <n v="2"/>
    <s v="Customer_331"/>
    <x v="1"/>
    <x v="2"/>
    <n v="49"/>
    <x v="5"/>
    <x v="2"/>
    <n v="28892.76"/>
    <n v="57785.52"/>
  </r>
  <r>
    <n v="4731"/>
    <n v="391"/>
    <n v="76"/>
    <x v="190"/>
    <n v="8"/>
    <s v="Customer_391"/>
    <x v="0"/>
    <x v="8"/>
    <n v="27"/>
    <x v="79"/>
    <x v="3"/>
    <n v="66643.25"/>
    <n v="533146"/>
  </r>
  <r>
    <n v="4732"/>
    <n v="3"/>
    <n v="67"/>
    <x v="338"/>
    <n v="8"/>
    <s v="Customer_3"/>
    <x v="0"/>
    <x v="1"/>
    <n v="65"/>
    <x v="98"/>
    <x v="3"/>
    <n v="34012.47"/>
    <n v="272099.76"/>
  </r>
  <r>
    <n v="4733"/>
    <n v="428"/>
    <n v="31"/>
    <x v="78"/>
    <n v="2"/>
    <s v="Customer_428"/>
    <x v="0"/>
    <x v="8"/>
    <n v="51"/>
    <x v="1"/>
    <x v="1"/>
    <n v="4120.1400000000003"/>
    <n v="8240.2800000000007"/>
  </r>
  <r>
    <n v="4734"/>
    <n v="186"/>
    <n v="14"/>
    <x v="65"/>
    <n v="4"/>
    <s v="Customer_186"/>
    <x v="0"/>
    <x v="7"/>
    <n v="33"/>
    <x v="54"/>
    <x v="2"/>
    <n v="22920.080000000002"/>
    <n v="91680.320000000007"/>
  </r>
  <r>
    <n v="4735"/>
    <n v="355"/>
    <n v="40"/>
    <x v="320"/>
    <n v="1"/>
    <s v="Customer_355"/>
    <x v="1"/>
    <x v="4"/>
    <n v="38"/>
    <x v="34"/>
    <x v="3"/>
    <n v="35469.06"/>
    <n v="35469.06"/>
  </r>
  <r>
    <n v="4736"/>
    <n v="357"/>
    <n v="80"/>
    <x v="200"/>
    <n v="4"/>
    <s v="Customer_357"/>
    <x v="0"/>
    <x v="9"/>
    <n v="47"/>
    <x v="19"/>
    <x v="2"/>
    <n v="12109.95"/>
    <n v="48439.8"/>
  </r>
  <r>
    <n v="4737"/>
    <n v="70"/>
    <n v="18"/>
    <x v="132"/>
    <n v="10"/>
    <s v="Customer_70"/>
    <x v="1"/>
    <x v="1"/>
    <n v="22"/>
    <x v="67"/>
    <x v="1"/>
    <n v="39972.33"/>
    <n v="399723.30000000005"/>
  </r>
  <r>
    <n v="4738"/>
    <n v="414"/>
    <n v="72"/>
    <x v="127"/>
    <n v="6"/>
    <s v="Customer_414"/>
    <x v="1"/>
    <x v="6"/>
    <n v="26"/>
    <x v="42"/>
    <x v="4"/>
    <n v="14320.81"/>
    <n v="85924.86"/>
  </r>
  <r>
    <n v="4739"/>
    <n v="102"/>
    <n v="44"/>
    <x v="228"/>
    <n v="9"/>
    <s v="Customer_102"/>
    <x v="0"/>
    <x v="4"/>
    <n v="61"/>
    <x v="15"/>
    <x v="4"/>
    <n v="19571.740000000002"/>
    <n v="176145.66"/>
  </r>
  <r>
    <n v="4740"/>
    <n v="381"/>
    <n v="46"/>
    <x v="85"/>
    <n v="10"/>
    <s v="Customer_381"/>
    <x v="1"/>
    <x v="0"/>
    <n v="63"/>
    <x v="93"/>
    <x v="3"/>
    <n v="12646.4"/>
    <n v="126464"/>
  </r>
  <r>
    <n v="4741"/>
    <n v="476"/>
    <n v="17"/>
    <x v="249"/>
    <n v="10"/>
    <s v="Customer_476"/>
    <x v="0"/>
    <x v="4"/>
    <n v="30"/>
    <x v="72"/>
    <x v="1"/>
    <n v="34353.300000000003"/>
    <n v="343533"/>
  </r>
  <r>
    <n v="4742"/>
    <n v="197"/>
    <n v="34"/>
    <x v="138"/>
    <n v="4"/>
    <s v="Customer_197"/>
    <x v="0"/>
    <x v="2"/>
    <n v="43"/>
    <x v="45"/>
    <x v="3"/>
    <n v="35884.28"/>
    <n v="143537.12"/>
  </r>
  <r>
    <n v="4743"/>
    <n v="170"/>
    <n v="21"/>
    <x v="7"/>
    <n v="3"/>
    <s v="Customer_170"/>
    <x v="1"/>
    <x v="2"/>
    <n v="45"/>
    <x v="80"/>
    <x v="1"/>
    <n v="24164.560000000001"/>
    <n v="72493.680000000008"/>
  </r>
  <r>
    <n v="4744"/>
    <n v="289"/>
    <n v="78"/>
    <x v="35"/>
    <n v="1"/>
    <s v="Customer_289"/>
    <x v="0"/>
    <x v="6"/>
    <n v="44"/>
    <x v="91"/>
    <x v="1"/>
    <n v="51703.99"/>
    <n v="51703.99"/>
  </r>
  <r>
    <n v="4745"/>
    <n v="370"/>
    <n v="6"/>
    <x v="89"/>
    <n v="6"/>
    <s v="Customer_370"/>
    <x v="1"/>
    <x v="5"/>
    <n v="32"/>
    <x v="16"/>
    <x v="1"/>
    <n v="64172.18"/>
    <n v="385033.08"/>
  </r>
  <r>
    <n v="4746"/>
    <n v="304"/>
    <n v="90"/>
    <x v="137"/>
    <n v="7"/>
    <s v="Customer_304"/>
    <x v="1"/>
    <x v="7"/>
    <n v="65"/>
    <x v="27"/>
    <x v="4"/>
    <n v="11794.54"/>
    <n v="82561.78"/>
  </r>
  <r>
    <n v="4747"/>
    <n v="281"/>
    <n v="1"/>
    <x v="326"/>
    <n v="1"/>
    <s v="Customer_281"/>
    <x v="1"/>
    <x v="6"/>
    <n v="24"/>
    <x v="29"/>
    <x v="1"/>
    <n v="7018.26"/>
    <n v="7018.26"/>
  </r>
  <r>
    <n v="4748"/>
    <n v="303"/>
    <n v="16"/>
    <x v="19"/>
    <n v="1"/>
    <s v="Customer_303"/>
    <x v="1"/>
    <x v="9"/>
    <n v="53"/>
    <x v="77"/>
    <x v="4"/>
    <n v="25960.53"/>
    <n v="25960.53"/>
  </r>
  <r>
    <n v="4749"/>
    <n v="495"/>
    <n v="7"/>
    <x v="172"/>
    <n v="8"/>
    <s v="Customer_495"/>
    <x v="0"/>
    <x v="1"/>
    <n v="40"/>
    <x v="32"/>
    <x v="3"/>
    <n v="18751.400000000001"/>
    <n v="150011.20000000001"/>
  </r>
  <r>
    <n v="4750"/>
    <n v="491"/>
    <n v="94"/>
    <x v="149"/>
    <n v="8"/>
    <s v="Customer_491"/>
    <x v="1"/>
    <x v="4"/>
    <n v="22"/>
    <x v="6"/>
    <x v="3"/>
    <n v="6948.09"/>
    <n v="55584.72"/>
  </r>
  <r>
    <n v="4751"/>
    <n v="387"/>
    <n v="46"/>
    <x v="137"/>
    <n v="6"/>
    <s v="Customer_387"/>
    <x v="0"/>
    <x v="2"/>
    <n v="20"/>
    <x v="93"/>
    <x v="3"/>
    <n v="12646.4"/>
    <n v="75878.399999999994"/>
  </r>
  <r>
    <n v="4752"/>
    <n v="440"/>
    <n v="67"/>
    <x v="340"/>
    <n v="2"/>
    <s v="Customer_440"/>
    <x v="0"/>
    <x v="9"/>
    <n v="20"/>
    <x v="98"/>
    <x v="3"/>
    <n v="34012.47"/>
    <n v="68024.94"/>
  </r>
  <r>
    <n v="4753"/>
    <n v="474"/>
    <n v="48"/>
    <x v="52"/>
    <n v="3"/>
    <s v="Customer_474"/>
    <x v="0"/>
    <x v="1"/>
    <n v="18"/>
    <x v="50"/>
    <x v="0"/>
    <n v="42914.6"/>
    <n v="128743.79999999999"/>
  </r>
  <r>
    <n v="4754"/>
    <n v="242"/>
    <n v="16"/>
    <x v="201"/>
    <n v="9"/>
    <s v="Customer_242"/>
    <x v="1"/>
    <x v="7"/>
    <n v="57"/>
    <x v="77"/>
    <x v="4"/>
    <n v="25960.53"/>
    <n v="233644.77"/>
  </r>
  <r>
    <n v="4755"/>
    <n v="125"/>
    <n v="99"/>
    <x v="101"/>
    <n v="10"/>
    <s v="Customer_125"/>
    <x v="1"/>
    <x v="4"/>
    <n v="40"/>
    <x v="33"/>
    <x v="3"/>
    <n v="7181.69"/>
    <n v="71816.899999999994"/>
  </r>
  <r>
    <n v="4756"/>
    <n v="91"/>
    <n v="35"/>
    <x v="247"/>
    <n v="9"/>
    <s v="Customer_91"/>
    <x v="0"/>
    <x v="3"/>
    <n v="32"/>
    <x v="47"/>
    <x v="1"/>
    <n v="1940.71"/>
    <n v="17466.39"/>
  </r>
  <r>
    <n v="4757"/>
    <n v="156"/>
    <n v="17"/>
    <x v="128"/>
    <n v="3"/>
    <s v="Customer_156"/>
    <x v="1"/>
    <x v="8"/>
    <n v="51"/>
    <x v="72"/>
    <x v="1"/>
    <n v="34353.300000000003"/>
    <n v="103059.90000000001"/>
  </r>
  <r>
    <n v="4758"/>
    <n v="27"/>
    <n v="20"/>
    <x v="167"/>
    <n v="7"/>
    <s v="Customer_27"/>
    <x v="0"/>
    <x v="9"/>
    <n v="62"/>
    <x v="96"/>
    <x v="1"/>
    <n v="11006.05"/>
    <n v="77042.349999999991"/>
  </r>
  <r>
    <n v="4759"/>
    <n v="77"/>
    <n v="1"/>
    <x v="261"/>
    <n v="9"/>
    <s v="Customer_77"/>
    <x v="1"/>
    <x v="2"/>
    <n v="49"/>
    <x v="29"/>
    <x v="1"/>
    <n v="7018.26"/>
    <n v="63164.340000000004"/>
  </r>
  <r>
    <n v="4760"/>
    <n v="238"/>
    <n v="7"/>
    <x v="289"/>
    <n v="4"/>
    <s v="Customer_238"/>
    <x v="0"/>
    <x v="4"/>
    <n v="27"/>
    <x v="32"/>
    <x v="3"/>
    <n v="18751.400000000001"/>
    <n v="75005.600000000006"/>
  </r>
  <r>
    <n v="4761"/>
    <n v="121"/>
    <n v="87"/>
    <x v="115"/>
    <n v="2"/>
    <s v="Customer_121"/>
    <x v="0"/>
    <x v="4"/>
    <n v="55"/>
    <x v="18"/>
    <x v="3"/>
    <n v="40384.71"/>
    <n v="80769.42"/>
  </r>
  <r>
    <n v="4762"/>
    <n v="33"/>
    <n v="81"/>
    <x v="20"/>
    <n v="7"/>
    <s v="Customer_33"/>
    <x v="1"/>
    <x v="1"/>
    <n v="46"/>
    <x v="84"/>
    <x v="4"/>
    <n v="4259.74"/>
    <n v="29818.18"/>
  </r>
  <r>
    <n v="4763"/>
    <n v="123"/>
    <n v="91"/>
    <x v="333"/>
    <n v="4"/>
    <s v="Customer_123"/>
    <x v="0"/>
    <x v="9"/>
    <n v="64"/>
    <x v="87"/>
    <x v="0"/>
    <n v="4840.6000000000004"/>
    <n v="19362.400000000001"/>
  </r>
  <r>
    <n v="4764"/>
    <n v="395"/>
    <n v="7"/>
    <x v="104"/>
    <n v="2"/>
    <s v="Customer_395"/>
    <x v="0"/>
    <x v="0"/>
    <n v="65"/>
    <x v="32"/>
    <x v="3"/>
    <n v="18751.400000000001"/>
    <n v="37502.800000000003"/>
  </r>
  <r>
    <n v="4765"/>
    <n v="335"/>
    <n v="67"/>
    <x v="208"/>
    <n v="8"/>
    <s v="Customer_335"/>
    <x v="0"/>
    <x v="8"/>
    <n v="56"/>
    <x v="98"/>
    <x v="3"/>
    <n v="34012.47"/>
    <n v="272099.76"/>
  </r>
  <r>
    <n v="4766"/>
    <n v="304"/>
    <n v="37"/>
    <x v="332"/>
    <n v="1"/>
    <s v="Customer_304"/>
    <x v="1"/>
    <x v="7"/>
    <n v="65"/>
    <x v="82"/>
    <x v="3"/>
    <n v="69384.66"/>
    <n v="69384.66"/>
  </r>
  <r>
    <n v="4767"/>
    <n v="175"/>
    <n v="79"/>
    <x v="313"/>
    <n v="10"/>
    <s v="Customer_175"/>
    <x v="1"/>
    <x v="7"/>
    <n v="63"/>
    <x v="61"/>
    <x v="3"/>
    <n v="5804.88"/>
    <n v="58048.800000000003"/>
  </r>
  <r>
    <n v="4768"/>
    <n v="152"/>
    <n v="4"/>
    <x v="341"/>
    <n v="8"/>
    <s v="Customer_152"/>
    <x v="1"/>
    <x v="7"/>
    <n v="44"/>
    <x v="94"/>
    <x v="1"/>
    <n v="60534.37"/>
    <n v="484274.96"/>
  </r>
  <r>
    <n v="4769"/>
    <n v="98"/>
    <n v="83"/>
    <x v="224"/>
    <n v="8"/>
    <s v="Customer_98"/>
    <x v="0"/>
    <x v="9"/>
    <n v="59"/>
    <x v="28"/>
    <x v="3"/>
    <n v="56465.13"/>
    <n v="451721.04"/>
  </r>
  <r>
    <n v="4770"/>
    <n v="451"/>
    <n v="36"/>
    <x v="23"/>
    <n v="4"/>
    <s v="Customer_451"/>
    <x v="1"/>
    <x v="0"/>
    <n v="36"/>
    <x v="0"/>
    <x v="0"/>
    <n v="30853.86"/>
    <n v="123415.44"/>
  </r>
  <r>
    <n v="4771"/>
    <n v="401"/>
    <n v="92"/>
    <x v="360"/>
    <n v="1"/>
    <s v="Customer_401"/>
    <x v="0"/>
    <x v="6"/>
    <n v="27"/>
    <x v="95"/>
    <x v="3"/>
    <n v="48967.46"/>
    <n v="48967.46"/>
  </r>
  <r>
    <n v="4772"/>
    <n v="494"/>
    <n v="9"/>
    <x v="295"/>
    <n v="6"/>
    <s v="Customer_494"/>
    <x v="1"/>
    <x v="6"/>
    <n v="24"/>
    <x v="8"/>
    <x v="2"/>
    <n v="70823.33"/>
    <n v="424939.98"/>
  </r>
  <r>
    <n v="4773"/>
    <n v="230"/>
    <n v="45"/>
    <x v="41"/>
    <n v="3"/>
    <s v="Customer_230"/>
    <x v="1"/>
    <x v="0"/>
    <n v="48"/>
    <x v="65"/>
    <x v="1"/>
    <n v="60663.38"/>
    <n v="181990.13999999998"/>
  </r>
  <r>
    <n v="4774"/>
    <n v="440"/>
    <n v="89"/>
    <x v="135"/>
    <n v="7"/>
    <s v="Customer_440"/>
    <x v="0"/>
    <x v="9"/>
    <n v="20"/>
    <x v="7"/>
    <x v="2"/>
    <n v="66795.490000000005"/>
    <n v="467568.43000000005"/>
  </r>
  <r>
    <n v="4775"/>
    <n v="156"/>
    <n v="49"/>
    <x v="13"/>
    <n v="6"/>
    <s v="Customer_156"/>
    <x v="1"/>
    <x v="8"/>
    <n v="51"/>
    <x v="5"/>
    <x v="2"/>
    <n v="28892.76"/>
    <n v="173356.56"/>
  </r>
  <r>
    <n v="4776"/>
    <n v="125"/>
    <n v="75"/>
    <x v="365"/>
    <n v="6"/>
    <s v="Customer_125"/>
    <x v="1"/>
    <x v="4"/>
    <n v="40"/>
    <x v="43"/>
    <x v="0"/>
    <n v="57678.06"/>
    <n v="346068.36"/>
  </r>
  <r>
    <n v="4777"/>
    <n v="447"/>
    <n v="12"/>
    <x v="220"/>
    <n v="10"/>
    <s v="Customer_447"/>
    <x v="0"/>
    <x v="6"/>
    <n v="19"/>
    <x v="88"/>
    <x v="2"/>
    <n v="27881.46"/>
    <n v="278814.59999999998"/>
  </r>
  <r>
    <n v="4778"/>
    <n v="222"/>
    <n v="68"/>
    <x v="281"/>
    <n v="6"/>
    <s v="Customer_222"/>
    <x v="1"/>
    <x v="7"/>
    <n v="34"/>
    <x v="75"/>
    <x v="0"/>
    <n v="19234.66"/>
    <n v="115407.95999999999"/>
  </r>
  <r>
    <n v="4779"/>
    <n v="50"/>
    <n v="72"/>
    <x v="143"/>
    <n v="8"/>
    <s v="Customer_50"/>
    <x v="1"/>
    <x v="4"/>
    <n v="24"/>
    <x v="42"/>
    <x v="4"/>
    <n v="14320.81"/>
    <n v="114566.48"/>
  </r>
  <r>
    <n v="4780"/>
    <n v="204"/>
    <n v="34"/>
    <x v="166"/>
    <n v="5"/>
    <s v="Customer_204"/>
    <x v="0"/>
    <x v="7"/>
    <n v="32"/>
    <x v="45"/>
    <x v="3"/>
    <n v="35884.28"/>
    <n v="179421.4"/>
  </r>
  <r>
    <n v="4781"/>
    <n v="69"/>
    <n v="53"/>
    <x v="59"/>
    <n v="8"/>
    <s v="Customer_69"/>
    <x v="0"/>
    <x v="7"/>
    <n v="50"/>
    <x v="81"/>
    <x v="4"/>
    <n v="6820.83"/>
    <n v="54566.64"/>
  </r>
  <r>
    <n v="4782"/>
    <n v="215"/>
    <n v="41"/>
    <x v="229"/>
    <n v="8"/>
    <s v="Customer_215"/>
    <x v="1"/>
    <x v="6"/>
    <n v="45"/>
    <x v="58"/>
    <x v="3"/>
    <n v="863.36"/>
    <n v="6906.88"/>
  </r>
  <r>
    <n v="4783"/>
    <n v="144"/>
    <n v="83"/>
    <x v="263"/>
    <n v="1"/>
    <s v="Customer_144"/>
    <x v="0"/>
    <x v="6"/>
    <n v="39"/>
    <x v="28"/>
    <x v="3"/>
    <n v="56465.13"/>
    <n v="56465.13"/>
  </r>
  <r>
    <n v="4784"/>
    <n v="106"/>
    <n v="43"/>
    <x v="343"/>
    <n v="10"/>
    <s v="Customer_106"/>
    <x v="0"/>
    <x v="6"/>
    <n v="35"/>
    <x v="49"/>
    <x v="0"/>
    <n v="51592.36"/>
    <n v="515923.6"/>
  </r>
  <r>
    <n v="4785"/>
    <n v="69"/>
    <n v="7"/>
    <x v="347"/>
    <n v="5"/>
    <s v="Customer_69"/>
    <x v="0"/>
    <x v="7"/>
    <n v="50"/>
    <x v="32"/>
    <x v="3"/>
    <n v="18751.400000000001"/>
    <n v="93757"/>
  </r>
  <r>
    <n v="4786"/>
    <n v="20"/>
    <n v="55"/>
    <x v="338"/>
    <n v="8"/>
    <s v="Customer_20"/>
    <x v="1"/>
    <x v="6"/>
    <n v="52"/>
    <x v="22"/>
    <x v="3"/>
    <n v="29815.71"/>
    <n v="238525.68"/>
  </r>
  <r>
    <n v="4787"/>
    <n v="166"/>
    <n v="28"/>
    <x v="202"/>
    <n v="10"/>
    <s v="Customer_166"/>
    <x v="0"/>
    <x v="9"/>
    <n v="20"/>
    <x v="11"/>
    <x v="4"/>
    <n v="36677.019999999997"/>
    <n v="366770.19999999995"/>
  </r>
  <r>
    <n v="4788"/>
    <n v="482"/>
    <n v="35"/>
    <x v="166"/>
    <n v="3"/>
    <s v="Customer_482"/>
    <x v="0"/>
    <x v="0"/>
    <n v="51"/>
    <x v="47"/>
    <x v="1"/>
    <n v="1940.71"/>
    <n v="5822.13"/>
  </r>
  <r>
    <n v="4789"/>
    <n v="284"/>
    <n v="47"/>
    <x v="317"/>
    <n v="7"/>
    <s v="Customer_284"/>
    <x v="1"/>
    <x v="0"/>
    <n v="50"/>
    <x v="23"/>
    <x v="0"/>
    <n v="35091.440000000002"/>
    <n v="245640.08000000002"/>
  </r>
  <r>
    <n v="4790"/>
    <n v="365"/>
    <n v="41"/>
    <x v="26"/>
    <n v="10"/>
    <s v="Customer_365"/>
    <x v="0"/>
    <x v="0"/>
    <n v="61"/>
    <x v="58"/>
    <x v="3"/>
    <n v="863.36"/>
    <n v="8633.6"/>
  </r>
  <r>
    <n v="4791"/>
    <n v="81"/>
    <n v="46"/>
    <x v="174"/>
    <n v="1"/>
    <s v="Customer_81"/>
    <x v="1"/>
    <x v="8"/>
    <n v="22"/>
    <x v="93"/>
    <x v="3"/>
    <n v="12646.4"/>
    <n v="12646.4"/>
  </r>
  <r>
    <n v="4792"/>
    <n v="280"/>
    <n v="61"/>
    <x v="117"/>
    <n v="4"/>
    <s v="Customer_280"/>
    <x v="1"/>
    <x v="7"/>
    <n v="56"/>
    <x v="10"/>
    <x v="4"/>
    <n v="60936.15"/>
    <n v="243744.6"/>
  </r>
  <r>
    <n v="4793"/>
    <n v="393"/>
    <n v="92"/>
    <x v="144"/>
    <n v="1"/>
    <s v="Customer_393"/>
    <x v="0"/>
    <x v="8"/>
    <n v="24"/>
    <x v="95"/>
    <x v="3"/>
    <n v="48967.46"/>
    <n v="48967.46"/>
  </r>
  <r>
    <n v="4794"/>
    <n v="431"/>
    <n v="96"/>
    <x v="241"/>
    <n v="2"/>
    <s v="Customer_431"/>
    <x v="1"/>
    <x v="1"/>
    <n v="58"/>
    <x v="59"/>
    <x v="0"/>
    <n v="40361.54"/>
    <n v="80723.08"/>
  </r>
  <r>
    <n v="4795"/>
    <n v="202"/>
    <n v="60"/>
    <x v="230"/>
    <n v="1"/>
    <s v="Customer_202"/>
    <x v="0"/>
    <x v="8"/>
    <n v="47"/>
    <x v="38"/>
    <x v="3"/>
    <n v="48171.06"/>
    <n v="48171.06"/>
  </r>
  <r>
    <n v="4796"/>
    <n v="264"/>
    <n v="53"/>
    <x v="24"/>
    <n v="9"/>
    <s v="Customer_264"/>
    <x v="1"/>
    <x v="6"/>
    <n v="49"/>
    <x v="81"/>
    <x v="4"/>
    <n v="6820.83"/>
    <n v="61387.47"/>
  </r>
  <r>
    <n v="4797"/>
    <n v="304"/>
    <n v="44"/>
    <x v="197"/>
    <n v="2"/>
    <s v="Customer_304"/>
    <x v="1"/>
    <x v="7"/>
    <n v="65"/>
    <x v="15"/>
    <x v="4"/>
    <n v="19571.740000000002"/>
    <n v="39143.480000000003"/>
  </r>
  <r>
    <n v="4798"/>
    <n v="276"/>
    <n v="42"/>
    <x v="225"/>
    <n v="5"/>
    <s v="Customer_276"/>
    <x v="0"/>
    <x v="0"/>
    <n v="64"/>
    <x v="9"/>
    <x v="3"/>
    <n v="34376.379999999997"/>
    <n v="171881.9"/>
  </r>
  <r>
    <n v="4799"/>
    <n v="171"/>
    <n v="71"/>
    <x v="65"/>
    <n v="6"/>
    <s v="Customer_171"/>
    <x v="0"/>
    <x v="3"/>
    <n v="39"/>
    <x v="86"/>
    <x v="3"/>
    <n v="21925.63"/>
    <n v="131553.78"/>
  </r>
  <r>
    <n v="4800"/>
    <n v="154"/>
    <n v="32"/>
    <x v="0"/>
    <n v="3"/>
    <s v="Customer_154"/>
    <x v="1"/>
    <x v="0"/>
    <n v="29"/>
    <x v="21"/>
    <x v="0"/>
    <n v="39355.68"/>
    <n v="118067.04000000001"/>
  </r>
  <r>
    <n v="4801"/>
    <n v="391"/>
    <n v="84"/>
    <x v="301"/>
    <n v="5"/>
    <s v="Customer_391"/>
    <x v="0"/>
    <x v="8"/>
    <n v="27"/>
    <x v="3"/>
    <x v="1"/>
    <n v="35509.54"/>
    <n v="177547.7"/>
  </r>
  <r>
    <n v="4802"/>
    <n v="152"/>
    <n v="20"/>
    <x v="2"/>
    <n v="5"/>
    <s v="Customer_152"/>
    <x v="1"/>
    <x v="7"/>
    <n v="44"/>
    <x v="96"/>
    <x v="1"/>
    <n v="11006.05"/>
    <n v="55030.25"/>
  </r>
  <r>
    <n v="4803"/>
    <n v="136"/>
    <n v="18"/>
    <x v="36"/>
    <n v="4"/>
    <s v="Customer_136"/>
    <x v="0"/>
    <x v="9"/>
    <n v="22"/>
    <x v="67"/>
    <x v="1"/>
    <n v="39972.33"/>
    <n v="159889.32"/>
  </r>
  <r>
    <n v="4804"/>
    <n v="468"/>
    <n v="3"/>
    <x v="136"/>
    <n v="1"/>
    <s v="Customer_468"/>
    <x v="1"/>
    <x v="8"/>
    <n v="63"/>
    <x v="37"/>
    <x v="3"/>
    <n v="31191.279999999999"/>
    <n v="31191.279999999999"/>
  </r>
  <r>
    <n v="4805"/>
    <n v="447"/>
    <n v="84"/>
    <x v="185"/>
    <n v="6"/>
    <s v="Customer_447"/>
    <x v="0"/>
    <x v="6"/>
    <n v="19"/>
    <x v="3"/>
    <x v="1"/>
    <n v="35509.54"/>
    <n v="213057.24"/>
  </r>
  <r>
    <n v="4806"/>
    <n v="24"/>
    <n v="86"/>
    <x v="165"/>
    <n v="2"/>
    <s v="Customer_24"/>
    <x v="1"/>
    <x v="4"/>
    <n v="41"/>
    <x v="60"/>
    <x v="3"/>
    <n v="41374.67"/>
    <n v="82749.34"/>
  </r>
  <r>
    <n v="4807"/>
    <n v="395"/>
    <n v="67"/>
    <x v="245"/>
    <n v="7"/>
    <s v="Customer_395"/>
    <x v="0"/>
    <x v="0"/>
    <n v="65"/>
    <x v="98"/>
    <x v="3"/>
    <n v="34012.47"/>
    <n v="238087.29"/>
  </r>
  <r>
    <n v="4808"/>
    <n v="432"/>
    <n v="13"/>
    <x v="30"/>
    <n v="8"/>
    <s v="Customer_432"/>
    <x v="1"/>
    <x v="7"/>
    <n v="25"/>
    <x v="35"/>
    <x v="1"/>
    <n v="5747.73"/>
    <n v="45981.84"/>
  </r>
  <r>
    <n v="4809"/>
    <n v="184"/>
    <n v="86"/>
    <x v="353"/>
    <n v="8"/>
    <s v="Customer_184"/>
    <x v="0"/>
    <x v="1"/>
    <n v="52"/>
    <x v="60"/>
    <x v="3"/>
    <n v="41374.67"/>
    <n v="330997.36"/>
  </r>
  <r>
    <n v="4810"/>
    <n v="380"/>
    <n v="96"/>
    <x v="212"/>
    <n v="9"/>
    <s v="Customer_380"/>
    <x v="0"/>
    <x v="2"/>
    <n v="54"/>
    <x v="59"/>
    <x v="0"/>
    <n v="40361.54"/>
    <n v="363253.86"/>
  </r>
  <r>
    <n v="4811"/>
    <n v="110"/>
    <n v="24"/>
    <x v="14"/>
    <n v="5"/>
    <s v="Customer_110"/>
    <x v="1"/>
    <x v="5"/>
    <n v="30"/>
    <x v="97"/>
    <x v="3"/>
    <n v="22663.09"/>
    <n v="113315.45"/>
  </r>
  <r>
    <n v="4812"/>
    <n v="325"/>
    <n v="54"/>
    <x v="115"/>
    <n v="9"/>
    <s v="Customer_325"/>
    <x v="1"/>
    <x v="4"/>
    <n v="36"/>
    <x v="64"/>
    <x v="1"/>
    <n v="29879.21"/>
    <n v="268912.89"/>
  </r>
  <r>
    <n v="4813"/>
    <n v="339"/>
    <n v="96"/>
    <x v="245"/>
    <n v="10"/>
    <s v="Customer_339"/>
    <x v="1"/>
    <x v="4"/>
    <n v="19"/>
    <x v="59"/>
    <x v="0"/>
    <n v="40361.54"/>
    <n v="403615.4"/>
  </r>
  <r>
    <n v="4814"/>
    <n v="65"/>
    <n v="83"/>
    <x v="349"/>
    <n v="2"/>
    <s v="Customer_65"/>
    <x v="0"/>
    <x v="7"/>
    <n v="64"/>
    <x v="28"/>
    <x v="3"/>
    <n v="56465.13"/>
    <n v="112930.26"/>
  </r>
  <r>
    <n v="4815"/>
    <n v="308"/>
    <n v="50"/>
    <x v="53"/>
    <n v="7"/>
    <s v="Customer_308"/>
    <x v="1"/>
    <x v="7"/>
    <n v="58"/>
    <x v="55"/>
    <x v="2"/>
    <n v="3431.5"/>
    <n v="24020.5"/>
  </r>
  <r>
    <n v="4816"/>
    <n v="275"/>
    <n v="99"/>
    <x v="183"/>
    <n v="2"/>
    <s v="Customer_275"/>
    <x v="1"/>
    <x v="2"/>
    <n v="40"/>
    <x v="33"/>
    <x v="3"/>
    <n v="7181.69"/>
    <n v="14363.38"/>
  </r>
  <r>
    <n v="4817"/>
    <n v="60"/>
    <n v="16"/>
    <x v="100"/>
    <n v="8"/>
    <s v="Customer_60"/>
    <x v="0"/>
    <x v="8"/>
    <n v="44"/>
    <x v="77"/>
    <x v="4"/>
    <n v="25960.53"/>
    <n v="207684.24"/>
  </r>
  <r>
    <n v="4818"/>
    <n v="155"/>
    <n v="54"/>
    <x v="51"/>
    <n v="2"/>
    <s v="Customer_155"/>
    <x v="0"/>
    <x v="1"/>
    <n v="32"/>
    <x v="64"/>
    <x v="1"/>
    <n v="29879.21"/>
    <n v="59758.42"/>
  </r>
  <r>
    <n v="4819"/>
    <n v="14"/>
    <n v="25"/>
    <x v="297"/>
    <n v="7"/>
    <s v="Customer_14"/>
    <x v="1"/>
    <x v="5"/>
    <n v="58"/>
    <x v="70"/>
    <x v="3"/>
    <n v="55988.38"/>
    <n v="391918.66"/>
  </r>
  <r>
    <n v="4820"/>
    <n v="352"/>
    <n v="44"/>
    <x v="333"/>
    <n v="4"/>
    <s v="Customer_352"/>
    <x v="0"/>
    <x v="2"/>
    <n v="48"/>
    <x v="15"/>
    <x v="4"/>
    <n v="19571.740000000002"/>
    <n v="78286.960000000006"/>
  </r>
  <r>
    <n v="4821"/>
    <n v="137"/>
    <n v="93"/>
    <x v="151"/>
    <n v="3"/>
    <s v="Customer_137"/>
    <x v="1"/>
    <x v="9"/>
    <n v="57"/>
    <x v="99"/>
    <x v="1"/>
    <n v="15963.07"/>
    <n v="47889.21"/>
  </r>
  <r>
    <n v="4822"/>
    <n v="490"/>
    <n v="93"/>
    <x v="282"/>
    <n v="9"/>
    <s v="Customer_490"/>
    <x v="1"/>
    <x v="6"/>
    <n v="59"/>
    <x v="99"/>
    <x v="1"/>
    <n v="15963.07"/>
    <n v="143667.63"/>
  </r>
  <r>
    <n v="4823"/>
    <n v="14"/>
    <n v="55"/>
    <x v="284"/>
    <n v="6"/>
    <s v="Customer_14"/>
    <x v="1"/>
    <x v="5"/>
    <n v="58"/>
    <x v="22"/>
    <x v="3"/>
    <n v="29815.71"/>
    <n v="178894.26"/>
  </r>
  <r>
    <n v="4824"/>
    <n v="60"/>
    <n v="15"/>
    <x v="290"/>
    <n v="2"/>
    <s v="Customer_60"/>
    <x v="0"/>
    <x v="8"/>
    <n v="44"/>
    <x v="69"/>
    <x v="4"/>
    <n v="60924.58"/>
    <n v="121849.16"/>
  </r>
  <r>
    <n v="4825"/>
    <n v="310"/>
    <n v="26"/>
    <x v="186"/>
    <n v="2"/>
    <s v="Customer_310"/>
    <x v="0"/>
    <x v="4"/>
    <n v="52"/>
    <x v="41"/>
    <x v="4"/>
    <n v="55558.14"/>
    <n v="111116.28"/>
  </r>
  <r>
    <n v="4826"/>
    <n v="372"/>
    <n v="87"/>
    <x v="269"/>
    <n v="3"/>
    <s v="Customer_372"/>
    <x v="0"/>
    <x v="7"/>
    <n v="52"/>
    <x v="18"/>
    <x v="3"/>
    <n v="40384.71"/>
    <n v="121154.13"/>
  </r>
  <r>
    <n v="4827"/>
    <n v="90"/>
    <n v="47"/>
    <x v="294"/>
    <n v="9"/>
    <s v="Customer_90"/>
    <x v="1"/>
    <x v="8"/>
    <n v="54"/>
    <x v="23"/>
    <x v="0"/>
    <n v="35091.440000000002"/>
    <n v="315822.96000000002"/>
  </r>
  <r>
    <n v="4828"/>
    <n v="155"/>
    <n v="20"/>
    <x v="180"/>
    <n v="6"/>
    <s v="Customer_155"/>
    <x v="0"/>
    <x v="1"/>
    <n v="32"/>
    <x v="96"/>
    <x v="1"/>
    <n v="11006.05"/>
    <n v="66036.299999999988"/>
  </r>
  <r>
    <n v="4829"/>
    <n v="489"/>
    <n v="31"/>
    <x v="291"/>
    <n v="3"/>
    <s v="Customer_489"/>
    <x v="0"/>
    <x v="1"/>
    <n v="47"/>
    <x v="1"/>
    <x v="1"/>
    <n v="4120.1400000000003"/>
    <n v="12360.420000000002"/>
  </r>
  <r>
    <n v="4830"/>
    <n v="277"/>
    <n v="14"/>
    <x v="177"/>
    <n v="8"/>
    <s v="Customer_277"/>
    <x v="0"/>
    <x v="0"/>
    <n v="61"/>
    <x v="54"/>
    <x v="2"/>
    <n v="22920.080000000002"/>
    <n v="183360.64000000001"/>
  </r>
  <r>
    <n v="4831"/>
    <n v="349"/>
    <n v="57"/>
    <x v="59"/>
    <n v="7"/>
    <s v="Customer_349"/>
    <x v="0"/>
    <x v="5"/>
    <n v="23"/>
    <x v="36"/>
    <x v="2"/>
    <n v="5809.72"/>
    <n v="40668.04"/>
  </r>
  <r>
    <n v="4832"/>
    <n v="123"/>
    <n v="24"/>
    <x v="152"/>
    <n v="4"/>
    <s v="Customer_123"/>
    <x v="0"/>
    <x v="9"/>
    <n v="64"/>
    <x v="97"/>
    <x v="3"/>
    <n v="22663.09"/>
    <n v="90652.36"/>
  </r>
  <r>
    <n v="4833"/>
    <n v="88"/>
    <n v="90"/>
    <x v="360"/>
    <n v="4"/>
    <s v="Customer_88"/>
    <x v="0"/>
    <x v="0"/>
    <n v="57"/>
    <x v="27"/>
    <x v="4"/>
    <n v="11794.54"/>
    <n v="47178.16"/>
  </r>
  <r>
    <n v="4834"/>
    <n v="22"/>
    <n v="97"/>
    <x v="89"/>
    <n v="1"/>
    <s v="Customer_22"/>
    <x v="0"/>
    <x v="2"/>
    <n v="53"/>
    <x v="53"/>
    <x v="4"/>
    <n v="62783.12"/>
    <n v="62783.12"/>
  </r>
  <r>
    <n v="4835"/>
    <n v="394"/>
    <n v="38"/>
    <x v="107"/>
    <n v="7"/>
    <s v="Customer_394"/>
    <x v="0"/>
    <x v="3"/>
    <n v="42"/>
    <x v="90"/>
    <x v="3"/>
    <n v="30980.87"/>
    <n v="216866.09"/>
  </r>
  <r>
    <n v="4836"/>
    <n v="297"/>
    <n v="45"/>
    <x v="166"/>
    <n v="3"/>
    <s v="Customer_297"/>
    <x v="0"/>
    <x v="7"/>
    <n v="27"/>
    <x v="65"/>
    <x v="1"/>
    <n v="60663.38"/>
    <n v="181990.13999999998"/>
  </r>
  <r>
    <n v="4837"/>
    <n v="404"/>
    <n v="55"/>
    <x v="272"/>
    <n v="7"/>
    <s v="Customer_404"/>
    <x v="1"/>
    <x v="2"/>
    <n v="23"/>
    <x v="22"/>
    <x v="3"/>
    <n v="29815.71"/>
    <n v="208709.97"/>
  </r>
  <r>
    <n v="4838"/>
    <n v="108"/>
    <n v="87"/>
    <x v="296"/>
    <n v="10"/>
    <s v="Customer_108"/>
    <x v="1"/>
    <x v="3"/>
    <n v="42"/>
    <x v="18"/>
    <x v="3"/>
    <n v="40384.71"/>
    <n v="403847.1"/>
  </r>
  <r>
    <n v="4839"/>
    <n v="179"/>
    <n v="34"/>
    <x v="350"/>
    <n v="1"/>
    <s v="Customer_179"/>
    <x v="1"/>
    <x v="1"/>
    <n v="62"/>
    <x v="45"/>
    <x v="3"/>
    <n v="35884.28"/>
    <n v="35884.28"/>
  </r>
  <r>
    <n v="4840"/>
    <n v="367"/>
    <n v="95"/>
    <x v="207"/>
    <n v="5"/>
    <s v="Customer_367"/>
    <x v="0"/>
    <x v="6"/>
    <n v="56"/>
    <x v="24"/>
    <x v="1"/>
    <n v="70049.850000000006"/>
    <n v="350249.25"/>
  </r>
  <r>
    <n v="4841"/>
    <n v="20"/>
    <n v="60"/>
    <x v="59"/>
    <n v="3"/>
    <s v="Customer_20"/>
    <x v="1"/>
    <x v="6"/>
    <n v="52"/>
    <x v="38"/>
    <x v="3"/>
    <n v="48171.06"/>
    <n v="144513.18"/>
  </r>
  <r>
    <n v="4842"/>
    <n v="249"/>
    <n v="57"/>
    <x v="117"/>
    <n v="10"/>
    <s v="Customer_249"/>
    <x v="1"/>
    <x v="8"/>
    <n v="32"/>
    <x v="36"/>
    <x v="2"/>
    <n v="5809.72"/>
    <n v="58097.200000000004"/>
  </r>
  <r>
    <n v="4843"/>
    <n v="326"/>
    <n v="37"/>
    <x v="213"/>
    <n v="5"/>
    <s v="Customer_326"/>
    <x v="0"/>
    <x v="9"/>
    <n v="64"/>
    <x v="82"/>
    <x v="3"/>
    <n v="69384.66"/>
    <n v="346923.30000000005"/>
  </r>
  <r>
    <n v="4844"/>
    <n v="245"/>
    <n v="84"/>
    <x v="135"/>
    <n v="6"/>
    <s v="Customer_245"/>
    <x v="1"/>
    <x v="7"/>
    <n v="32"/>
    <x v="3"/>
    <x v="1"/>
    <n v="35509.54"/>
    <n v="213057.24"/>
  </r>
  <r>
    <n v="4845"/>
    <n v="393"/>
    <n v="83"/>
    <x v="227"/>
    <n v="10"/>
    <s v="Customer_393"/>
    <x v="0"/>
    <x v="8"/>
    <n v="24"/>
    <x v="28"/>
    <x v="3"/>
    <n v="56465.13"/>
    <n v="564651.29999999993"/>
  </r>
  <r>
    <n v="4846"/>
    <n v="245"/>
    <n v="96"/>
    <x v="299"/>
    <n v="5"/>
    <s v="Customer_245"/>
    <x v="1"/>
    <x v="7"/>
    <n v="32"/>
    <x v="59"/>
    <x v="0"/>
    <n v="40361.54"/>
    <n v="201807.7"/>
  </r>
  <r>
    <n v="4847"/>
    <n v="16"/>
    <n v="91"/>
    <x v="292"/>
    <n v="7"/>
    <s v="Customer_16"/>
    <x v="1"/>
    <x v="3"/>
    <n v="44"/>
    <x v="87"/>
    <x v="0"/>
    <n v="4840.6000000000004"/>
    <n v="33884.200000000004"/>
  </r>
  <r>
    <n v="4848"/>
    <n v="321"/>
    <n v="49"/>
    <x v="201"/>
    <n v="4"/>
    <s v="Customer_321"/>
    <x v="0"/>
    <x v="7"/>
    <n v="39"/>
    <x v="5"/>
    <x v="2"/>
    <n v="28892.76"/>
    <n v="115571.04"/>
  </r>
  <r>
    <n v="4849"/>
    <n v="272"/>
    <n v="19"/>
    <x v="62"/>
    <n v="6"/>
    <s v="Customer_272"/>
    <x v="1"/>
    <x v="3"/>
    <n v="25"/>
    <x v="89"/>
    <x v="1"/>
    <n v="30935.78"/>
    <n v="185614.68"/>
  </r>
  <r>
    <n v="4850"/>
    <n v="337"/>
    <n v="74"/>
    <x v="347"/>
    <n v="6"/>
    <s v="Customer_337"/>
    <x v="0"/>
    <x v="4"/>
    <n v="65"/>
    <x v="46"/>
    <x v="1"/>
    <n v="57303.7"/>
    <n v="343822.19999999995"/>
  </r>
  <r>
    <n v="4851"/>
    <n v="341"/>
    <n v="49"/>
    <x v="329"/>
    <n v="2"/>
    <s v="Customer_341"/>
    <x v="0"/>
    <x v="6"/>
    <n v="32"/>
    <x v="5"/>
    <x v="2"/>
    <n v="28892.76"/>
    <n v="57785.52"/>
  </r>
  <r>
    <n v="4852"/>
    <n v="210"/>
    <n v="3"/>
    <x v="105"/>
    <n v="9"/>
    <s v="Customer_210"/>
    <x v="1"/>
    <x v="4"/>
    <n v="64"/>
    <x v="37"/>
    <x v="3"/>
    <n v="31191.279999999999"/>
    <n v="280721.52"/>
  </r>
  <r>
    <n v="4853"/>
    <n v="285"/>
    <n v="93"/>
    <x v="39"/>
    <n v="6"/>
    <s v="Customer_285"/>
    <x v="1"/>
    <x v="3"/>
    <n v="49"/>
    <x v="99"/>
    <x v="1"/>
    <n v="15963.07"/>
    <n v="95778.42"/>
  </r>
  <r>
    <n v="4854"/>
    <n v="244"/>
    <n v="37"/>
    <x v="159"/>
    <n v="7"/>
    <s v="Customer_244"/>
    <x v="1"/>
    <x v="8"/>
    <n v="61"/>
    <x v="82"/>
    <x v="3"/>
    <n v="69384.66"/>
    <n v="485692.62"/>
  </r>
  <r>
    <n v="4855"/>
    <n v="130"/>
    <n v="66"/>
    <x v="125"/>
    <n v="9"/>
    <s v="Customer_130"/>
    <x v="0"/>
    <x v="4"/>
    <n v="64"/>
    <x v="71"/>
    <x v="2"/>
    <n v="63203.17"/>
    <n v="568828.53"/>
  </r>
  <r>
    <n v="4856"/>
    <n v="107"/>
    <n v="69"/>
    <x v="179"/>
    <n v="6"/>
    <s v="Customer_107"/>
    <x v="0"/>
    <x v="8"/>
    <n v="58"/>
    <x v="40"/>
    <x v="1"/>
    <n v="43858.34"/>
    <n v="263150.03999999998"/>
  </r>
  <r>
    <n v="4857"/>
    <n v="250"/>
    <n v="51"/>
    <x v="205"/>
    <n v="7"/>
    <s v="Customer_250"/>
    <x v="0"/>
    <x v="3"/>
    <n v="33"/>
    <x v="63"/>
    <x v="1"/>
    <n v="29621.27"/>
    <n v="207348.89"/>
  </r>
  <r>
    <n v="4858"/>
    <n v="491"/>
    <n v="7"/>
    <x v="362"/>
    <n v="7"/>
    <s v="Customer_491"/>
    <x v="1"/>
    <x v="4"/>
    <n v="22"/>
    <x v="32"/>
    <x v="3"/>
    <n v="18751.400000000001"/>
    <n v="131259.80000000002"/>
  </r>
  <r>
    <n v="4859"/>
    <n v="373"/>
    <n v="29"/>
    <x v="237"/>
    <n v="6"/>
    <s v="Customer_373"/>
    <x v="0"/>
    <x v="6"/>
    <n v="20"/>
    <x v="57"/>
    <x v="2"/>
    <n v="18060.650000000001"/>
    <n v="108363.90000000001"/>
  </r>
  <r>
    <n v="4860"/>
    <n v="176"/>
    <n v="71"/>
    <x v="358"/>
    <n v="7"/>
    <s v="Customer_176"/>
    <x v="1"/>
    <x v="8"/>
    <n v="20"/>
    <x v="86"/>
    <x v="3"/>
    <n v="21925.63"/>
    <n v="153479.41"/>
  </r>
  <r>
    <n v="4861"/>
    <n v="61"/>
    <n v="95"/>
    <x v="66"/>
    <n v="4"/>
    <s v="Customer_61"/>
    <x v="1"/>
    <x v="8"/>
    <n v="19"/>
    <x v="24"/>
    <x v="1"/>
    <n v="70049.850000000006"/>
    <n v="280199.40000000002"/>
  </r>
  <r>
    <n v="4862"/>
    <n v="47"/>
    <n v="27"/>
    <x v="17"/>
    <n v="9"/>
    <s v="Customer_47"/>
    <x v="1"/>
    <x v="4"/>
    <n v="56"/>
    <x v="78"/>
    <x v="1"/>
    <n v="492.62"/>
    <n v="4433.58"/>
  </r>
  <r>
    <n v="4863"/>
    <n v="177"/>
    <n v="28"/>
    <x v="192"/>
    <n v="8"/>
    <s v="Customer_177"/>
    <x v="1"/>
    <x v="2"/>
    <n v="51"/>
    <x v="11"/>
    <x v="4"/>
    <n v="36677.019999999997"/>
    <n v="293416.15999999997"/>
  </r>
  <r>
    <n v="4864"/>
    <n v="372"/>
    <n v="76"/>
    <x v="218"/>
    <n v="5"/>
    <s v="Customer_372"/>
    <x v="0"/>
    <x v="7"/>
    <n v="52"/>
    <x v="79"/>
    <x v="3"/>
    <n v="66643.25"/>
    <n v="333216.25"/>
  </r>
  <r>
    <n v="4865"/>
    <n v="238"/>
    <n v="94"/>
    <x v="107"/>
    <n v="3"/>
    <s v="Customer_238"/>
    <x v="0"/>
    <x v="4"/>
    <n v="27"/>
    <x v="6"/>
    <x v="3"/>
    <n v="6948.09"/>
    <n v="20844.27"/>
  </r>
  <r>
    <n v="4866"/>
    <n v="363"/>
    <n v="19"/>
    <x v="152"/>
    <n v="7"/>
    <s v="Customer_363"/>
    <x v="0"/>
    <x v="9"/>
    <n v="39"/>
    <x v="89"/>
    <x v="1"/>
    <n v="30935.78"/>
    <n v="216550.46"/>
  </r>
  <r>
    <n v="4867"/>
    <n v="341"/>
    <n v="14"/>
    <x v="59"/>
    <n v="9"/>
    <s v="Customer_341"/>
    <x v="0"/>
    <x v="6"/>
    <n v="32"/>
    <x v="54"/>
    <x v="2"/>
    <n v="22920.080000000002"/>
    <n v="206280.72000000003"/>
  </r>
  <r>
    <n v="4868"/>
    <n v="493"/>
    <n v="48"/>
    <x v="95"/>
    <n v="3"/>
    <s v="Customer_493"/>
    <x v="1"/>
    <x v="0"/>
    <n v="41"/>
    <x v="50"/>
    <x v="0"/>
    <n v="42914.6"/>
    <n v="128743.79999999999"/>
  </r>
  <r>
    <n v="4869"/>
    <n v="135"/>
    <n v="92"/>
    <x v="327"/>
    <n v="8"/>
    <s v="Customer_135"/>
    <x v="1"/>
    <x v="6"/>
    <n v="40"/>
    <x v="95"/>
    <x v="3"/>
    <n v="48967.46"/>
    <n v="391739.68"/>
  </r>
  <r>
    <n v="4870"/>
    <n v="487"/>
    <n v="33"/>
    <x v="68"/>
    <n v="5"/>
    <s v="Customer_487"/>
    <x v="1"/>
    <x v="5"/>
    <n v="34"/>
    <x v="17"/>
    <x v="3"/>
    <n v="23407.88"/>
    <n v="117039.40000000001"/>
  </r>
  <r>
    <n v="4871"/>
    <n v="369"/>
    <n v="50"/>
    <x v="155"/>
    <n v="2"/>
    <s v="Customer_369"/>
    <x v="1"/>
    <x v="6"/>
    <n v="20"/>
    <x v="55"/>
    <x v="2"/>
    <n v="3431.5"/>
    <n v="6863"/>
  </r>
  <r>
    <n v="4872"/>
    <n v="188"/>
    <n v="53"/>
    <x v="161"/>
    <n v="4"/>
    <s v="Customer_188"/>
    <x v="0"/>
    <x v="6"/>
    <n v="22"/>
    <x v="81"/>
    <x v="4"/>
    <n v="6820.83"/>
    <n v="27283.32"/>
  </r>
  <r>
    <n v="4873"/>
    <n v="465"/>
    <n v="92"/>
    <x v="199"/>
    <n v="3"/>
    <s v="Customer_465"/>
    <x v="0"/>
    <x v="4"/>
    <n v="59"/>
    <x v="95"/>
    <x v="3"/>
    <n v="48967.46"/>
    <n v="146902.38"/>
  </r>
  <r>
    <n v="4874"/>
    <n v="18"/>
    <n v="88"/>
    <x v="107"/>
    <n v="2"/>
    <s v="Customer_18"/>
    <x v="1"/>
    <x v="7"/>
    <n v="65"/>
    <x v="44"/>
    <x v="2"/>
    <n v="12092.5"/>
    <n v="24185"/>
  </r>
  <r>
    <n v="4875"/>
    <n v="183"/>
    <n v="15"/>
    <x v="313"/>
    <n v="1"/>
    <s v="Customer_183"/>
    <x v="1"/>
    <x v="7"/>
    <n v="49"/>
    <x v="69"/>
    <x v="4"/>
    <n v="60924.58"/>
    <n v="60924.58"/>
  </r>
  <r>
    <n v="4876"/>
    <n v="419"/>
    <n v="75"/>
    <x v="31"/>
    <n v="3"/>
    <s v="Customer_419"/>
    <x v="0"/>
    <x v="5"/>
    <n v="43"/>
    <x v="43"/>
    <x v="0"/>
    <n v="57678.06"/>
    <n v="173034.18"/>
  </r>
  <r>
    <n v="4877"/>
    <n v="141"/>
    <n v="51"/>
    <x v="63"/>
    <n v="5"/>
    <s v="Customer_141"/>
    <x v="0"/>
    <x v="0"/>
    <n v="46"/>
    <x v="63"/>
    <x v="1"/>
    <n v="29621.27"/>
    <n v="148106.35"/>
  </r>
  <r>
    <n v="4878"/>
    <n v="371"/>
    <n v="5"/>
    <x v="288"/>
    <n v="1"/>
    <s v="Customer_371"/>
    <x v="0"/>
    <x v="7"/>
    <n v="23"/>
    <x v="92"/>
    <x v="1"/>
    <n v="23534.97"/>
    <n v="23534.97"/>
  </r>
  <r>
    <n v="4879"/>
    <n v="388"/>
    <n v="63"/>
    <x v="9"/>
    <n v="1"/>
    <s v="Customer_388"/>
    <x v="1"/>
    <x v="5"/>
    <n v="44"/>
    <x v="26"/>
    <x v="4"/>
    <n v="24067.77"/>
    <n v="24067.77"/>
  </r>
  <r>
    <n v="4880"/>
    <n v="97"/>
    <n v="28"/>
    <x v="3"/>
    <n v="9"/>
    <s v="Customer_97"/>
    <x v="1"/>
    <x v="7"/>
    <n v="56"/>
    <x v="11"/>
    <x v="4"/>
    <n v="36677.019999999997"/>
    <n v="330093.18"/>
  </r>
  <r>
    <n v="4881"/>
    <n v="273"/>
    <n v="78"/>
    <x v="32"/>
    <n v="8"/>
    <s v="Customer_273"/>
    <x v="0"/>
    <x v="4"/>
    <n v="28"/>
    <x v="91"/>
    <x v="1"/>
    <n v="51703.99"/>
    <n v="413631.92"/>
  </r>
  <r>
    <n v="4882"/>
    <n v="17"/>
    <n v="51"/>
    <x v="363"/>
    <n v="1"/>
    <s v="Customer_17"/>
    <x v="1"/>
    <x v="3"/>
    <n v="42"/>
    <x v="63"/>
    <x v="1"/>
    <n v="29621.27"/>
    <n v="29621.27"/>
  </r>
  <r>
    <n v="4883"/>
    <n v="100"/>
    <n v="36"/>
    <x v="345"/>
    <n v="9"/>
    <s v="Customer_100"/>
    <x v="1"/>
    <x v="6"/>
    <n v="18"/>
    <x v="0"/>
    <x v="0"/>
    <n v="30853.86"/>
    <n v="277684.74"/>
  </r>
  <r>
    <n v="4884"/>
    <n v="41"/>
    <n v="62"/>
    <x v="265"/>
    <n v="2"/>
    <s v="Customer_41"/>
    <x v="0"/>
    <x v="6"/>
    <n v="61"/>
    <x v="25"/>
    <x v="3"/>
    <n v="37343.31"/>
    <n v="74686.62"/>
  </r>
  <r>
    <n v="4885"/>
    <n v="362"/>
    <n v="44"/>
    <x v="311"/>
    <n v="2"/>
    <s v="Customer_362"/>
    <x v="0"/>
    <x v="8"/>
    <n v="41"/>
    <x v="15"/>
    <x v="4"/>
    <n v="19571.740000000002"/>
    <n v="39143.480000000003"/>
  </r>
  <r>
    <n v="4886"/>
    <n v="144"/>
    <n v="61"/>
    <x v="116"/>
    <n v="6"/>
    <s v="Customer_144"/>
    <x v="0"/>
    <x v="6"/>
    <n v="39"/>
    <x v="10"/>
    <x v="4"/>
    <n v="60936.15"/>
    <n v="365616.9"/>
  </r>
  <r>
    <n v="4887"/>
    <n v="356"/>
    <n v="29"/>
    <x v="175"/>
    <n v="6"/>
    <s v="Customer_356"/>
    <x v="1"/>
    <x v="7"/>
    <n v="40"/>
    <x v="57"/>
    <x v="2"/>
    <n v="18060.650000000001"/>
    <n v="108363.90000000001"/>
  </r>
  <r>
    <n v="4888"/>
    <n v="482"/>
    <n v="46"/>
    <x v="267"/>
    <n v="2"/>
    <s v="Customer_482"/>
    <x v="0"/>
    <x v="0"/>
    <n v="51"/>
    <x v="93"/>
    <x v="3"/>
    <n v="12646.4"/>
    <n v="25292.799999999999"/>
  </r>
  <r>
    <n v="4889"/>
    <n v="452"/>
    <n v="96"/>
    <x v="322"/>
    <n v="4"/>
    <s v="Customer_452"/>
    <x v="1"/>
    <x v="0"/>
    <n v="64"/>
    <x v="59"/>
    <x v="0"/>
    <n v="40361.54"/>
    <n v="161446.16"/>
  </r>
  <r>
    <n v="4890"/>
    <n v="146"/>
    <n v="19"/>
    <x v="218"/>
    <n v="5"/>
    <s v="Customer_146"/>
    <x v="1"/>
    <x v="5"/>
    <n v="55"/>
    <x v="89"/>
    <x v="1"/>
    <n v="30935.78"/>
    <n v="154678.9"/>
  </r>
  <r>
    <n v="4891"/>
    <n v="109"/>
    <n v="46"/>
    <x v="254"/>
    <n v="9"/>
    <s v="Customer_109"/>
    <x v="0"/>
    <x v="0"/>
    <n v="26"/>
    <x v="93"/>
    <x v="3"/>
    <n v="12646.4"/>
    <n v="113817.59999999999"/>
  </r>
  <r>
    <n v="4892"/>
    <n v="497"/>
    <n v="15"/>
    <x v="81"/>
    <n v="5"/>
    <s v="Customer_497"/>
    <x v="0"/>
    <x v="8"/>
    <n v="19"/>
    <x v="69"/>
    <x v="4"/>
    <n v="60924.58"/>
    <n v="304622.90000000002"/>
  </r>
  <r>
    <n v="4893"/>
    <n v="380"/>
    <n v="72"/>
    <x v="72"/>
    <n v="9"/>
    <s v="Customer_380"/>
    <x v="0"/>
    <x v="2"/>
    <n v="54"/>
    <x v="42"/>
    <x v="4"/>
    <n v="14320.81"/>
    <n v="128887.29"/>
  </r>
  <r>
    <n v="4894"/>
    <n v="8"/>
    <n v="67"/>
    <x v="138"/>
    <n v="7"/>
    <s v="Customer_8"/>
    <x v="1"/>
    <x v="4"/>
    <n v="35"/>
    <x v="98"/>
    <x v="3"/>
    <n v="34012.47"/>
    <n v="238087.29"/>
  </r>
  <r>
    <n v="4895"/>
    <n v="341"/>
    <n v="21"/>
    <x v="24"/>
    <n v="4"/>
    <s v="Customer_341"/>
    <x v="0"/>
    <x v="6"/>
    <n v="32"/>
    <x v="80"/>
    <x v="1"/>
    <n v="24164.560000000001"/>
    <n v="96658.240000000005"/>
  </r>
  <r>
    <n v="4896"/>
    <n v="288"/>
    <n v="98"/>
    <x v="358"/>
    <n v="2"/>
    <s v="Customer_288"/>
    <x v="0"/>
    <x v="8"/>
    <n v="51"/>
    <x v="51"/>
    <x v="0"/>
    <n v="28088.35"/>
    <n v="56176.7"/>
  </r>
  <r>
    <n v="4897"/>
    <n v="66"/>
    <n v="77"/>
    <x v="25"/>
    <n v="1"/>
    <s v="Customer_66"/>
    <x v="0"/>
    <x v="7"/>
    <n v="42"/>
    <x v="74"/>
    <x v="3"/>
    <n v="18473.61"/>
    <n v="18473.61"/>
  </r>
  <r>
    <n v="4898"/>
    <n v="269"/>
    <n v="45"/>
    <x v="33"/>
    <n v="1"/>
    <s v="Customer_269"/>
    <x v="1"/>
    <x v="4"/>
    <n v="49"/>
    <x v="65"/>
    <x v="1"/>
    <n v="60663.38"/>
    <n v="60663.38"/>
  </r>
  <r>
    <n v="4899"/>
    <n v="432"/>
    <n v="9"/>
    <x v="229"/>
    <n v="2"/>
    <s v="Customer_432"/>
    <x v="1"/>
    <x v="7"/>
    <n v="25"/>
    <x v="8"/>
    <x v="2"/>
    <n v="70823.33"/>
    <n v="141646.66"/>
  </r>
  <r>
    <n v="4900"/>
    <n v="35"/>
    <n v="92"/>
    <x v="213"/>
    <n v="4"/>
    <s v="Customer_35"/>
    <x v="0"/>
    <x v="6"/>
    <n v="41"/>
    <x v="95"/>
    <x v="3"/>
    <n v="48967.46"/>
    <n v="195869.84"/>
  </r>
  <r>
    <n v="4901"/>
    <n v="267"/>
    <n v="58"/>
    <x v="73"/>
    <n v="6"/>
    <s v="Customer_267"/>
    <x v="0"/>
    <x v="8"/>
    <n v="34"/>
    <x v="52"/>
    <x v="2"/>
    <n v="58864.87"/>
    <n v="353189.22000000003"/>
  </r>
  <r>
    <n v="4902"/>
    <n v="434"/>
    <n v="17"/>
    <x v="196"/>
    <n v="7"/>
    <s v="Customer_434"/>
    <x v="0"/>
    <x v="5"/>
    <n v="51"/>
    <x v="72"/>
    <x v="1"/>
    <n v="34353.300000000003"/>
    <n v="240473.10000000003"/>
  </r>
  <r>
    <n v="4903"/>
    <n v="447"/>
    <n v="75"/>
    <x v="314"/>
    <n v="8"/>
    <s v="Customer_447"/>
    <x v="0"/>
    <x v="6"/>
    <n v="19"/>
    <x v="43"/>
    <x v="0"/>
    <n v="57678.06"/>
    <n v="461424.48"/>
  </r>
  <r>
    <n v="4904"/>
    <n v="440"/>
    <n v="10"/>
    <x v="77"/>
    <n v="4"/>
    <s v="Customer_440"/>
    <x v="0"/>
    <x v="9"/>
    <n v="20"/>
    <x v="30"/>
    <x v="3"/>
    <n v="59249.16"/>
    <n v="236996.64"/>
  </r>
  <r>
    <n v="4905"/>
    <n v="230"/>
    <n v="89"/>
    <x v="190"/>
    <n v="5"/>
    <s v="Customer_230"/>
    <x v="1"/>
    <x v="0"/>
    <n v="48"/>
    <x v="7"/>
    <x v="2"/>
    <n v="66795.490000000005"/>
    <n v="333977.45"/>
  </r>
  <r>
    <n v="4906"/>
    <n v="174"/>
    <n v="65"/>
    <x v="232"/>
    <n v="2"/>
    <s v="Customer_174"/>
    <x v="1"/>
    <x v="8"/>
    <n v="52"/>
    <x v="76"/>
    <x v="0"/>
    <n v="5294.21"/>
    <n v="10588.42"/>
  </r>
  <r>
    <n v="4907"/>
    <n v="420"/>
    <n v="69"/>
    <x v="254"/>
    <n v="1"/>
    <s v="Customer_420"/>
    <x v="1"/>
    <x v="2"/>
    <n v="24"/>
    <x v="40"/>
    <x v="1"/>
    <n v="43858.34"/>
    <n v="43858.34"/>
  </r>
  <r>
    <n v="4908"/>
    <n v="478"/>
    <n v="19"/>
    <x v="123"/>
    <n v="6"/>
    <s v="Customer_478"/>
    <x v="0"/>
    <x v="4"/>
    <n v="44"/>
    <x v="89"/>
    <x v="1"/>
    <n v="30935.78"/>
    <n v="185614.68"/>
  </r>
  <r>
    <n v="4909"/>
    <n v="484"/>
    <n v="62"/>
    <x v="90"/>
    <n v="7"/>
    <s v="Customer_484"/>
    <x v="1"/>
    <x v="2"/>
    <n v="32"/>
    <x v="25"/>
    <x v="3"/>
    <n v="37343.31"/>
    <n v="261403.16999999998"/>
  </r>
  <r>
    <n v="4910"/>
    <n v="448"/>
    <n v="44"/>
    <x v="119"/>
    <n v="5"/>
    <s v="Customer_448"/>
    <x v="1"/>
    <x v="4"/>
    <n v="58"/>
    <x v="15"/>
    <x v="4"/>
    <n v="19571.740000000002"/>
    <n v="97858.700000000012"/>
  </r>
  <r>
    <n v="4911"/>
    <n v="252"/>
    <n v="13"/>
    <x v="301"/>
    <n v="7"/>
    <s v="Customer_252"/>
    <x v="1"/>
    <x v="9"/>
    <n v="50"/>
    <x v="35"/>
    <x v="1"/>
    <n v="5747.73"/>
    <n v="40234.11"/>
  </r>
  <r>
    <n v="4912"/>
    <n v="313"/>
    <n v="93"/>
    <x v="126"/>
    <n v="2"/>
    <s v="Customer_313"/>
    <x v="1"/>
    <x v="2"/>
    <n v="56"/>
    <x v="99"/>
    <x v="1"/>
    <n v="15963.07"/>
    <n v="31926.14"/>
  </r>
  <r>
    <n v="4913"/>
    <n v="454"/>
    <n v="4"/>
    <x v="160"/>
    <n v="5"/>
    <s v="Customer_454"/>
    <x v="1"/>
    <x v="0"/>
    <n v="33"/>
    <x v="94"/>
    <x v="1"/>
    <n v="60534.37"/>
    <n v="302671.85000000003"/>
  </r>
  <r>
    <n v="4914"/>
    <n v="43"/>
    <n v="9"/>
    <x v="66"/>
    <n v="6"/>
    <s v="Customer_43"/>
    <x v="0"/>
    <x v="3"/>
    <n v="57"/>
    <x v="8"/>
    <x v="2"/>
    <n v="70823.33"/>
    <n v="424939.98"/>
  </r>
  <r>
    <n v="4915"/>
    <n v="293"/>
    <n v="90"/>
    <x v="311"/>
    <n v="1"/>
    <s v="Customer_293"/>
    <x v="1"/>
    <x v="8"/>
    <n v="65"/>
    <x v="27"/>
    <x v="4"/>
    <n v="11794.54"/>
    <n v="11794.54"/>
  </r>
  <r>
    <n v="4916"/>
    <n v="423"/>
    <n v="54"/>
    <x v="317"/>
    <n v="8"/>
    <s v="Customer_423"/>
    <x v="0"/>
    <x v="9"/>
    <n v="29"/>
    <x v="64"/>
    <x v="1"/>
    <n v="29879.21"/>
    <n v="239033.68"/>
  </r>
  <r>
    <n v="4917"/>
    <n v="211"/>
    <n v="33"/>
    <x v="155"/>
    <n v="9"/>
    <s v="Customer_211"/>
    <x v="1"/>
    <x v="3"/>
    <n v="49"/>
    <x v="17"/>
    <x v="3"/>
    <n v="23407.88"/>
    <n v="210670.92"/>
  </r>
  <r>
    <n v="4918"/>
    <n v="410"/>
    <n v="85"/>
    <x v="191"/>
    <n v="5"/>
    <s v="Customer_410"/>
    <x v="1"/>
    <x v="6"/>
    <n v="54"/>
    <x v="31"/>
    <x v="2"/>
    <n v="55023.83"/>
    <n v="275119.15000000002"/>
  </r>
  <r>
    <n v="4919"/>
    <n v="342"/>
    <n v="10"/>
    <x v="201"/>
    <n v="10"/>
    <s v="Customer_342"/>
    <x v="0"/>
    <x v="0"/>
    <n v="46"/>
    <x v="30"/>
    <x v="3"/>
    <n v="59249.16"/>
    <n v="592491.60000000009"/>
  </r>
  <r>
    <n v="4920"/>
    <n v="289"/>
    <n v="13"/>
    <x v="17"/>
    <n v="1"/>
    <s v="Customer_289"/>
    <x v="0"/>
    <x v="6"/>
    <n v="44"/>
    <x v="35"/>
    <x v="1"/>
    <n v="5747.73"/>
    <n v="5747.73"/>
  </r>
  <r>
    <n v="4921"/>
    <n v="201"/>
    <n v="10"/>
    <x v="126"/>
    <n v="8"/>
    <s v="Customer_201"/>
    <x v="0"/>
    <x v="1"/>
    <n v="28"/>
    <x v="30"/>
    <x v="3"/>
    <n v="59249.16"/>
    <n v="473993.28"/>
  </r>
  <r>
    <n v="4922"/>
    <n v="369"/>
    <n v="15"/>
    <x v="258"/>
    <n v="9"/>
    <s v="Customer_369"/>
    <x v="1"/>
    <x v="6"/>
    <n v="20"/>
    <x v="69"/>
    <x v="4"/>
    <n v="60924.58"/>
    <n v="548321.22"/>
  </r>
  <r>
    <n v="4923"/>
    <n v="312"/>
    <n v="83"/>
    <x v="53"/>
    <n v="6"/>
    <s v="Customer_312"/>
    <x v="0"/>
    <x v="2"/>
    <n v="22"/>
    <x v="28"/>
    <x v="3"/>
    <n v="56465.13"/>
    <n v="338790.77999999997"/>
  </r>
  <r>
    <n v="4924"/>
    <n v="83"/>
    <n v="7"/>
    <x v="166"/>
    <n v="8"/>
    <s v="Customer_83"/>
    <x v="0"/>
    <x v="8"/>
    <n v="39"/>
    <x v="32"/>
    <x v="3"/>
    <n v="18751.400000000001"/>
    <n v="150011.20000000001"/>
  </r>
  <r>
    <n v="4925"/>
    <n v="28"/>
    <n v="87"/>
    <x v="169"/>
    <n v="4"/>
    <s v="Customer_28"/>
    <x v="0"/>
    <x v="6"/>
    <n v="52"/>
    <x v="18"/>
    <x v="3"/>
    <n v="40384.71"/>
    <n v="161538.84"/>
  </r>
  <r>
    <n v="4926"/>
    <n v="139"/>
    <n v="37"/>
    <x v="119"/>
    <n v="6"/>
    <s v="Customer_139"/>
    <x v="1"/>
    <x v="1"/>
    <n v="31"/>
    <x v="82"/>
    <x v="3"/>
    <n v="69384.66"/>
    <n v="416307.96"/>
  </r>
  <r>
    <n v="4927"/>
    <n v="28"/>
    <n v="4"/>
    <x v="165"/>
    <n v="8"/>
    <s v="Customer_28"/>
    <x v="0"/>
    <x v="6"/>
    <n v="52"/>
    <x v="94"/>
    <x v="1"/>
    <n v="60534.37"/>
    <n v="484274.96"/>
  </r>
  <r>
    <n v="4928"/>
    <n v="469"/>
    <n v="66"/>
    <x v="133"/>
    <n v="3"/>
    <s v="Customer_469"/>
    <x v="1"/>
    <x v="6"/>
    <n v="27"/>
    <x v="71"/>
    <x v="2"/>
    <n v="63203.17"/>
    <n v="189609.51"/>
  </r>
  <r>
    <n v="4929"/>
    <n v="297"/>
    <n v="5"/>
    <x v="246"/>
    <n v="8"/>
    <s v="Customer_297"/>
    <x v="0"/>
    <x v="7"/>
    <n v="27"/>
    <x v="92"/>
    <x v="1"/>
    <n v="23534.97"/>
    <n v="188279.76"/>
  </r>
  <r>
    <n v="4930"/>
    <n v="192"/>
    <n v="95"/>
    <x v="260"/>
    <n v="1"/>
    <s v="Customer_192"/>
    <x v="1"/>
    <x v="5"/>
    <n v="28"/>
    <x v="24"/>
    <x v="1"/>
    <n v="70049.850000000006"/>
    <n v="70049.850000000006"/>
  </r>
  <r>
    <n v="4931"/>
    <n v="415"/>
    <n v="87"/>
    <x v="205"/>
    <n v="6"/>
    <s v="Customer_415"/>
    <x v="0"/>
    <x v="5"/>
    <n v="30"/>
    <x v="18"/>
    <x v="3"/>
    <n v="40384.71"/>
    <n v="242308.26"/>
  </r>
  <r>
    <n v="4932"/>
    <n v="292"/>
    <n v="95"/>
    <x v="277"/>
    <n v="8"/>
    <s v="Customer_292"/>
    <x v="1"/>
    <x v="1"/>
    <n v="37"/>
    <x v="24"/>
    <x v="1"/>
    <n v="70049.850000000006"/>
    <n v="560398.80000000005"/>
  </r>
  <r>
    <n v="4933"/>
    <n v="48"/>
    <n v="44"/>
    <x v="298"/>
    <n v="10"/>
    <s v="Customer_48"/>
    <x v="1"/>
    <x v="1"/>
    <n v="59"/>
    <x v="15"/>
    <x v="4"/>
    <n v="19571.740000000002"/>
    <n v="195717.40000000002"/>
  </r>
  <r>
    <n v="4934"/>
    <n v="85"/>
    <n v="3"/>
    <x v="113"/>
    <n v="10"/>
    <s v="Customer_85"/>
    <x v="1"/>
    <x v="2"/>
    <n v="44"/>
    <x v="37"/>
    <x v="3"/>
    <n v="31191.279999999999"/>
    <n v="311912.8"/>
  </r>
  <r>
    <n v="4935"/>
    <n v="232"/>
    <n v="39"/>
    <x v="168"/>
    <n v="2"/>
    <s v="Customer_232"/>
    <x v="1"/>
    <x v="4"/>
    <n v="25"/>
    <x v="68"/>
    <x v="4"/>
    <n v="17382.759999999998"/>
    <n v="34765.519999999997"/>
  </r>
  <r>
    <n v="4936"/>
    <n v="435"/>
    <n v="6"/>
    <x v="207"/>
    <n v="6"/>
    <s v="Customer_435"/>
    <x v="1"/>
    <x v="6"/>
    <n v="50"/>
    <x v="16"/>
    <x v="1"/>
    <n v="64172.18"/>
    <n v="385033.08"/>
  </r>
  <r>
    <n v="4937"/>
    <n v="388"/>
    <n v="67"/>
    <x v="230"/>
    <n v="1"/>
    <s v="Customer_388"/>
    <x v="1"/>
    <x v="5"/>
    <n v="44"/>
    <x v="98"/>
    <x v="3"/>
    <n v="34012.47"/>
    <n v="34012.47"/>
  </r>
  <r>
    <n v="4938"/>
    <n v="441"/>
    <n v="39"/>
    <x v="267"/>
    <n v="10"/>
    <s v="Customer_441"/>
    <x v="0"/>
    <x v="9"/>
    <n v="50"/>
    <x v="68"/>
    <x v="4"/>
    <n v="17382.759999999998"/>
    <n v="173827.59999999998"/>
  </r>
  <r>
    <n v="4939"/>
    <n v="478"/>
    <n v="16"/>
    <x v="282"/>
    <n v="4"/>
    <s v="Customer_478"/>
    <x v="0"/>
    <x v="4"/>
    <n v="44"/>
    <x v="77"/>
    <x v="4"/>
    <n v="25960.53"/>
    <n v="103842.12"/>
  </r>
  <r>
    <n v="4940"/>
    <n v="260"/>
    <n v="39"/>
    <x v="333"/>
    <n v="1"/>
    <s v="Customer_260"/>
    <x v="1"/>
    <x v="7"/>
    <n v="24"/>
    <x v="68"/>
    <x v="4"/>
    <n v="17382.759999999998"/>
    <n v="17382.759999999998"/>
  </r>
  <r>
    <n v="4941"/>
    <n v="200"/>
    <n v="77"/>
    <x v="49"/>
    <n v="8"/>
    <s v="Customer_200"/>
    <x v="0"/>
    <x v="1"/>
    <n v="48"/>
    <x v="74"/>
    <x v="3"/>
    <n v="18473.61"/>
    <n v="147788.88"/>
  </r>
  <r>
    <n v="4942"/>
    <n v="369"/>
    <n v="25"/>
    <x v="75"/>
    <n v="9"/>
    <s v="Customer_369"/>
    <x v="1"/>
    <x v="6"/>
    <n v="20"/>
    <x v="70"/>
    <x v="3"/>
    <n v="55988.38"/>
    <n v="503895.42"/>
  </r>
  <r>
    <n v="4943"/>
    <n v="76"/>
    <n v="86"/>
    <x v="40"/>
    <n v="6"/>
    <s v="Customer_76"/>
    <x v="0"/>
    <x v="4"/>
    <n v="60"/>
    <x v="60"/>
    <x v="3"/>
    <n v="41374.67"/>
    <n v="248248.02"/>
  </r>
  <r>
    <n v="4944"/>
    <n v="318"/>
    <n v="27"/>
    <x v="7"/>
    <n v="1"/>
    <s v="Customer_318"/>
    <x v="1"/>
    <x v="8"/>
    <n v="50"/>
    <x v="78"/>
    <x v="1"/>
    <n v="492.62"/>
    <n v="492.62"/>
  </r>
  <r>
    <n v="4945"/>
    <n v="79"/>
    <n v="49"/>
    <x v="15"/>
    <n v="2"/>
    <s v="Customer_79"/>
    <x v="0"/>
    <x v="8"/>
    <n v="51"/>
    <x v="5"/>
    <x v="2"/>
    <n v="28892.76"/>
    <n v="57785.52"/>
  </r>
  <r>
    <n v="4946"/>
    <n v="172"/>
    <n v="84"/>
    <x v="278"/>
    <n v="4"/>
    <s v="Customer_172"/>
    <x v="0"/>
    <x v="3"/>
    <n v="35"/>
    <x v="3"/>
    <x v="1"/>
    <n v="35509.54"/>
    <n v="142038.16"/>
  </r>
  <r>
    <n v="4947"/>
    <n v="91"/>
    <n v="59"/>
    <x v="36"/>
    <n v="4"/>
    <s v="Customer_91"/>
    <x v="0"/>
    <x v="3"/>
    <n v="32"/>
    <x v="13"/>
    <x v="2"/>
    <n v="76939.56"/>
    <n v="307758.24"/>
  </r>
  <r>
    <n v="4948"/>
    <n v="263"/>
    <n v="49"/>
    <x v="261"/>
    <n v="3"/>
    <s v="Customer_263"/>
    <x v="1"/>
    <x v="5"/>
    <n v="59"/>
    <x v="5"/>
    <x v="2"/>
    <n v="28892.76"/>
    <n v="86678.28"/>
  </r>
  <r>
    <n v="4949"/>
    <n v="271"/>
    <n v="15"/>
    <x v="263"/>
    <n v="9"/>
    <s v="Customer_271"/>
    <x v="1"/>
    <x v="7"/>
    <n v="23"/>
    <x v="69"/>
    <x v="4"/>
    <n v="60924.58"/>
    <n v="548321.22"/>
  </r>
  <r>
    <n v="4950"/>
    <n v="12"/>
    <n v="30"/>
    <x v="246"/>
    <n v="9"/>
    <s v="Customer_12"/>
    <x v="0"/>
    <x v="3"/>
    <n v="39"/>
    <x v="62"/>
    <x v="0"/>
    <n v="62290.15"/>
    <n v="560611.35"/>
  </r>
  <r>
    <n v="4951"/>
    <n v="41"/>
    <n v="46"/>
    <x v="305"/>
    <n v="9"/>
    <s v="Customer_41"/>
    <x v="0"/>
    <x v="6"/>
    <n v="61"/>
    <x v="93"/>
    <x v="3"/>
    <n v="12646.4"/>
    <n v="113817.59999999999"/>
  </r>
  <r>
    <n v="4952"/>
    <n v="179"/>
    <n v="86"/>
    <x v="187"/>
    <n v="8"/>
    <s v="Customer_179"/>
    <x v="1"/>
    <x v="1"/>
    <n v="62"/>
    <x v="60"/>
    <x v="3"/>
    <n v="41374.67"/>
    <n v="330997.36"/>
  </r>
  <r>
    <n v="4953"/>
    <n v="60"/>
    <n v="75"/>
    <x v="124"/>
    <n v="9"/>
    <s v="Customer_60"/>
    <x v="0"/>
    <x v="8"/>
    <n v="44"/>
    <x v="43"/>
    <x v="0"/>
    <n v="57678.06"/>
    <n v="519102.54"/>
  </r>
  <r>
    <n v="4954"/>
    <n v="214"/>
    <n v="46"/>
    <x v="94"/>
    <n v="3"/>
    <s v="Customer_214"/>
    <x v="0"/>
    <x v="7"/>
    <n v="40"/>
    <x v="93"/>
    <x v="3"/>
    <n v="12646.4"/>
    <n v="37939.199999999997"/>
  </r>
  <r>
    <n v="4955"/>
    <n v="145"/>
    <n v="19"/>
    <x v="224"/>
    <n v="1"/>
    <s v="Customer_145"/>
    <x v="1"/>
    <x v="1"/>
    <n v="63"/>
    <x v="89"/>
    <x v="1"/>
    <n v="30935.78"/>
    <n v="30935.78"/>
  </r>
  <r>
    <n v="4956"/>
    <n v="337"/>
    <n v="55"/>
    <x v="345"/>
    <n v="7"/>
    <s v="Customer_337"/>
    <x v="0"/>
    <x v="4"/>
    <n v="65"/>
    <x v="22"/>
    <x v="3"/>
    <n v="29815.71"/>
    <n v="208709.97"/>
  </r>
  <r>
    <n v="4957"/>
    <n v="434"/>
    <n v="60"/>
    <x v="209"/>
    <n v="2"/>
    <s v="Customer_434"/>
    <x v="0"/>
    <x v="5"/>
    <n v="51"/>
    <x v="38"/>
    <x v="3"/>
    <n v="48171.06"/>
    <n v="96342.12"/>
  </r>
  <r>
    <n v="4958"/>
    <n v="446"/>
    <n v="72"/>
    <x v="296"/>
    <n v="8"/>
    <s v="Customer_446"/>
    <x v="0"/>
    <x v="1"/>
    <n v="52"/>
    <x v="42"/>
    <x v="4"/>
    <n v="14320.81"/>
    <n v="114566.48"/>
  </r>
  <r>
    <n v="4959"/>
    <n v="299"/>
    <n v="37"/>
    <x v="279"/>
    <n v="9"/>
    <s v="Customer_299"/>
    <x v="0"/>
    <x v="6"/>
    <n v="39"/>
    <x v="82"/>
    <x v="3"/>
    <n v="69384.66"/>
    <n v="624461.94000000006"/>
  </r>
  <r>
    <n v="4960"/>
    <n v="297"/>
    <n v="37"/>
    <x v="170"/>
    <n v="5"/>
    <s v="Customer_297"/>
    <x v="0"/>
    <x v="7"/>
    <n v="27"/>
    <x v="82"/>
    <x v="3"/>
    <n v="69384.66"/>
    <n v="346923.30000000005"/>
  </r>
  <r>
    <n v="4961"/>
    <n v="250"/>
    <n v="44"/>
    <x v="87"/>
    <n v="4"/>
    <s v="Customer_250"/>
    <x v="0"/>
    <x v="3"/>
    <n v="33"/>
    <x v="15"/>
    <x v="4"/>
    <n v="19571.740000000002"/>
    <n v="78286.960000000006"/>
  </r>
  <r>
    <n v="4962"/>
    <n v="480"/>
    <n v="1"/>
    <x v="10"/>
    <n v="7"/>
    <s v="Customer_480"/>
    <x v="1"/>
    <x v="5"/>
    <n v="47"/>
    <x v="29"/>
    <x v="1"/>
    <n v="7018.26"/>
    <n v="49127.82"/>
  </r>
  <r>
    <n v="4963"/>
    <n v="85"/>
    <n v="93"/>
    <x v="189"/>
    <n v="6"/>
    <s v="Customer_85"/>
    <x v="1"/>
    <x v="2"/>
    <n v="44"/>
    <x v="99"/>
    <x v="1"/>
    <n v="15963.07"/>
    <n v="95778.42"/>
  </r>
  <r>
    <n v="4964"/>
    <n v="46"/>
    <n v="53"/>
    <x v="25"/>
    <n v="10"/>
    <s v="Customer_46"/>
    <x v="0"/>
    <x v="1"/>
    <n v="41"/>
    <x v="81"/>
    <x v="4"/>
    <n v="6820.83"/>
    <n v="68208.3"/>
  </r>
  <r>
    <n v="4965"/>
    <n v="147"/>
    <n v="38"/>
    <x v="210"/>
    <n v="5"/>
    <s v="Customer_147"/>
    <x v="1"/>
    <x v="0"/>
    <n v="64"/>
    <x v="90"/>
    <x v="3"/>
    <n v="30980.87"/>
    <n v="154904.35"/>
  </r>
  <r>
    <n v="4966"/>
    <n v="323"/>
    <n v="5"/>
    <x v="294"/>
    <n v="6"/>
    <s v="Customer_323"/>
    <x v="0"/>
    <x v="5"/>
    <n v="37"/>
    <x v="92"/>
    <x v="1"/>
    <n v="23534.97"/>
    <n v="141209.82"/>
  </r>
  <r>
    <n v="4967"/>
    <n v="20"/>
    <n v="3"/>
    <x v="33"/>
    <n v="10"/>
    <s v="Customer_20"/>
    <x v="1"/>
    <x v="6"/>
    <n v="52"/>
    <x v="37"/>
    <x v="3"/>
    <n v="31191.279999999999"/>
    <n v="311912.8"/>
  </r>
  <r>
    <n v="4968"/>
    <n v="399"/>
    <n v="65"/>
    <x v="247"/>
    <n v="3"/>
    <s v="Customer_399"/>
    <x v="1"/>
    <x v="0"/>
    <n v="26"/>
    <x v="76"/>
    <x v="0"/>
    <n v="5294.21"/>
    <n v="15882.630000000001"/>
  </r>
  <r>
    <n v="4969"/>
    <n v="137"/>
    <n v="30"/>
    <x v="12"/>
    <n v="2"/>
    <s v="Customer_137"/>
    <x v="1"/>
    <x v="9"/>
    <n v="57"/>
    <x v="62"/>
    <x v="0"/>
    <n v="62290.15"/>
    <n v="124580.3"/>
  </r>
  <r>
    <n v="4970"/>
    <n v="175"/>
    <n v="12"/>
    <x v="69"/>
    <n v="9"/>
    <s v="Customer_175"/>
    <x v="1"/>
    <x v="7"/>
    <n v="63"/>
    <x v="88"/>
    <x v="2"/>
    <n v="27881.46"/>
    <n v="250933.13999999998"/>
  </r>
  <r>
    <n v="4971"/>
    <n v="251"/>
    <n v="81"/>
    <x v="252"/>
    <n v="4"/>
    <s v="Customer_251"/>
    <x v="1"/>
    <x v="4"/>
    <n v="38"/>
    <x v="84"/>
    <x v="4"/>
    <n v="4259.74"/>
    <n v="17038.96"/>
  </r>
  <r>
    <n v="4972"/>
    <n v="47"/>
    <n v="91"/>
    <x v="269"/>
    <n v="8"/>
    <s v="Customer_47"/>
    <x v="1"/>
    <x v="4"/>
    <n v="56"/>
    <x v="87"/>
    <x v="0"/>
    <n v="4840.6000000000004"/>
    <n v="38724.800000000003"/>
  </r>
  <r>
    <n v="4973"/>
    <n v="267"/>
    <n v="40"/>
    <x v="212"/>
    <n v="8"/>
    <s v="Customer_267"/>
    <x v="0"/>
    <x v="8"/>
    <n v="34"/>
    <x v="34"/>
    <x v="3"/>
    <n v="35469.06"/>
    <n v="283752.48"/>
  </r>
  <r>
    <n v="4974"/>
    <n v="308"/>
    <n v="95"/>
    <x v="279"/>
    <n v="5"/>
    <s v="Customer_308"/>
    <x v="1"/>
    <x v="7"/>
    <n v="58"/>
    <x v="24"/>
    <x v="1"/>
    <n v="70049.850000000006"/>
    <n v="350249.25"/>
  </r>
  <r>
    <n v="4975"/>
    <n v="67"/>
    <n v="42"/>
    <x v="45"/>
    <n v="10"/>
    <s v="Customer_67"/>
    <x v="0"/>
    <x v="3"/>
    <n v="45"/>
    <x v="9"/>
    <x v="3"/>
    <n v="34376.379999999997"/>
    <n v="343763.8"/>
  </r>
  <r>
    <n v="4976"/>
    <n v="396"/>
    <n v="78"/>
    <x v="330"/>
    <n v="3"/>
    <s v="Customer_396"/>
    <x v="1"/>
    <x v="4"/>
    <n v="44"/>
    <x v="91"/>
    <x v="1"/>
    <n v="51703.99"/>
    <n v="155111.97"/>
  </r>
  <r>
    <n v="4977"/>
    <n v="331"/>
    <n v="68"/>
    <x v="210"/>
    <n v="4"/>
    <s v="Customer_331"/>
    <x v="1"/>
    <x v="2"/>
    <n v="49"/>
    <x v="75"/>
    <x v="0"/>
    <n v="19234.66"/>
    <n v="76938.64"/>
  </r>
  <r>
    <n v="4978"/>
    <n v="61"/>
    <n v="62"/>
    <x v="31"/>
    <n v="7"/>
    <s v="Customer_61"/>
    <x v="1"/>
    <x v="8"/>
    <n v="19"/>
    <x v="25"/>
    <x v="3"/>
    <n v="37343.31"/>
    <n v="261403.16999999998"/>
  </r>
  <r>
    <n v="4979"/>
    <n v="260"/>
    <n v="63"/>
    <x v="147"/>
    <n v="3"/>
    <s v="Customer_260"/>
    <x v="1"/>
    <x v="7"/>
    <n v="24"/>
    <x v="26"/>
    <x v="4"/>
    <n v="24067.77"/>
    <n v="72203.31"/>
  </r>
  <r>
    <n v="4980"/>
    <n v="356"/>
    <n v="61"/>
    <x v="267"/>
    <n v="10"/>
    <s v="Customer_356"/>
    <x v="1"/>
    <x v="7"/>
    <n v="40"/>
    <x v="10"/>
    <x v="4"/>
    <n v="60936.15"/>
    <n v="609361.5"/>
  </r>
  <r>
    <n v="4981"/>
    <n v="424"/>
    <n v="57"/>
    <x v="126"/>
    <n v="8"/>
    <s v="Customer_424"/>
    <x v="0"/>
    <x v="4"/>
    <n v="55"/>
    <x v="36"/>
    <x v="2"/>
    <n v="5809.72"/>
    <n v="46477.760000000002"/>
  </r>
  <r>
    <n v="4982"/>
    <n v="130"/>
    <n v="28"/>
    <x v="13"/>
    <n v="7"/>
    <s v="Customer_130"/>
    <x v="0"/>
    <x v="4"/>
    <n v="64"/>
    <x v="11"/>
    <x v="4"/>
    <n v="36677.019999999997"/>
    <n v="256739.13999999998"/>
  </r>
  <r>
    <n v="4983"/>
    <n v="63"/>
    <n v="81"/>
    <x v="287"/>
    <n v="5"/>
    <s v="Customer_63"/>
    <x v="0"/>
    <x v="2"/>
    <n v="26"/>
    <x v="84"/>
    <x v="4"/>
    <n v="4259.74"/>
    <n v="21298.699999999997"/>
  </r>
  <r>
    <n v="4984"/>
    <n v="223"/>
    <n v="13"/>
    <x v="357"/>
    <n v="2"/>
    <s v="Customer_223"/>
    <x v="0"/>
    <x v="6"/>
    <n v="30"/>
    <x v="35"/>
    <x v="1"/>
    <n v="5747.73"/>
    <n v="11495.46"/>
  </r>
  <r>
    <n v="4985"/>
    <n v="312"/>
    <n v="89"/>
    <x v="72"/>
    <n v="10"/>
    <s v="Customer_312"/>
    <x v="0"/>
    <x v="2"/>
    <n v="22"/>
    <x v="7"/>
    <x v="2"/>
    <n v="66795.490000000005"/>
    <n v="667954.9"/>
  </r>
  <r>
    <n v="4986"/>
    <n v="13"/>
    <n v="54"/>
    <x v="51"/>
    <n v="7"/>
    <s v="Customer_13"/>
    <x v="0"/>
    <x v="6"/>
    <n v="54"/>
    <x v="64"/>
    <x v="1"/>
    <n v="29879.21"/>
    <n v="209154.47"/>
  </r>
  <r>
    <n v="4987"/>
    <n v="456"/>
    <n v="68"/>
    <x v="149"/>
    <n v="4"/>
    <s v="Customer_456"/>
    <x v="1"/>
    <x v="1"/>
    <n v="36"/>
    <x v="75"/>
    <x v="0"/>
    <n v="19234.66"/>
    <n v="76938.64"/>
  </r>
  <r>
    <n v="4988"/>
    <n v="93"/>
    <n v="44"/>
    <x v="271"/>
    <n v="9"/>
    <s v="Customer_93"/>
    <x v="0"/>
    <x v="5"/>
    <n v="55"/>
    <x v="15"/>
    <x v="4"/>
    <n v="19571.740000000002"/>
    <n v="176145.66"/>
  </r>
  <r>
    <n v="4989"/>
    <n v="147"/>
    <n v="62"/>
    <x v="331"/>
    <n v="7"/>
    <s v="Customer_147"/>
    <x v="1"/>
    <x v="0"/>
    <n v="64"/>
    <x v="25"/>
    <x v="3"/>
    <n v="37343.31"/>
    <n v="261403.16999999998"/>
  </r>
  <r>
    <n v="4990"/>
    <n v="419"/>
    <n v="68"/>
    <x v="136"/>
    <n v="6"/>
    <s v="Customer_419"/>
    <x v="0"/>
    <x v="5"/>
    <n v="43"/>
    <x v="75"/>
    <x v="0"/>
    <n v="19234.66"/>
    <n v="115407.95999999999"/>
  </r>
  <r>
    <n v="4991"/>
    <n v="71"/>
    <n v="63"/>
    <x v="106"/>
    <n v="1"/>
    <s v="Customer_71"/>
    <x v="0"/>
    <x v="4"/>
    <n v="61"/>
    <x v="26"/>
    <x v="4"/>
    <n v="24067.77"/>
    <n v="24067.77"/>
  </r>
  <r>
    <n v="4992"/>
    <n v="47"/>
    <n v="94"/>
    <x v="269"/>
    <n v="6"/>
    <s v="Customer_47"/>
    <x v="1"/>
    <x v="4"/>
    <n v="56"/>
    <x v="6"/>
    <x v="3"/>
    <n v="6948.09"/>
    <n v="41688.54"/>
  </r>
  <r>
    <n v="4993"/>
    <n v="405"/>
    <n v="79"/>
    <x v="13"/>
    <n v="3"/>
    <s v="Customer_405"/>
    <x v="1"/>
    <x v="6"/>
    <n v="33"/>
    <x v="61"/>
    <x v="3"/>
    <n v="5804.88"/>
    <n v="17414.64"/>
  </r>
  <r>
    <n v="4994"/>
    <n v="73"/>
    <n v="50"/>
    <x v="217"/>
    <n v="6"/>
    <s v="Customer_73"/>
    <x v="1"/>
    <x v="2"/>
    <n v="32"/>
    <x v="55"/>
    <x v="2"/>
    <n v="3431.5"/>
    <n v="20589"/>
  </r>
  <r>
    <n v="4995"/>
    <n v="229"/>
    <n v="27"/>
    <x v="12"/>
    <n v="2"/>
    <s v="Customer_229"/>
    <x v="1"/>
    <x v="6"/>
    <n v="46"/>
    <x v="78"/>
    <x v="1"/>
    <n v="492.62"/>
    <n v="985.24"/>
  </r>
  <r>
    <n v="4996"/>
    <n v="145"/>
    <n v="64"/>
    <x v="271"/>
    <n v="5"/>
    <s v="Customer_145"/>
    <x v="1"/>
    <x v="1"/>
    <n v="63"/>
    <x v="12"/>
    <x v="3"/>
    <n v="68821.2"/>
    <n v="344106"/>
  </r>
  <r>
    <n v="4997"/>
    <n v="499"/>
    <n v="10"/>
    <x v="216"/>
    <n v="10"/>
    <s v="Customer_499"/>
    <x v="0"/>
    <x v="8"/>
    <n v="32"/>
    <x v="30"/>
    <x v="3"/>
    <n v="59249.16"/>
    <n v="592491.60000000009"/>
  </r>
  <r>
    <n v="4998"/>
    <n v="54"/>
    <n v="67"/>
    <x v="254"/>
    <n v="2"/>
    <s v="Customer_54"/>
    <x v="1"/>
    <x v="2"/>
    <n v="62"/>
    <x v="98"/>
    <x v="3"/>
    <n v="34012.47"/>
    <n v="68024.94"/>
  </r>
  <r>
    <n v="4999"/>
    <n v="114"/>
    <n v="46"/>
    <x v="84"/>
    <n v="4"/>
    <s v="Customer_114"/>
    <x v="0"/>
    <x v="9"/>
    <n v="50"/>
    <x v="93"/>
    <x v="3"/>
    <n v="12646.4"/>
    <n v="50585.599999999999"/>
  </r>
  <r>
    <n v="5000"/>
    <n v="148"/>
    <n v="2"/>
    <x v="201"/>
    <n v="2"/>
    <s v="Customer_148"/>
    <x v="1"/>
    <x v="1"/>
    <n v="51"/>
    <x v="2"/>
    <x v="2"/>
    <n v="31986.880000000001"/>
    <n v="63973.76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0E3B6-CA80-4348-9AB6-9B5C9164D9C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Y8:Z18" firstHeaderRow="1" firstDataRow="1" firstDataCol="1"/>
  <pivotFields count="16">
    <pivotField showAll="0"/>
    <pivotField showAll="0"/>
    <pivotField showAll="0"/>
    <pivotField axis="axisRow" numFmtId="14" showAll="0">
      <items count="367">
        <item x="38"/>
        <item x="184"/>
        <item x="119"/>
        <item x="236"/>
        <item x="242"/>
        <item x="5"/>
        <item x="3"/>
        <item x="243"/>
        <item x="328"/>
        <item x="70"/>
        <item x="142"/>
        <item x="81"/>
        <item x="76"/>
        <item x="259"/>
        <item x="359"/>
        <item x="344"/>
        <item x="314"/>
        <item x="323"/>
        <item x="86"/>
        <item x="338"/>
        <item x="28"/>
        <item x="127"/>
        <item x="185"/>
        <item x="112"/>
        <item x="95"/>
        <item x="204"/>
        <item x="240"/>
        <item x="315"/>
        <item x="244"/>
        <item x="24"/>
        <item x="331"/>
        <item x="233"/>
        <item x="192"/>
        <item x="65"/>
        <item x="116"/>
        <item x="49"/>
        <item x="246"/>
        <item x="198"/>
        <item x="312"/>
        <item x="50"/>
        <item x="205"/>
        <item x="140"/>
        <item x="308"/>
        <item x="164"/>
        <item x="341"/>
        <item x="1"/>
        <item x="238"/>
        <item x="69"/>
        <item x="156"/>
        <item x="215"/>
        <item x="285"/>
        <item x="147"/>
        <item x="271"/>
        <item x="190"/>
        <item x="202"/>
        <item x="255"/>
        <item x="258"/>
        <item x="212"/>
        <item x="303"/>
        <item x="11"/>
        <item x="228"/>
        <item x="356"/>
        <item x="302"/>
        <item x="284"/>
        <item x="180"/>
        <item x="231"/>
        <item x="252"/>
        <item x="36"/>
        <item x="40"/>
        <item x="163"/>
        <item x="74"/>
        <item x="136"/>
        <item x="0"/>
        <item x="146"/>
        <item x="182"/>
        <item x="282"/>
        <item x="84"/>
        <item x="283"/>
        <item x="105"/>
        <item x="145"/>
        <item x="135"/>
        <item x="287"/>
        <item x="91"/>
        <item x="325"/>
        <item x="351"/>
        <item x="133"/>
        <item x="61"/>
        <item x="107"/>
        <item x="290"/>
        <item x="115"/>
        <item x="169"/>
        <item x="267"/>
        <item x="343"/>
        <item x="275"/>
        <item x="165"/>
        <item x="206"/>
        <item x="125"/>
        <item x="322"/>
        <item x="99"/>
        <item x="261"/>
        <item x="340"/>
        <item x="280"/>
        <item x="134"/>
        <item x="248"/>
        <item x="327"/>
        <item x="209"/>
        <item x="247"/>
        <item x="94"/>
        <item x="221"/>
        <item x="330"/>
        <item x="9"/>
        <item x="199"/>
        <item x="173"/>
        <item x="104"/>
        <item x="273"/>
        <item x="219"/>
        <item x="336"/>
        <item x="188"/>
        <item x="25"/>
        <item x="260"/>
        <item x="229"/>
        <item x="211"/>
        <item x="54"/>
        <item x="130"/>
        <item x="158"/>
        <item x="159"/>
        <item x="207"/>
        <item x="78"/>
        <item x="153"/>
        <item x="18"/>
        <item x="227"/>
        <item x="292"/>
        <item x="193"/>
        <item x="276"/>
        <item x="122"/>
        <item x="257"/>
        <item x="297"/>
        <item x="113"/>
        <item x="295"/>
        <item x="300"/>
        <item x="362"/>
        <item x="171"/>
        <item x="186"/>
        <item x="59"/>
        <item x="222"/>
        <item x="342"/>
        <item x="309"/>
        <item x="117"/>
        <item x="57"/>
        <item x="137"/>
        <item x="151"/>
        <item x="218"/>
        <item x="20"/>
        <item x="225"/>
        <item x="62"/>
        <item x="2"/>
        <item x="256"/>
        <item x="33"/>
        <item x="324"/>
        <item x="97"/>
        <item x="213"/>
        <item x="162"/>
        <item x="15"/>
        <item x="101"/>
        <item x="12"/>
        <item x="319"/>
        <item x="281"/>
        <item x="129"/>
        <item x="220"/>
        <item x="48"/>
        <item x="289"/>
        <item x="253"/>
        <item x="43"/>
        <item x="307"/>
        <item x="152"/>
        <item x="8"/>
        <item x="34"/>
        <item x="318"/>
        <item x="358"/>
        <item x="291"/>
        <item x="329"/>
        <item x="157"/>
        <item x="239"/>
        <item x="305"/>
        <item x="154"/>
        <item x="14"/>
        <item x="224"/>
        <item x="293"/>
        <item x="41"/>
        <item x="357"/>
        <item x="278"/>
        <item x="139"/>
        <item x="364"/>
        <item x="17"/>
        <item x="349"/>
        <item x="51"/>
        <item x="170"/>
        <item x="304"/>
        <item x="294"/>
        <item x="121"/>
        <item x="67"/>
        <item x="166"/>
        <item x="313"/>
        <item x="52"/>
        <item x="263"/>
        <item x="298"/>
        <item x="108"/>
        <item x="316"/>
        <item x="337"/>
        <item x="47"/>
        <item x="77"/>
        <item x="310"/>
        <item x="110"/>
        <item x="365"/>
        <item x="272"/>
        <item x="277"/>
        <item x="96"/>
        <item x="102"/>
        <item x="208"/>
        <item x="320"/>
        <item x="174"/>
        <item x="90"/>
        <item x="286"/>
        <item x="232"/>
        <item x="92"/>
        <item x="128"/>
        <item x="42"/>
        <item x="254"/>
        <item x="269"/>
        <item x="56"/>
        <item x="120"/>
        <item x="60"/>
        <item x="352"/>
        <item x="201"/>
        <item x="265"/>
        <item x="347"/>
        <item x="16"/>
        <item x="354"/>
        <item x="22"/>
        <item x="274"/>
        <item x="53"/>
        <item x="301"/>
        <item x="363"/>
        <item x="241"/>
        <item x="27"/>
        <item x="13"/>
        <item x="355"/>
        <item x="191"/>
        <item x="71"/>
        <item x="103"/>
        <item x="45"/>
        <item x="335"/>
        <item x="35"/>
        <item x="234"/>
        <item x="196"/>
        <item x="143"/>
        <item x="144"/>
        <item x="250"/>
        <item x="194"/>
        <item x="161"/>
        <item x="210"/>
        <item x="89"/>
        <item x="124"/>
        <item x="72"/>
        <item x="85"/>
        <item x="63"/>
        <item x="39"/>
        <item x="79"/>
        <item x="177"/>
        <item x="223"/>
        <item x="346"/>
        <item x="249"/>
        <item x="131"/>
        <item x="353"/>
        <item x="46"/>
        <item x="306"/>
        <item x="311"/>
        <item x="132"/>
        <item x="88"/>
        <item x="176"/>
        <item x="226"/>
        <item x="26"/>
        <item x="200"/>
        <item x="235"/>
        <item x="317"/>
        <item x="30"/>
        <item x="106"/>
        <item x="296"/>
        <item x="178"/>
        <item x="270"/>
        <item x="348"/>
        <item x="350"/>
        <item x="183"/>
        <item x="138"/>
        <item x="167"/>
        <item x="175"/>
        <item x="149"/>
        <item x="237"/>
        <item x="345"/>
        <item x="333"/>
        <item x="37"/>
        <item x="264"/>
        <item x="189"/>
        <item x="332"/>
        <item x="83"/>
        <item x="181"/>
        <item x="114"/>
        <item x="75"/>
        <item x="266"/>
        <item x="10"/>
        <item x="148"/>
        <item x="230"/>
        <item x="118"/>
        <item x="31"/>
        <item x="216"/>
        <item x="98"/>
        <item x="82"/>
        <item x="23"/>
        <item x="360"/>
        <item x="268"/>
        <item x="141"/>
        <item x="321"/>
        <item x="288"/>
        <item x="299"/>
        <item x="251"/>
        <item x="172"/>
        <item x="160"/>
        <item x="179"/>
        <item x="19"/>
        <item x="187"/>
        <item x="6"/>
        <item x="123"/>
        <item x="245"/>
        <item x="32"/>
        <item x="361"/>
        <item x="87"/>
        <item x="55"/>
        <item x="262"/>
        <item x="66"/>
        <item x="326"/>
        <item x="195"/>
        <item x="44"/>
        <item x="21"/>
        <item x="334"/>
        <item x="279"/>
        <item x="111"/>
        <item x="100"/>
        <item x="80"/>
        <item x="73"/>
        <item x="203"/>
        <item x="7"/>
        <item x="64"/>
        <item x="168"/>
        <item x="339"/>
        <item x="155"/>
        <item x="214"/>
        <item x="58"/>
        <item x="109"/>
        <item x="68"/>
        <item x="29"/>
        <item x="150"/>
        <item x="4"/>
        <item x="93"/>
        <item x="217"/>
        <item x="197"/>
        <item x="126"/>
        <item t="default"/>
      </items>
    </pivotField>
    <pivotField showAll="0"/>
    <pivotField showAll="0"/>
    <pivotField showAll="0">
      <items count="3">
        <item x="0"/>
        <item h="1" x="1"/>
        <item t="default"/>
      </items>
    </pivotField>
    <pivotField showAll="0">
      <items count="11">
        <item x="9"/>
        <item x="3"/>
        <item x="2"/>
        <item x="8"/>
        <item x="0"/>
        <item x="1"/>
        <item x="7"/>
        <item x="4"/>
        <item h="1" x="6"/>
        <item h="1" x="5"/>
        <item t="default"/>
      </items>
    </pivotField>
    <pivotField showAll="0"/>
    <pivotField showAll="0">
      <items count="101">
        <item x="29"/>
        <item x="30"/>
        <item x="14"/>
        <item x="4"/>
        <item x="88"/>
        <item x="35"/>
        <item x="54"/>
        <item x="69"/>
        <item x="77"/>
        <item x="72"/>
        <item x="67"/>
        <item x="89"/>
        <item x="2"/>
        <item x="96"/>
        <item x="80"/>
        <item x="48"/>
        <item x="39"/>
        <item x="97"/>
        <item x="70"/>
        <item x="41"/>
        <item x="78"/>
        <item x="11"/>
        <item x="57"/>
        <item x="37"/>
        <item x="62"/>
        <item x="1"/>
        <item x="21"/>
        <item x="17"/>
        <item x="45"/>
        <item x="47"/>
        <item x="0"/>
        <item x="82"/>
        <item h="1" x="90"/>
        <item x="68"/>
        <item h="1" x="94"/>
        <item x="34"/>
        <item h="1" x="58"/>
        <item x="9"/>
        <item x="49"/>
        <item x="15"/>
        <item x="65"/>
        <item x="93"/>
        <item x="23"/>
        <item x="50"/>
        <item x="5"/>
        <item x="92"/>
        <item x="55"/>
        <item x="63"/>
        <item x="66"/>
        <item x="81"/>
        <item x="64"/>
        <item x="22"/>
        <item x="83"/>
        <item x="36"/>
        <item x="52"/>
        <item x="13"/>
        <item x="16"/>
        <item x="38"/>
        <item x="10"/>
        <item x="25"/>
        <item x="26"/>
        <item x="12"/>
        <item x="76"/>
        <item x="71"/>
        <item x="98"/>
        <item x="75"/>
        <item x="40"/>
        <item x="32"/>
        <item x="85"/>
        <item x="86"/>
        <item x="42"/>
        <item x="20"/>
        <item x="46"/>
        <item x="43"/>
        <item x="79"/>
        <item x="74"/>
        <item x="91"/>
        <item x="61"/>
        <item x="73"/>
        <item x="19"/>
        <item x="84"/>
        <item x="56"/>
        <item x="28"/>
        <item x="3"/>
        <item x="31"/>
        <item x="60"/>
        <item x="18"/>
        <item x="44"/>
        <item x="7"/>
        <item x="8"/>
        <item x="27"/>
        <item x="87"/>
        <item x="95"/>
        <item x="99"/>
        <item x="6"/>
        <item x="24"/>
        <item x="59"/>
        <item x="53"/>
        <item x="51"/>
        <item x="33"/>
        <item t="default"/>
      </items>
    </pivotField>
    <pivotField showAll="0">
      <items count="6">
        <item x="0"/>
        <item x="3"/>
        <item x="1"/>
        <item x="2"/>
        <item x="4"/>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3"/>
    <field x="3"/>
  </rowFields>
  <rowItems count="10">
    <i>
      <x v="1"/>
    </i>
    <i>
      <x v="2"/>
    </i>
    <i>
      <x v="3"/>
    </i>
    <i>
      <x v="4"/>
    </i>
    <i>
      <x v="5"/>
    </i>
    <i>
      <x v="6"/>
    </i>
    <i>
      <x v="7"/>
    </i>
    <i>
      <x v="8"/>
    </i>
    <i>
      <x v="9"/>
    </i>
    <i t="grand">
      <x/>
    </i>
  </rowItems>
  <colItems count="1">
    <i/>
  </colItems>
  <dataFields count="1">
    <dataField name="Sum of revenue" fld="12"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3"/>
          </reference>
        </references>
      </pivotArea>
    </chartFormat>
    <chartFormat chart="0" format="2">
      <pivotArea type="data" outline="0" fieldPosition="0">
        <references count="2">
          <reference field="4294967294" count="1" selected="0">
            <x v="0"/>
          </reference>
          <reference field="13" count="1" selected="0">
            <x v="8"/>
          </reference>
        </references>
      </pivotArea>
    </chartFormat>
    <chartFormat chart="0" format="3">
      <pivotArea type="data" outline="0" fieldPosition="0">
        <references count="2">
          <reference field="4294967294" count="1" selected="0">
            <x v="0"/>
          </reference>
          <reference field="13" count="1" selected="0">
            <x v="9"/>
          </reference>
        </references>
      </pivotArea>
    </chartFormat>
    <chartFormat chart="0" format="4">
      <pivotArea type="data" outline="0" fieldPosition="0">
        <references count="2">
          <reference field="4294967294" count="1" selected="0">
            <x v="0"/>
          </reference>
          <reference field="13" count="1" selected="0">
            <x v="10"/>
          </reference>
        </references>
      </pivotArea>
    </chartFormat>
    <chartFormat chart="0" format="5">
      <pivotArea type="data" outline="0" fieldPosition="0">
        <references count="2">
          <reference field="4294967294" count="1" selected="0">
            <x v="0"/>
          </reference>
          <reference field="13" count="1" selected="0">
            <x v="11"/>
          </reference>
        </references>
      </pivotArea>
    </chartFormat>
    <chartFormat chart="0" format="6">
      <pivotArea type="data" outline="0" fieldPosition="0">
        <references count="2">
          <reference field="4294967294" count="1" selected="0">
            <x v="0"/>
          </reference>
          <reference field="13" count="1" selected="0">
            <x v="12"/>
          </reference>
        </references>
      </pivotArea>
    </chartFormat>
    <chartFormat chart="0" format="7">
      <pivotArea type="data" outline="0" fieldPosition="0">
        <references count="2">
          <reference field="4294967294" count="1" selected="0">
            <x v="0"/>
          </reference>
          <reference field="13" count="1" selected="0">
            <x v="4"/>
          </reference>
        </references>
      </pivotArea>
    </chartFormat>
    <chartFormat chart="0" format="8">
      <pivotArea type="data" outline="0" fieldPosition="0">
        <references count="2">
          <reference field="4294967294" count="1" selected="0">
            <x v="0"/>
          </reference>
          <reference field="13" count="1" selected="0">
            <x v="2"/>
          </reference>
        </references>
      </pivotArea>
    </chartFormat>
    <chartFormat chart="0" format="9">
      <pivotArea type="data" outline="0" fieldPosition="0">
        <references count="2">
          <reference field="4294967294" count="1" selected="0">
            <x v="0"/>
          </reference>
          <reference field="13" count="1" selected="0">
            <x v="1"/>
          </reference>
        </references>
      </pivotArea>
    </chartFormat>
    <chartFormat chart="0" format="10">
      <pivotArea type="data" outline="0" fieldPosition="0">
        <references count="2">
          <reference field="4294967294" count="1" selected="0">
            <x v="0"/>
          </reference>
          <reference field="13" count="1" selected="0">
            <x v="7"/>
          </reference>
        </references>
      </pivotArea>
    </chartFormat>
    <chartFormat chart="0" format="11">
      <pivotArea type="data" outline="0" fieldPosition="0">
        <references count="2">
          <reference field="4294967294" count="1" selected="0">
            <x v="0"/>
          </reference>
          <reference field="13" count="1" selected="0">
            <x v="6"/>
          </reference>
        </references>
      </pivotArea>
    </chartFormat>
    <chartFormat chart="0" format="12">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filters count="1">
    <filter fld="3" type="dateBetween" evalOrder="-1" id="26" name="order_date">
      <autoFilter ref="A1">
        <filterColumn colId="0">
          <customFilters and="1">
            <customFilter operator="greaterThanOrEqual" val="45658"/>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14C070-830B-4346-9D08-18EE1564C55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2:Z5" firstHeaderRow="1" firstDataRow="1" firstDataCol="1"/>
  <pivotFields count="16">
    <pivotField showAll="0"/>
    <pivotField showAll="0"/>
    <pivotField showAll="0"/>
    <pivotField numFmtId="14" showAll="0">
      <items count="367">
        <item x="38"/>
        <item x="184"/>
        <item x="119"/>
        <item x="236"/>
        <item x="242"/>
        <item x="5"/>
        <item x="3"/>
        <item x="243"/>
        <item x="328"/>
        <item x="70"/>
        <item x="142"/>
        <item x="81"/>
        <item x="76"/>
        <item x="259"/>
        <item x="359"/>
        <item x="344"/>
        <item x="314"/>
        <item x="323"/>
        <item x="86"/>
        <item x="338"/>
        <item x="28"/>
        <item x="127"/>
        <item x="185"/>
        <item x="112"/>
        <item x="95"/>
        <item x="204"/>
        <item x="240"/>
        <item x="315"/>
        <item x="244"/>
        <item x="24"/>
        <item x="331"/>
        <item x="233"/>
        <item x="192"/>
        <item x="65"/>
        <item x="116"/>
        <item x="49"/>
        <item x="246"/>
        <item x="198"/>
        <item x="312"/>
        <item x="50"/>
        <item x="205"/>
        <item x="140"/>
        <item x="308"/>
        <item x="164"/>
        <item x="341"/>
        <item x="1"/>
        <item x="238"/>
        <item x="69"/>
        <item x="156"/>
        <item x="215"/>
        <item x="285"/>
        <item x="147"/>
        <item x="271"/>
        <item x="190"/>
        <item x="202"/>
        <item x="255"/>
        <item x="258"/>
        <item x="212"/>
        <item x="303"/>
        <item x="11"/>
        <item x="228"/>
        <item x="356"/>
        <item x="302"/>
        <item x="284"/>
        <item x="180"/>
        <item x="231"/>
        <item x="252"/>
        <item x="36"/>
        <item x="40"/>
        <item x="163"/>
        <item x="74"/>
        <item x="136"/>
        <item x="0"/>
        <item x="146"/>
        <item x="182"/>
        <item x="282"/>
        <item x="84"/>
        <item x="283"/>
        <item x="105"/>
        <item x="145"/>
        <item x="135"/>
        <item x="287"/>
        <item x="91"/>
        <item x="325"/>
        <item x="351"/>
        <item x="133"/>
        <item x="61"/>
        <item x="107"/>
        <item x="290"/>
        <item x="115"/>
        <item x="169"/>
        <item x="267"/>
        <item x="343"/>
        <item x="275"/>
        <item x="165"/>
        <item x="206"/>
        <item x="125"/>
        <item x="322"/>
        <item x="99"/>
        <item x="261"/>
        <item x="340"/>
        <item x="280"/>
        <item x="134"/>
        <item x="248"/>
        <item x="327"/>
        <item x="209"/>
        <item x="247"/>
        <item x="94"/>
        <item x="221"/>
        <item x="330"/>
        <item x="9"/>
        <item x="199"/>
        <item x="173"/>
        <item x="104"/>
        <item x="273"/>
        <item x="219"/>
        <item x="336"/>
        <item x="188"/>
        <item x="25"/>
        <item x="260"/>
        <item x="229"/>
        <item x="211"/>
        <item x="54"/>
        <item x="130"/>
        <item x="158"/>
        <item x="159"/>
        <item x="207"/>
        <item x="78"/>
        <item x="153"/>
        <item x="18"/>
        <item x="227"/>
        <item x="292"/>
        <item x="193"/>
        <item x="276"/>
        <item x="122"/>
        <item x="257"/>
        <item x="297"/>
        <item x="113"/>
        <item x="295"/>
        <item x="300"/>
        <item x="362"/>
        <item x="171"/>
        <item x="186"/>
        <item x="59"/>
        <item x="222"/>
        <item x="342"/>
        <item x="309"/>
        <item x="117"/>
        <item x="57"/>
        <item x="137"/>
        <item x="151"/>
        <item x="218"/>
        <item x="20"/>
        <item x="225"/>
        <item x="62"/>
        <item x="2"/>
        <item x="256"/>
        <item x="33"/>
        <item x="324"/>
        <item x="97"/>
        <item x="213"/>
        <item x="162"/>
        <item x="15"/>
        <item x="101"/>
        <item x="12"/>
        <item x="319"/>
        <item x="281"/>
        <item x="129"/>
        <item x="220"/>
        <item x="48"/>
        <item x="289"/>
        <item x="253"/>
        <item x="43"/>
        <item x="307"/>
        <item x="152"/>
        <item x="8"/>
        <item x="34"/>
        <item x="318"/>
        <item x="358"/>
        <item x="291"/>
        <item x="329"/>
        <item x="157"/>
        <item x="239"/>
        <item x="305"/>
        <item x="154"/>
        <item x="14"/>
        <item x="224"/>
        <item x="293"/>
        <item x="41"/>
        <item x="357"/>
        <item x="278"/>
        <item x="139"/>
        <item x="364"/>
        <item x="17"/>
        <item x="349"/>
        <item x="51"/>
        <item x="170"/>
        <item x="304"/>
        <item x="294"/>
        <item x="121"/>
        <item x="67"/>
        <item x="166"/>
        <item x="313"/>
        <item x="52"/>
        <item x="263"/>
        <item x="298"/>
        <item x="108"/>
        <item x="316"/>
        <item x="337"/>
        <item x="47"/>
        <item x="77"/>
        <item x="310"/>
        <item x="110"/>
        <item x="365"/>
        <item x="272"/>
        <item x="277"/>
        <item x="96"/>
        <item x="102"/>
        <item x="208"/>
        <item x="320"/>
        <item x="174"/>
        <item x="90"/>
        <item x="286"/>
        <item x="232"/>
        <item x="92"/>
        <item x="128"/>
        <item x="42"/>
        <item x="254"/>
        <item x="269"/>
        <item x="56"/>
        <item x="120"/>
        <item x="60"/>
        <item x="352"/>
        <item x="201"/>
        <item x="265"/>
        <item x="347"/>
        <item x="16"/>
        <item x="354"/>
        <item x="22"/>
        <item x="274"/>
        <item x="53"/>
        <item x="301"/>
        <item x="363"/>
        <item x="241"/>
        <item x="27"/>
        <item x="13"/>
        <item x="355"/>
        <item x="191"/>
        <item x="71"/>
        <item x="103"/>
        <item x="45"/>
        <item x="335"/>
        <item x="35"/>
        <item x="234"/>
        <item x="196"/>
        <item x="143"/>
        <item x="144"/>
        <item x="250"/>
        <item x="194"/>
        <item x="161"/>
        <item x="210"/>
        <item x="89"/>
        <item x="124"/>
        <item x="72"/>
        <item x="85"/>
        <item x="63"/>
        <item x="39"/>
        <item x="79"/>
        <item x="177"/>
        <item x="223"/>
        <item x="346"/>
        <item x="249"/>
        <item x="131"/>
        <item x="353"/>
        <item x="46"/>
        <item x="306"/>
        <item x="311"/>
        <item x="132"/>
        <item x="88"/>
        <item x="176"/>
        <item x="226"/>
        <item x="26"/>
        <item x="200"/>
        <item x="235"/>
        <item x="317"/>
        <item x="30"/>
        <item x="106"/>
        <item x="296"/>
        <item x="178"/>
        <item x="270"/>
        <item x="348"/>
        <item x="350"/>
        <item x="183"/>
        <item x="138"/>
        <item x="167"/>
        <item x="175"/>
        <item x="149"/>
        <item x="237"/>
        <item x="345"/>
        <item x="333"/>
        <item x="37"/>
        <item x="264"/>
        <item x="189"/>
        <item x="332"/>
        <item x="83"/>
        <item x="181"/>
        <item x="114"/>
        <item x="75"/>
        <item x="266"/>
        <item x="10"/>
        <item x="148"/>
        <item x="230"/>
        <item x="118"/>
        <item x="31"/>
        <item x="216"/>
        <item x="98"/>
        <item x="82"/>
        <item x="23"/>
        <item x="360"/>
        <item x="268"/>
        <item x="141"/>
        <item x="321"/>
        <item x="288"/>
        <item x="299"/>
        <item x="251"/>
        <item x="172"/>
        <item x="160"/>
        <item x="179"/>
        <item x="19"/>
        <item x="187"/>
        <item x="6"/>
        <item x="123"/>
        <item x="245"/>
        <item x="32"/>
        <item x="361"/>
        <item x="87"/>
        <item x="55"/>
        <item x="262"/>
        <item x="66"/>
        <item x="326"/>
        <item x="195"/>
        <item x="44"/>
        <item x="21"/>
        <item x="334"/>
        <item x="279"/>
        <item x="111"/>
        <item x="100"/>
        <item x="80"/>
        <item x="73"/>
        <item x="203"/>
        <item x="7"/>
        <item x="64"/>
        <item x="168"/>
        <item x="339"/>
        <item x="155"/>
        <item x="214"/>
        <item x="58"/>
        <item x="109"/>
        <item x="68"/>
        <item x="29"/>
        <item x="150"/>
        <item x="4"/>
        <item x="93"/>
        <item x="217"/>
        <item x="197"/>
        <item x="126"/>
        <item t="default"/>
      </items>
    </pivotField>
    <pivotField showAll="0"/>
    <pivotField showAll="0"/>
    <pivotField axis="axisRow" showAll="0">
      <items count="3">
        <item x="0"/>
        <item x="1"/>
        <item t="default"/>
      </items>
    </pivotField>
    <pivotField showAll="0">
      <items count="11">
        <item x="9"/>
        <item x="3"/>
        <item x="2"/>
        <item x="8"/>
        <item x="0"/>
        <item x="1"/>
        <item x="7"/>
        <item x="4"/>
        <item h="1" x="6"/>
        <item h="1" x="5"/>
        <item t="default"/>
      </items>
    </pivotField>
    <pivotField showAll="0"/>
    <pivotField showAll="0">
      <items count="101">
        <item x="29"/>
        <item x="30"/>
        <item x="14"/>
        <item x="4"/>
        <item x="88"/>
        <item x="35"/>
        <item x="54"/>
        <item x="69"/>
        <item x="77"/>
        <item x="72"/>
        <item x="67"/>
        <item x="89"/>
        <item x="2"/>
        <item x="96"/>
        <item x="80"/>
        <item x="48"/>
        <item x="39"/>
        <item x="97"/>
        <item x="70"/>
        <item x="41"/>
        <item x="78"/>
        <item x="11"/>
        <item x="57"/>
        <item x="37"/>
        <item x="62"/>
        <item x="1"/>
        <item x="21"/>
        <item x="17"/>
        <item x="45"/>
        <item x="47"/>
        <item x="0"/>
        <item x="82"/>
        <item h="1" x="90"/>
        <item x="68"/>
        <item h="1" x="94"/>
        <item x="34"/>
        <item h="1" x="58"/>
        <item x="9"/>
        <item x="49"/>
        <item x="15"/>
        <item x="65"/>
        <item x="93"/>
        <item x="23"/>
        <item x="50"/>
        <item x="5"/>
        <item x="92"/>
        <item x="55"/>
        <item x="63"/>
        <item x="66"/>
        <item x="81"/>
        <item x="64"/>
        <item x="22"/>
        <item x="83"/>
        <item x="36"/>
        <item x="52"/>
        <item x="13"/>
        <item x="16"/>
        <item x="38"/>
        <item x="10"/>
        <item x="25"/>
        <item x="26"/>
        <item x="12"/>
        <item x="76"/>
        <item x="71"/>
        <item x="98"/>
        <item x="75"/>
        <item x="40"/>
        <item x="32"/>
        <item x="85"/>
        <item x="86"/>
        <item x="42"/>
        <item x="20"/>
        <item x="46"/>
        <item x="43"/>
        <item x="79"/>
        <item x="74"/>
        <item x="91"/>
        <item x="61"/>
        <item x="73"/>
        <item x="19"/>
        <item x="84"/>
        <item x="56"/>
        <item x="28"/>
        <item x="3"/>
        <item x="31"/>
        <item x="60"/>
        <item x="18"/>
        <item x="44"/>
        <item x="7"/>
        <item x="8"/>
        <item x="27"/>
        <item x="87"/>
        <item x="95"/>
        <item x="99"/>
        <item x="6"/>
        <item x="24"/>
        <item x="59"/>
        <item x="53"/>
        <item x="51"/>
        <item x="3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35BF44-FCC9-E847-B8AA-D30332D4B7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30:Z36" firstHeaderRow="1" firstDataRow="1" firstDataCol="1"/>
  <pivotFields count="16">
    <pivotField showAll="0"/>
    <pivotField showAll="0"/>
    <pivotField showAll="0"/>
    <pivotField numFmtId="14" showAll="0">
      <items count="367">
        <item x="38"/>
        <item x="184"/>
        <item x="119"/>
        <item x="236"/>
        <item x="242"/>
        <item x="5"/>
        <item x="3"/>
        <item x="243"/>
        <item x="328"/>
        <item x="70"/>
        <item x="142"/>
        <item x="81"/>
        <item x="76"/>
        <item x="259"/>
        <item x="359"/>
        <item x="344"/>
        <item x="314"/>
        <item x="323"/>
        <item x="86"/>
        <item x="338"/>
        <item x="28"/>
        <item x="127"/>
        <item x="185"/>
        <item x="112"/>
        <item x="95"/>
        <item x="204"/>
        <item x="240"/>
        <item x="315"/>
        <item x="244"/>
        <item x="24"/>
        <item x="331"/>
        <item x="233"/>
        <item x="192"/>
        <item x="65"/>
        <item x="116"/>
        <item x="49"/>
        <item x="246"/>
        <item x="198"/>
        <item x="312"/>
        <item x="50"/>
        <item x="205"/>
        <item x="140"/>
        <item x="308"/>
        <item x="164"/>
        <item x="341"/>
        <item x="1"/>
        <item x="238"/>
        <item x="69"/>
        <item x="156"/>
        <item x="215"/>
        <item x="285"/>
        <item x="147"/>
        <item x="271"/>
        <item x="190"/>
        <item x="202"/>
        <item x="255"/>
        <item x="258"/>
        <item x="212"/>
        <item x="303"/>
        <item x="11"/>
        <item x="228"/>
        <item x="356"/>
        <item x="302"/>
        <item x="284"/>
        <item x="180"/>
        <item x="231"/>
        <item x="252"/>
        <item x="36"/>
        <item x="40"/>
        <item x="163"/>
        <item x="74"/>
        <item x="136"/>
        <item x="0"/>
        <item x="146"/>
        <item x="182"/>
        <item x="282"/>
        <item x="84"/>
        <item x="283"/>
        <item x="105"/>
        <item x="145"/>
        <item x="135"/>
        <item x="287"/>
        <item x="91"/>
        <item x="325"/>
        <item x="351"/>
        <item x="133"/>
        <item x="61"/>
        <item x="107"/>
        <item x="290"/>
        <item x="115"/>
        <item x="169"/>
        <item x="267"/>
        <item x="343"/>
        <item x="275"/>
        <item x="165"/>
        <item x="206"/>
        <item x="125"/>
        <item x="322"/>
        <item x="99"/>
        <item x="261"/>
        <item x="340"/>
        <item x="280"/>
        <item x="134"/>
        <item x="248"/>
        <item x="327"/>
        <item x="209"/>
        <item x="247"/>
        <item x="94"/>
        <item x="221"/>
        <item x="330"/>
        <item x="9"/>
        <item x="199"/>
        <item x="173"/>
        <item x="104"/>
        <item x="273"/>
        <item x="219"/>
        <item x="336"/>
        <item x="188"/>
        <item x="25"/>
        <item x="260"/>
        <item x="229"/>
        <item x="211"/>
        <item x="54"/>
        <item x="130"/>
        <item x="158"/>
        <item x="159"/>
        <item x="207"/>
        <item x="78"/>
        <item x="153"/>
        <item x="18"/>
        <item x="227"/>
        <item x="292"/>
        <item x="193"/>
        <item x="276"/>
        <item x="122"/>
        <item x="257"/>
        <item x="297"/>
        <item x="113"/>
        <item x="295"/>
        <item x="300"/>
        <item x="362"/>
        <item x="171"/>
        <item x="186"/>
        <item x="59"/>
        <item x="222"/>
        <item x="342"/>
        <item x="309"/>
        <item x="117"/>
        <item x="57"/>
        <item x="137"/>
        <item x="151"/>
        <item x="218"/>
        <item x="20"/>
        <item x="225"/>
        <item x="62"/>
        <item x="2"/>
        <item x="256"/>
        <item x="33"/>
        <item x="324"/>
        <item x="97"/>
        <item x="213"/>
        <item x="162"/>
        <item x="15"/>
        <item x="101"/>
        <item x="12"/>
        <item x="319"/>
        <item x="281"/>
        <item x="129"/>
        <item x="220"/>
        <item x="48"/>
        <item x="289"/>
        <item x="253"/>
        <item x="43"/>
        <item x="307"/>
        <item x="152"/>
        <item x="8"/>
        <item x="34"/>
        <item x="318"/>
        <item x="358"/>
        <item x="291"/>
        <item x="329"/>
        <item x="157"/>
        <item x="239"/>
        <item x="305"/>
        <item x="154"/>
        <item x="14"/>
        <item x="224"/>
        <item x="293"/>
        <item x="41"/>
        <item x="357"/>
        <item x="278"/>
        <item x="139"/>
        <item x="364"/>
        <item x="17"/>
        <item x="349"/>
        <item x="51"/>
        <item x="170"/>
        <item x="304"/>
        <item x="294"/>
        <item x="121"/>
        <item x="67"/>
        <item x="166"/>
        <item x="313"/>
        <item x="52"/>
        <item x="263"/>
        <item x="298"/>
        <item x="108"/>
        <item x="316"/>
        <item x="337"/>
        <item x="47"/>
        <item x="77"/>
        <item x="310"/>
        <item x="110"/>
        <item x="365"/>
        <item x="272"/>
        <item x="277"/>
        <item x="96"/>
        <item x="102"/>
        <item x="208"/>
        <item x="320"/>
        <item x="174"/>
        <item x="90"/>
        <item x="286"/>
        <item x="232"/>
        <item x="92"/>
        <item x="128"/>
        <item x="42"/>
        <item x="254"/>
        <item x="269"/>
        <item x="56"/>
        <item x="120"/>
        <item x="60"/>
        <item x="352"/>
        <item x="201"/>
        <item x="265"/>
        <item x="347"/>
        <item x="16"/>
        <item x="354"/>
        <item x="22"/>
        <item x="274"/>
        <item x="53"/>
        <item x="301"/>
        <item x="363"/>
        <item x="241"/>
        <item x="27"/>
        <item x="13"/>
        <item x="355"/>
        <item x="191"/>
        <item x="71"/>
        <item x="103"/>
        <item x="45"/>
        <item x="335"/>
        <item x="35"/>
        <item x="234"/>
        <item x="196"/>
        <item x="143"/>
        <item x="144"/>
        <item x="250"/>
        <item x="194"/>
        <item x="161"/>
        <item x="210"/>
        <item x="89"/>
        <item x="124"/>
        <item x="72"/>
        <item x="85"/>
        <item x="63"/>
        <item x="39"/>
        <item x="79"/>
        <item x="177"/>
        <item x="223"/>
        <item x="346"/>
        <item x="249"/>
        <item x="131"/>
        <item x="353"/>
        <item x="46"/>
        <item x="306"/>
        <item x="311"/>
        <item x="132"/>
        <item x="88"/>
        <item x="176"/>
        <item x="226"/>
        <item x="26"/>
        <item x="200"/>
        <item x="235"/>
        <item x="317"/>
        <item x="30"/>
        <item x="106"/>
        <item x="296"/>
        <item x="178"/>
        <item x="270"/>
        <item x="348"/>
        <item x="350"/>
        <item x="183"/>
        <item x="138"/>
        <item x="167"/>
        <item x="175"/>
        <item x="149"/>
        <item x="237"/>
        <item x="345"/>
        <item x="333"/>
        <item x="37"/>
        <item x="264"/>
        <item x="189"/>
        <item x="332"/>
        <item x="83"/>
        <item x="181"/>
        <item x="114"/>
        <item x="75"/>
        <item x="266"/>
        <item x="10"/>
        <item x="148"/>
        <item x="230"/>
        <item x="118"/>
        <item x="31"/>
        <item x="216"/>
        <item x="98"/>
        <item x="82"/>
        <item x="23"/>
        <item x="360"/>
        <item x="268"/>
        <item x="141"/>
        <item x="321"/>
        <item x="288"/>
        <item x="299"/>
        <item x="251"/>
        <item x="172"/>
        <item x="160"/>
        <item x="179"/>
        <item x="19"/>
        <item x="187"/>
        <item x="6"/>
        <item x="123"/>
        <item x="245"/>
        <item x="32"/>
        <item x="361"/>
        <item x="87"/>
        <item x="55"/>
        <item x="262"/>
        <item x="66"/>
        <item x="326"/>
        <item x="195"/>
        <item x="44"/>
        <item x="21"/>
        <item x="334"/>
        <item x="279"/>
        <item x="111"/>
        <item x="100"/>
        <item x="80"/>
        <item x="73"/>
        <item x="203"/>
        <item x="7"/>
        <item x="64"/>
        <item x="168"/>
        <item x="339"/>
        <item x="155"/>
        <item x="214"/>
        <item x="58"/>
        <item x="109"/>
        <item x="68"/>
        <item x="29"/>
        <item x="150"/>
        <item x="4"/>
        <item x="93"/>
        <item x="217"/>
        <item x="197"/>
        <item x="126"/>
        <item t="default"/>
      </items>
    </pivotField>
    <pivotField showAll="0"/>
    <pivotField showAll="0"/>
    <pivotField showAll="0">
      <items count="3">
        <item x="0"/>
        <item h="1" x="1"/>
        <item t="default"/>
      </items>
    </pivotField>
    <pivotField showAll="0">
      <items count="11">
        <item x="9"/>
        <item x="3"/>
        <item x="2"/>
        <item x="8"/>
        <item x="0"/>
        <item x="1"/>
        <item x="7"/>
        <item x="4"/>
        <item h="1" x="6"/>
        <item h="1" x="5"/>
        <item t="default"/>
      </items>
    </pivotField>
    <pivotField showAll="0"/>
    <pivotField showAll="0">
      <items count="101">
        <item x="29"/>
        <item x="30"/>
        <item x="14"/>
        <item x="4"/>
        <item x="88"/>
        <item x="35"/>
        <item x="54"/>
        <item x="69"/>
        <item x="77"/>
        <item x="72"/>
        <item x="67"/>
        <item x="89"/>
        <item x="2"/>
        <item x="96"/>
        <item x="80"/>
        <item x="48"/>
        <item x="39"/>
        <item x="97"/>
        <item x="70"/>
        <item x="41"/>
        <item x="78"/>
        <item x="11"/>
        <item x="57"/>
        <item x="37"/>
        <item x="62"/>
        <item x="1"/>
        <item x="21"/>
        <item x="17"/>
        <item x="45"/>
        <item x="47"/>
        <item x="0"/>
        <item x="82"/>
        <item h="1" x="90"/>
        <item x="68"/>
        <item h="1" x="94"/>
        <item x="34"/>
        <item h="1" x="58"/>
        <item x="9"/>
        <item x="49"/>
        <item x="15"/>
        <item x="65"/>
        <item x="93"/>
        <item x="23"/>
        <item x="50"/>
        <item x="5"/>
        <item x="92"/>
        <item x="55"/>
        <item x="63"/>
        <item x="66"/>
        <item x="81"/>
        <item x="64"/>
        <item x="22"/>
        <item x="83"/>
        <item x="36"/>
        <item x="52"/>
        <item x="13"/>
        <item x="16"/>
        <item x="38"/>
        <item x="10"/>
        <item x="25"/>
        <item x="26"/>
        <item x="12"/>
        <item x="76"/>
        <item x="71"/>
        <item x="98"/>
        <item x="75"/>
        <item x="40"/>
        <item x="32"/>
        <item x="85"/>
        <item x="86"/>
        <item x="42"/>
        <item x="20"/>
        <item x="46"/>
        <item x="43"/>
        <item x="79"/>
        <item x="74"/>
        <item x="91"/>
        <item x="61"/>
        <item x="73"/>
        <item x="19"/>
        <item x="84"/>
        <item x="56"/>
        <item x="28"/>
        <item x="3"/>
        <item x="31"/>
        <item x="60"/>
        <item x="18"/>
        <item x="44"/>
        <item x="7"/>
        <item x="8"/>
        <item x="27"/>
        <item x="87"/>
        <item x="95"/>
        <item x="99"/>
        <item x="6"/>
        <item x="24"/>
        <item x="59"/>
        <item x="53"/>
        <item x="51"/>
        <item x="33"/>
        <item t="default"/>
      </items>
    </pivotField>
    <pivotField axis="axisRow" showAll="0">
      <items count="6">
        <item x="0"/>
        <item x="3"/>
        <item x="1"/>
        <item x="2"/>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revenu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6722C-2812-C744-B8A3-4CFFF986B4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B18:AC27" firstHeaderRow="1" firstDataRow="1" firstDataCol="1"/>
  <pivotFields count="16">
    <pivotField showAll="0"/>
    <pivotField showAll="0"/>
    <pivotField showAll="0"/>
    <pivotField numFmtId="14" showAll="0">
      <items count="367">
        <item x="38"/>
        <item x="184"/>
        <item x="119"/>
        <item x="236"/>
        <item x="242"/>
        <item x="5"/>
        <item x="3"/>
        <item x="243"/>
        <item x="328"/>
        <item x="70"/>
        <item x="142"/>
        <item x="81"/>
        <item x="76"/>
        <item x="259"/>
        <item x="359"/>
        <item x="344"/>
        <item x="314"/>
        <item x="323"/>
        <item x="86"/>
        <item x="338"/>
        <item x="28"/>
        <item x="127"/>
        <item x="185"/>
        <item x="112"/>
        <item x="95"/>
        <item x="204"/>
        <item x="240"/>
        <item x="315"/>
        <item x="244"/>
        <item x="24"/>
        <item x="331"/>
        <item x="233"/>
        <item x="192"/>
        <item x="65"/>
        <item x="116"/>
        <item x="49"/>
        <item x="246"/>
        <item x="198"/>
        <item x="312"/>
        <item x="50"/>
        <item x="205"/>
        <item x="140"/>
        <item x="308"/>
        <item x="164"/>
        <item x="341"/>
        <item x="1"/>
        <item x="238"/>
        <item x="69"/>
        <item x="156"/>
        <item x="215"/>
        <item x="285"/>
        <item x="147"/>
        <item x="271"/>
        <item x="190"/>
        <item x="202"/>
        <item x="255"/>
        <item x="258"/>
        <item x="212"/>
        <item x="303"/>
        <item x="11"/>
        <item x="228"/>
        <item x="356"/>
        <item x="302"/>
        <item x="284"/>
        <item x="180"/>
        <item x="231"/>
        <item x="252"/>
        <item x="36"/>
        <item x="40"/>
        <item x="163"/>
        <item x="74"/>
        <item x="136"/>
        <item x="0"/>
        <item x="146"/>
        <item x="182"/>
        <item x="282"/>
        <item x="84"/>
        <item x="283"/>
        <item x="105"/>
        <item x="145"/>
        <item x="135"/>
        <item x="287"/>
        <item x="91"/>
        <item x="325"/>
        <item x="351"/>
        <item x="133"/>
        <item x="61"/>
        <item x="107"/>
        <item x="290"/>
        <item x="115"/>
        <item x="169"/>
        <item x="267"/>
        <item x="343"/>
        <item x="275"/>
        <item x="165"/>
        <item x="206"/>
        <item x="125"/>
        <item x="322"/>
        <item x="99"/>
        <item x="261"/>
        <item x="340"/>
        <item x="280"/>
        <item x="134"/>
        <item x="248"/>
        <item x="327"/>
        <item x="209"/>
        <item x="247"/>
        <item x="94"/>
        <item x="221"/>
        <item x="330"/>
        <item x="9"/>
        <item x="199"/>
        <item x="173"/>
        <item x="104"/>
        <item x="273"/>
        <item x="219"/>
        <item x="336"/>
        <item x="188"/>
        <item x="25"/>
        <item x="260"/>
        <item x="229"/>
        <item x="211"/>
        <item x="54"/>
        <item x="130"/>
        <item x="158"/>
        <item x="159"/>
        <item x="207"/>
        <item x="78"/>
        <item x="153"/>
        <item x="18"/>
        <item x="227"/>
        <item x="292"/>
        <item x="193"/>
        <item x="276"/>
        <item x="122"/>
        <item x="257"/>
        <item x="297"/>
        <item x="113"/>
        <item x="295"/>
        <item x="300"/>
        <item x="362"/>
        <item x="171"/>
        <item x="186"/>
        <item x="59"/>
        <item x="222"/>
        <item x="342"/>
        <item x="309"/>
        <item x="117"/>
        <item x="57"/>
        <item x="137"/>
        <item x="151"/>
        <item x="218"/>
        <item x="20"/>
        <item x="225"/>
        <item x="62"/>
        <item x="2"/>
        <item x="256"/>
        <item x="33"/>
        <item x="324"/>
        <item x="97"/>
        <item x="213"/>
        <item x="162"/>
        <item x="15"/>
        <item x="101"/>
        <item x="12"/>
        <item x="319"/>
        <item x="281"/>
        <item x="129"/>
        <item x="220"/>
        <item x="48"/>
        <item x="289"/>
        <item x="253"/>
        <item x="43"/>
        <item x="307"/>
        <item x="152"/>
        <item x="8"/>
        <item x="34"/>
        <item x="318"/>
        <item x="358"/>
        <item x="291"/>
        <item x="329"/>
        <item x="157"/>
        <item x="239"/>
        <item x="305"/>
        <item x="154"/>
        <item x="14"/>
        <item x="224"/>
        <item x="293"/>
        <item x="41"/>
        <item x="357"/>
        <item x="278"/>
        <item x="139"/>
        <item x="364"/>
        <item x="17"/>
        <item x="349"/>
        <item x="51"/>
        <item x="170"/>
        <item x="304"/>
        <item x="294"/>
        <item x="121"/>
        <item x="67"/>
        <item x="166"/>
        <item x="313"/>
        <item x="52"/>
        <item x="263"/>
        <item x="298"/>
        <item x="108"/>
        <item x="316"/>
        <item x="337"/>
        <item x="47"/>
        <item x="77"/>
        <item x="310"/>
        <item x="110"/>
        <item x="365"/>
        <item x="272"/>
        <item x="277"/>
        <item x="96"/>
        <item x="102"/>
        <item x="208"/>
        <item x="320"/>
        <item x="174"/>
        <item x="90"/>
        <item x="286"/>
        <item x="232"/>
        <item x="92"/>
        <item x="128"/>
        <item x="42"/>
        <item x="254"/>
        <item x="269"/>
        <item x="56"/>
        <item x="120"/>
        <item x="60"/>
        <item x="352"/>
        <item x="201"/>
        <item x="265"/>
        <item x="347"/>
        <item x="16"/>
        <item x="354"/>
        <item x="22"/>
        <item x="274"/>
        <item x="53"/>
        <item x="301"/>
        <item x="363"/>
        <item x="241"/>
        <item x="27"/>
        <item x="13"/>
        <item x="355"/>
        <item x="191"/>
        <item x="71"/>
        <item x="103"/>
        <item x="45"/>
        <item x="335"/>
        <item x="35"/>
        <item x="234"/>
        <item x="196"/>
        <item x="143"/>
        <item x="144"/>
        <item x="250"/>
        <item x="194"/>
        <item x="161"/>
        <item x="210"/>
        <item x="89"/>
        <item x="124"/>
        <item x="72"/>
        <item x="85"/>
        <item x="63"/>
        <item x="39"/>
        <item x="79"/>
        <item x="177"/>
        <item x="223"/>
        <item x="346"/>
        <item x="249"/>
        <item x="131"/>
        <item x="353"/>
        <item x="46"/>
        <item x="306"/>
        <item x="311"/>
        <item x="132"/>
        <item x="88"/>
        <item x="176"/>
        <item x="226"/>
        <item x="26"/>
        <item x="200"/>
        <item x="235"/>
        <item x="317"/>
        <item x="30"/>
        <item x="106"/>
        <item x="296"/>
        <item x="178"/>
        <item x="270"/>
        <item x="348"/>
        <item x="350"/>
        <item x="183"/>
        <item x="138"/>
        <item x="167"/>
        <item x="175"/>
        <item x="149"/>
        <item x="237"/>
        <item x="345"/>
        <item x="333"/>
        <item x="37"/>
        <item x="264"/>
        <item x="189"/>
        <item x="332"/>
        <item x="83"/>
        <item x="181"/>
        <item x="114"/>
        <item x="75"/>
        <item x="266"/>
        <item x="10"/>
        <item x="148"/>
        <item x="230"/>
        <item x="118"/>
        <item x="31"/>
        <item x="216"/>
        <item x="98"/>
        <item x="82"/>
        <item x="23"/>
        <item x="360"/>
        <item x="268"/>
        <item x="141"/>
        <item x="321"/>
        <item x="288"/>
        <item x="299"/>
        <item x="251"/>
        <item x="172"/>
        <item x="160"/>
        <item x="179"/>
        <item x="19"/>
        <item x="187"/>
        <item x="6"/>
        <item x="123"/>
        <item x="245"/>
        <item x="32"/>
        <item x="361"/>
        <item x="87"/>
        <item x="55"/>
        <item x="262"/>
        <item x="66"/>
        <item x="326"/>
        <item x="195"/>
        <item x="44"/>
        <item x="21"/>
        <item x="334"/>
        <item x="279"/>
        <item x="111"/>
        <item x="100"/>
        <item x="80"/>
        <item x="73"/>
        <item x="203"/>
        <item x="7"/>
        <item x="64"/>
        <item x="168"/>
        <item x="339"/>
        <item x="155"/>
        <item x="214"/>
        <item x="58"/>
        <item x="109"/>
        <item x="68"/>
        <item x="29"/>
        <item x="150"/>
        <item x="4"/>
        <item x="93"/>
        <item x="217"/>
        <item x="197"/>
        <item x="126"/>
        <item t="default"/>
      </items>
    </pivotField>
    <pivotField showAll="0"/>
    <pivotField showAll="0"/>
    <pivotField showAll="0">
      <items count="3">
        <item x="0"/>
        <item h="1" x="1"/>
        <item t="default"/>
      </items>
    </pivotField>
    <pivotField axis="axisRow" showAll="0">
      <items count="11">
        <item x="9"/>
        <item x="3"/>
        <item x="2"/>
        <item x="8"/>
        <item x="0"/>
        <item x="1"/>
        <item x="7"/>
        <item x="4"/>
        <item h="1" x="6"/>
        <item h="1" x="5"/>
        <item t="default"/>
      </items>
    </pivotField>
    <pivotField showAll="0"/>
    <pivotField showAll="0">
      <items count="101">
        <item x="29"/>
        <item x="30"/>
        <item x="14"/>
        <item x="4"/>
        <item x="88"/>
        <item x="35"/>
        <item x="54"/>
        <item x="69"/>
        <item x="77"/>
        <item x="72"/>
        <item x="67"/>
        <item x="89"/>
        <item x="2"/>
        <item x="96"/>
        <item x="80"/>
        <item x="48"/>
        <item x="39"/>
        <item x="97"/>
        <item x="70"/>
        <item x="41"/>
        <item x="78"/>
        <item x="11"/>
        <item x="57"/>
        <item x="37"/>
        <item x="62"/>
        <item x="1"/>
        <item x="21"/>
        <item x="17"/>
        <item x="45"/>
        <item x="47"/>
        <item x="0"/>
        <item x="82"/>
        <item h="1" x="90"/>
        <item x="68"/>
        <item h="1" x="94"/>
        <item x="34"/>
        <item h="1" x="58"/>
        <item x="9"/>
        <item x="49"/>
        <item x="15"/>
        <item x="65"/>
        <item x="93"/>
        <item x="23"/>
        <item x="50"/>
        <item x="5"/>
        <item x="92"/>
        <item x="55"/>
        <item x="63"/>
        <item x="66"/>
        <item x="81"/>
        <item x="64"/>
        <item x="22"/>
        <item x="83"/>
        <item x="36"/>
        <item x="52"/>
        <item x="13"/>
        <item x="16"/>
        <item x="38"/>
        <item x="10"/>
        <item x="25"/>
        <item x="26"/>
        <item x="12"/>
        <item x="76"/>
        <item x="71"/>
        <item x="98"/>
        <item x="75"/>
        <item x="40"/>
        <item x="32"/>
        <item x="85"/>
        <item x="86"/>
        <item x="42"/>
        <item x="20"/>
        <item x="46"/>
        <item x="43"/>
        <item x="79"/>
        <item x="74"/>
        <item x="91"/>
        <item x="61"/>
        <item x="73"/>
        <item x="19"/>
        <item x="84"/>
        <item x="56"/>
        <item x="28"/>
        <item x="3"/>
        <item x="31"/>
        <item x="60"/>
        <item x="18"/>
        <item x="44"/>
        <item x="7"/>
        <item x="8"/>
        <item x="27"/>
        <item x="87"/>
        <item x="95"/>
        <item x="99"/>
        <item x="6"/>
        <item x="24"/>
        <item x="59"/>
        <item x="53"/>
        <item x="51"/>
        <item x="33"/>
        <item t="default"/>
      </items>
    </pivotField>
    <pivotField showAll="0">
      <items count="6">
        <item x="0"/>
        <item x="3"/>
        <item x="1"/>
        <item x="2"/>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9">
    <i>
      <x/>
    </i>
    <i>
      <x v="1"/>
    </i>
    <i>
      <x v="2"/>
    </i>
    <i>
      <x v="3"/>
    </i>
    <i>
      <x v="4"/>
    </i>
    <i>
      <x v="5"/>
    </i>
    <i>
      <x v="6"/>
    </i>
    <i>
      <x v="7"/>
    </i>
    <i t="grand">
      <x/>
    </i>
  </rowItems>
  <colItems count="1">
    <i/>
  </colItems>
  <dataFields count="1">
    <dataField name="Sum of revenue" fld="12"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764E7-A3FE-A64D-A685-1A4C9EE6DFB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B4:AC15" firstHeaderRow="1" firstDataRow="1" firstDataCol="1"/>
  <pivotFields count="16">
    <pivotField showAll="0"/>
    <pivotField showAll="0"/>
    <pivotField showAll="0"/>
    <pivotField numFmtId="14" showAll="0">
      <items count="367">
        <item x="38"/>
        <item x="184"/>
        <item x="119"/>
        <item x="236"/>
        <item x="242"/>
        <item x="5"/>
        <item x="3"/>
        <item x="243"/>
        <item x="328"/>
        <item x="70"/>
        <item x="142"/>
        <item x="81"/>
        <item x="76"/>
        <item x="259"/>
        <item x="359"/>
        <item x="344"/>
        <item x="314"/>
        <item x="323"/>
        <item x="86"/>
        <item x="338"/>
        <item x="28"/>
        <item x="127"/>
        <item x="185"/>
        <item x="112"/>
        <item x="95"/>
        <item x="204"/>
        <item x="240"/>
        <item x="315"/>
        <item x="244"/>
        <item x="24"/>
        <item x="331"/>
        <item x="233"/>
        <item x="192"/>
        <item x="65"/>
        <item x="116"/>
        <item x="49"/>
        <item x="246"/>
        <item x="198"/>
        <item x="312"/>
        <item x="50"/>
        <item x="205"/>
        <item x="140"/>
        <item x="308"/>
        <item x="164"/>
        <item x="341"/>
        <item x="1"/>
        <item x="238"/>
        <item x="69"/>
        <item x="156"/>
        <item x="215"/>
        <item x="285"/>
        <item x="147"/>
        <item x="271"/>
        <item x="190"/>
        <item x="202"/>
        <item x="255"/>
        <item x="258"/>
        <item x="212"/>
        <item x="303"/>
        <item x="11"/>
        <item x="228"/>
        <item x="356"/>
        <item x="302"/>
        <item x="284"/>
        <item x="180"/>
        <item x="231"/>
        <item x="252"/>
        <item x="36"/>
        <item x="40"/>
        <item x="163"/>
        <item x="74"/>
        <item x="136"/>
        <item x="0"/>
        <item x="146"/>
        <item x="182"/>
        <item x="282"/>
        <item x="84"/>
        <item x="283"/>
        <item x="105"/>
        <item x="145"/>
        <item x="135"/>
        <item x="287"/>
        <item x="91"/>
        <item x="325"/>
        <item x="351"/>
        <item x="133"/>
        <item x="61"/>
        <item x="107"/>
        <item x="290"/>
        <item x="115"/>
        <item x="169"/>
        <item x="267"/>
        <item x="343"/>
        <item x="275"/>
        <item x="165"/>
        <item x="206"/>
        <item x="125"/>
        <item x="322"/>
        <item x="99"/>
        <item x="261"/>
        <item x="340"/>
        <item x="280"/>
        <item x="134"/>
        <item x="248"/>
        <item x="327"/>
        <item x="209"/>
        <item x="247"/>
        <item x="94"/>
        <item x="221"/>
        <item x="330"/>
        <item x="9"/>
        <item x="199"/>
        <item x="173"/>
        <item x="104"/>
        <item x="273"/>
        <item x="219"/>
        <item x="336"/>
        <item x="188"/>
        <item x="25"/>
        <item x="260"/>
        <item x="229"/>
        <item x="211"/>
        <item x="54"/>
        <item x="130"/>
        <item x="158"/>
        <item x="159"/>
        <item x="207"/>
        <item x="78"/>
        <item x="153"/>
        <item x="18"/>
        <item x="227"/>
        <item x="292"/>
        <item x="193"/>
        <item x="276"/>
        <item x="122"/>
        <item x="257"/>
        <item x="297"/>
        <item x="113"/>
        <item x="295"/>
        <item x="300"/>
        <item x="362"/>
        <item x="171"/>
        <item x="186"/>
        <item x="59"/>
        <item x="222"/>
        <item x="342"/>
        <item x="309"/>
        <item x="117"/>
        <item x="57"/>
        <item x="137"/>
        <item x="151"/>
        <item x="218"/>
        <item x="20"/>
        <item x="225"/>
        <item x="62"/>
        <item x="2"/>
        <item x="256"/>
        <item x="33"/>
        <item x="324"/>
        <item x="97"/>
        <item x="213"/>
        <item x="162"/>
        <item x="15"/>
        <item x="101"/>
        <item x="12"/>
        <item x="319"/>
        <item x="281"/>
        <item x="129"/>
        <item x="220"/>
        <item x="48"/>
        <item x="289"/>
        <item x="253"/>
        <item x="43"/>
        <item x="307"/>
        <item x="152"/>
        <item x="8"/>
        <item x="34"/>
        <item x="318"/>
        <item x="358"/>
        <item x="291"/>
        <item x="329"/>
        <item x="157"/>
        <item x="239"/>
        <item x="305"/>
        <item x="154"/>
        <item x="14"/>
        <item x="224"/>
        <item x="293"/>
        <item x="41"/>
        <item x="357"/>
        <item x="278"/>
        <item x="139"/>
        <item x="364"/>
        <item x="17"/>
        <item x="349"/>
        <item x="51"/>
        <item x="170"/>
        <item x="304"/>
        <item x="294"/>
        <item x="121"/>
        <item x="67"/>
        <item x="166"/>
        <item x="313"/>
        <item x="52"/>
        <item x="263"/>
        <item x="298"/>
        <item x="108"/>
        <item x="316"/>
        <item x="337"/>
        <item x="47"/>
        <item x="77"/>
        <item x="310"/>
        <item x="110"/>
        <item x="365"/>
        <item x="272"/>
        <item x="277"/>
        <item x="96"/>
        <item x="102"/>
        <item x="208"/>
        <item x="320"/>
        <item x="174"/>
        <item x="90"/>
        <item x="286"/>
        <item x="232"/>
        <item x="92"/>
        <item x="128"/>
        <item x="42"/>
        <item x="254"/>
        <item x="269"/>
        <item x="56"/>
        <item x="120"/>
        <item x="60"/>
        <item x="352"/>
        <item x="201"/>
        <item x="265"/>
        <item x="347"/>
        <item x="16"/>
        <item x="354"/>
        <item x="22"/>
        <item x="274"/>
        <item x="53"/>
        <item x="301"/>
        <item x="363"/>
        <item x="241"/>
        <item x="27"/>
        <item x="13"/>
        <item x="355"/>
        <item x="191"/>
        <item x="71"/>
        <item x="103"/>
        <item x="45"/>
        <item x="335"/>
        <item x="35"/>
        <item x="234"/>
        <item x="196"/>
        <item x="143"/>
        <item x="144"/>
        <item x="250"/>
        <item x="194"/>
        <item x="161"/>
        <item x="210"/>
        <item x="89"/>
        <item x="124"/>
        <item x="72"/>
        <item x="85"/>
        <item x="63"/>
        <item x="39"/>
        <item x="79"/>
        <item x="177"/>
        <item x="223"/>
        <item x="346"/>
        <item x="249"/>
        <item x="131"/>
        <item x="353"/>
        <item x="46"/>
        <item x="306"/>
        <item x="311"/>
        <item x="132"/>
        <item x="88"/>
        <item x="176"/>
        <item x="226"/>
        <item x="26"/>
        <item x="200"/>
        <item x="235"/>
        <item x="317"/>
        <item x="30"/>
        <item x="106"/>
        <item x="296"/>
        <item x="178"/>
        <item x="270"/>
        <item x="348"/>
        <item x="350"/>
        <item x="183"/>
        <item x="138"/>
        <item x="167"/>
        <item x="175"/>
        <item x="149"/>
        <item x="237"/>
        <item x="345"/>
        <item x="333"/>
        <item x="37"/>
        <item x="264"/>
        <item x="189"/>
        <item x="332"/>
        <item x="83"/>
        <item x="181"/>
        <item x="114"/>
        <item x="75"/>
        <item x="266"/>
        <item x="10"/>
        <item x="148"/>
        <item x="230"/>
        <item x="118"/>
        <item x="31"/>
        <item x="216"/>
        <item x="98"/>
        <item x="82"/>
        <item x="23"/>
        <item x="360"/>
        <item x="268"/>
        <item x="141"/>
        <item x="321"/>
        <item x="288"/>
        <item x="299"/>
        <item x="251"/>
        <item x="172"/>
        <item x="160"/>
        <item x="179"/>
        <item x="19"/>
        <item x="187"/>
        <item x="6"/>
        <item x="123"/>
        <item x="245"/>
        <item x="32"/>
        <item x="361"/>
        <item x="87"/>
        <item x="55"/>
        <item x="262"/>
        <item x="66"/>
        <item x="326"/>
        <item x="195"/>
        <item x="44"/>
        <item x="21"/>
        <item x="334"/>
        <item x="279"/>
        <item x="111"/>
        <item x="100"/>
        <item x="80"/>
        <item x="73"/>
        <item x="203"/>
        <item x="7"/>
        <item x="64"/>
        <item x="168"/>
        <item x="339"/>
        <item x="155"/>
        <item x="214"/>
        <item x="58"/>
        <item x="109"/>
        <item x="68"/>
        <item x="29"/>
        <item x="150"/>
        <item x="4"/>
        <item x="93"/>
        <item x="217"/>
        <item x="197"/>
        <item x="126"/>
        <item t="default"/>
      </items>
    </pivotField>
    <pivotField showAll="0"/>
    <pivotField showAll="0"/>
    <pivotField showAll="0">
      <items count="3">
        <item x="0"/>
        <item h="1" x="1"/>
        <item t="default"/>
      </items>
    </pivotField>
    <pivotField showAll="0">
      <items count="11">
        <item x="9"/>
        <item x="3"/>
        <item x="2"/>
        <item x="8"/>
        <item x="0"/>
        <item x="1"/>
        <item x="7"/>
        <item x="4"/>
        <item h="1" x="6"/>
        <item h="1" x="5"/>
        <item t="default"/>
      </items>
    </pivotField>
    <pivotField showAll="0"/>
    <pivotField axis="axisRow" showAll="0" measureFilter="1" sortType="descending">
      <items count="101">
        <item x="33"/>
        <item x="51"/>
        <item x="53"/>
        <item x="59"/>
        <item x="24"/>
        <item x="6"/>
        <item x="99"/>
        <item x="95"/>
        <item x="87"/>
        <item x="27"/>
        <item x="8"/>
        <item x="7"/>
        <item x="44"/>
        <item x="18"/>
        <item x="60"/>
        <item x="31"/>
        <item x="3"/>
        <item x="28"/>
        <item x="56"/>
        <item x="84"/>
        <item x="19"/>
        <item x="73"/>
        <item x="61"/>
        <item x="91"/>
        <item x="74"/>
        <item x="79"/>
        <item x="43"/>
        <item x="46"/>
        <item x="20"/>
        <item x="42"/>
        <item x="86"/>
        <item x="85"/>
        <item x="32"/>
        <item x="40"/>
        <item x="75"/>
        <item x="98"/>
        <item x="71"/>
        <item x="76"/>
        <item x="12"/>
        <item x="26"/>
        <item x="25"/>
        <item x="10"/>
        <item x="38"/>
        <item x="16"/>
        <item x="13"/>
        <item x="52"/>
        <item x="36"/>
        <item x="83"/>
        <item x="22"/>
        <item x="64"/>
        <item x="81"/>
        <item x="66"/>
        <item x="63"/>
        <item x="55"/>
        <item x="92"/>
        <item x="5"/>
        <item x="50"/>
        <item x="23"/>
        <item x="93"/>
        <item x="65"/>
        <item x="15"/>
        <item x="49"/>
        <item x="9"/>
        <item x="58"/>
        <item x="34"/>
        <item x="94"/>
        <item x="68"/>
        <item x="90"/>
        <item x="82"/>
        <item x="0"/>
        <item x="47"/>
        <item x="45"/>
        <item x="17"/>
        <item x="21"/>
        <item x="1"/>
        <item x="62"/>
        <item x="37"/>
        <item x="57"/>
        <item x="11"/>
        <item x="78"/>
        <item x="41"/>
        <item x="70"/>
        <item x="97"/>
        <item x="39"/>
        <item x="48"/>
        <item x="80"/>
        <item x="96"/>
        <item x="2"/>
        <item x="89"/>
        <item x="67"/>
        <item x="72"/>
        <item x="77"/>
        <item x="69"/>
        <item x="54"/>
        <item x="35"/>
        <item x="88"/>
        <item x="4"/>
        <item x="14"/>
        <item x="30"/>
        <item x="29"/>
        <item t="default"/>
      </items>
    </pivotField>
    <pivotField showAll="0">
      <items count="6">
        <item x="0"/>
        <item x="3"/>
        <item x="1"/>
        <item x="2"/>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1">
    <i>
      <x v="4"/>
    </i>
    <i>
      <x v="10"/>
    </i>
    <i>
      <x v="11"/>
    </i>
    <i>
      <x v="25"/>
    </i>
    <i>
      <x v="27"/>
    </i>
    <i>
      <x v="36"/>
    </i>
    <i>
      <x v="44"/>
    </i>
    <i>
      <x v="65"/>
    </i>
    <i>
      <x v="92"/>
    </i>
    <i>
      <x v="97"/>
    </i>
    <i t="grand">
      <x/>
    </i>
  </rowItems>
  <colItems count="1">
    <i/>
  </colItems>
  <dataFields count="1">
    <dataField name="Sum of revenu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DA2F1B6-6838-7F4D-B80F-FDDBAE72E2A6}" sourceName="city">
  <pivotTables>
    <pivotTable tabId="5" name="PivotTable7"/>
    <pivotTable tabId="5" name="PivotTable10"/>
    <pivotTable tabId="5" name="PivotTable11"/>
    <pivotTable tabId="5" name="PivotTable8"/>
    <pivotTable tabId="5" name="PivotTable9"/>
  </pivotTables>
  <data>
    <tabular pivotCacheId="1716417957">
      <items count="10">
        <i x="9" s="1"/>
        <i x="3" s="1"/>
        <i x="2" s="1"/>
        <i x="8" s="1"/>
        <i x="0" s="1"/>
        <i x="1" s="1"/>
        <i x="7" s="1"/>
        <i x="4" s="1"/>
        <i x="6"/>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DB47E5-9FFE-FD49-991F-34EA1533C017}" sourceName="category">
  <pivotTables>
    <pivotTable tabId="5" name="PivotTable8"/>
    <pivotTable tabId="5" name="PivotTable7"/>
    <pivotTable tabId="5" name="PivotTable9"/>
    <pivotTable tabId="5" name="PivotTable11"/>
  </pivotTables>
  <data>
    <tabular pivotCacheId="1716417957">
      <items count="5">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8A7C4F-47FA-5745-90E7-335A8D2AA5DA}" sourceName="gender">
  <pivotTables>
    <pivotTable tabId="5" name="PivotTable11"/>
    <pivotTable tabId="5" name="PivotTable7"/>
    <pivotTable tabId="5" name="PivotTable8"/>
    <pivotTable tabId="5" name="PivotTable9"/>
  </pivotTables>
  <data>
    <tabular pivotCacheId="1716417957">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13F2FF2-F308-2F42-BA09-0D2175FB91F6}" sourceName="product_name">
  <pivotTables>
    <pivotTable tabId="5" name="PivotTable10"/>
    <pivotTable tabId="5" name="PivotTable11"/>
    <pivotTable tabId="5" name="PivotTable8"/>
    <pivotTable tabId="5" name="PivotTable9"/>
  </pivotTables>
  <data>
    <tabular pivotCacheId="1716417957">
      <items count="100">
        <i x="29" s="1"/>
        <i x="30" s="1"/>
        <i x="14" s="1"/>
        <i x="4" s="1"/>
        <i x="88" s="1"/>
        <i x="35" s="1"/>
        <i x="54" s="1"/>
        <i x="69" s="1"/>
        <i x="77" s="1"/>
        <i x="72" s="1"/>
        <i x="67" s="1"/>
        <i x="89" s="1"/>
        <i x="2" s="1"/>
        <i x="96" s="1"/>
        <i x="80" s="1"/>
        <i x="48" s="1"/>
        <i x="39" s="1"/>
        <i x="97" s="1"/>
        <i x="70" s="1"/>
        <i x="41" s="1"/>
        <i x="78" s="1"/>
        <i x="11" s="1"/>
        <i x="57" s="1"/>
        <i x="37" s="1"/>
        <i x="62" s="1"/>
        <i x="1" s="1"/>
        <i x="21" s="1"/>
        <i x="17" s="1"/>
        <i x="45" s="1"/>
        <i x="47" s="1"/>
        <i x="0" s="1"/>
        <i x="82" s="1"/>
        <i x="90"/>
        <i x="68" s="1"/>
        <i x="94"/>
        <i x="34" s="1"/>
        <i x="58"/>
        <i x="9" s="1"/>
        <i x="49" s="1"/>
        <i x="15" s="1"/>
        <i x="65" s="1"/>
        <i x="93" s="1"/>
        <i x="23" s="1"/>
        <i x="50" s="1"/>
        <i x="5" s="1"/>
        <i x="92" s="1"/>
        <i x="55" s="1"/>
        <i x="63" s="1"/>
        <i x="66" s="1"/>
        <i x="81" s="1"/>
        <i x="64" s="1"/>
        <i x="22" s="1"/>
        <i x="83" s="1"/>
        <i x="36" s="1"/>
        <i x="52" s="1"/>
        <i x="13" s="1"/>
        <i x="16" s="1"/>
        <i x="38" s="1"/>
        <i x="10" s="1"/>
        <i x="25" s="1"/>
        <i x="26" s="1"/>
        <i x="12" s="1"/>
        <i x="76" s="1"/>
        <i x="71" s="1"/>
        <i x="98" s="1"/>
        <i x="75" s="1"/>
        <i x="40" s="1"/>
        <i x="32" s="1"/>
        <i x="85" s="1"/>
        <i x="86" s="1"/>
        <i x="42" s="1"/>
        <i x="20" s="1"/>
        <i x="46" s="1"/>
        <i x="43" s="1"/>
        <i x="79" s="1"/>
        <i x="74" s="1"/>
        <i x="91" s="1"/>
        <i x="61" s="1"/>
        <i x="73" s="1"/>
        <i x="19" s="1"/>
        <i x="84" s="1"/>
        <i x="56" s="1"/>
        <i x="28" s="1"/>
        <i x="3" s="1"/>
        <i x="31" s="1"/>
        <i x="60" s="1"/>
        <i x="18" s="1"/>
        <i x="44" s="1"/>
        <i x="7" s="1"/>
        <i x="8" s="1"/>
        <i x="27" s="1"/>
        <i x="87" s="1"/>
        <i x="95" s="1"/>
        <i x="99" s="1"/>
        <i x="6" s="1"/>
        <i x="24" s="1"/>
        <i x="59" s="1"/>
        <i x="53" s="1"/>
        <i x="51" s="1"/>
        <i x="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F5699B6-1828-5B4B-8AEC-717068364411}" cache="Slicer_city" caption="city" style="SlicerStyleDark4" rowHeight="251883"/>
  <slicer name="category" xr10:uid="{B08717F7-1A6C-9D4D-BDB2-F9FFDF908058}" cache="Slicer_category" caption="category" style="SlicerStyleDark4" rowHeight="251883"/>
  <slicer name="gender" xr10:uid="{A9CCEE29-CE52-0942-B3BA-6A6FB51DEE7D}" cache="Slicer_gender" caption="gender" style="SlicerStyleDark4" rowHeight="251883"/>
  <slicer name="product_name" xr10:uid="{F0EC186C-0B8E-214C-B247-26D358FE21DC}" cache="Slicer_product_name" caption="product_name" startItem="28"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5C3EB7-C045-E24A-81AB-6146B960FC75}" name="customer" displayName="customer" ref="A1:G1048576" totalsRowShown="0">
  <autoFilter ref="A1:G1048576" xr:uid="{205C3EB7-C045-E24A-81AB-6146B960FC75}"/>
  <tableColumns count="7">
    <tableColumn id="1" xr3:uid="{456998A8-385B-6645-ABC1-37F8B80C134A}" name="customer_id"/>
    <tableColumn id="2" xr3:uid="{BD86BDFB-FC83-CE4A-9058-290017C8C3C9}" name="customer_name"/>
    <tableColumn id="3" xr3:uid="{F03B3313-4A7C-8E44-B270-769BD01DB5AB}" name="gender"/>
    <tableColumn id="4" xr3:uid="{B84E8A9E-5B0C-9D48-839B-83968401143C}" name="age"/>
    <tableColumn id="5" xr3:uid="{EB1EADC8-38FD-4940-8482-F6781F4B7AC1}" name="city"/>
    <tableColumn id="6" xr3:uid="{49C4DF73-D2ED-374F-9270-8926A1816EC8}" name="state"/>
    <tableColumn id="7" xr3:uid="{980D186F-E4F7-384B-AA9C-D2332078A927}" name="signup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85770D-594C-CC43-B11B-6FC6FFC263FC}" name="product" displayName="product" ref="A1:F101" totalsRowShown="0" headerRowDxfId="29" dataDxfId="28">
  <autoFilter ref="A1:F101" xr:uid="{1085770D-594C-CC43-B11B-6FC6FFC263FC}"/>
  <tableColumns count="6">
    <tableColumn id="1" xr3:uid="{89A6A2B8-E3B4-984B-A7C7-845D18956D63}" name="product_id" dataDxfId="27"/>
    <tableColumn id="2" xr3:uid="{94FCFBBE-BAB7-6144-821B-F8E5157E0E8C}" name="product_name" dataDxfId="26"/>
    <tableColumn id="3" xr3:uid="{0A90C866-5943-D940-A617-4E489F939797}" name="category" dataDxfId="25"/>
    <tableColumn id="4" xr3:uid="{33AC57CD-56FC-EA4E-B085-6F7F8F3D6C89}" name="brand" dataDxfId="24"/>
    <tableColumn id="5" xr3:uid="{22822F66-1C7C-9141-9D77-6578E1119728}" name="price" dataDxfId="23"/>
    <tableColumn id="6" xr3:uid="{685DC4B6-CF2A-4D42-BF8D-9EE7F7171AE7}" name="cost_price"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6CD454-AF12-D242-B397-6092D8DE6DB7}" name="order" displayName="order" ref="A1:E5001" totalsRowShown="0" headerRowDxfId="21" dataDxfId="20">
  <autoFilter ref="A1:E5001" xr:uid="{A46CD454-AF12-D242-B397-6092D8DE6DB7}"/>
  <tableColumns count="5">
    <tableColumn id="1" xr3:uid="{9CC8AEA0-F3E6-194C-A8D5-33D59816A06D}" name="order_id" dataDxfId="19"/>
    <tableColumn id="2" xr3:uid="{03176C9D-8449-194E-9F56-60F141F73395}" name="customer_id" dataDxfId="18"/>
    <tableColumn id="3" xr3:uid="{FC353BD7-DB85-1F42-9F6D-15A7870D1164}" name="product_id" dataDxfId="17"/>
    <tableColumn id="4" xr3:uid="{36951B9C-E47E-B742-B2FB-0D77DF7E4980}" name="order_date" dataDxfId="16"/>
    <tableColumn id="5" xr3:uid="{7BDF2C0B-083F-484D-A039-417428060885}" name="quantity"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88B601-7278-A947-9E23-652B11366EA7}" name="master_data" displayName="master_data" ref="A1:M5001" totalsRowShown="0" headerRowDxfId="14" dataDxfId="13">
  <autoFilter ref="A1:M5001" xr:uid="{F188B601-7278-A947-9E23-652B11366EA7}"/>
  <tableColumns count="13">
    <tableColumn id="1" xr3:uid="{7199B80B-52E9-8847-B8A8-4BAB3516FE0A}" name="order_id" dataDxfId="12"/>
    <tableColumn id="2" xr3:uid="{77B1CC93-6C4D-194E-8C99-5E8F1A3E9D7F}" name="customer_id" dataDxfId="11"/>
    <tableColumn id="3" xr3:uid="{886616C2-654B-BB47-97AD-6C1907EC7145}" name="product_id" dataDxfId="10"/>
    <tableColumn id="4" xr3:uid="{A8566CAF-19FC-5641-9314-1E9CC0740495}" name="order_date" dataDxfId="9"/>
    <tableColumn id="5" xr3:uid="{55FCB751-DD2B-724A-B6FB-9E8EFC6A31B1}" name="quantity" dataDxfId="8"/>
    <tableColumn id="6" xr3:uid="{2A345D83-119D-8F44-9DAC-621720BEF9FB}" name="customer_name" dataDxfId="7">
      <calculatedColumnFormula>VLOOKUP(B2,customer[],2,FALSE)</calculatedColumnFormula>
    </tableColumn>
    <tableColumn id="7" xr3:uid="{41902E60-5829-F94C-BC6F-75CDFA6EAA0A}" name="gender" dataDxfId="6">
      <calculatedColumnFormula>VLOOKUP(B2,customer[],3,FALSE)</calculatedColumnFormula>
    </tableColumn>
    <tableColumn id="13" xr3:uid="{BC9CA4E1-F460-5B46-8400-7B32A88889B9}" name="city" dataDxfId="5">
      <calculatedColumnFormula>VLOOKUP(B2,customer[],5,FALSE)</calculatedColumnFormula>
    </tableColumn>
    <tableColumn id="8" xr3:uid="{1EF3AA2A-1638-2F42-80AA-11D1BA540386}" name="age" dataDxfId="4">
      <calculatedColumnFormula>VLOOKUP(B2,customer[],4,FALSE)</calculatedColumnFormula>
    </tableColumn>
    <tableColumn id="9" xr3:uid="{F44B5EA8-EA0D-5647-9B99-A15BE9484A5A}" name="product_name" dataDxfId="3">
      <calculatedColumnFormula>VLOOKUP(C2,product[],2,FALSE)</calculatedColumnFormula>
    </tableColumn>
    <tableColumn id="10" xr3:uid="{D02B8B1D-8E55-A141-813E-44971CBB0DFE}" name="category" dataDxfId="2">
      <calculatedColumnFormula>VLOOKUP(C2,product[],3,FALSE)</calculatedColumnFormula>
    </tableColumn>
    <tableColumn id="11" xr3:uid="{66E8895C-C8DB-0545-89C8-CAFFEB054E34}" name="price" dataDxfId="1">
      <calculatedColumnFormula>VLOOKUP(C2,product[],5,FALSE)</calculatedColumnFormula>
    </tableColumn>
    <tableColumn id="12" xr3:uid="{778F82E0-BB33-AC44-81A5-29D6A51339A3}" name="revenue" dataDxfId="0">
      <calculatedColumnFormula>$E2*L2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E95FDAE-8A32-F34A-8693-63CB3418CB9F}" sourceName="order_date">
  <pivotTables>
    <pivotTable tabId="5" name="PivotTable11"/>
  </pivotTables>
  <state minimalRefreshVersion="6" lastRefreshVersion="6" pivotCacheId="1716417957" filterType="dateBetween">
    <selection startDate="2025-01-01T00:00:00" endDate="2025-09-30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D36A1F3-F03F-0D40-AE30-DAE62A820909}" cache="NativeTimeline_order_date" caption="order_date" level="2" selectionLevel="1"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91B7-A6D8-744A-81A8-6A7F62C31A2B}">
  <dimension ref="A1:G501"/>
  <sheetViews>
    <sheetView workbookViewId="0">
      <selection activeCell="H13" sqref="H13"/>
    </sheetView>
  </sheetViews>
  <sheetFormatPr baseColWidth="10" defaultRowHeight="16" x14ac:dyDescent="0.2"/>
  <cols>
    <col min="1" max="1" width="13.83203125" customWidth="1"/>
    <col min="2" max="2" width="17.33203125" customWidth="1"/>
    <col min="3" max="3" width="9.1640625" customWidth="1"/>
    <col min="4" max="4" width="6.5" customWidth="1"/>
    <col min="5" max="5" width="10" bestFit="1" customWidth="1"/>
    <col min="6" max="6" width="12.1640625" bestFit="1" customWidth="1"/>
    <col min="7" max="7" width="13.5" customWidth="1"/>
  </cols>
  <sheetData>
    <row r="1" spans="1:7" x14ac:dyDescent="0.2">
      <c r="A1" t="s">
        <v>0</v>
      </c>
      <c r="B1" t="s">
        <v>1</v>
      </c>
      <c r="C1" t="s">
        <v>2</v>
      </c>
      <c r="D1" t="s">
        <v>3</v>
      </c>
      <c r="E1" t="s">
        <v>4</v>
      </c>
      <c r="F1" t="s">
        <v>5</v>
      </c>
      <c r="G1" t="s">
        <v>6</v>
      </c>
    </row>
    <row r="2" spans="1:7" x14ac:dyDescent="0.2">
      <c r="A2">
        <v>1</v>
      </c>
      <c r="B2" t="s">
        <v>7</v>
      </c>
      <c r="C2" t="s">
        <v>8</v>
      </c>
      <c r="D2">
        <v>62</v>
      </c>
      <c r="E2" t="s">
        <v>9</v>
      </c>
      <c r="F2" t="s">
        <v>9</v>
      </c>
      <c r="G2" s="1">
        <v>45430</v>
      </c>
    </row>
    <row r="3" spans="1:7" x14ac:dyDescent="0.2">
      <c r="A3">
        <v>2</v>
      </c>
      <c r="B3" t="s">
        <v>10</v>
      </c>
      <c r="C3" t="s">
        <v>11</v>
      </c>
      <c r="D3">
        <v>33</v>
      </c>
      <c r="E3" t="s">
        <v>12</v>
      </c>
      <c r="F3" t="s">
        <v>13</v>
      </c>
      <c r="G3" s="1">
        <v>45605</v>
      </c>
    </row>
    <row r="4" spans="1:7" x14ac:dyDescent="0.2">
      <c r="A4">
        <v>3</v>
      </c>
      <c r="B4" t="s">
        <v>14</v>
      </c>
      <c r="C4" t="s">
        <v>8</v>
      </c>
      <c r="D4">
        <v>65</v>
      </c>
      <c r="E4" t="s">
        <v>12</v>
      </c>
      <c r="F4" t="s">
        <v>13</v>
      </c>
      <c r="G4" s="1">
        <v>45366</v>
      </c>
    </row>
    <row r="5" spans="1:7" x14ac:dyDescent="0.2">
      <c r="A5">
        <v>4</v>
      </c>
      <c r="B5" t="s">
        <v>15</v>
      </c>
      <c r="C5" t="s">
        <v>11</v>
      </c>
      <c r="D5">
        <v>64</v>
      </c>
      <c r="E5" t="s">
        <v>9</v>
      </c>
      <c r="F5" t="s">
        <v>9</v>
      </c>
      <c r="G5" s="1">
        <v>45329</v>
      </c>
    </row>
    <row r="6" spans="1:7" x14ac:dyDescent="0.2">
      <c r="A6">
        <v>5</v>
      </c>
      <c r="B6" t="s">
        <v>16</v>
      </c>
      <c r="C6" t="s">
        <v>8</v>
      </c>
      <c r="D6">
        <v>45</v>
      </c>
      <c r="E6" t="s">
        <v>17</v>
      </c>
      <c r="F6" t="s">
        <v>18</v>
      </c>
      <c r="G6" s="1">
        <v>45456</v>
      </c>
    </row>
    <row r="7" spans="1:7" x14ac:dyDescent="0.2">
      <c r="A7">
        <v>6</v>
      </c>
      <c r="B7" t="s">
        <v>19</v>
      </c>
      <c r="C7" t="s">
        <v>8</v>
      </c>
      <c r="D7">
        <v>50</v>
      </c>
      <c r="E7" t="s">
        <v>20</v>
      </c>
      <c r="F7" t="s">
        <v>21</v>
      </c>
      <c r="G7" s="1">
        <v>45523</v>
      </c>
    </row>
    <row r="8" spans="1:7" x14ac:dyDescent="0.2">
      <c r="A8">
        <v>7</v>
      </c>
      <c r="B8" t="s">
        <v>22</v>
      </c>
      <c r="C8" t="s">
        <v>8</v>
      </c>
      <c r="D8">
        <v>48</v>
      </c>
      <c r="E8" t="s">
        <v>23</v>
      </c>
      <c r="F8" t="s">
        <v>24</v>
      </c>
      <c r="G8" s="1">
        <v>45527</v>
      </c>
    </row>
    <row r="9" spans="1:7" x14ac:dyDescent="0.2">
      <c r="A9">
        <v>8</v>
      </c>
      <c r="B9" t="s">
        <v>25</v>
      </c>
      <c r="C9" t="s">
        <v>11</v>
      </c>
      <c r="D9">
        <v>35</v>
      </c>
      <c r="E9" t="s">
        <v>20</v>
      </c>
      <c r="F9" t="s">
        <v>21</v>
      </c>
      <c r="G9" s="1">
        <v>45580</v>
      </c>
    </row>
    <row r="10" spans="1:7" x14ac:dyDescent="0.2">
      <c r="A10">
        <v>9</v>
      </c>
      <c r="B10" t="s">
        <v>26</v>
      </c>
      <c r="C10" t="s">
        <v>8</v>
      </c>
      <c r="D10">
        <v>23</v>
      </c>
      <c r="E10" t="s">
        <v>27</v>
      </c>
      <c r="F10" t="s">
        <v>28</v>
      </c>
      <c r="G10" s="1">
        <v>45302</v>
      </c>
    </row>
    <row r="11" spans="1:7" x14ac:dyDescent="0.2">
      <c r="A11">
        <v>10</v>
      </c>
      <c r="B11" t="s">
        <v>29</v>
      </c>
      <c r="C11" t="s">
        <v>11</v>
      </c>
      <c r="D11">
        <v>44</v>
      </c>
      <c r="E11" t="s">
        <v>30</v>
      </c>
      <c r="F11" t="s">
        <v>31</v>
      </c>
      <c r="G11" s="1">
        <v>45562</v>
      </c>
    </row>
    <row r="12" spans="1:7" x14ac:dyDescent="0.2">
      <c r="A12">
        <v>11</v>
      </c>
      <c r="B12" t="s">
        <v>32</v>
      </c>
      <c r="C12" t="s">
        <v>11</v>
      </c>
      <c r="D12">
        <v>54</v>
      </c>
      <c r="E12" t="s">
        <v>27</v>
      </c>
      <c r="F12" t="s">
        <v>28</v>
      </c>
      <c r="G12" s="1">
        <v>45583</v>
      </c>
    </row>
    <row r="13" spans="1:7" x14ac:dyDescent="0.2">
      <c r="A13">
        <v>12</v>
      </c>
      <c r="B13" t="s">
        <v>33</v>
      </c>
      <c r="C13" t="s">
        <v>8</v>
      </c>
      <c r="D13">
        <v>39</v>
      </c>
      <c r="E13" t="s">
        <v>23</v>
      </c>
      <c r="F13" t="s">
        <v>24</v>
      </c>
      <c r="G13" s="1">
        <v>45568</v>
      </c>
    </row>
    <row r="14" spans="1:7" x14ac:dyDescent="0.2">
      <c r="A14">
        <v>13</v>
      </c>
      <c r="B14" t="s">
        <v>34</v>
      </c>
      <c r="C14" t="s">
        <v>8</v>
      </c>
      <c r="D14">
        <v>54</v>
      </c>
      <c r="E14" t="s">
        <v>35</v>
      </c>
      <c r="F14" t="s">
        <v>28</v>
      </c>
      <c r="G14" s="1">
        <v>45463</v>
      </c>
    </row>
    <row r="15" spans="1:7" x14ac:dyDescent="0.2">
      <c r="A15">
        <v>14</v>
      </c>
      <c r="B15" t="s">
        <v>36</v>
      </c>
      <c r="C15" t="s">
        <v>11</v>
      </c>
      <c r="D15">
        <v>58</v>
      </c>
      <c r="E15" t="s">
        <v>37</v>
      </c>
      <c r="F15" t="s">
        <v>21</v>
      </c>
      <c r="G15" s="1">
        <v>45525</v>
      </c>
    </row>
    <row r="16" spans="1:7" x14ac:dyDescent="0.2">
      <c r="A16">
        <v>15</v>
      </c>
      <c r="B16" t="s">
        <v>38</v>
      </c>
      <c r="C16" t="s">
        <v>11</v>
      </c>
      <c r="D16">
        <v>33</v>
      </c>
      <c r="E16" t="s">
        <v>35</v>
      </c>
      <c r="F16" t="s">
        <v>28</v>
      </c>
      <c r="G16" s="1">
        <v>45432</v>
      </c>
    </row>
    <row r="17" spans="1:7" x14ac:dyDescent="0.2">
      <c r="A17">
        <v>16</v>
      </c>
      <c r="B17" t="s">
        <v>39</v>
      </c>
      <c r="C17" t="s">
        <v>11</v>
      </c>
      <c r="D17">
        <v>44</v>
      </c>
      <c r="E17" t="s">
        <v>23</v>
      </c>
      <c r="F17" t="s">
        <v>24</v>
      </c>
      <c r="G17" s="1">
        <v>45575</v>
      </c>
    </row>
    <row r="18" spans="1:7" x14ac:dyDescent="0.2">
      <c r="A18">
        <v>17</v>
      </c>
      <c r="B18" t="s">
        <v>40</v>
      </c>
      <c r="C18" t="s">
        <v>11</v>
      </c>
      <c r="D18">
        <v>42</v>
      </c>
      <c r="E18" t="s">
        <v>23</v>
      </c>
      <c r="F18" t="s">
        <v>24</v>
      </c>
      <c r="G18" s="1">
        <v>45547</v>
      </c>
    </row>
    <row r="19" spans="1:7" x14ac:dyDescent="0.2">
      <c r="A19">
        <v>18</v>
      </c>
      <c r="B19" t="s">
        <v>41</v>
      </c>
      <c r="C19" t="s">
        <v>11</v>
      </c>
      <c r="D19">
        <v>65</v>
      </c>
      <c r="E19" t="s">
        <v>27</v>
      </c>
      <c r="F19" t="s">
        <v>28</v>
      </c>
      <c r="G19" s="1">
        <v>45644</v>
      </c>
    </row>
    <row r="20" spans="1:7" x14ac:dyDescent="0.2">
      <c r="A20">
        <v>19</v>
      </c>
      <c r="B20" t="s">
        <v>42</v>
      </c>
      <c r="C20" t="s">
        <v>8</v>
      </c>
      <c r="D20">
        <v>64</v>
      </c>
      <c r="E20" t="s">
        <v>37</v>
      </c>
      <c r="F20" t="s">
        <v>21</v>
      </c>
      <c r="G20" s="1">
        <v>45303</v>
      </c>
    </row>
    <row r="21" spans="1:7" x14ac:dyDescent="0.2">
      <c r="A21">
        <v>20</v>
      </c>
      <c r="B21" t="s">
        <v>43</v>
      </c>
      <c r="C21" t="s">
        <v>11</v>
      </c>
      <c r="D21">
        <v>52</v>
      </c>
      <c r="E21" t="s">
        <v>35</v>
      </c>
      <c r="F21" t="s">
        <v>28</v>
      </c>
      <c r="G21" s="1">
        <v>45492</v>
      </c>
    </row>
    <row r="22" spans="1:7" x14ac:dyDescent="0.2">
      <c r="A22">
        <v>21</v>
      </c>
      <c r="B22" t="s">
        <v>44</v>
      </c>
      <c r="C22" t="s">
        <v>8</v>
      </c>
      <c r="D22">
        <v>62</v>
      </c>
      <c r="E22" t="s">
        <v>23</v>
      </c>
      <c r="F22" t="s">
        <v>24</v>
      </c>
      <c r="G22" s="1">
        <v>45644</v>
      </c>
    </row>
    <row r="23" spans="1:7" x14ac:dyDescent="0.2">
      <c r="A23">
        <v>22</v>
      </c>
      <c r="B23" t="s">
        <v>45</v>
      </c>
      <c r="C23" t="s">
        <v>8</v>
      </c>
      <c r="D23">
        <v>53</v>
      </c>
      <c r="E23" t="s">
        <v>9</v>
      </c>
      <c r="F23" t="s">
        <v>9</v>
      </c>
      <c r="G23" s="1">
        <v>45501</v>
      </c>
    </row>
    <row r="24" spans="1:7" x14ac:dyDescent="0.2">
      <c r="A24">
        <v>23</v>
      </c>
      <c r="B24" t="s">
        <v>46</v>
      </c>
      <c r="C24" t="s">
        <v>8</v>
      </c>
      <c r="D24">
        <v>25</v>
      </c>
      <c r="E24" t="s">
        <v>17</v>
      </c>
      <c r="F24" t="s">
        <v>18</v>
      </c>
      <c r="G24" s="1">
        <v>45466</v>
      </c>
    </row>
    <row r="25" spans="1:7" x14ac:dyDescent="0.2">
      <c r="A25">
        <v>24</v>
      </c>
      <c r="B25" t="s">
        <v>47</v>
      </c>
      <c r="C25" t="s">
        <v>11</v>
      </c>
      <c r="D25">
        <v>41</v>
      </c>
      <c r="E25" t="s">
        <v>20</v>
      </c>
      <c r="F25" t="s">
        <v>21</v>
      </c>
      <c r="G25" s="1">
        <v>45391</v>
      </c>
    </row>
    <row r="26" spans="1:7" x14ac:dyDescent="0.2">
      <c r="A26">
        <v>25</v>
      </c>
      <c r="B26" t="s">
        <v>48</v>
      </c>
      <c r="C26" t="s">
        <v>8</v>
      </c>
      <c r="D26">
        <v>36</v>
      </c>
      <c r="E26" t="s">
        <v>27</v>
      </c>
      <c r="F26" t="s">
        <v>28</v>
      </c>
      <c r="G26" s="1">
        <v>45417</v>
      </c>
    </row>
    <row r="27" spans="1:7" x14ac:dyDescent="0.2">
      <c r="A27">
        <v>26</v>
      </c>
      <c r="B27" t="s">
        <v>49</v>
      </c>
      <c r="C27" t="s">
        <v>11</v>
      </c>
      <c r="D27">
        <v>23</v>
      </c>
      <c r="E27" t="s">
        <v>17</v>
      </c>
      <c r="F27" t="s">
        <v>18</v>
      </c>
      <c r="G27" s="1">
        <v>45548</v>
      </c>
    </row>
    <row r="28" spans="1:7" x14ac:dyDescent="0.2">
      <c r="A28">
        <v>27</v>
      </c>
      <c r="B28" t="s">
        <v>50</v>
      </c>
      <c r="C28" t="s">
        <v>8</v>
      </c>
      <c r="D28">
        <v>62</v>
      </c>
      <c r="E28" t="s">
        <v>51</v>
      </c>
      <c r="F28" t="s">
        <v>52</v>
      </c>
      <c r="G28" s="1">
        <v>45498</v>
      </c>
    </row>
    <row r="29" spans="1:7" x14ac:dyDescent="0.2">
      <c r="A29">
        <v>28</v>
      </c>
      <c r="B29" t="s">
        <v>53</v>
      </c>
      <c r="C29" t="s">
        <v>8</v>
      </c>
      <c r="D29">
        <v>52</v>
      </c>
      <c r="E29" t="s">
        <v>35</v>
      </c>
      <c r="F29" t="s">
        <v>28</v>
      </c>
      <c r="G29" s="1">
        <v>45608</v>
      </c>
    </row>
    <row r="30" spans="1:7" x14ac:dyDescent="0.2">
      <c r="A30">
        <v>29</v>
      </c>
      <c r="B30" t="s">
        <v>54</v>
      </c>
      <c r="C30" t="s">
        <v>11</v>
      </c>
      <c r="D30">
        <v>28</v>
      </c>
      <c r="E30" t="s">
        <v>9</v>
      </c>
      <c r="F30" t="s">
        <v>9</v>
      </c>
      <c r="G30" s="1">
        <v>45570</v>
      </c>
    </row>
    <row r="31" spans="1:7" x14ac:dyDescent="0.2">
      <c r="A31">
        <v>30</v>
      </c>
      <c r="B31" t="s">
        <v>55</v>
      </c>
      <c r="C31" t="s">
        <v>11</v>
      </c>
      <c r="D31">
        <v>49</v>
      </c>
      <c r="E31" t="s">
        <v>12</v>
      </c>
      <c r="F31" t="s">
        <v>13</v>
      </c>
      <c r="G31" s="1">
        <v>45419</v>
      </c>
    </row>
    <row r="32" spans="1:7" x14ac:dyDescent="0.2">
      <c r="A32">
        <v>31</v>
      </c>
      <c r="B32" t="s">
        <v>56</v>
      </c>
      <c r="C32" t="s">
        <v>8</v>
      </c>
      <c r="D32">
        <v>61</v>
      </c>
      <c r="E32" t="s">
        <v>23</v>
      </c>
      <c r="F32" t="s">
        <v>24</v>
      </c>
      <c r="G32" s="1">
        <v>45479</v>
      </c>
    </row>
    <row r="33" spans="1:7" x14ac:dyDescent="0.2">
      <c r="A33">
        <v>32</v>
      </c>
      <c r="B33" t="s">
        <v>57</v>
      </c>
      <c r="C33" t="s">
        <v>8</v>
      </c>
      <c r="D33">
        <v>55</v>
      </c>
      <c r="E33" t="s">
        <v>17</v>
      </c>
      <c r="F33" t="s">
        <v>18</v>
      </c>
      <c r="G33" s="1">
        <v>45551</v>
      </c>
    </row>
    <row r="34" spans="1:7" x14ac:dyDescent="0.2">
      <c r="A34">
        <v>33</v>
      </c>
      <c r="B34" t="s">
        <v>58</v>
      </c>
      <c r="C34" t="s">
        <v>11</v>
      </c>
      <c r="D34">
        <v>46</v>
      </c>
      <c r="E34" t="s">
        <v>12</v>
      </c>
      <c r="F34" t="s">
        <v>13</v>
      </c>
      <c r="G34" s="1">
        <v>45317</v>
      </c>
    </row>
    <row r="35" spans="1:7" x14ac:dyDescent="0.2">
      <c r="A35">
        <v>34</v>
      </c>
      <c r="B35" t="s">
        <v>59</v>
      </c>
      <c r="C35" t="s">
        <v>11</v>
      </c>
      <c r="D35">
        <v>40</v>
      </c>
      <c r="E35" t="s">
        <v>23</v>
      </c>
      <c r="F35" t="s">
        <v>24</v>
      </c>
      <c r="G35" s="1">
        <v>45613</v>
      </c>
    </row>
    <row r="36" spans="1:7" x14ac:dyDescent="0.2">
      <c r="A36">
        <v>35</v>
      </c>
      <c r="B36" t="s">
        <v>60</v>
      </c>
      <c r="C36" t="s">
        <v>8</v>
      </c>
      <c r="D36">
        <v>41</v>
      </c>
      <c r="E36" t="s">
        <v>35</v>
      </c>
      <c r="F36" t="s">
        <v>28</v>
      </c>
      <c r="G36" s="1">
        <v>45468</v>
      </c>
    </row>
    <row r="37" spans="1:7" x14ac:dyDescent="0.2">
      <c r="A37">
        <v>36</v>
      </c>
      <c r="B37" t="s">
        <v>61</v>
      </c>
      <c r="C37" t="s">
        <v>8</v>
      </c>
      <c r="D37">
        <v>45</v>
      </c>
      <c r="E37" t="s">
        <v>37</v>
      </c>
      <c r="F37" t="s">
        <v>21</v>
      </c>
      <c r="G37" s="1">
        <v>45415</v>
      </c>
    </row>
    <row r="38" spans="1:7" x14ac:dyDescent="0.2">
      <c r="A38">
        <v>37</v>
      </c>
      <c r="B38" t="s">
        <v>62</v>
      </c>
      <c r="C38" t="s">
        <v>11</v>
      </c>
      <c r="D38">
        <v>51</v>
      </c>
      <c r="E38" t="s">
        <v>23</v>
      </c>
      <c r="F38" t="s">
        <v>24</v>
      </c>
      <c r="G38" s="1">
        <v>45574</v>
      </c>
    </row>
    <row r="39" spans="1:7" x14ac:dyDescent="0.2">
      <c r="A39">
        <v>38</v>
      </c>
      <c r="B39" t="s">
        <v>63</v>
      </c>
      <c r="C39" t="s">
        <v>8</v>
      </c>
      <c r="D39">
        <v>53</v>
      </c>
      <c r="E39" t="s">
        <v>37</v>
      </c>
      <c r="F39" t="s">
        <v>21</v>
      </c>
      <c r="G39" s="1">
        <v>45545</v>
      </c>
    </row>
    <row r="40" spans="1:7" x14ac:dyDescent="0.2">
      <c r="A40">
        <v>39</v>
      </c>
      <c r="B40" t="s">
        <v>64</v>
      </c>
      <c r="C40" t="s">
        <v>11</v>
      </c>
      <c r="D40">
        <v>64</v>
      </c>
      <c r="E40" t="s">
        <v>30</v>
      </c>
      <c r="F40" t="s">
        <v>31</v>
      </c>
      <c r="G40" s="1">
        <v>45308</v>
      </c>
    </row>
    <row r="41" spans="1:7" x14ac:dyDescent="0.2">
      <c r="A41">
        <v>40</v>
      </c>
      <c r="B41" t="s">
        <v>65</v>
      </c>
      <c r="C41" t="s">
        <v>8</v>
      </c>
      <c r="D41">
        <v>52</v>
      </c>
      <c r="E41" t="s">
        <v>20</v>
      </c>
      <c r="F41" t="s">
        <v>21</v>
      </c>
      <c r="G41" s="1">
        <v>45401</v>
      </c>
    </row>
    <row r="42" spans="1:7" x14ac:dyDescent="0.2">
      <c r="A42">
        <v>41</v>
      </c>
      <c r="B42" t="s">
        <v>66</v>
      </c>
      <c r="C42" t="s">
        <v>8</v>
      </c>
      <c r="D42">
        <v>61</v>
      </c>
      <c r="E42" t="s">
        <v>35</v>
      </c>
      <c r="F42" t="s">
        <v>28</v>
      </c>
      <c r="G42" s="1">
        <v>45453</v>
      </c>
    </row>
    <row r="43" spans="1:7" x14ac:dyDescent="0.2">
      <c r="A43">
        <v>42</v>
      </c>
      <c r="B43" t="s">
        <v>67</v>
      </c>
      <c r="C43" t="s">
        <v>11</v>
      </c>
      <c r="D43">
        <v>35</v>
      </c>
      <c r="E43" t="s">
        <v>37</v>
      </c>
      <c r="F43" t="s">
        <v>21</v>
      </c>
      <c r="G43" s="1">
        <v>45620</v>
      </c>
    </row>
    <row r="44" spans="1:7" x14ac:dyDescent="0.2">
      <c r="A44">
        <v>43</v>
      </c>
      <c r="B44" t="s">
        <v>68</v>
      </c>
      <c r="C44" t="s">
        <v>8</v>
      </c>
      <c r="D44">
        <v>57</v>
      </c>
      <c r="E44" t="s">
        <v>23</v>
      </c>
      <c r="F44" t="s">
        <v>24</v>
      </c>
      <c r="G44" s="1">
        <v>45537</v>
      </c>
    </row>
    <row r="45" spans="1:7" x14ac:dyDescent="0.2">
      <c r="A45">
        <v>44</v>
      </c>
      <c r="B45" t="s">
        <v>69</v>
      </c>
      <c r="C45" t="s">
        <v>11</v>
      </c>
      <c r="D45">
        <v>34</v>
      </c>
      <c r="E45" t="s">
        <v>27</v>
      </c>
      <c r="F45" t="s">
        <v>28</v>
      </c>
      <c r="G45" s="1">
        <v>45362</v>
      </c>
    </row>
    <row r="46" spans="1:7" x14ac:dyDescent="0.2">
      <c r="A46">
        <v>45</v>
      </c>
      <c r="B46" t="s">
        <v>70</v>
      </c>
      <c r="C46" t="s">
        <v>8</v>
      </c>
      <c r="D46">
        <v>22</v>
      </c>
      <c r="E46" t="s">
        <v>37</v>
      </c>
      <c r="F46" t="s">
        <v>21</v>
      </c>
      <c r="G46" s="1">
        <v>45336</v>
      </c>
    </row>
    <row r="47" spans="1:7" x14ac:dyDescent="0.2">
      <c r="A47">
        <v>46</v>
      </c>
      <c r="B47" t="s">
        <v>71</v>
      </c>
      <c r="C47" t="s">
        <v>8</v>
      </c>
      <c r="D47">
        <v>41</v>
      </c>
      <c r="E47" t="s">
        <v>12</v>
      </c>
      <c r="F47" t="s">
        <v>13</v>
      </c>
      <c r="G47" s="1">
        <v>45511</v>
      </c>
    </row>
    <row r="48" spans="1:7" x14ac:dyDescent="0.2">
      <c r="A48">
        <v>47</v>
      </c>
      <c r="B48" t="s">
        <v>72</v>
      </c>
      <c r="C48" t="s">
        <v>11</v>
      </c>
      <c r="D48">
        <v>56</v>
      </c>
      <c r="E48" t="s">
        <v>20</v>
      </c>
      <c r="F48" t="s">
        <v>21</v>
      </c>
      <c r="G48" s="1">
        <v>45531</v>
      </c>
    </row>
    <row r="49" spans="1:7" x14ac:dyDescent="0.2">
      <c r="A49">
        <v>48</v>
      </c>
      <c r="B49" t="s">
        <v>73</v>
      </c>
      <c r="C49" t="s">
        <v>11</v>
      </c>
      <c r="D49">
        <v>59</v>
      </c>
      <c r="E49" t="s">
        <v>12</v>
      </c>
      <c r="F49" t="s">
        <v>13</v>
      </c>
      <c r="G49" s="1">
        <v>45430</v>
      </c>
    </row>
    <row r="50" spans="1:7" x14ac:dyDescent="0.2">
      <c r="A50">
        <v>49</v>
      </c>
      <c r="B50" t="s">
        <v>74</v>
      </c>
      <c r="C50" t="s">
        <v>8</v>
      </c>
      <c r="D50">
        <v>52</v>
      </c>
      <c r="E50" t="s">
        <v>35</v>
      </c>
      <c r="F50" t="s">
        <v>28</v>
      </c>
      <c r="G50" s="1">
        <v>45636</v>
      </c>
    </row>
    <row r="51" spans="1:7" x14ac:dyDescent="0.2">
      <c r="A51">
        <v>50</v>
      </c>
      <c r="B51" t="s">
        <v>75</v>
      </c>
      <c r="C51" t="s">
        <v>11</v>
      </c>
      <c r="D51">
        <v>24</v>
      </c>
      <c r="E51" t="s">
        <v>20</v>
      </c>
      <c r="F51" t="s">
        <v>21</v>
      </c>
      <c r="G51" s="1">
        <v>45463</v>
      </c>
    </row>
    <row r="52" spans="1:7" x14ac:dyDescent="0.2">
      <c r="A52">
        <v>51</v>
      </c>
      <c r="B52" t="s">
        <v>76</v>
      </c>
      <c r="C52" t="s">
        <v>8</v>
      </c>
      <c r="D52">
        <v>23</v>
      </c>
      <c r="E52" t="s">
        <v>20</v>
      </c>
      <c r="F52" t="s">
        <v>21</v>
      </c>
      <c r="G52" s="1">
        <v>45397</v>
      </c>
    </row>
    <row r="53" spans="1:7" x14ac:dyDescent="0.2">
      <c r="A53">
        <v>52</v>
      </c>
      <c r="B53" t="s">
        <v>77</v>
      </c>
      <c r="C53" t="s">
        <v>8</v>
      </c>
      <c r="D53">
        <v>54</v>
      </c>
      <c r="E53" t="s">
        <v>30</v>
      </c>
      <c r="F53" t="s">
        <v>31</v>
      </c>
      <c r="G53" s="1">
        <v>45630</v>
      </c>
    </row>
    <row r="54" spans="1:7" x14ac:dyDescent="0.2">
      <c r="A54">
        <v>53</v>
      </c>
      <c r="B54" t="s">
        <v>78</v>
      </c>
      <c r="C54" t="s">
        <v>8</v>
      </c>
      <c r="D54">
        <v>22</v>
      </c>
      <c r="E54" t="s">
        <v>23</v>
      </c>
      <c r="F54" t="s">
        <v>24</v>
      </c>
      <c r="G54" s="1">
        <v>45432</v>
      </c>
    </row>
    <row r="55" spans="1:7" x14ac:dyDescent="0.2">
      <c r="A55">
        <v>54</v>
      </c>
      <c r="B55" t="s">
        <v>79</v>
      </c>
      <c r="C55" t="s">
        <v>11</v>
      </c>
      <c r="D55">
        <v>62</v>
      </c>
      <c r="E55" t="s">
        <v>9</v>
      </c>
      <c r="F55" t="s">
        <v>9</v>
      </c>
      <c r="G55" s="1">
        <v>45352</v>
      </c>
    </row>
    <row r="56" spans="1:7" x14ac:dyDescent="0.2">
      <c r="A56">
        <v>55</v>
      </c>
      <c r="B56" t="s">
        <v>80</v>
      </c>
      <c r="C56" t="s">
        <v>8</v>
      </c>
      <c r="D56">
        <v>41</v>
      </c>
      <c r="E56" t="s">
        <v>17</v>
      </c>
      <c r="F56" t="s">
        <v>18</v>
      </c>
      <c r="G56" s="1">
        <v>45485</v>
      </c>
    </row>
    <row r="57" spans="1:7" x14ac:dyDescent="0.2">
      <c r="A57">
        <v>56</v>
      </c>
      <c r="B57" t="s">
        <v>81</v>
      </c>
      <c r="C57" t="s">
        <v>11</v>
      </c>
      <c r="D57">
        <v>23</v>
      </c>
      <c r="E57" t="s">
        <v>12</v>
      </c>
      <c r="F57" t="s">
        <v>13</v>
      </c>
      <c r="G57" s="1">
        <v>45304</v>
      </c>
    </row>
    <row r="58" spans="1:7" x14ac:dyDescent="0.2">
      <c r="A58">
        <v>57</v>
      </c>
      <c r="B58" t="s">
        <v>82</v>
      </c>
      <c r="C58" t="s">
        <v>8</v>
      </c>
      <c r="D58">
        <v>37</v>
      </c>
      <c r="E58" t="s">
        <v>9</v>
      </c>
      <c r="F58" t="s">
        <v>9</v>
      </c>
      <c r="G58" s="1">
        <v>45333</v>
      </c>
    </row>
    <row r="59" spans="1:7" x14ac:dyDescent="0.2">
      <c r="A59">
        <v>58</v>
      </c>
      <c r="B59" t="s">
        <v>83</v>
      </c>
      <c r="C59" t="s">
        <v>8</v>
      </c>
      <c r="D59">
        <v>59</v>
      </c>
      <c r="E59" t="s">
        <v>27</v>
      </c>
      <c r="F59" t="s">
        <v>28</v>
      </c>
      <c r="G59" s="1">
        <v>45498</v>
      </c>
    </row>
    <row r="60" spans="1:7" x14ac:dyDescent="0.2">
      <c r="A60">
        <v>59</v>
      </c>
      <c r="B60" t="s">
        <v>84</v>
      </c>
      <c r="C60" t="s">
        <v>8</v>
      </c>
      <c r="D60">
        <v>39</v>
      </c>
      <c r="E60" t="s">
        <v>27</v>
      </c>
      <c r="F60" t="s">
        <v>28</v>
      </c>
      <c r="G60" s="1">
        <v>45593</v>
      </c>
    </row>
    <row r="61" spans="1:7" x14ac:dyDescent="0.2">
      <c r="A61">
        <v>60</v>
      </c>
      <c r="B61" t="s">
        <v>85</v>
      </c>
      <c r="C61" t="s">
        <v>8</v>
      </c>
      <c r="D61">
        <v>44</v>
      </c>
      <c r="E61" t="s">
        <v>30</v>
      </c>
      <c r="F61" t="s">
        <v>31</v>
      </c>
      <c r="G61" s="1">
        <v>45384</v>
      </c>
    </row>
    <row r="62" spans="1:7" x14ac:dyDescent="0.2">
      <c r="A62">
        <v>61</v>
      </c>
      <c r="B62" t="s">
        <v>86</v>
      </c>
      <c r="C62" t="s">
        <v>11</v>
      </c>
      <c r="D62">
        <v>19</v>
      </c>
      <c r="E62" t="s">
        <v>30</v>
      </c>
      <c r="F62" t="s">
        <v>31</v>
      </c>
      <c r="G62" s="1">
        <v>45643</v>
      </c>
    </row>
    <row r="63" spans="1:7" x14ac:dyDescent="0.2">
      <c r="A63">
        <v>62</v>
      </c>
      <c r="B63" t="s">
        <v>87</v>
      </c>
      <c r="C63" t="s">
        <v>11</v>
      </c>
      <c r="D63">
        <v>40</v>
      </c>
      <c r="E63" t="s">
        <v>35</v>
      </c>
      <c r="F63" t="s">
        <v>28</v>
      </c>
      <c r="G63" s="1">
        <v>45583</v>
      </c>
    </row>
    <row r="64" spans="1:7" x14ac:dyDescent="0.2">
      <c r="A64">
        <v>63</v>
      </c>
      <c r="B64" t="s">
        <v>88</v>
      </c>
      <c r="C64" t="s">
        <v>8</v>
      </c>
      <c r="D64">
        <v>26</v>
      </c>
      <c r="E64" t="s">
        <v>9</v>
      </c>
      <c r="F64" t="s">
        <v>9</v>
      </c>
      <c r="G64" s="1">
        <v>45632</v>
      </c>
    </row>
    <row r="65" spans="1:7" x14ac:dyDescent="0.2">
      <c r="A65">
        <v>64</v>
      </c>
      <c r="B65" t="s">
        <v>89</v>
      </c>
      <c r="C65" t="s">
        <v>8</v>
      </c>
      <c r="D65">
        <v>47</v>
      </c>
      <c r="E65" t="s">
        <v>20</v>
      </c>
      <c r="F65" t="s">
        <v>21</v>
      </c>
      <c r="G65" s="1">
        <v>45330</v>
      </c>
    </row>
    <row r="66" spans="1:7" x14ac:dyDescent="0.2">
      <c r="A66">
        <v>65</v>
      </c>
      <c r="B66" t="s">
        <v>90</v>
      </c>
      <c r="C66" t="s">
        <v>8</v>
      </c>
      <c r="D66">
        <v>64</v>
      </c>
      <c r="E66" t="s">
        <v>27</v>
      </c>
      <c r="F66" t="s">
        <v>28</v>
      </c>
      <c r="G66" s="1">
        <v>45597</v>
      </c>
    </row>
    <row r="67" spans="1:7" x14ac:dyDescent="0.2">
      <c r="A67">
        <v>66</v>
      </c>
      <c r="B67" t="s">
        <v>91</v>
      </c>
      <c r="C67" t="s">
        <v>8</v>
      </c>
      <c r="D67">
        <v>42</v>
      </c>
      <c r="E67" t="s">
        <v>27</v>
      </c>
      <c r="F67" t="s">
        <v>28</v>
      </c>
      <c r="G67" s="1">
        <v>45449</v>
      </c>
    </row>
    <row r="68" spans="1:7" x14ac:dyDescent="0.2">
      <c r="A68">
        <v>67</v>
      </c>
      <c r="B68" t="s">
        <v>92</v>
      </c>
      <c r="C68" t="s">
        <v>8</v>
      </c>
      <c r="D68">
        <v>45</v>
      </c>
      <c r="E68" t="s">
        <v>23</v>
      </c>
      <c r="F68" t="s">
        <v>24</v>
      </c>
      <c r="G68" s="1">
        <v>45519</v>
      </c>
    </row>
    <row r="69" spans="1:7" x14ac:dyDescent="0.2">
      <c r="A69">
        <v>68</v>
      </c>
      <c r="B69" t="s">
        <v>93</v>
      </c>
      <c r="C69" t="s">
        <v>11</v>
      </c>
      <c r="D69">
        <v>25</v>
      </c>
      <c r="E69" t="s">
        <v>35</v>
      </c>
      <c r="F69" t="s">
        <v>28</v>
      </c>
      <c r="G69" s="1">
        <v>45545</v>
      </c>
    </row>
    <row r="70" spans="1:7" x14ac:dyDescent="0.2">
      <c r="A70">
        <v>69</v>
      </c>
      <c r="B70" t="s">
        <v>94</v>
      </c>
      <c r="C70" t="s">
        <v>8</v>
      </c>
      <c r="D70">
        <v>50</v>
      </c>
      <c r="E70" t="s">
        <v>27</v>
      </c>
      <c r="F70" t="s">
        <v>28</v>
      </c>
      <c r="G70" s="1">
        <v>45413</v>
      </c>
    </row>
    <row r="71" spans="1:7" x14ac:dyDescent="0.2">
      <c r="A71">
        <v>70</v>
      </c>
      <c r="B71" t="s">
        <v>95</v>
      </c>
      <c r="C71" t="s">
        <v>11</v>
      </c>
      <c r="D71">
        <v>22</v>
      </c>
      <c r="E71" t="s">
        <v>12</v>
      </c>
      <c r="F71" t="s">
        <v>13</v>
      </c>
      <c r="G71" s="1">
        <v>45650</v>
      </c>
    </row>
    <row r="72" spans="1:7" x14ac:dyDescent="0.2">
      <c r="A72">
        <v>71</v>
      </c>
      <c r="B72" t="s">
        <v>96</v>
      </c>
      <c r="C72" t="s">
        <v>8</v>
      </c>
      <c r="D72">
        <v>61</v>
      </c>
      <c r="E72" t="s">
        <v>20</v>
      </c>
      <c r="F72" t="s">
        <v>21</v>
      </c>
      <c r="G72" s="1">
        <v>45587</v>
      </c>
    </row>
    <row r="73" spans="1:7" x14ac:dyDescent="0.2">
      <c r="A73">
        <v>72</v>
      </c>
      <c r="B73" t="s">
        <v>97</v>
      </c>
      <c r="C73" t="s">
        <v>8</v>
      </c>
      <c r="D73">
        <v>43</v>
      </c>
      <c r="E73" t="s">
        <v>17</v>
      </c>
      <c r="F73" t="s">
        <v>18</v>
      </c>
      <c r="G73" s="1">
        <v>45296</v>
      </c>
    </row>
    <row r="74" spans="1:7" x14ac:dyDescent="0.2">
      <c r="A74">
        <v>73</v>
      </c>
      <c r="B74" t="s">
        <v>98</v>
      </c>
      <c r="C74" t="s">
        <v>11</v>
      </c>
      <c r="D74">
        <v>32</v>
      </c>
      <c r="E74" t="s">
        <v>9</v>
      </c>
      <c r="F74" t="s">
        <v>9</v>
      </c>
      <c r="G74" s="1">
        <v>45353</v>
      </c>
    </row>
    <row r="75" spans="1:7" x14ac:dyDescent="0.2">
      <c r="A75">
        <v>74</v>
      </c>
      <c r="B75" t="s">
        <v>99</v>
      </c>
      <c r="C75" t="s">
        <v>11</v>
      </c>
      <c r="D75">
        <v>65</v>
      </c>
      <c r="E75" t="s">
        <v>17</v>
      </c>
      <c r="F75" t="s">
        <v>18</v>
      </c>
      <c r="G75" s="1">
        <v>45554</v>
      </c>
    </row>
    <row r="76" spans="1:7" x14ac:dyDescent="0.2">
      <c r="A76">
        <v>75</v>
      </c>
      <c r="B76" t="s">
        <v>100</v>
      </c>
      <c r="C76" t="s">
        <v>11</v>
      </c>
      <c r="D76">
        <v>44</v>
      </c>
      <c r="E76" t="s">
        <v>9</v>
      </c>
      <c r="F76" t="s">
        <v>9</v>
      </c>
      <c r="G76" s="1">
        <v>45634</v>
      </c>
    </row>
    <row r="77" spans="1:7" x14ac:dyDescent="0.2">
      <c r="A77">
        <v>76</v>
      </c>
      <c r="B77" t="s">
        <v>101</v>
      </c>
      <c r="C77" t="s">
        <v>8</v>
      </c>
      <c r="D77">
        <v>60</v>
      </c>
      <c r="E77" t="s">
        <v>20</v>
      </c>
      <c r="F77" t="s">
        <v>21</v>
      </c>
      <c r="G77" s="1">
        <v>45531</v>
      </c>
    </row>
    <row r="78" spans="1:7" x14ac:dyDescent="0.2">
      <c r="A78">
        <v>77</v>
      </c>
      <c r="B78" t="s">
        <v>102</v>
      </c>
      <c r="C78" t="s">
        <v>11</v>
      </c>
      <c r="D78">
        <v>49</v>
      </c>
      <c r="E78" t="s">
        <v>9</v>
      </c>
      <c r="F78" t="s">
        <v>9</v>
      </c>
      <c r="G78" s="1">
        <v>45413</v>
      </c>
    </row>
    <row r="79" spans="1:7" x14ac:dyDescent="0.2">
      <c r="A79">
        <v>78</v>
      </c>
      <c r="B79" t="s">
        <v>103</v>
      </c>
      <c r="C79" t="s">
        <v>11</v>
      </c>
      <c r="D79">
        <v>50</v>
      </c>
      <c r="E79" t="s">
        <v>9</v>
      </c>
      <c r="F79" t="s">
        <v>9</v>
      </c>
      <c r="G79" s="1">
        <v>45449</v>
      </c>
    </row>
    <row r="80" spans="1:7" x14ac:dyDescent="0.2">
      <c r="A80">
        <v>79</v>
      </c>
      <c r="B80" t="s">
        <v>104</v>
      </c>
      <c r="C80" t="s">
        <v>8</v>
      </c>
      <c r="D80">
        <v>51</v>
      </c>
      <c r="E80" t="s">
        <v>30</v>
      </c>
      <c r="F80" t="s">
        <v>31</v>
      </c>
      <c r="G80" s="1">
        <v>45346</v>
      </c>
    </row>
    <row r="81" spans="1:7" x14ac:dyDescent="0.2">
      <c r="A81">
        <v>80</v>
      </c>
      <c r="B81" t="s">
        <v>105</v>
      </c>
      <c r="C81" t="s">
        <v>8</v>
      </c>
      <c r="D81">
        <v>20</v>
      </c>
      <c r="E81" t="s">
        <v>37</v>
      </c>
      <c r="F81" t="s">
        <v>21</v>
      </c>
      <c r="G81" s="1">
        <v>45344</v>
      </c>
    </row>
    <row r="82" spans="1:7" x14ac:dyDescent="0.2">
      <c r="A82">
        <v>81</v>
      </c>
      <c r="B82" t="s">
        <v>106</v>
      </c>
      <c r="C82" t="s">
        <v>11</v>
      </c>
      <c r="D82">
        <v>22</v>
      </c>
      <c r="E82" t="s">
        <v>30</v>
      </c>
      <c r="F82" t="s">
        <v>31</v>
      </c>
      <c r="G82" s="1">
        <v>45555</v>
      </c>
    </row>
    <row r="83" spans="1:7" x14ac:dyDescent="0.2">
      <c r="A83">
        <v>82</v>
      </c>
      <c r="B83" t="s">
        <v>107</v>
      </c>
      <c r="C83" t="s">
        <v>11</v>
      </c>
      <c r="D83">
        <v>53</v>
      </c>
      <c r="E83" t="s">
        <v>27</v>
      </c>
      <c r="F83" t="s">
        <v>28</v>
      </c>
      <c r="G83" s="1">
        <v>45552</v>
      </c>
    </row>
    <row r="84" spans="1:7" x14ac:dyDescent="0.2">
      <c r="A84">
        <v>83</v>
      </c>
      <c r="B84" t="s">
        <v>108</v>
      </c>
      <c r="C84" t="s">
        <v>8</v>
      </c>
      <c r="D84">
        <v>39</v>
      </c>
      <c r="E84" t="s">
        <v>30</v>
      </c>
      <c r="F84" t="s">
        <v>31</v>
      </c>
      <c r="G84" s="1">
        <v>45456</v>
      </c>
    </row>
    <row r="85" spans="1:7" x14ac:dyDescent="0.2">
      <c r="A85">
        <v>84</v>
      </c>
      <c r="B85" t="s">
        <v>109</v>
      </c>
      <c r="C85" t="s">
        <v>8</v>
      </c>
      <c r="D85">
        <v>59</v>
      </c>
      <c r="E85" t="s">
        <v>17</v>
      </c>
      <c r="F85" t="s">
        <v>18</v>
      </c>
      <c r="G85" s="1">
        <v>45612</v>
      </c>
    </row>
    <row r="86" spans="1:7" x14ac:dyDescent="0.2">
      <c r="A86">
        <v>85</v>
      </c>
      <c r="B86" t="s">
        <v>110</v>
      </c>
      <c r="C86" t="s">
        <v>11</v>
      </c>
      <c r="D86">
        <v>44</v>
      </c>
      <c r="E86" t="s">
        <v>9</v>
      </c>
      <c r="F86" t="s">
        <v>9</v>
      </c>
      <c r="G86" s="1">
        <v>45429</v>
      </c>
    </row>
    <row r="87" spans="1:7" x14ac:dyDescent="0.2">
      <c r="A87">
        <v>86</v>
      </c>
      <c r="B87" t="s">
        <v>111</v>
      </c>
      <c r="C87" t="s">
        <v>11</v>
      </c>
      <c r="D87">
        <v>19</v>
      </c>
      <c r="E87" t="s">
        <v>35</v>
      </c>
      <c r="F87" t="s">
        <v>28</v>
      </c>
      <c r="G87" s="1">
        <v>45305</v>
      </c>
    </row>
    <row r="88" spans="1:7" x14ac:dyDescent="0.2">
      <c r="A88">
        <v>87</v>
      </c>
      <c r="B88" t="s">
        <v>112</v>
      </c>
      <c r="C88" t="s">
        <v>11</v>
      </c>
      <c r="D88">
        <v>30</v>
      </c>
      <c r="E88" t="s">
        <v>51</v>
      </c>
      <c r="F88" t="s">
        <v>52</v>
      </c>
      <c r="G88" s="1">
        <v>45318</v>
      </c>
    </row>
    <row r="89" spans="1:7" x14ac:dyDescent="0.2">
      <c r="A89">
        <v>88</v>
      </c>
      <c r="B89" t="s">
        <v>113</v>
      </c>
      <c r="C89" t="s">
        <v>8</v>
      </c>
      <c r="D89">
        <v>57</v>
      </c>
      <c r="E89" t="s">
        <v>17</v>
      </c>
      <c r="F89" t="s">
        <v>18</v>
      </c>
      <c r="G89" s="1">
        <v>45391</v>
      </c>
    </row>
    <row r="90" spans="1:7" x14ac:dyDescent="0.2">
      <c r="A90">
        <v>89</v>
      </c>
      <c r="B90" t="s">
        <v>114</v>
      </c>
      <c r="C90" t="s">
        <v>8</v>
      </c>
      <c r="D90">
        <v>60</v>
      </c>
      <c r="E90" t="s">
        <v>51</v>
      </c>
      <c r="F90" t="s">
        <v>52</v>
      </c>
      <c r="G90" s="1">
        <v>45292</v>
      </c>
    </row>
    <row r="91" spans="1:7" x14ac:dyDescent="0.2">
      <c r="A91">
        <v>90</v>
      </c>
      <c r="B91" t="s">
        <v>115</v>
      </c>
      <c r="C91" t="s">
        <v>11</v>
      </c>
      <c r="D91">
        <v>54</v>
      </c>
      <c r="E91" t="s">
        <v>30</v>
      </c>
      <c r="F91" t="s">
        <v>31</v>
      </c>
      <c r="G91" s="1">
        <v>45629</v>
      </c>
    </row>
    <row r="92" spans="1:7" x14ac:dyDescent="0.2">
      <c r="A92">
        <v>91</v>
      </c>
      <c r="B92" t="s">
        <v>116</v>
      </c>
      <c r="C92" t="s">
        <v>8</v>
      </c>
      <c r="D92">
        <v>32</v>
      </c>
      <c r="E92" t="s">
        <v>23</v>
      </c>
      <c r="F92" t="s">
        <v>24</v>
      </c>
      <c r="G92" s="1">
        <v>45470</v>
      </c>
    </row>
    <row r="93" spans="1:7" x14ac:dyDescent="0.2">
      <c r="A93">
        <v>92</v>
      </c>
      <c r="B93" t="s">
        <v>117</v>
      </c>
      <c r="C93" t="s">
        <v>11</v>
      </c>
      <c r="D93">
        <v>47</v>
      </c>
      <c r="E93" t="s">
        <v>17</v>
      </c>
      <c r="F93" t="s">
        <v>18</v>
      </c>
      <c r="G93" s="1">
        <v>45375</v>
      </c>
    </row>
    <row r="94" spans="1:7" x14ac:dyDescent="0.2">
      <c r="A94">
        <v>93</v>
      </c>
      <c r="B94" t="s">
        <v>118</v>
      </c>
      <c r="C94" t="s">
        <v>8</v>
      </c>
      <c r="D94">
        <v>55</v>
      </c>
      <c r="E94" t="s">
        <v>37</v>
      </c>
      <c r="F94" t="s">
        <v>21</v>
      </c>
      <c r="G94" s="1">
        <v>45474</v>
      </c>
    </row>
    <row r="95" spans="1:7" x14ac:dyDescent="0.2">
      <c r="A95">
        <v>94</v>
      </c>
      <c r="B95" t="s">
        <v>119</v>
      </c>
      <c r="C95" t="s">
        <v>8</v>
      </c>
      <c r="D95">
        <v>28</v>
      </c>
      <c r="E95" t="s">
        <v>51</v>
      </c>
      <c r="F95" t="s">
        <v>52</v>
      </c>
      <c r="G95" s="1">
        <v>45566</v>
      </c>
    </row>
    <row r="96" spans="1:7" x14ac:dyDescent="0.2">
      <c r="A96">
        <v>95</v>
      </c>
      <c r="B96" t="s">
        <v>120</v>
      </c>
      <c r="C96" t="s">
        <v>8</v>
      </c>
      <c r="D96">
        <v>63</v>
      </c>
      <c r="E96" t="s">
        <v>9</v>
      </c>
      <c r="F96" t="s">
        <v>9</v>
      </c>
      <c r="G96" s="1">
        <v>45296</v>
      </c>
    </row>
    <row r="97" spans="1:7" x14ac:dyDescent="0.2">
      <c r="A97">
        <v>96</v>
      </c>
      <c r="B97" t="s">
        <v>121</v>
      </c>
      <c r="C97" t="s">
        <v>8</v>
      </c>
      <c r="D97">
        <v>27</v>
      </c>
      <c r="E97" t="s">
        <v>27</v>
      </c>
      <c r="F97" t="s">
        <v>28</v>
      </c>
      <c r="G97" s="1">
        <v>45615</v>
      </c>
    </row>
    <row r="98" spans="1:7" x14ac:dyDescent="0.2">
      <c r="A98">
        <v>97</v>
      </c>
      <c r="B98" t="s">
        <v>122</v>
      </c>
      <c r="C98" t="s">
        <v>11</v>
      </c>
      <c r="D98">
        <v>56</v>
      </c>
      <c r="E98" t="s">
        <v>27</v>
      </c>
      <c r="F98" t="s">
        <v>28</v>
      </c>
      <c r="G98" s="1">
        <v>45627</v>
      </c>
    </row>
    <row r="99" spans="1:7" x14ac:dyDescent="0.2">
      <c r="A99">
        <v>98</v>
      </c>
      <c r="B99" t="s">
        <v>123</v>
      </c>
      <c r="C99" t="s">
        <v>8</v>
      </c>
      <c r="D99">
        <v>59</v>
      </c>
      <c r="E99" t="s">
        <v>51</v>
      </c>
      <c r="F99" t="s">
        <v>52</v>
      </c>
      <c r="G99" s="1">
        <v>45510</v>
      </c>
    </row>
    <row r="100" spans="1:7" x14ac:dyDescent="0.2">
      <c r="A100">
        <v>99</v>
      </c>
      <c r="B100" t="s">
        <v>124</v>
      </c>
      <c r="C100" t="s">
        <v>11</v>
      </c>
      <c r="D100">
        <v>46</v>
      </c>
      <c r="E100" t="s">
        <v>20</v>
      </c>
      <c r="F100" t="s">
        <v>21</v>
      </c>
      <c r="G100" s="1">
        <v>45336</v>
      </c>
    </row>
    <row r="101" spans="1:7" x14ac:dyDescent="0.2">
      <c r="A101">
        <v>100</v>
      </c>
      <c r="B101" t="s">
        <v>125</v>
      </c>
      <c r="C101" t="s">
        <v>11</v>
      </c>
      <c r="D101">
        <v>18</v>
      </c>
      <c r="E101" t="s">
        <v>35</v>
      </c>
      <c r="F101" t="s">
        <v>28</v>
      </c>
      <c r="G101" s="1">
        <v>45486</v>
      </c>
    </row>
    <row r="102" spans="1:7" x14ac:dyDescent="0.2">
      <c r="A102">
        <v>101</v>
      </c>
      <c r="B102" t="s">
        <v>126</v>
      </c>
      <c r="C102" t="s">
        <v>8</v>
      </c>
      <c r="D102">
        <v>25</v>
      </c>
      <c r="E102" t="s">
        <v>35</v>
      </c>
      <c r="F102" t="s">
        <v>28</v>
      </c>
      <c r="G102" s="1">
        <v>45538</v>
      </c>
    </row>
    <row r="103" spans="1:7" x14ac:dyDescent="0.2">
      <c r="A103">
        <v>102</v>
      </c>
      <c r="B103" t="s">
        <v>127</v>
      </c>
      <c r="C103" t="s">
        <v>8</v>
      </c>
      <c r="D103">
        <v>61</v>
      </c>
      <c r="E103" t="s">
        <v>20</v>
      </c>
      <c r="F103" t="s">
        <v>21</v>
      </c>
      <c r="G103" s="1">
        <v>45402</v>
      </c>
    </row>
    <row r="104" spans="1:7" x14ac:dyDescent="0.2">
      <c r="A104">
        <v>103</v>
      </c>
      <c r="B104" t="s">
        <v>128</v>
      </c>
      <c r="C104" t="s">
        <v>11</v>
      </c>
      <c r="D104">
        <v>30</v>
      </c>
      <c r="E104" t="s">
        <v>27</v>
      </c>
      <c r="F104" t="s">
        <v>28</v>
      </c>
      <c r="G104" s="1">
        <v>45650</v>
      </c>
    </row>
    <row r="105" spans="1:7" x14ac:dyDescent="0.2">
      <c r="A105">
        <v>104</v>
      </c>
      <c r="B105" t="s">
        <v>129</v>
      </c>
      <c r="C105" t="s">
        <v>8</v>
      </c>
      <c r="D105">
        <v>33</v>
      </c>
      <c r="E105" t="s">
        <v>27</v>
      </c>
      <c r="F105" t="s">
        <v>28</v>
      </c>
      <c r="G105" s="1">
        <v>45324</v>
      </c>
    </row>
    <row r="106" spans="1:7" x14ac:dyDescent="0.2">
      <c r="A106">
        <v>105</v>
      </c>
      <c r="B106" t="s">
        <v>130</v>
      </c>
      <c r="C106" t="s">
        <v>11</v>
      </c>
      <c r="D106">
        <v>51</v>
      </c>
      <c r="E106" t="s">
        <v>17</v>
      </c>
      <c r="F106" t="s">
        <v>18</v>
      </c>
      <c r="G106" s="1">
        <v>45317</v>
      </c>
    </row>
    <row r="107" spans="1:7" x14ac:dyDescent="0.2">
      <c r="A107">
        <v>106</v>
      </c>
      <c r="B107" t="s">
        <v>131</v>
      </c>
      <c r="C107" t="s">
        <v>8</v>
      </c>
      <c r="D107">
        <v>35</v>
      </c>
      <c r="E107" t="s">
        <v>35</v>
      </c>
      <c r="F107" t="s">
        <v>28</v>
      </c>
      <c r="G107" s="1">
        <v>45577</v>
      </c>
    </row>
    <row r="108" spans="1:7" x14ac:dyDescent="0.2">
      <c r="A108">
        <v>107</v>
      </c>
      <c r="B108" t="s">
        <v>132</v>
      </c>
      <c r="C108" t="s">
        <v>8</v>
      </c>
      <c r="D108">
        <v>58</v>
      </c>
      <c r="E108" t="s">
        <v>30</v>
      </c>
      <c r="F108" t="s">
        <v>31</v>
      </c>
      <c r="G108" s="1">
        <v>45651</v>
      </c>
    </row>
    <row r="109" spans="1:7" x14ac:dyDescent="0.2">
      <c r="A109">
        <v>108</v>
      </c>
      <c r="B109" t="s">
        <v>133</v>
      </c>
      <c r="C109" t="s">
        <v>11</v>
      </c>
      <c r="D109">
        <v>42</v>
      </c>
      <c r="E109" t="s">
        <v>23</v>
      </c>
      <c r="F109" t="s">
        <v>24</v>
      </c>
      <c r="G109" s="1">
        <v>45438</v>
      </c>
    </row>
    <row r="110" spans="1:7" x14ac:dyDescent="0.2">
      <c r="A110">
        <v>109</v>
      </c>
      <c r="B110" t="s">
        <v>134</v>
      </c>
      <c r="C110" t="s">
        <v>8</v>
      </c>
      <c r="D110">
        <v>26</v>
      </c>
      <c r="E110" t="s">
        <v>17</v>
      </c>
      <c r="F110" t="s">
        <v>18</v>
      </c>
      <c r="G110" s="1">
        <v>45517</v>
      </c>
    </row>
    <row r="111" spans="1:7" x14ac:dyDescent="0.2">
      <c r="A111">
        <v>110</v>
      </c>
      <c r="B111" t="s">
        <v>135</v>
      </c>
      <c r="C111" t="s">
        <v>11</v>
      </c>
      <c r="D111">
        <v>30</v>
      </c>
      <c r="E111" t="s">
        <v>37</v>
      </c>
      <c r="F111" t="s">
        <v>21</v>
      </c>
      <c r="G111" s="1">
        <v>45432</v>
      </c>
    </row>
    <row r="112" spans="1:7" x14ac:dyDescent="0.2">
      <c r="A112">
        <v>111</v>
      </c>
      <c r="B112" t="s">
        <v>136</v>
      </c>
      <c r="C112" t="s">
        <v>11</v>
      </c>
      <c r="D112">
        <v>58</v>
      </c>
      <c r="E112" t="s">
        <v>20</v>
      </c>
      <c r="F112" t="s">
        <v>21</v>
      </c>
      <c r="G112" s="1">
        <v>45583</v>
      </c>
    </row>
    <row r="113" spans="1:7" x14ac:dyDescent="0.2">
      <c r="A113">
        <v>112</v>
      </c>
      <c r="B113" t="s">
        <v>137</v>
      </c>
      <c r="C113" t="s">
        <v>8</v>
      </c>
      <c r="D113">
        <v>62</v>
      </c>
      <c r="E113" t="s">
        <v>37</v>
      </c>
      <c r="F113" t="s">
        <v>21</v>
      </c>
      <c r="G113" s="1">
        <v>45339</v>
      </c>
    </row>
    <row r="114" spans="1:7" x14ac:dyDescent="0.2">
      <c r="A114">
        <v>113</v>
      </c>
      <c r="B114" t="s">
        <v>138</v>
      </c>
      <c r="C114" t="s">
        <v>8</v>
      </c>
      <c r="D114">
        <v>21</v>
      </c>
      <c r="E114" t="s">
        <v>9</v>
      </c>
      <c r="F114" t="s">
        <v>9</v>
      </c>
      <c r="G114" s="1">
        <v>45500</v>
      </c>
    </row>
    <row r="115" spans="1:7" x14ac:dyDescent="0.2">
      <c r="A115">
        <v>114</v>
      </c>
      <c r="B115" t="s">
        <v>139</v>
      </c>
      <c r="C115" t="s">
        <v>8</v>
      </c>
      <c r="D115">
        <v>50</v>
      </c>
      <c r="E115" t="s">
        <v>51</v>
      </c>
      <c r="F115" t="s">
        <v>52</v>
      </c>
      <c r="G115" s="1">
        <v>45318</v>
      </c>
    </row>
    <row r="116" spans="1:7" x14ac:dyDescent="0.2">
      <c r="A116">
        <v>115</v>
      </c>
      <c r="B116" t="s">
        <v>140</v>
      </c>
      <c r="C116" t="s">
        <v>8</v>
      </c>
      <c r="D116">
        <v>46</v>
      </c>
      <c r="E116" t="s">
        <v>51</v>
      </c>
      <c r="F116" t="s">
        <v>52</v>
      </c>
      <c r="G116" s="1">
        <v>45648</v>
      </c>
    </row>
    <row r="117" spans="1:7" x14ac:dyDescent="0.2">
      <c r="A117">
        <v>116</v>
      </c>
      <c r="B117" t="s">
        <v>141</v>
      </c>
      <c r="C117" t="s">
        <v>8</v>
      </c>
      <c r="D117">
        <v>33</v>
      </c>
      <c r="E117" t="s">
        <v>23</v>
      </c>
      <c r="F117" t="s">
        <v>24</v>
      </c>
      <c r="G117" s="1">
        <v>45315</v>
      </c>
    </row>
    <row r="118" spans="1:7" x14ac:dyDescent="0.2">
      <c r="A118">
        <v>117</v>
      </c>
      <c r="B118" t="s">
        <v>142</v>
      </c>
      <c r="C118" t="s">
        <v>11</v>
      </c>
      <c r="D118">
        <v>25</v>
      </c>
      <c r="E118" t="s">
        <v>12</v>
      </c>
      <c r="F118" t="s">
        <v>13</v>
      </c>
      <c r="G118" s="1">
        <v>45427</v>
      </c>
    </row>
    <row r="119" spans="1:7" x14ac:dyDescent="0.2">
      <c r="A119">
        <v>118</v>
      </c>
      <c r="B119" t="s">
        <v>143</v>
      </c>
      <c r="C119" t="s">
        <v>11</v>
      </c>
      <c r="D119">
        <v>25</v>
      </c>
      <c r="E119" t="s">
        <v>23</v>
      </c>
      <c r="F119" t="s">
        <v>24</v>
      </c>
      <c r="G119" s="1">
        <v>45354</v>
      </c>
    </row>
    <row r="120" spans="1:7" x14ac:dyDescent="0.2">
      <c r="A120">
        <v>119</v>
      </c>
      <c r="B120" t="s">
        <v>144</v>
      </c>
      <c r="C120" t="s">
        <v>11</v>
      </c>
      <c r="D120">
        <v>54</v>
      </c>
      <c r="E120" t="s">
        <v>23</v>
      </c>
      <c r="F120" t="s">
        <v>24</v>
      </c>
      <c r="G120" s="1">
        <v>45452</v>
      </c>
    </row>
    <row r="121" spans="1:7" x14ac:dyDescent="0.2">
      <c r="A121">
        <v>120</v>
      </c>
      <c r="B121" t="s">
        <v>145</v>
      </c>
      <c r="C121" t="s">
        <v>11</v>
      </c>
      <c r="D121">
        <v>43</v>
      </c>
      <c r="E121" t="s">
        <v>23</v>
      </c>
      <c r="F121" t="s">
        <v>24</v>
      </c>
      <c r="G121" s="1">
        <v>45292</v>
      </c>
    </row>
    <row r="122" spans="1:7" x14ac:dyDescent="0.2">
      <c r="A122">
        <v>121</v>
      </c>
      <c r="B122" t="s">
        <v>146</v>
      </c>
      <c r="C122" t="s">
        <v>8</v>
      </c>
      <c r="D122">
        <v>55</v>
      </c>
      <c r="E122" t="s">
        <v>20</v>
      </c>
      <c r="F122" t="s">
        <v>21</v>
      </c>
      <c r="G122" s="1">
        <v>45517</v>
      </c>
    </row>
    <row r="123" spans="1:7" x14ac:dyDescent="0.2">
      <c r="A123">
        <v>122</v>
      </c>
      <c r="B123" t="s">
        <v>147</v>
      </c>
      <c r="C123" t="s">
        <v>8</v>
      </c>
      <c r="D123">
        <v>25</v>
      </c>
      <c r="E123" t="s">
        <v>37</v>
      </c>
      <c r="F123" t="s">
        <v>21</v>
      </c>
      <c r="G123" s="1">
        <v>45296</v>
      </c>
    </row>
    <row r="124" spans="1:7" x14ac:dyDescent="0.2">
      <c r="A124">
        <v>123</v>
      </c>
      <c r="B124" t="s">
        <v>148</v>
      </c>
      <c r="C124" t="s">
        <v>8</v>
      </c>
      <c r="D124">
        <v>64</v>
      </c>
      <c r="E124" t="s">
        <v>51</v>
      </c>
      <c r="F124" t="s">
        <v>52</v>
      </c>
      <c r="G124" s="1">
        <v>45494</v>
      </c>
    </row>
    <row r="125" spans="1:7" x14ac:dyDescent="0.2">
      <c r="A125">
        <v>124</v>
      </c>
      <c r="B125" t="s">
        <v>149</v>
      </c>
      <c r="C125" t="s">
        <v>8</v>
      </c>
      <c r="D125">
        <v>60</v>
      </c>
      <c r="E125" t="s">
        <v>37</v>
      </c>
      <c r="F125" t="s">
        <v>21</v>
      </c>
      <c r="G125" s="1">
        <v>45303</v>
      </c>
    </row>
    <row r="126" spans="1:7" x14ac:dyDescent="0.2">
      <c r="A126">
        <v>125</v>
      </c>
      <c r="B126" t="s">
        <v>150</v>
      </c>
      <c r="C126" t="s">
        <v>11</v>
      </c>
      <c r="D126">
        <v>40</v>
      </c>
      <c r="E126" t="s">
        <v>20</v>
      </c>
      <c r="F126" t="s">
        <v>21</v>
      </c>
      <c r="G126" s="1">
        <v>45505</v>
      </c>
    </row>
    <row r="127" spans="1:7" x14ac:dyDescent="0.2">
      <c r="A127">
        <v>126</v>
      </c>
      <c r="B127" t="s">
        <v>151</v>
      </c>
      <c r="C127" t="s">
        <v>11</v>
      </c>
      <c r="D127">
        <v>32</v>
      </c>
      <c r="E127" t="s">
        <v>20</v>
      </c>
      <c r="F127" t="s">
        <v>21</v>
      </c>
      <c r="G127" s="1">
        <v>45333</v>
      </c>
    </row>
    <row r="128" spans="1:7" x14ac:dyDescent="0.2">
      <c r="A128">
        <v>127</v>
      </c>
      <c r="B128" t="s">
        <v>152</v>
      </c>
      <c r="C128" t="s">
        <v>11</v>
      </c>
      <c r="D128">
        <v>31</v>
      </c>
      <c r="E128" t="s">
        <v>30</v>
      </c>
      <c r="F128" t="s">
        <v>31</v>
      </c>
      <c r="G128" s="1">
        <v>45553</v>
      </c>
    </row>
    <row r="129" spans="1:7" x14ac:dyDescent="0.2">
      <c r="A129">
        <v>128</v>
      </c>
      <c r="B129" t="s">
        <v>153</v>
      </c>
      <c r="C129" t="s">
        <v>11</v>
      </c>
      <c r="D129">
        <v>62</v>
      </c>
      <c r="E129" t="s">
        <v>23</v>
      </c>
      <c r="F129" t="s">
        <v>24</v>
      </c>
      <c r="G129" s="1">
        <v>45459</v>
      </c>
    </row>
    <row r="130" spans="1:7" x14ac:dyDescent="0.2">
      <c r="A130">
        <v>129</v>
      </c>
      <c r="B130" t="s">
        <v>154</v>
      </c>
      <c r="C130" t="s">
        <v>8</v>
      </c>
      <c r="D130">
        <v>24</v>
      </c>
      <c r="E130" t="s">
        <v>27</v>
      </c>
      <c r="F130" t="s">
        <v>28</v>
      </c>
      <c r="G130" s="1">
        <v>45419</v>
      </c>
    </row>
    <row r="131" spans="1:7" x14ac:dyDescent="0.2">
      <c r="A131">
        <v>130</v>
      </c>
      <c r="B131" t="s">
        <v>155</v>
      </c>
      <c r="C131" t="s">
        <v>8</v>
      </c>
      <c r="D131">
        <v>64</v>
      </c>
      <c r="E131" t="s">
        <v>20</v>
      </c>
      <c r="F131" t="s">
        <v>21</v>
      </c>
      <c r="G131" s="1">
        <v>45567</v>
      </c>
    </row>
    <row r="132" spans="1:7" x14ac:dyDescent="0.2">
      <c r="A132">
        <v>131</v>
      </c>
      <c r="B132" t="s">
        <v>156</v>
      </c>
      <c r="C132" t="s">
        <v>11</v>
      </c>
      <c r="D132">
        <v>22</v>
      </c>
      <c r="E132" t="s">
        <v>20</v>
      </c>
      <c r="F132" t="s">
        <v>21</v>
      </c>
      <c r="G132" s="1">
        <v>45335</v>
      </c>
    </row>
    <row r="133" spans="1:7" x14ac:dyDescent="0.2">
      <c r="A133">
        <v>132</v>
      </c>
      <c r="B133" t="s">
        <v>157</v>
      </c>
      <c r="C133" t="s">
        <v>11</v>
      </c>
      <c r="D133">
        <v>53</v>
      </c>
      <c r="E133" t="s">
        <v>9</v>
      </c>
      <c r="F133" t="s">
        <v>9</v>
      </c>
      <c r="G133" s="1">
        <v>45315</v>
      </c>
    </row>
    <row r="134" spans="1:7" x14ac:dyDescent="0.2">
      <c r="A134">
        <v>133</v>
      </c>
      <c r="B134" t="s">
        <v>158</v>
      </c>
      <c r="C134" t="s">
        <v>11</v>
      </c>
      <c r="D134">
        <v>52</v>
      </c>
      <c r="E134" t="s">
        <v>17</v>
      </c>
      <c r="F134" t="s">
        <v>18</v>
      </c>
      <c r="G134" s="1">
        <v>45573</v>
      </c>
    </row>
    <row r="135" spans="1:7" x14ac:dyDescent="0.2">
      <c r="A135">
        <v>134</v>
      </c>
      <c r="B135" t="s">
        <v>159</v>
      </c>
      <c r="C135" t="s">
        <v>8</v>
      </c>
      <c r="D135">
        <v>53</v>
      </c>
      <c r="E135" t="s">
        <v>23</v>
      </c>
      <c r="F135" t="s">
        <v>24</v>
      </c>
      <c r="G135" s="1">
        <v>45357</v>
      </c>
    </row>
    <row r="136" spans="1:7" x14ac:dyDescent="0.2">
      <c r="A136">
        <v>135</v>
      </c>
      <c r="B136" t="s">
        <v>160</v>
      </c>
      <c r="C136" t="s">
        <v>11</v>
      </c>
      <c r="D136">
        <v>40</v>
      </c>
      <c r="E136" t="s">
        <v>35</v>
      </c>
      <c r="F136" t="s">
        <v>28</v>
      </c>
      <c r="G136" s="1">
        <v>45458</v>
      </c>
    </row>
    <row r="137" spans="1:7" x14ac:dyDescent="0.2">
      <c r="A137">
        <v>136</v>
      </c>
      <c r="B137" t="s">
        <v>161</v>
      </c>
      <c r="C137" t="s">
        <v>8</v>
      </c>
      <c r="D137">
        <v>22</v>
      </c>
      <c r="E137" t="s">
        <v>51</v>
      </c>
      <c r="F137" t="s">
        <v>52</v>
      </c>
      <c r="G137" s="1">
        <v>45390</v>
      </c>
    </row>
    <row r="138" spans="1:7" x14ac:dyDescent="0.2">
      <c r="A138">
        <v>137</v>
      </c>
      <c r="B138" t="s">
        <v>162</v>
      </c>
      <c r="C138" t="s">
        <v>11</v>
      </c>
      <c r="D138">
        <v>57</v>
      </c>
      <c r="E138" t="s">
        <v>51</v>
      </c>
      <c r="F138" t="s">
        <v>52</v>
      </c>
      <c r="G138" s="1">
        <v>45429</v>
      </c>
    </row>
    <row r="139" spans="1:7" x14ac:dyDescent="0.2">
      <c r="A139">
        <v>138</v>
      </c>
      <c r="B139" t="s">
        <v>163</v>
      </c>
      <c r="C139" t="s">
        <v>11</v>
      </c>
      <c r="D139">
        <v>65</v>
      </c>
      <c r="E139" t="s">
        <v>23</v>
      </c>
      <c r="F139" t="s">
        <v>24</v>
      </c>
      <c r="G139" s="1">
        <v>45334</v>
      </c>
    </row>
    <row r="140" spans="1:7" x14ac:dyDescent="0.2">
      <c r="A140">
        <v>139</v>
      </c>
      <c r="B140" t="s">
        <v>164</v>
      </c>
      <c r="C140" t="s">
        <v>11</v>
      </c>
      <c r="D140">
        <v>31</v>
      </c>
      <c r="E140" t="s">
        <v>12</v>
      </c>
      <c r="F140" t="s">
        <v>13</v>
      </c>
      <c r="G140" s="1">
        <v>45444</v>
      </c>
    </row>
    <row r="141" spans="1:7" x14ac:dyDescent="0.2">
      <c r="A141">
        <v>140</v>
      </c>
      <c r="B141" t="s">
        <v>165</v>
      </c>
      <c r="C141" t="s">
        <v>11</v>
      </c>
      <c r="D141">
        <v>49</v>
      </c>
      <c r="E141" t="s">
        <v>12</v>
      </c>
      <c r="F141" t="s">
        <v>13</v>
      </c>
      <c r="G141" s="1">
        <v>45613</v>
      </c>
    </row>
    <row r="142" spans="1:7" x14ac:dyDescent="0.2">
      <c r="A142">
        <v>141</v>
      </c>
      <c r="B142" t="s">
        <v>166</v>
      </c>
      <c r="C142" t="s">
        <v>8</v>
      </c>
      <c r="D142">
        <v>46</v>
      </c>
      <c r="E142" t="s">
        <v>17</v>
      </c>
      <c r="F142" t="s">
        <v>18</v>
      </c>
      <c r="G142" s="1">
        <v>45525</v>
      </c>
    </row>
    <row r="143" spans="1:7" x14ac:dyDescent="0.2">
      <c r="A143">
        <v>142</v>
      </c>
      <c r="B143" t="s">
        <v>167</v>
      </c>
      <c r="C143" t="s">
        <v>11</v>
      </c>
      <c r="D143">
        <v>39</v>
      </c>
      <c r="E143" t="s">
        <v>27</v>
      </c>
      <c r="F143" t="s">
        <v>28</v>
      </c>
      <c r="G143" s="1">
        <v>45516</v>
      </c>
    </row>
    <row r="144" spans="1:7" x14ac:dyDescent="0.2">
      <c r="A144">
        <v>143</v>
      </c>
      <c r="B144" t="s">
        <v>168</v>
      </c>
      <c r="C144" t="s">
        <v>8</v>
      </c>
      <c r="D144">
        <v>18</v>
      </c>
      <c r="E144" t="s">
        <v>9</v>
      </c>
      <c r="F144" t="s">
        <v>9</v>
      </c>
      <c r="G144" s="1">
        <v>45582</v>
      </c>
    </row>
    <row r="145" spans="1:7" x14ac:dyDescent="0.2">
      <c r="A145">
        <v>144</v>
      </c>
      <c r="B145" t="s">
        <v>169</v>
      </c>
      <c r="C145" t="s">
        <v>8</v>
      </c>
      <c r="D145">
        <v>39</v>
      </c>
      <c r="E145" t="s">
        <v>35</v>
      </c>
      <c r="F145" t="s">
        <v>28</v>
      </c>
      <c r="G145" s="1">
        <v>45605</v>
      </c>
    </row>
    <row r="146" spans="1:7" x14ac:dyDescent="0.2">
      <c r="A146">
        <v>145</v>
      </c>
      <c r="B146" t="s">
        <v>170</v>
      </c>
      <c r="C146" t="s">
        <v>11</v>
      </c>
      <c r="D146">
        <v>63</v>
      </c>
      <c r="E146" t="s">
        <v>12</v>
      </c>
      <c r="F146" t="s">
        <v>13</v>
      </c>
      <c r="G146" s="1">
        <v>45590</v>
      </c>
    </row>
    <row r="147" spans="1:7" x14ac:dyDescent="0.2">
      <c r="A147">
        <v>146</v>
      </c>
      <c r="B147" t="s">
        <v>171</v>
      </c>
      <c r="C147" t="s">
        <v>11</v>
      </c>
      <c r="D147">
        <v>55</v>
      </c>
      <c r="E147" t="s">
        <v>37</v>
      </c>
      <c r="F147" t="s">
        <v>21</v>
      </c>
      <c r="G147" s="1">
        <v>45383</v>
      </c>
    </row>
    <row r="148" spans="1:7" x14ac:dyDescent="0.2">
      <c r="A148">
        <v>147</v>
      </c>
      <c r="B148" t="s">
        <v>172</v>
      </c>
      <c r="C148" t="s">
        <v>11</v>
      </c>
      <c r="D148">
        <v>64</v>
      </c>
      <c r="E148" t="s">
        <v>17</v>
      </c>
      <c r="F148" t="s">
        <v>18</v>
      </c>
      <c r="G148" s="1">
        <v>45446</v>
      </c>
    </row>
    <row r="149" spans="1:7" x14ac:dyDescent="0.2">
      <c r="A149">
        <v>148</v>
      </c>
      <c r="B149" t="s">
        <v>173</v>
      </c>
      <c r="C149" t="s">
        <v>11</v>
      </c>
      <c r="D149">
        <v>51</v>
      </c>
      <c r="E149" t="s">
        <v>12</v>
      </c>
      <c r="F149" t="s">
        <v>13</v>
      </c>
      <c r="G149" s="1">
        <v>45639</v>
      </c>
    </row>
    <row r="150" spans="1:7" x14ac:dyDescent="0.2">
      <c r="A150">
        <v>149</v>
      </c>
      <c r="B150" t="s">
        <v>174</v>
      </c>
      <c r="C150" t="s">
        <v>11</v>
      </c>
      <c r="D150">
        <v>31</v>
      </c>
      <c r="E150" t="s">
        <v>37</v>
      </c>
      <c r="F150" t="s">
        <v>21</v>
      </c>
      <c r="G150" s="1">
        <v>45452</v>
      </c>
    </row>
    <row r="151" spans="1:7" x14ac:dyDescent="0.2">
      <c r="A151">
        <v>150</v>
      </c>
      <c r="B151" t="s">
        <v>175</v>
      </c>
      <c r="C151" t="s">
        <v>11</v>
      </c>
      <c r="D151">
        <v>33</v>
      </c>
      <c r="E151" t="s">
        <v>37</v>
      </c>
      <c r="F151" t="s">
        <v>21</v>
      </c>
      <c r="G151" s="1">
        <v>45454</v>
      </c>
    </row>
    <row r="152" spans="1:7" x14ac:dyDescent="0.2">
      <c r="A152">
        <v>151</v>
      </c>
      <c r="B152" t="s">
        <v>176</v>
      </c>
      <c r="C152" t="s">
        <v>8</v>
      </c>
      <c r="D152">
        <v>43</v>
      </c>
      <c r="E152" t="s">
        <v>9</v>
      </c>
      <c r="F152" t="s">
        <v>9</v>
      </c>
      <c r="G152" s="1">
        <v>45364</v>
      </c>
    </row>
    <row r="153" spans="1:7" x14ac:dyDescent="0.2">
      <c r="A153">
        <v>152</v>
      </c>
      <c r="B153" t="s">
        <v>177</v>
      </c>
      <c r="C153" t="s">
        <v>11</v>
      </c>
      <c r="D153">
        <v>44</v>
      </c>
      <c r="E153" t="s">
        <v>27</v>
      </c>
      <c r="F153" t="s">
        <v>28</v>
      </c>
      <c r="G153" s="1">
        <v>45293</v>
      </c>
    </row>
    <row r="154" spans="1:7" x14ac:dyDescent="0.2">
      <c r="A154">
        <v>153</v>
      </c>
      <c r="B154" t="s">
        <v>178</v>
      </c>
      <c r="C154" t="s">
        <v>8</v>
      </c>
      <c r="D154">
        <v>22</v>
      </c>
      <c r="E154" t="s">
        <v>12</v>
      </c>
      <c r="F154" t="s">
        <v>13</v>
      </c>
      <c r="G154" s="1">
        <v>45620</v>
      </c>
    </row>
    <row r="155" spans="1:7" x14ac:dyDescent="0.2">
      <c r="A155">
        <v>154</v>
      </c>
      <c r="B155" t="s">
        <v>179</v>
      </c>
      <c r="C155" t="s">
        <v>11</v>
      </c>
      <c r="D155">
        <v>29</v>
      </c>
      <c r="E155" t="s">
        <v>17</v>
      </c>
      <c r="F155" t="s">
        <v>18</v>
      </c>
      <c r="G155" s="1">
        <v>45622</v>
      </c>
    </row>
    <row r="156" spans="1:7" x14ac:dyDescent="0.2">
      <c r="A156">
        <v>155</v>
      </c>
      <c r="B156" t="s">
        <v>180</v>
      </c>
      <c r="C156" t="s">
        <v>8</v>
      </c>
      <c r="D156">
        <v>32</v>
      </c>
      <c r="E156" t="s">
        <v>12</v>
      </c>
      <c r="F156" t="s">
        <v>13</v>
      </c>
      <c r="G156" s="1">
        <v>45622</v>
      </c>
    </row>
    <row r="157" spans="1:7" x14ac:dyDescent="0.2">
      <c r="A157">
        <v>156</v>
      </c>
      <c r="B157" t="s">
        <v>181</v>
      </c>
      <c r="C157" t="s">
        <v>11</v>
      </c>
      <c r="D157">
        <v>51</v>
      </c>
      <c r="E157" t="s">
        <v>30</v>
      </c>
      <c r="F157" t="s">
        <v>31</v>
      </c>
      <c r="G157" s="1">
        <v>45436</v>
      </c>
    </row>
    <row r="158" spans="1:7" x14ac:dyDescent="0.2">
      <c r="A158">
        <v>157</v>
      </c>
      <c r="B158" t="s">
        <v>182</v>
      </c>
      <c r="C158" t="s">
        <v>8</v>
      </c>
      <c r="D158">
        <v>65</v>
      </c>
      <c r="E158" t="s">
        <v>23</v>
      </c>
      <c r="F158" t="s">
        <v>24</v>
      </c>
      <c r="G158" s="1">
        <v>45539</v>
      </c>
    </row>
    <row r="159" spans="1:7" x14ac:dyDescent="0.2">
      <c r="A159">
        <v>158</v>
      </c>
      <c r="B159" t="s">
        <v>183</v>
      </c>
      <c r="C159" t="s">
        <v>8</v>
      </c>
      <c r="D159">
        <v>42</v>
      </c>
      <c r="E159" t="s">
        <v>20</v>
      </c>
      <c r="F159" t="s">
        <v>21</v>
      </c>
      <c r="G159" s="1">
        <v>45509</v>
      </c>
    </row>
    <row r="160" spans="1:7" x14ac:dyDescent="0.2">
      <c r="A160">
        <v>159</v>
      </c>
      <c r="B160" t="s">
        <v>184</v>
      </c>
      <c r="C160" t="s">
        <v>11</v>
      </c>
      <c r="D160">
        <v>29</v>
      </c>
      <c r="E160" t="s">
        <v>51</v>
      </c>
      <c r="F160" t="s">
        <v>52</v>
      </c>
      <c r="G160" s="1">
        <v>45555</v>
      </c>
    </row>
    <row r="161" spans="1:7" x14ac:dyDescent="0.2">
      <c r="A161">
        <v>160</v>
      </c>
      <c r="B161" t="s">
        <v>185</v>
      </c>
      <c r="C161" t="s">
        <v>11</v>
      </c>
      <c r="D161">
        <v>60</v>
      </c>
      <c r="E161" t="s">
        <v>12</v>
      </c>
      <c r="F161" t="s">
        <v>13</v>
      </c>
      <c r="G161" s="1">
        <v>45571</v>
      </c>
    </row>
    <row r="162" spans="1:7" x14ac:dyDescent="0.2">
      <c r="A162">
        <v>161</v>
      </c>
      <c r="B162" t="s">
        <v>186</v>
      </c>
      <c r="C162" t="s">
        <v>11</v>
      </c>
      <c r="D162">
        <v>51</v>
      </c>
      <c r="E162" t="s">
        <v>17</v>
      </c>
      <c r="F162" t="s">
        <v>18</v>
      </c>
      <c r="G162" s="1">
        <v>45539</v>
      </c>
    </row>
    <row r="163" spans="1:7" x14ac:dyDescent="0.2">
      <c r="A163">
        <v>162</v>
      </c>
      <c r="B163" t="s">
        <v>187</v>
      </c>
      <c r="C163" t="s">
        <v>8</v>
      </c>
      <c r="D163">
        <v>64</v>
      </c>
      <c r="E163" t="s">
        <v>23</v>
      </c>
      <c r="F163" t="s">
        <v>24</v>
      </c>
      <c r="G163" s="1">
        <v>45364</v>
      </c>
    </row>
    <row r="164" spans="1:7" x14ac:dyDescent="0.2">
      <c r="A164">
        <v>163</v>
      </c>
      <c r="B164" t="s">
        <v>188</v>
      </c>
      <c r="C164" t="s">
        <v>8</v>
      </c>
      <c r="D164">
        <v>20</v>
      </c>
      <c r="E164" t="s">
        <v>51</v>
      </c>
      <c r="F164" t="s">
        <v>52</v>
      </c>
      <c r="G164" s="1">
        <v>45587</v>
      </c>
    </row>
    <row r="165" spans="1:7" x14ac:dyDescent="0.2">
      <c r="A165">
        <v>164</v>
      </c>
      <c r="B165" t="s">
        <v>189</v>
      </c>
      <c r="C165" t="s">
        <v>11</v>
      </c>
      <c r="D165">
        <v>34</v>
      </c>
      <c r="E165" t="s">
        <v>27</v>
      </c>
      <c r="F165" t="s">
        <v>28</v>
      </c>
      <c r="G165" s="1">
        <v>45470</v>
      </c>
    </row>
    <row r="166" spans="1:7" x14ac:dyDescent="0.2">
      <c r="A166">
        <v>165</v>
      </c>
      <c r="B166" t="s">
        <v>190</v>
      </c>
      <c r="C166" t="s">
        <v>11</v>
      </c>
      <c r="D166">
        <v>32</v>
      </c>
      <c r="E166" t="s">
        <v>17</v>
      </c>
      <c r="F166" t="s">
        <v>18</v>
      </c>
      <c r="G166" s="1">
        <v>45623</v>
      </c>
    </row>
    <row r="167" spans="1:7" x14ac:dyDescent="0.2">
      <c r="A167">
        <v>166</v>
      </c>
      <c r="B167" t="s">
        <v>191</v>
      </c>
      <c r="C167" t="s">
        <v>8</v>
      </c>
      <c r="D167">
        <v>20</v>
      </c>
      <c r="E167" t="s">
        <v>51</v>
      </c>
      <c r="F167" t="s">
        <v>52</v>
      </c>
      <c r="G167" s="1">
        <v>45540</v>
      </c>
    </row>
    <row r="168" spans="1:7" x14ac:dyDescent="0.2">
      <c r="A168">
        <v>167</v>
      </c>
      <c r="B168" t="s">
        <v>192</v>
      </c>
      <c r="C168" t="s">
        <v>11</v>
      </c>
      <c r="D168">
        <v>48</v>
      </c>
      <c r="E168" t="s">
        <v>51</v>
      </c>
      <c r="F168" t="s">
        <v>52</v>
      </c>
      <c r="G168" s="1">
        <v>45628</v>
      </c>
    </row>
    <row r="169" spans="1:7" x14ac:dyDescent="0.2">
      <c r="A169">
        <v>168</v>
      </c>
      <c r="B169" t="s">
        <v>193</v>
      </c>
      <c r="C169" t="s">
        <v>8</v>
      </c>
      <c r="D169">
        <v>64</v>
      </c>
      <c r="E169" t="s">
        <v>20</v>
      </c>
      <c r="F169" t="s">
        <v>21</v>
      </c>
      <c r="G169" s="1">
        <v>45559</v>
      </c>
    </row>
    <row r="170" spans="1:7" x14ac:dyDescent="0.2">
      <c r="A170">
        <v>169</v>
      </c>
      <c r="B170" t="s">
        <v>194</v>
      </c>
      <c r="C170" t="s">
        <v>8</v>
      </c>
      <c r="D170">
        <v>52</v>
      </c>
      <c r="E170" t="s">
        <v>37</v>
      </c>
      <c r="F170" t="s">
        <v>21</v>
      </c>
      <c r="G170" s="1">
        <v>45557</v>
      </c>
    </row>
    <row r="171" spans="1:7" x14ac:dyDescent="0.2">
      <c r="A171">
        <v>170</v>
      </c>
      <c r="B171" t="s">
        <v>195</v>
      </c>
      <c r="C171" t="s">
        <v>11</v>
      </c>
      <c r="D171">
        <v>45</v>
      </c>
      <c r="E171" t="s">
        <v>9</v>
      </c>
      <c r="F171" t="s">
        <v>9</v>
      </c>
      <c r="G171" s="1">
        <v>45415</v>
      </c>
    </row>
    <row r="172" spans="1:7" x14ac:dyDescent="0.2">
      <c r="A172">
        <v>171</v>
      </c>
      <c r="B172" t="s">
        <v>196</v>
      </c>
      <c r="C172" t="s">
        <v>8</v>
      </c>
      <c r="D172">
        <v>39</v>
      </c>
      <c r="E172" t="s">
        <v>23</v>
      </c>
      <c r="F172" t="s">
        <v>24</v>
      </c>
      <c r="G172" s="1">
        <v>45393</v>
      </c>
    </row>
    <row r="173" spans="1:7" x14ac:dyDescent="0.2">
      <c r="A173">
        <v>172</v>
      </c>
      <c r="B173" t="s">
        <v>197</v>
      </c>
      <c r="C173" t="s">
        <v>8</v>
      </c>
      <c r="D173">
        <v>35</v>
      </c>
      <c r="E173" t="s">
        <v>23</v>
      </c>
      <c r="F173" t="s">
        <v>24</v>
      </c>
      <c r="G173" s="1">
        <v>45314</v>
      </c>
    </row>
    <row r="174" spans="1:7" x14ac:dyDescent="0.2">
      <c r="A174">
        <v>173</v>
      </c>
      <c r="B174" t="s">
        <v>198</v>
      </c>
      <c r="C174" t="s">
        <v>11</v>
      </c>
      <c r="D174">
        <v>34</v>
      </c>
      <c r="E174" t="s">
        <v>51</v>
      </c>
      <c r="F174" t="s">
        <v>52</v>
      </c>
      <c r="G174" s="1">
        <v>45651</v>
      </c>
    </row>
    <row r="175" spans="1:7" x14ac:dyDescent="0.2">
      <c r="A175">
        <v>174</v>
      </c>
      <c r="B175" t="s">
        <v>199</v>
      </c>
      <c r="C175" t="s">
        <v>11</v>
      </c>
      <c r="D175">
        <v>52</v>
      </c>
      <c r="E175" t="s">
        <v>30</v>
      </c>
      <c r="F175" t="s">
        <v>31</v>
      </c>
      <c r="G175" s="1">
        <v>45531</v>
      </c>
    </row>
    <row r="176" spans="1:7" x14ac:dyDescent="0.2">
      <c r="A176">
        <v>175</v>
      </c>
      <c r="B176" t="s">
        <v>200</v>
      </c>
      <c r="C176" t="s">
        <v>11</v>
      </c>
      <c r="D176">
        <v>63</v>
      </c>
      <c r="E176" t="s">
        <v>27</v>
      </c>
      <c r="F176" t="s">
        <v>28</v>
      </c>
      <c r="G176" s="1">
        <v>45403</v>
      </c>
    </row>
    <row r="177" spans="1:7" x14ac:dyDescent="0.2">
      <c r="A177">
        <v>176</v>
      </c>
      <c r="B177" t="s">
        <v>201</v>
      </c>
      <c r="C177" t="s">
        <v>11</v>
      </c>
      <c r="D177">
        <v>20</v>
      </c>
      <c r="E177" t="s">
        <v>30</v>
      </c>
      <c r="F177" t="s">
        <v>31</v>
      </c>
      <c r="G177" s="1">
        <v>45481</v>
      </c>
    </row>
    <row r="178" spans="1:7" x14ac:dyDescent="0.2">
      <c r="A178">
        <v>177</v>
      </c>
      <c r="B178" t="s">
        <v>202</v>
      </c>
      <c r="C178" t="s">
        <v>11</v>
      </c>
      <c r="D178">
        <v>51</v>
      </c>
      <c r="E178" t="s">
        <v>9</v>
      </c>
      <c r="F178" t="s">
        <v>9</v>
      </c>
      <c r="G178" s="1">
        <v>45357</v>
      </c>
    </row>
    <row r="179" spans="1:7" x14ac:dyDescent="0.2">
      <c r="A179">
        <v>178</v>
      </c>
      <c r="B179" t="s">
        <v>203</v>
      </c>
      <c r="C179" t="s">
        <v>8</v>
      </c>
      <c r="D179">
        <v>55</v>
      </c>
      <c r="E179" t="s">
        <v>27</v>
      </c>
      <c r="F179" t="s">
        <v>28</v>
      </c>
      <c r="G179" s="1">
        <v>45600</v>
      </c>
    </row>
    <row r="180" spans="1:7" x14ac:dyDescent="0.2">
      <c r="A180">
        <v>179</v>
      </c>
      <c r="B180" t="s">
        <v>204</v>
      </c>
      <c r="C180" t="s">
        <v>11</v>
      </c>
      <c r="D180">
        <v>62</v>
      </c>
      <c r="E180" t="s">
        <v>12</v>
      </c>
      <c r="F180" t="s">
        <v>13</v>
      </c>
      <c r="G180" s="1">
        <v>45440</v>
      </c>
    </row>
    <row r="181" spans="1:7" x14ac:dyDescent="0.2">
      <c r="A181">
        <v>180</v>
      </c>
      <c r="B181" t="s">
        <v>205</v>
      </c>
      <c r="C181" t="s">
        <v>11</v>
      </c>
      <c r="D181">
        <v>27</v>
      </c>
      <c r="E181" t="s">
        <v>23</v>
      </c>
      <c r="F181" t="s">
        <v>24</v>
      </c>
      <c r="G181" s="1">
        <v>45387</v>
      </c>
    </row>
    <row r="182" spans="1:7" x14ac:dyDescent="0.2">
      <c r="A182">
        <v>181</v>
      </c>
      <c r="B182" t="s">
        <v>206</v>
      </c>
      <c r="C182" t="s">
        <v>8</v>
      </c>
      <c r="D182">
        <v>33</v>
      </c>
      <c r="E182" t="s">
        <v>37</v>
      </c>
      <c r="F182" t="s">
        <v>21</v>
      </c>
      <c r="G182" s="1">
        <v>45585</v>
      </c>
    </row>
    <row r="183" spans="1:7" x14ac:dyDescent="0.2">
      <c r="A183">
        <v>182</v>
      </c>
      <c r="B183" t="s">
        <v>207</v>
      </c>
      <c r="C183" t="s">
        <v>8</v>
      </c>
      <c r="D183">
        <v>38</v>
      </c>
      <c r="E183" t="s">
        <v>35</v>
      </c>
      <c r="F183" t="s">
        <v>28</v>
      </c>
      <c r="G183" s="1">
        <v>45439</v>
      </c>
    </row>
    <row r="184" spans="1:7" x14ac:dyDescent="0.2">
      <c r="A184">
        <v>183</v>
      </c>
      <c r="B184" t="s">
        <v>208</v>
      </c>
      <c r="C184" t="s">
        <v>11</v>
      </c>
      <c r="D184">
        <v>49</v>
      </c>
      <c r="E184" t="s">
        <v>27</v>
      </c>
      <c r="F184" t="s">
        <v>28</v>
      </c>
      <c r="G184" s="1">
        <v>45314</v>
      </c>
    </row>
    <row r="185" spans="1:7" x14ac:dyDescent="0.2">
      <c r="A185">
        <v>184</v>
      </c>
      <c r="B185" t="s">
        <v>209</v>
      </c>
      <c r="C185" t="s">
        <v>8</v>
      </c>
      <c r="D185">
        <v>52</v>
      </c>
      <c r="E185" t="s">
        <v>12</v>
      </c>
      <c r="F185" t="s">
        <v>13</v>
      </c>
      <c r="G185" s="1">
        <v>45333</v>
      </c>
    </row>
    <row r="186" spans="1:7" x14ac:dyDescent="0.2">
      <c r="A186">
        <v>185</v>
      </c>
      <c r="B186" t="s">
        <v>210</v>
      </c>
      <c r="C186" t="s">
        <v>8</v>
      </c>
      <c r="D186">
        <v>33</v>
      </c>
      <c r="E186" t="s">
        <v>20</v>
      </c>
      <c r="F186" t="s">
        <v>21</v>
      </c>
      <c r="G186" s="1">
        <v>45303</v>
      </c>
    </row>
    <row r="187" spans="1:7" x14ac:dyDescent="0.2">
      <c r="A187">
        <v>186</v>
      </c>
      <c r="B187" t="s">
        <v>211</v>
      </c>
      <c r="C187" t="s">
        <v>8</v>
      </c>
      <c r="D187">
        <v>33</v>
      </c>
      <c r="E187" t="s">
        <v>27</v>
      </c>
      <c r="F187" t="s">
        <v>28</v>
      </c>
      <c r="G187" s="1">
        <v>45648</v>
      </c>
    </row>
    <row r="188" spans="1:7" x14ac:dyDescent="0.2">
      <c r="A188">
        <v>187</v>
      </c>
      <c r="B188" t="s">
        <v>212</v>
      </c>
      <c r="C188" t="s">
        <v>11</v>
      </c>
      <c r="D188">
        <v>50</v>
      </c>
      <c r="E188" t="s">
        <v>20</v>
      </c>
      <c r="F188" t="s">
        <v>21</v>
      </c>
      <c r="G188" s="1">
        <v>45579</v>
      </c>
    </row>
    <row r="189" spans="1:7" x14ac:dyDescent="0.2">
      <c r="A189">
        <v>188</v>
      </c>
      <c r="B189" t="s">
        <v>213</v>
      </c>
      <c r="C189" t="s">
        <v>8</v>
      </c>
      <c r="D189">
        <v>22</v>
      </c>
      <c r="E189" t="s">
        <v>35</v>
      </c>
      <c r="F189" t="s">
        <v>28</v>
      </c>
      <c r="G189" s="1">
        <v>45635</v>
      </c>
    </row>
    <row r="190" spans="1:7" x14ac:dyDescent="0.2">
      <c r="A190">
        <v>189</v>
      </c>
      <c r="B190" t="s">
        <v>214</v>
      </c>
      <c r="C190" t="s">
        <v>8</v>
      </c>
      <c r="D190">
        <v>19</v>
      </c>
      <c r="E190" t="s">
        <v>9</v>
      </c>
      <c r="F190" t="s">
        <v>9</v>
      </c>
      <c r="G190" s="1">
        <v>45584</v>
      </c>
    </row>
    <row r="191" spans="1:7" x14ac:dyDescent="0.2">
      <c r="A191">
        <v>190</v>
      </c>
      <c r="B191" t="s">
        <v>215</v>
      </c>
      <c r="C191" t="s">
        <v>11</v>
      </c>
      <c r="D191">
        <v>58</v>
      </c>
      <c r="E191" t="s">
        <v>9</v>
      </c>
      <c r="F191" t="s">
        <v>9</v>
      </c>
      <c r="G191" s="1">
        <v>45407</v>
      </c>
    </row>
    <row r="192" spans="1:7" x14ac:dyDescent="0.2">
      <c r="A192">
        <v>191</v>
      </c>
      <c r="B192" t="s">
        <v>216</v>
      </c>
      <c r="C192" t="s">
        <v>11</v>
      </c>
      <c r="D192">
        <v>25</v>
      </c>
      <c r="E192" t="s">
        <v>17</v>
      </c>
      <c r="F192" t="s">
        <v>18</v>
      </c>
      <c r="G192" s="1">
        <v>45415</v>
      </c>
    </row>
    <row r="193" spans="1:7" x14ac:dyDescent="0.2">
      <c r="A193">
        <v>192</v>
      </c>
      <c r="B193" t="s">
        <v>217</v>
      </c>
      <c r="C193" t="s">
        <v>11</v>
      </c>
      <c r="D193">
        <v>28</v>
      </c>
      <c r="E193" t="s">
        <v>37</v>
      </c>
      <c r="F193" t="s">
        <v>21</v>
      </c>
      <c r="G193" s="1">
        <v>45427</v>
      </c>
    </row>
    <row r="194" spans="1:7" x14ac:dyDescent="0.2">
      <c r="A194">
        <v>193</v>
      </c>
      <c r="B194" t="s">
        <v>218</v>
      </c>
      <c r="C194" t="s">
        <v>11</v>
      </c>
      <c r="D194">
        <v>20</v>
      </c>
      <c r="E194" t="s">
        <v>27</v>
      </c>
      <c r="F194" t="s">
        <v>28</v>
      </c>
      <c r="G194" s="1">
        <v>45359</v>
      </c>
    </row>
    <row r="195" spans="1:7" x14ac:dyDescent="0.2">
      <c r="A195">
        <v>194</v>
      </c>
      <c r="B195" t="s">
        <v>219</v>
      </c>
      <c r="C195" t="s">
        <v>11</v>
      </c>
      <c r="D195">
        <v>32</v>
      </c>
      <c r="E195" t="s">
        <v>51</v>
      </c>
      <c r="F195" t="s">
        <v>52</v>
      </c>
      <c r="G195" s="1">
        <v>45540</v>
      </c>
    </row>
    <row r="196" spans="1:7" x14ac:dyDescent="0.2">
      <c r="A196">
        <v>195</v>
      </c>
      <c r="B196" t="s">
        <v>220</v>
      </c>
      <c r="C196" t="s">
        <v>8</v>
      </c>
      <c r="D196">
        <v>35</v>
      </c>
      <c r="E196" t="s">
        <v>20</v>
      </c>
      <c r="F196" t="s">
        <v>21</v>
      </c>
      <c r="G196" s="1">
        <v>45421</v>
      </c>
    </row>
    <row r="197" spans="1:7" x14ac:dyDescent="0.2">
      <c r="A197">
        <v>196</v>
      </c>
      <c r="B197" t="s">
        <v>221</v>
      </c>
      <c r="C197" t="s">
        <v>8</v>
      </c>
      <c r="D197">
        <v>59</v>
      </c>
      <c r="E197" t="s">
        <v>35</v>
      </c>
      <c r="F197" t="s">
        <v>28</v>
      </c>
      <c r="G197" s="1">
        <v>45592</v>
      </c>
    </row>
    <row r="198" spans="1:7" x14ac:dyDescent="0.2">
      <c r="A198">
        <v>197</v>
      </c>
      <c r="B198" t="s">
        <v>222</v>
      </c>
      <c r="C198" t="s">
        <v>8</v>
      </c>
      <c r="D198">
        <v>43</v>
      </c>
      <c r="E198" t="s">
        <v>9</v>
      </c>
      <c r="F198" t="s">
        <v>9</v>
      </c>
      <c r="G198" s="1">
        <v>45621</v>
      </c>
    </row>
    <row r="199" spans="1:7" x14ac:dyDescent="0.2">
      <c r="A199">
        <v>198</v>
      </c>
      <c r="B199" t="s">
        <v>223</v>
      </c>
      <c r="C199" t="s">
        <v>8</v>
      </c>
      <c r="D199">
        <v>28</v>
      </c>
      <c r="E199" t="s">
        <v>37</v>
      </c>
      <c r="F199" t="s">
        <v>21</v>
      </c>
      <c r="G199" s="1">
        <v>45318</v>
      </c>
    </row>
    <row r="200" spans="1:7" x14ac:dyDescent="0.2">
      <c r="A200">
        <v>199</v>
      </c>
      <c r="B200" t="s">
        <v>224</v>
      </c>
      <c r="C200" t="s">
        <v>8</v>
      </c>
      <c r="D200">
        <v>29</v>
      </c>
      <c r="E200" t="s">
        <v>17</v>
      </c>
      <c r="F200" t="s">
        <v>18</v>
      </c>
      <c r="G200" s="1">
        <v>45303</v>
      </c>
    </row>
    <row r="201" spans="1:7" x14ac:dyDescent="0.2">
      <c r="A201">
        <v>200</v>
      </c>
      <c r="B201" t="s">
        <v>225</v>
      </c>
      <c r="C201" t="s">
        <v>8</v>
      </c>
      <c r="D201">
        <v>48</v>
      </c>
      <c r="E201" t="s">
        <v>12</v>
      </c>
      <c r="F201" t="s">
        <v>13</v>
      </c>
      <c r="G201" s="1">
        <v>45409</v>
      </c>
    </row>
    <row r="202" spans="1:7" x14ac:dyDescent="0.2">
      <c r="A202">
        <v>201</v>
      </c>
      <c r="B202" t="s">
        <v>226</v>
      </c>
      <c r="C202" t="s">
        <v>8</v>
      </c>
      <c r="D202">
        <v>28</v>
      </c>
      <c r="E202" t="s">
        <v>12</v>
      </c>
      <c r="F202" t="s">
        <v>13</v>
      </c>
      <c r="G202" s="1">
        <v>45434</v>
      </c>
    </row>
    <row r="203" spans="1:7" x14ac:dyDescent="0.2">
      <c r="A203">
        <v>202</v>
      </c>
      <c r="B203" t="s">
        <v>227</v>
      </c>
      <c r="C203" t="s">
        <v>8</v>
      </c>
      <c r="D203">
        <v>47</v>
      </c>
      <c r="E203" t="s">
        <v>30</v>
      </c>
      <c r="F203" t="s">
        <v>31</v>
      </c>
      <c r="G203" s="1">
        <v>45463</v>
      </c>
    </row>
    <row r="204" spans="1:7" x14ac:dyDescent="0.2">
      <c r="A204">
        <v>203</v>
      </c>
      <c r="B204" t="s">
        <v>228</v>
      </c>
      <c r="C204" t="s">
        <v>8</v>
      </c>
      <c r="D204">
        <v>47</v>
      </c>
      <c r="E204" t="s">
        <v>30</v>
      </c>
      <c r="F204" t="s">
        <v>31</v>
      </c>
      <c r="G204" s="1">
        <v>45601</v>
      </c>
    </row>
    <row r="205" spans="1:7" x14ac:dyDescent="0.2">
      <c r="A205">
        <v>204</v>
      </c>
      <c r="B205" t="s">
        <v>229</v>
      </c>
      <c r="C205" t="s">
        <v>8</v>
      </c>
      <c r="D205">
        <v>32</v>
      </c>
      <c r="E205" t="s">
        <v>27</v>
      </c>
      <c r="F205" t="s">
        <v>28</v>
      </c>
      <c r="G205" s="1">
        <v>45611</v>
      </c>
    </row>
    <row r="206" spans="1:7" x14ac:dyDescent="0.2">
      <c r="A206">
        <v>205</v>
      </c>
      <c r="B206" t="s">
        <v>230</v>
      </c>
      <c r="C206" t="s">
        <v>8</v>
      </c>
      <c r="D206">
        <v>50</v>
      </c>
      <c r="E206" t="s">
        <v>35</v>
      </c>
      <c r="F206" t="s">
        <v>28</v>
      </c>
      <c r="G206" s="1">
        <v>45394</v>
      </c>
    </row>
    <row r="207" spans="1:7" x14ac:dyDescent="0.2">
      <c r="A207">
        <v>206</v>
      </c>
      <c r="B207" t="s">
        <v>231</v>
      </c>
      <c r="C207" t="s">
        <v>11</v>
      </c>
      <c r="D207">
        <v>40</v>
      </c>
      <c r="E207" t="s">
        <v>51</v>
      </c>
      <c r="F207" t="s">
        <v>52</v>
      </c>
      <c r="G207" s="1">
        <v>45537</v>
      </c>
    </row>
    <row r="208" spans="1:7" x14ac:dyDescent="0.2">
      <c r="A208">
        <v>207</v>
      </c>
      <c r="B208" t="s">
        <v>232</v>
      </c>
      <c r="C208" t="s">
        <v>8</v>
      </c>
      <c r="D208">
        <v>46</v>
      </c>
      <c r="E208" t="s">
        <v>51</v>
      </c>
      <c r="F208" t="s">
        <v>52</v>
      </c>
      <c r="G208" s="1">
        <v>45295</v>
      </c>
    </row>
    <row r="209" spans="1:7" x14ac:dyDescent="0.2">
      <c r="A209">
        <v>208</v>
      </c>
      <c r="B209" t="s">
        <v>233</v>
      </c>
      <c r="C209" t="s">
        <v>8</v>
      </c>
      <c r="D209">
        <v>21</v>
      </c>
      <c r="E209" t="s">
        <v>37</v>
      </c>
      <c r="F209" t="s">
        <v>21</v>
      </c>
      <c r="G209" s="1">
        <v>45515</v>
      </c>
    </row>
    <row r="210" spans="1:7" x14ac:dyDescent="0.2">
      <c r="A210">
        <v>209</v>
      </c>
      <c r="B210" t="s">
        <v>234</v>
      </c>
      <c r="C210" t="s">
        <v>8</v>
      </c>
      <c r="D210">
        <v>38</v>
      </c>
      <c r="E210" t="s">
        <v>9</v>
      </c>
      <c r="F210" t="s">
        <v>9</v>
      </c>
      <c r="G210" s="1">
        <v>45601</v>
      </c>
    </row>
    <row r="211" spans="1:7" x14ac:dyDescent="0.2">
      <c r="A211">
        <v>210</v>
      </c>
      <c r="B211" t="s">
        <v>235</v>
      </c>
      <c r="C211" t="s">
        <v>11</v>
      </c>
      <c r="D211">
        <v>64</v>
      </c>
      <c r="E211" t="s">
        <v>20</v>
      </c>
      <c r="F211" t="s">
        <v>21</v>
      </c>
      <c r="G211" s="1">
        <v>45340</v>
      </c>
    </row>
    <row r="212" spans="1:7" x14ac:dyDescent="0.2">
      <c r="A212">
        <v>211</v>
      </c>
      <c r="B212" t="s">
        <v>236</v>
      </c>
      <c r="C212" t="s">
        <v>11</v>
      </c>
      <c r="D212">
        <v>49</v>
      </c>
      <c r="E212" t="s">
        <v>23</v>
      </c>
      <c r="F212" t="s">
        <v>24</v>
      </c>
      <c r="G212" s="1">
        <v>45437</v>
      </c>
    </row>
    <row r="213" spans="1:7" x14ac:dyDescent="0.2">
      <c r="A213">
        <v>212</v>
      </c>
      <c r="B213" t="s">
        <v>237</v>
      </c>
      <c r="C213" t="s">
        <v>11</v>
      </c>
      <c r="D213">
        <v>54</v>
      </c>
      <c r="E213" t="s">
        <v>27</v>
      </c>
      <c r="F213" t="s">
        <v>28</v>
      </c>
      <c r="G213" s="1">
        <v>45527</v>
      </c>
    </row>
    <row r="214" spans="1:7" x14ac:dyDescent="0.2">
      <c r="A214">
        <v>213</v>
      </c>
      <c r="B214" t="s">
        <v>238</v>
      </c>
      <c r="C214" t="s">
        <v>11</v>
      </c>
      <c r="D214">
        <v>62</v>
      </c>
      <c r="E214" t="s">
        <v>35</v>
      </c>
      <c r="F214" t="s">
        <v>28</v>
      </c>
      <c r="G214" s="1">
        <v>45619</v>
      </c>
    </row>
    <row r="215" spans="1:7" x14ac:dyDescent="0.2">
      <c r="A215">
        <v>214</v>
      </c>
      <c r="B215" t="s">
        <v>239</v>
      </c>
      <c r="C215" t="s">
        <v>8</v>
      </c>
      <c r="D215">
        <v>40</v>
      </c>
      <c r="E215" t="s">
        <v>27</v>
      </c>
      <c r="F215" t="s">
        <v>28</v>
      </c>
      <c r="G215" s="1">
        <v>45309</v>
      </c>
    </row>
    <row r="216" spans="1:7" x14ac:dyDescent="0.2">
      <c r="A216">
        <v>215</v>
      </c>
      <c r="B216" t="s">
        <v>240</v>
      </c>
      <c r="C216" t="s">
        <v>11</v>
      </c>
      <c r="D216">
        <v>45</v>
      </c>
      <c r="E216" t="s">
        <v>35</v>
      </c>
      <c r="F216" t="s">
        <v>28</v>
      </c>
      <c r="G216" s="1">
        <v>45580</v>
      </c>
    </row>
    <row r="217" spans="1:7" x14ac:dyDescent="0.2">
      <c r="A217">
        <v>216</v>
      </c>
      <c r="B217" t="s">
        <v>241</v>
      </c>
      <c r="C217" t="s">
        <v>11</v>
      </c>
      <c r="D217">
        <v>64</v>
      </c>
      <c r="E217" t="s">
        <v>27</v>
      </c>
      <c r="F217" t="s">
        <v>28</v>
      </c>
      <c r="G217" s="1">
        <v>45650</v>
      </c>
    </row>
    <row r="218" spans="1:7" x14ac:dyDescent="0.2">
      <c r="A218">
        <v>217</v>
      </c>
      <c r="B218" t="s">
        <v>242</v>
      </c>
      <c r="C218" t="s">
        <v>8</v>
      </c>
      <c r="D218">
        <v>55</v>
      </c>
      <c r="E218" t="s">
        <v>17</v>
      </c>
      <c r="F218" t="s">
        <v>18</v>
      </c>
      <c r="G218" s="1">
        <v>45390</v>
      </c>
    </row>
    <row r="219" spans="1:7" x14ac:dyDescent="0.2">
      <c r="A219">
        <v>218</v>
      </c>
      <c r="B219" t="s">
        <v>243</v>
      </c>
      <c r="C219" t="s">
        <v>8</v>
      </c>
      <c r="D219">
        <v>65</v>
      </c>
      <c r="E219" t="s">
        <v>51</v>
      </c>
      <c r="F219" t="s">
        <v>52</v>
      </c>
      <c r="G219" s="1">
        <v>45335</v>
      </c>
    </row>
    <row r="220" spans="1:7" x14ac:dyDescent="0.2">
      <c r="A220">
        <v>219</v>
      </c>
      <c r="B220" t="s">
        <v>244</v>
      </c>
      <c r="C220" t="s">
        <v>11</v>
      </c>
      <c r="D220">
        <v>23</v>
      </c>
      <c r="E220" t="s">
        <v>12</v>
      </c>
      <c r="F220" t="s">
        <v>13</v>
      </c>
      <c r="G220" s="1">
        <v>45645</v>
      </c>
    </row>
    <row r="221" spans="1:7" x14ac:dyDescent="0.2">
      <c r="A221">
        <v>220</v>
      </c>
      <c r="B221" t="s">
        <v>245</v>
      </c>
      <c r="C221" t="s">
        <v>8</v>
      </c>
      <c r="D221">
        <v>48</v>
      </c>
      <c r="E221" t="s">
        <v>9</v>
      </c>
      <c r="F221" t="s">
        <v>9</v>
      </c>
      <c r="G221" s="1">
        <v>45332</v>
      </c>
    </row>
    <row r="222" spans="1:7" x14ac:dyDescent="0.2">
      <c r="A222">
        <v>221</v>
      </c>
      <c r="B222" t="s">
        <v>246</v>
      </c>
      <c r="C222" t="s">
        <v>8</v>
      </c>
      <c r="D222">
        <v>43</v>
      </c>
      <c r="E222" t="s">
        <v>23</v>
      </c>
      <c r="F222" t="s">
        <v>24</v>
      </c>
      <c r="G222" s="1">
        <v>45444</v>
      </c>
    </row>
    <row r="223" spans="1:7" x14ac:dyDescent="0.2">
      <c r="A223">
        <v>222</v>
      </c>
      <c r="B223" t="s">
        <v>247</v>
      </c>
      <c r="C223" t="s">
        <v>11</v>
      </c>
      <c r="D223">
        <v>34</v>
      </c>
      <c r="E223" t="s">
        <v>27</v>
      </c>
      <c r="F223" t="s">
        <v>28</v>
      </c>
      <c r="G223" s="1">
        <v>45604</v>
      </c>
    </row>
    <row r="224" spans="1:7" x14ac:dyDescent="0.2">
      <c r="A224">
        <v>223</v>
      </c>
      <c r="B224" t="s">
        <v>248</v>
      </c>
      <c r="C224" t="s">
        <v>8</v>
      </c>
      <c r="D224">
        <v>30</v>
      </c>
      <c r="E224" t="s">
        <v>35</v>
      </c>
      <c r="F224" t="s">
        <v>28</v>
      </c>
      <c r="G224" s="1">
        <v>45456</v>
      </c>
    </row>
    <row r="225" spans="1:7" x14ac:dyDescent="0.2">
      <c r="A225">
        <v>224</v>
      </c>
      <c r="B225" t="s">
        <v>249</v>
      </c>
      <c r="C225" t="s">
        <v>11</v>
      </c>
      <c r="D225">
        <v>54</v>
      </c>
      <c r="E225" t="s">
        <v>23</v>
      </c>
      <c r="F225" t="s">
        <v>24</v>
      </c>
      <c r="G225" s="1">
        <v>45331</v>
      </c>
    </row>
    <row r="226" spans="1:7" x14ac:dyDescent="0.2">
      <c r="A226">
        <v>225</v>
      </c>
      <c r="B226" t="s">
        <v>250</v>
      </c>
      <c r="C226" t="s">
        <v>11</v>
      </c>
      <c r="D226">
        <v>30</v>
      </c>
      <c r="E226" t="s">
        <v>27</v>
      </c>
      <c r="F226" t="s">
        <v>28</v>
      </c>
      <c r="G226" s="1">
        <v>45651</v>
      </c>
    </row>
    <row r="227" spans="1:7" x14ac:dyDescent="0.2">
      <c r="A227">
        <v>226</v>
      </c>
      <c r="B227" t="s">
        <v>251</v>
      </c>
      <c r="C227" t="s">
        <v>11</v>
      </c>
      <c r="D227">
        <v>21</v>
      </c>
      <c r="E227" t="s">
        <v>35</v>
      </c>
      <c r="F227" t="s">
        <v>28</v>
      </c>
      <c r="G227" s="1">
        <v>45511</v>
      </c>
    </row>
    <row r="228" spans="1:7" x14ac:dyDescent="0.2">
      <c r="A228">
        <v>227</v>
      </c>
      <c r="B228" t="s">
        <v>252</v>
      </c>
      <c r="C228" t="s">
        <v>8</v>
      </c>
      <c r="D228">
        <v>29</v>
      </c>
      <c r="E228" t="s">
        <v>37</v>
      </c>
      <c r="F228" t="s">
        <v>21</v>
      </c>
      <c r="G228" s="1">
        <v>45379</v>
      </c>
    </row>
    <row r="229" spans="1:7" x14ac:dyDescent="0.2">
      <c r="A229">
        <v>228</v>
      </c>
      <c r="B229" t="s">
        <v>253</v>
      </c>
      <c r="C229" t="s">
        <v>8</v>
      </c>
      <c r="D229">
        <v>24</v>
      </c>
      <c r="E229" t="s">
        <v>9</v>
      </c>
      <c r="F229" t="s">
        <v>9</v>
      </c>
      <c r="G229" s="1">
        <v>45643</v>
      </c>
    </row>
    <row r="230" spans="1:7" x14ac:dyDescent="0.2">
      <c r="A230">
        <v>229</v>
      </c>
      <c r="B230" t="s">
        <v>254</v>
      </c>
      <c r="C230" t="s">
        <v>11</v>
      </c>
      <c r="D230">
        <v>46</v>
      </c>
      <c r="E230" t="s">
        <v>35</v>
      </c>
      <c r="F230" t="s">
        <v>28</v>
      </c>
      <c r="G230" s="1">
        <v>45543</v>
      </c>
    </row>
    <row r="231" spans="1:7" x14ac:dyDescent="0.2">
      <c r="A231">
        <v>230</v>
      </c>
      <c r="B231" t="s">
        <v>255</v>
      </c>
      <c r="C231" t="s">
        <v>11</v>
      </c>
      <c r="D231">
        <v>48</v>
      </c>
      <c r="E231" t="s">
        <v>17</v>
      </c>
      <c r="F231" t="s">
        <v>18</v>
      </c>
      <c r="G231" s="1">
        <v>45647</v>
      </c>
    </row>
    <row r="232" spans="1:7" x14ac:dyDescent="0.2">
      <c r="A232">
        <v>231</v>
      </c>
      <c r="B232" t="s">
        <v>256</v>
      </c>
      <c r="C232" t="s">
        <v>8</v>
      </c>
      <c r="D232">
        <v>49</v>
      </c>
      <c r="E232" t="s">
        <v>20</v>
      </c>
      <c r="F232" t="s">
        <v>21</v>
      </c>
      <c r="G232" s="1">
        <v>45355</v>
      </c>
    </row>
    <row r="233" spans="1:7" x14ac:dyDescent="0.2">
      <c r="A233">
        <v>232</v>
      </c>
      <c r="B233" t="s">
        <v>257</v>
      </c>
      <c r="C233" t="s">
        <v>11</v>
      </c>
      <c r="D233">
        <v>25</v>
      </c>
      <c r="E233" t="s">
        <v>20</v>
      </c>
      <c r="F233" t="s">
        <v>21</v>
      </c>
      <c r="G233" s="1">
        <v>45397</v>
      </c>
    </row>
    <row r="234" spans="1:7" x14ac:dyDescent="0.2">
      <c r="A234">
        <v>233</v>
      </c>
      <c r="B234" t="s">
        <v>258</v>
      </c>
      <c r="C234" t="s">
        <v>11</v>
      </c>
      <c r="D234">
        <v>31</v>
      </c>
      <c r="E234" t="s">
        <v>35</v>
      </c>
      <c r="F234" t="s">
        <v>28</v>
      </c>
      <c r="G234" s="1">
        <v>45319</v>
      </c>
    </row>
    <row r="235" spans="1:7" x14ac:dyDescent="0.2">
      <c r="A235">
        <v>234</v>
      </c>
      <c r="B235" t="s">
        <v>259</v>
      </c>
      <c r="C235" t="s">
        <v>8</v>
      </c>
      <c r="D235">
        <v>33</v>
      </c>
      <c r="E235" t="s">
        <v>30</v>
      </c>
      <c r="F235" t="s">
        <v>31</v>
      </c>
      <c r="G235" s="1">
        <v>45415</v>
      </c>
    </row>
    <row r="236" spans="1:7" x14ac:dyDescent="0.2">
      <c r="A236">
        <v>235</v>
      </c>
      <c r="B236" t="s">
        <v>260</v>
      </c>
      <c r="C236" t="s">
        <v>11</v>
      </c>
      <c r="D236">
        <v>20</v>
      </c>
      <c r="E236" t="s">
        <v>23</v>
      </c>
      <c r="F236" t="s">
        <v>24</v>
      </c>
      <c r="G236" s="1">
        <v>45342</v>
      </c>
    </row>
    <row r="237" spans="1:7" x14ac:dyDescent="0.2">
      <c r="A237">
        <v>236</v>
      </c>
      <c r="B237" t="s">
        <v>261</v>
      </c>
      <c r="C237" t="s">
        <v>8</v>
      </c>
      <c r="D237">
        <v>58</v>
      </c>
      <c r="E237" t="s">
        <v>30</v>
      </c>
      <c r="F237" t="s">
        <v>31</v>
      </c>
      <c r="G237" s="1">
        <v>45403</v>
      </c>
    </row>
    <row r="238" spans="1:7" x14ac:dyDescent="0.2">
      <c r="A238">
        <v>237</v>
      </c>
      <c r="B238" t="s">
        <v>262</v>
      </c>
      <c r="C238" t="s">
        <v>11</v>
      </c>
      <c r="D238">
        <v>47</v>
      </c>
      <c r="E238" t="s">
        <v>35</v>
      </c>
      <c r="F238" t="s">
        <v>28</v>
      </c>
      <c r="G238" s="1">
        <v>45352</v>
      </c>
    </row>
    <row r="239" spans="1:7" x14ac:dyDescent="0.2">
      <c r="A239">
        <v>238</v>
      </c>
      <c r="B239" t="s">
        <v>263</v>
      </c>
      <c r="C239" t="s">
        <v>8</v>
      </c>
      <c r="D239">
        <v>27</v>
      </c>
      <c r="E239" t="s">
        <v>20</v>
      </c>
      <c r="F239" t="s">
        <v>21</v>
      </c>
      <c r="G239" s="1">
        <v>45622</v>
      </c>
    </row>
    <row r="240" spans="1:7" x14ac:dyDescent="0.2">
      <c r="A240">
        <v>239</v>
      </c>
      <c r="B240" t="s">
        <v>264</v>
      </c>
      <c r="C240" t="s">
        <v>8</v>
      </c>
      <c r="D240">
        <v>58</v>
      </c>
      <c r="E240" t="s">
        <v>37</v>
      </c>
      <c r="F240" t="s">
        <v>21</v>
      </c>
      <c r="G240" s="1">
        <v>45641</v>
      </c>
    </row>
    <row r="241" spans="1:7" x14ac:dyDescent="0.2">
      <c r="A241">
        <v>240</v>
      </c>
      <c r="B241" t="s">
        <v>265</v>
      </c>
      <c r="C241" t="s">
        <v>8</v>
      </c>
      <c r="D241">
        <v>45</v>
      </c>
      <c r="E241" t="s">
        <v>37</v>
      </c>
      <c r="F241" t="s">
        <v>21</v>
      </c>
      <c r="G241" s="1">
        <v>45492</v>
      </c>
    </row>
    <row r="242" spans="1:7" x14ac:dyDescent="0.2">
      <c r="A242">
        <v>241</v>
      </c>
      <c r="B242" t="s">
        <v>266</v>
      </c>
      <c r="C242" t="s">
        <v>8</v>
      </c>
      <c r="D242">
        <v>63</v>
      </c>
      <c r="E242" t="s">
        <v>35</v>
      </c>
      <c r="F242" t="s">
        <v>28</v>
      </c>
      <c r="G242" s="1">
        <v>45641</v>
      </c>
    </row>
    <row r="243" spans="1:7" x14ac:dyDescent="0.2">
      <c r="A243">
        <v>242</v>
      </c>
      <c r="B243" t="s">
        <v>267</v>
      </c>
      <c r="C243" t="s">
        <v>11</v>
      </c>
      <c r="D243">
        <v>57</v>
      </c>
      <c r="E243" t="s">
        <v>27</v>
      </c>
      <c r="F243" t="s">
        <v>28</v>
      </c>
      <c r="G243" s="1">
        <v>45570</v>
      </c>
    </row>
    <row r="244" spans="1:7" x14ac:dyDescent="0.2">
      <c r="A244">
        <v>243</v>
      </c>
      <c r="B244" t="s">
        <v>268</v>
      </c>
      <c r="C244" t="s">
        <v>11</v>
      </c>
      <c r="D244">
        <v>44</v>
      </c>
      <c r="E244" t="s">
        <v>27</v>
      </c>
      <c r="F244" t="s">
        <v>28</v>
      </c>
      <c r="G244" s="1">
        <v>45550</v>
      </c>
    </row>
    <row r="245" spans="1:7" x14ac:dyDescent="0.2">
      <c r="A245">
        <v>244</v>
      </c>
      <c r="B245" t="s">
        <v>269</v>
      </c>
      <c r="C245" t="s">
        <v>11</v>
      </c>
      <c r="D245">
        <v>61</v>
      </c>
      <c r="E245" t="s">
        <v>30</v>
      </c>
      <c r="F245" t="s">
        <v>31</v>
      </c>
      <c r="G245" s="1">
        <v>45597</v>
      </c>
    </row>
    <row r="246" spans="1:7" x14ac:dyDescent="0.2">
      <c r="A246">
        <v>245</v>
      </c>
      <c r="B246" t="s">
        <v>270</v>
      </c>
      <c r="C246" t="s">
        <v>11</v>
      </c>
      <c r="D246">
        <v>32</v>
      </c>
      <c r="E246" t="s">
        <v>27</v>
      </c>
      <c r="F246" t="s">
        <v>28</v>
      </c>
      <c r="G246" s="1">
        <v>45483</v>
      </c>
    </row>
    <row r="247" spans="1:7" x14ac:dyDescent="0.2">
      <c r="A247">
        <v>246</v>
      </c>
      <c r="B247" t="s">
        <v>271</v>
      </c>
      <c r="C247" t="s">
        <v>11</v>
      </c>
      <c r="D247">
        <v>40</v>
      </c>
      <c r="E247" t="s">
        <v>9</v>
      </c>
      <c r="F247" t="s">
        <v>9</v>
      </c>
      <c r="G247" s="1">
        <v>45597</v>
      </c>
    </row>
    <row r="248" spans="1:7" x14ac:dyDescent="0.2">
      <c r="A248">
        <v>247</v>
      </c>
      <c r="B248" t="s">
        <v>272</v>
      </c>
      <c r="C248" t="s">
        <v>11</v>
      </c>
      <c r="D248">
        <v>45</v>
      </c>
      <c r="E248" t="s">
        <v>12</v>
      </c>
      <c r="F248" t="s">
        <v>13</v>
      </c>
      <c r="G248" s="1">
        <v>45562</v>
      </c>
    </row>
    <row r="249" spans="1:7" x14ac:dyDescent="0.2">
      <c r="A249">
        <v>248</v>
      </c>
      <c r="B249" t="s">
        <v>273</v>
      </c>
      <c r="C249" t="s">
        <v>11</v>
      </c>
      <c r="D249">
        <v>52</v>
      </c>
      <c r="E249" t="s">
        <v>51</v>
      </c>
      <c r="F249" t="s">
        <v>52</v>
      </c>
      <c r="G249" s="1">
        <v>45392</v>
      </c>
    </row>
    <row r="250" spans="1:7" x14ac:dyDescent="0.2">
      <c r="A250">
        <v>249</v>
      </c>
      <c r="B250" t="s">
        <v>274</v>
      </c>
      <c r="C250" t="s">
        <v>11</v>
      </c>
      <c r="D250">
        <v>32</v>
      </c>
      <c r="E250" t="s">
        <v>30</v>
      </c>
      <c r="F250" t="s">
        <v>31</v>
      </c>
      <c r="G250" s="1">
        <v>45470</v>
      </c>
    </row>
    <row r="251" spans="1:7" x14ac:dyDescent="0.2">
      <c r="A251">
        <v>250</v>
      </c>
      <c r="B251" t="s">
        <v>275</v>
      </c>
      <c r="C251" t="s">
        <v>8</v>
      </c>
      <c r="D251">
        <v>33</v>
      </c>
      <c r="E251" t="s">
        <v>23</v>
      </c>
      <c r="F251" t="s">
        <v>24</v>
      </c>
      <c r="G251" s="1">
        <v>45628</v>
      </c>
    </row>
    <row r="252" spans="1:7" x14ac:dyDescent="0.2">
      <c r="A252">
        <v>251</v>
      </c>
      <c r="B252" t="s">
        <v>276</v>
      </c>
      <c r="C252" t="s">
        <v>11</v>
      </c>
      <c r="D252">
        <v>38</v>
      </c>
      <c r="E252" t="s">
        <v>20</v>
      </c>
      <c r="F252" t="s">
        <v>21</v>
      </c>
      <c r="G252" s="1">
        <v>45631</v>
      </c>
    </row>
    <row r="253" spans="1:7" x14ac:dyDescent="0.2">
      <c r="A253">
        <v>252</v>
      </c>
      <c r="B253" t="s">
        <v>277</v>
      </c>
      <c r="C253" t="s">
        <v>11</v>
      </c>
      <c r="D253">
        <v>50</v>
      </c>
      <c r="E253" t="s">
        <v>51</v>
      </c>
      <c r="F253" t="s">
        <v>52</v>
      </c>
      <c r="G253" s="1">
        <v>45293</v>
      </c>
    </row>
    <row r="254" spans="1:7" x14ac:dyDescent="0.2">
      <c r="A254">
        <v>253</v>
      </c>
      <c r="B254" t="s">
        <v>278</v>
      </c>
      <c r="C254" t="s">
        <v>11</v>
      </c>
      <c r="D254">
        <v>29</v>
      </c>
      <c r="E254" t="s">
        <v>12</v>
      </c>
      <c r="F254" t="s">
        <v>13</v>
      </c>
      <c r="G254" s="1">
        <v>45410</v>
      </c>
    </row>
    <row r="255" spans="1:7" x14ac:dyDescent="0.2">
      <c r="A255">
        <v>254</v>
      </c>
      <c r="B255" t="s">
        <v>279</v>
      </c>
      <c r="C255" t="s">
        <v>8</v>
      </c>
      <c r="D255">
        <v>50</v>
      </c>
      <c r="E255" t="s">
        <v>23</v>
      </c>
      <c r="F255" t="s">
        <v>24</v>
      </c>
      <c r="G255" s="1">
        <v>45532</v>
      </c>
    </row>
    <row r="256" spans="1:7" x14ac:dyDescent="0.2">
      <c r="A256">
        <v>255</v>
      </c>
      <c r="B256" t="s">
        <v>280</v>
      </c>
      <c r="C256" t="s">
        <v>11</v>
      </c>
      <c r="D256">
        <v>22</v>
      </c>
      <c r="E256" t="s">
        <v>9</v>
      </c>
      <c r="F256" t="s">
        <v>9</v>
      </c>
      <c r="G256" s="1">
        <v>45450</v>
      </c>
    </row>
    <row r="257" spans="1:7" x14ac:dyDescent="0.2">
      <c r="A257">
        <v>256</v>
      </c>
      <c r="B257" t="s">
        <v>281</v>
      </c>
      <c r="C257" t="s">
        <v>8</v>
      </c>
      <c r="D257">
        <v>46</v>
      </c>
      <c r="E257" t="s">
        <v>35</v>
      </c>
      <c r="F257" t="s">
        <v>28</v>
      </c>
      <c r="G257" s="1">
        <v>45456</v>
      </c>
    </row>
    <row r="258" spans="1:7" x14ac:dyDescent="0.2">
      <c r="A258">
        <v>257</v>
      </c>
      <c r="B258" t="s">
        <v>282</v>
      </c>
      <c r="C258" t="s">
        <v>11</v>
      </c>
      <c r="D258">
        <v>34</v>
      </c>
      <c r="E258" t="s">
        <v>30</v>
      </c>
      <c r="F258" t="s">
        <v>31</v>
      </c>
      <c r="G258" s="1">
        <v>45516</v>
      </c>
    </row>
    <row r="259" spans="1:7" x14ac:dyDescent="0.2">
      <c r="A259">
        <v>258</v>
      </c>
      <c r="B259" t="s">
        <v>283</v>
      </c>
      <c r="C259" t="s">
        <v>8</v>
      </c>
      <c r="D259">
        <v>26</v>
      </c>
      <c r="E259" t="s">
        <v>23</v>
      </c>
      <c r="F259" t="s">
        <v>24</v>
      </c>
      <c r="G259" s="1">
        <v>45465</v>
      </c>
    </row>
    <row r="260" spans="1:7" x14ac:dyDescent="0.2">
      <c r="A260">
        <v>259</v>
      </c>
      <c r="B260" t="s">
        <v>284</v>
      </c>
      <c r="C260" t="s">
        <v>11</v>
      </c>
      <c r="D260">
        <v>30</v>
      </c>
      <c r="E260" t="s">
        <v>12</v>
      </c>
      <c r="F260" t="s">
        <v>13</v>
      </c>
      <c r="G260" s="1">
        <v>45539</v>
      </c>
    </row>
    <row r="261" spans="1:7" x14ac:dyDescent="0.2">
      <c r="A261">
        <v>260</v>
      </c>
      <c r="B261" t="s">
        <v>285</v>
      </c>
      <c r="C261" t="s">
        <v>11</v>
      </c>
      <c r="D261">
        <v>24</v>
      </c>
      <c r="E261" t="s">
        <v>27</v>
      </c>
      <c r="F261" t="s">
        <v>28</v>
      </c>
      <c r="G261" s="1">
        <v>45540</v>
      </c>
    </row>
    <row r="262" spans="1:7" x14ac:dyDescent="0.2">
      <c r="A262">
        <v>261</v>
      </c>
      <c r="B262" t="s">
        <v>286</v>
      </c>
      <c r="C262" t="s">
        <v>8</v>
      </c>
      <c r="D262">
        <v>38</v>
      </c>
      <c r="E262" t="s">
        <v>51</v>
      </c>
      <c r="F262" t="s">
        <v>52</v>
      </c>
      <c r="G262" s="1">
        <v>45377</v>
      </c>
    </row>
    <row r="263" spans="1:7" x14ac:dyDescent="0.2">
      <c r="A263">
        <v>262</v>
      </c>
      <c r="B263" t="s">
        <v>287</v>
      </c>
      <c r="C263" t="s">
        <v>11</v>
      </c>
      <c r="D263">
        <v>33</v>
      </c>
      <c r="E263" t="s">
        <v>51</v>
      </c>
      <c r="F263" t="s">
        <v>52</v>
      </c>
      <c r="G263" s="1">
        <v>45507</v>
      </c>
    </row>
    <row r="264" spans="1:7" x14ac:dyDescent="0.2">
      <c r="A264">
        <v>263</v>
      </c>
      <c r="B264" t="s">
        <v>288</v>
      </c>
      <c r="C264" t="s">
        <v>11</v>
      </c>
      <c r="D264">
        <v>59</v>
      </c>
      <c r="E264" t="s">
        <v>37</v>
      </c>
      <c r="F264" t="s">
        <v>21</v>
      </c>
      <c r="G264" s="1">
        <v>45494</v>
      </c>
    </row>
    <row r="265" spans="1:7" x14ac:dyDescent="0.2">
      <c r="A265">
        <v>264</v>
      </c>
      <c r="B265" t="s">
        <v>289</v>
      </c>
      <c r="C265" t="s">
        <v>11</v>
      </c>
      <c r="D265">
        <v>49</v>
      </c>
      <c r="E265" t="s">
        <v>35</v>
      </c>
      <c r="F265" t="s">
        <v>28</v>
      </c>
      <c r="G265" s="1">
        <v>45317</v>
      </c>
    </row>
    <row r="266" spans="1:7" x14ac:dyDescent="0.2">
      <c r="A266">
        <v>265</v>
      </c>
      <c r="B266" t="s">
        <v>290</v>
      </c>
      <c r="C266" t="s">
        <v>8</v>
      </c>
      <c r="D266">
        <v>55</v>
      </c>
      <c r="E266" t="s">
        <v>30</v>
      </c>
      <c r="F266" t="s">
        <v>31</v>
      </c>
      <c r="G266" s="1">
        <v>45527</v>
      </c>
    </row>
    <row r="267" spans="1:7" x14ac:dyDescent="0.2">
      <c r="A267">
        <v>266</v>
      </c>
      <c r="B267" t="s">
        <v>291</v>
      </c>
      <c r="C267" t="s">
        <v>8</v>
      </c>
      <c r="D267">
        <v>34</v>
      </c>
      <c r="E267" t="s">
        <v>37</v>
      </c>
      <c r="F267" t="s">
        <v>21</v>
      </c>
      <c r="G267" s="1">
        <v>45630</v>
      </c>
    </row>
    <row r="268" spans="1:7" x14ac:dyDescent="0.2">
      <c r="A268">
        <v>267</v>
      </c>
      <c r="B268" t="s">
        <v>292</v>
      </c>
      <c r="C268" t="s">
        <v>8</v>
      </c>
      <c r="D268">
        <v>34</v>
      </c>
      <c r="E268" t="s">
        <v>30</v>
      </c>
      <c r="F268" t="s">
        <v>31</v>
      </c>
      <c r="G268" s="1">
        <v>45553</v>
      </c>
    </row>
    <row r="269" spans="1:7" x14ac:dyDescent="0.2">
      <c r="A269">
        <v>268</v>
      </c>
      <c r="B269" t="s">
        <v>293</v>
      </c>
      <c r="C269" t="s">
        <v>11</v>
      </c>
      <c r="D269">
        <v>19</v>
      </c>
      <c r="E269" t="s">
        <v>9</v>
      </c>
      <c r="F269" t="s">
        <v>9</v>
      </c>
      <c r="G269" s="1">
        <v>45571</v>
      </c>
    </row>
    <row r="270" spans="1:7" x14ac:dyDescent="0.2">
      <c r="A270">
        <v>269</v>
      </c>
      <c r="B270" t="s">
        <v>294</v>
      </c>
      <c r="C270" t="s">
        <v>11</v>
      </c>
      <c r="D270">
        <v>49</v>
      </c>
      <c r="E270" t="s">
        <v>20</v>
      </c>
      <c r="F270" t="s">
        <v>21</v>
      </c>
      <c r="G270" s="1">
        <v>45627</v>
      </c>
    </row>
    <row r="271" spans="1:7" x14ac:dyDescent="0.2">
      <c r="A271">
        <v>270</v>
      </c>
      <c r="B271" t="s">
        <v>295</v>
      </c>
      <c r="C271" t="s">
        <v>8</v>
      </c>
      <c r="D271">
        <v>44</v>
      </c>
      <c r="E271" t="s">
        <v>27</v>
      </c>
      <c r="F271" t="s">
        <v>28</v>
      </c>
      <c r="G271" s="1">
        <v>45345</v>
      </c>
    </row>
    <row r="272" spans="1:7" x14ac:dyDescent="0.2">
      <c r="A272">
        <v>271</v>
      </c>
      <c r="B272" t="s">
        <v>296</v>
      </c>
      <c r="C272" t="s">
        <v>11</v>
      </c>
      <c r="D272">
        <v>23</v>
      </c>
      <c r="E272" t="s">
        <v>27</v>
      </c>
      <c r="F272" t="s">
        <v>28</v>
      </c>
      <c r="G272" s="1">
        <v>45396</v>
      </c>
    </row>
    <row r="273" spans="1:7" x14ac:dyDescent="0.2">
      <c r="A273">
        <v>272</v>
      </c>
      <c r="B273" t="s">
        <v>297</v>
      </c>
      <c r="C273" t="s">
        <v>11</v>
      </c>
      <c r="D273">
        <v>25</v>
      </c>
      <c r="E273" t="s">
        <v>23</v>
      </c>
      <c r="F273" t="s">
        <v>24</v>
      </c>
      <c r="G273" s="1">
        <v>45478</v>
      </c>
    </row>
    <row r="274" spans="1:7" x14ac:dyDescent="0.2">
      <c r="A274">
        <v>273</v>
      </c>
      <c r="B274" t="s">
        <v>298</v>
      </c>
      <c r="C274" t="s">
        <v>8</v>
      </c>
      <c r="D274">
        <v>28</v>
      </c>
      <c r="E274" t="s">
        <v>20</v>
      </c>
      <c r="F274" t="s">
        <v>21</v>
      </c>
      <c r="G274" s="1">
        <v>45394</v>
      </c>
    </row>
    <row r="275" spans="1:7" x14ac:dyDescent="0.2">
      <c r="A275">
        <v>274</v>
      </c>
      <c r="B275" t="s">
        <v>299</v>
      </c>
      <c r="C275" t="s">
        <v>8</v>
      </c>
      <c r="D275">
        <v>56</v>
      </c>
      <c r="E275" t="s">
        <v>51</v>
      </c>
      <c r="F275" t="s">
        <v>52</v>
      </c>
      <c r="G275" s="1">
        <v>45293</v>
      </c>
    </row>
    <row r="276" spans="1:7" x14ac:dyDescent="0.2">
      <c r="A276">
        <v>275</v>
      </c>
      <c r="B276" t="s">
        <v>300</v>
      </c>
      <c r="C276" t="s">
        <v>11</v>
      </c>
      <c r="D276">
        <v>40</v>
      </c>
      <c r="E276" t="s">
        <v>9</v>
      </c>
      <c r="F276" t="s">
        <v>9</v>
      </c>
      <c r="G276" s="1">
        <v>45611</v>
      </c>
    </row>
    <row r="277" spans="1:7" x14ac:dyDescent="0.2">
      <c r="A277">
        <v>276</v>
      </c>
      <c r="B277" t="s">
        <v>301</v>
      </c>
      <c r="C277" t="s">
        <v>8</v>
      </c>
      <c r="D277">
        <v>64</v>
      </c>
      <c r="E277" t="s">
        <v>17</v>
      </c>
      <c r="F277" t="s">
        <v>18</v>
      </c>
      <c r="G277" s="1">
        <v>45423</v>
      </c>
    </row>
    <row r="278" spans="1:7" x14ac:dyDescent="0.2">
      <c r="A278">
        <v>277</v>
      </c>
      <c r="B278" t="s">
        <v>302</v>
      </c>
      <c r="C278" t="s">
        <v>8</v>
      </c>
      <c r="D278">
        <v>61</v>
      </c>
      <c r="E278" t="s">
        <v>17</v>
      </c>
      <c r="F278" t="s">
        <v>18</v>
      </c>
      <c r="G278" s="1">
        <v>45645</v>
      </c>
    </row>
    <row r="279" spans="1:7" x14ac:dyDescent="0.2">
      <c r="A279">
        <v>278</v>
      </c>
      <c r="B279" t="s">
        <v>303</v>
      </c>
      <c r="C279" t="s">
        <v>8</v>
      </c>
      <c r="D279">
        <v>51</v>
      </c>
      <c r="E279" t="s">
        <v>30</v>
      </c>
      <c r="F279" t="s">
        <v>31</v>
      </c>
      <c r="G279" s="1">
        <v>45554</v>
      </c>
    </row>
    <row r="280" spans="1:7" x14ac:dyDescent="0.2">
      <c r="A280">
        <v>279</v>
      </c>
      <c r="B280" t="s">
        <v>304</v>
      </c>
      <c r="C280" t="s">
        <v>11</v>
      </c>
      <c r="D280">
        <v>36</v>
      </c>
      <c r="E280" t="s">
        <v>17</v>
      </c>
      <c r="F280" t="s">
        <v>18</v>
      </c>
      <c r="G280" s="1">
        <v>45515</v>
      </c>
    </row>
    <row r="281" spans="1:7" x14ac:dyDescent="0.2">
      <c r="A281">
        <v>280</v>
      </c>
      <c r="B281" t="s">
        <v>305</v>
      </c>
      <c r="C281" t="s">
        <v>11</v>
      </c>
      <c r="D281">
        <v>56</v>
      </c>
      <c r="E281" t="s">
        <v>27</v>
      </c>
      <c r="F281" t="s">
        <v>28</v>
      </c>
      <c r="G281" s="1">
        <v>45440</v>
      </c>
    </row>
    <row r="282" spans="1:7" x14ac:dyDescent="0.2">
      <c r="A282">
        <v>281</v>
      </c>
      <c r="B282" t="s">
        <v>306</v>
      </c>
      <c r="C282" t="s">
        <v>11</v>
      </c>
      <c r="D282">
        <v>24</v>
      </c>
      <c r="E282" t="s">
        <v>35</v>
      </c>
      <c r="F282" t="s">
        <v>28</v>
      </c>
      <c r="G282" s="1">
        <v>45400</v>
      </c>
    </row>
    <row r="283" spans="1:7" x14ac:dyDescent="0.2">
      <c r="A283">
        <v>282</v>
      </c>
      <c r="B283" t="s">
        <v>307</v>
      </c>
      <c r="C283" t="s">
        <v>11</v>
      </c>
      <c r="D283">
        <v>27</v>
      </c>
      <c r="E283" t="s">
        <v>37</v>
      </c>
      <c r="F283" t="s">
        <v>21</v>
      </c>
      <c r="G283" s="1">
        <v>45413</v>
      </c>
    </row>
    <row r="284" spans="1:7" x14ac:dyDescent="0.2">
      <c r="A284">
        <v>283</v>
      </c>
      <c r="B284" t="s">
        <v>308</v>
      </c>
      <c r="C284" t="s">
        <v>11</v>
      </c>
      <c r="D284">
        <v>59</v>
      </c>
      <c r="E284" t="s">
        <v>51</v>
      </c>
      <c r="F284" t="s">
        <v>52</v>
      </c>
      <c r="G284" s="1">
        <v>45299</v>
      </c>
    </row>
    <row r="285" spans="1:7" x14ac:dyDescent="0.2">
      <c r="A285">
        <v>284</v>
      </c>
      <c r="B285" t="s">
        <v>309</v>
      </c>
      <c r="C285" t="s">
        <v>11</v>
      </c>
      <c r="D285">
        <v>50</v>
      </c>
      <c r="E285" t="s">
        <v>17</v>
      </c>
      <c r="F285" t="s">
        <v>18</v>
      </c>
      <c r="G285" s="1">
        <v>45422</v>
      </c>
    </row>
    <row r="286" spans="1:7" x14ac:dyDescent="0.2">
      <c r="A286">
        <v>285</v>
      </c>
      <c r="B286" t="s">
        <v>310</v>
      </c>
      <c r="C286" t="s">
        <v>11</v>
      </c>
      <c r="D286">
        <v>49</v>
      </c>
      <c r="E286" t="s">
        <v>23</v>
      </c>
      <c r="F286" t="s">
        <v>24</v>
      </c>
      <c r="G286" s="1">
        <v>45528</v>
      </c>
    </row>
    <row r="287" spans="1:7" x14ac:dyDescent="0.2">
      <c r="A287">
        <v>286</v>
      </c>
      <c r="B287" t="s">
        <v>311</v>
      </c>
      <c r="C287" t="s">
        <v>8</v>
      </c>
      <c r="D287">
        <v>21</v>
      </c>
      <c r="E287" t="s">
        <v>20</v>
      </c>
      <c r="F287" t="s">
        <v>21</v>
      </c>
      <c r="G287" s="1">
        <v>45432</v>
      </c>
    </row>
    <row r="288" spans="1:7" x14ac:dyDescent="0.2">
      <c r="A288">
        <v>287</v>
      </c>
      <c r="B288" t="s">
        <v>312</v>
      </c>
      <c r="C288" t="s">
        <v>8</v>
      </c>
      <c r="D288">
        <v>35</v>
      </c>
      <c r="E288" t="s">
        <v>23</v>
      </c>
      <c r="F288" t="s">
        <v>24</v>
      </c>
      <c r="G288" s="1">
        <v>45332</v>
      </c>
    </row>
    <row r="289" spans="1:7" x14ac:dyDescent="0.2">
      <c r="A289">
        <v>288</v>
      </c>
      <c r="B289" t="s">
        <v>313</v>
      </c>
      <c r="C289" t="s">
        <v>8</v>
      </c>
      <c r="D289">
        <v>51</v>
      </c>
      <c r="E289" t="s">
        <v>30</v>
      </c>
      <c r="F289" t="s">
        <v>31</v>
      </c>
      <c r="G289" s="1">
        <v>45325</v>
      </c>
    </row>
    <row r="290" spans="1:7" x14ac:dyDescent="0.2">
      <c r="A290">
        <v>289</v>
      </c>
      <c r="B290" t="s">
        <v>314</v>
      </c>
      <c r="C290" t="s">
        <v>8</v>
      </c>
      <c r="D290">
        <v>44</v>
      </c>
      <c r="E290" t="s">
        <v>35</v>
      </c>
      <c r="F290" t="s">
        <v>28</v>
      </c>
      <c r="G290" s="1">
        <v>45410</v>
      </c>
    </row>
    <row r="291" spans="1:7" x14ac:dyDescent="0.2">
      <c r="A291">
        <v>290</v>
      </c>
      <c r="B291" t="s">
        <v>315</v>
      </c>
      <c r="C291" t="s">
        <v>11</v>
      </c>
      <c r="D291">
        <v>30</v>
      </c>
      <c r="E291" t="s">
        <v>37</v>
      </c>
      <c r="F291" t="s">
        <v>21</v>
      </c>
      <c r="G291" s="1">
        <v>45542</v>
      </c>
    </row>
    <row r="292" spans="1:7" x14ac:dyDescent="0.2">
      <c r="A292">
        <v>291</v>
      </c>
      <c r="B292" t="s">
        <v>316</v>
      </c>
      <c r="C292" t="s">
        <v>11</v>
      </c>
      <c r="D292">
        <v>33</v>
      </c>
      <c r="E292" t="s">
        <v>20</v>
      </c>
      <c r="F292" t="s">
        <v>21</v>
      </c>
      <c r="G292" s="1">
        <v>45585</v>
      </c>
    </row>
    <row r="293" spans="1:7" x14ac:dyDescent="0.2">
      <c r="A293">
        <v>292</v>
      </c>
      <c r="B293" t="s">
        <v>317</v>
      </c>
      <c r="C293" t="s">
        <v>11</v>
      </c>
      <c r="D293">
        <v>37</v>
      </c>
      <c r="E293" t="s">
        <v>12</v>
      </c>
      <c r="F293" t="s">
        <v>13</v>
      </c>
      <c r="G293" s="1">
        <v>45458</v>
      </c>
    </row>
    <row r="294" spans="1:7" x14ac:dyDescent="0.2">
      <c r="A294">
        <v>293</v>
      </c>
      <c r="B294" t="s">
        <v>318</v>
      </c>
      <c r="C294" t="s">
        <v>11</v>
      </c>
      <c r="D294">
        <v>65</v>
      </c>
      <c r="E294" t="s">
        <v>30</v>
      </c>
      <c r="F294" t="s">
        <v>31</v>
      </c>
      <c r="G294" s="1">
        <v>45366</v>
      </c>
    </row>
    <row r="295" spans="1:7" x14ac:dyDescent="0.2">
      <c r="A295">
        <v>294</v>
      </c>
      <c r="B295" t="s">
        <v>319</v>
      </c>
      <c r="C295" t="s">
        <v>11</v>
      </c>
      <c r="D295">
        <v>50</v>
      </c>
      <c r="E295" t="s">
        <v>20</v>
      </c>
      <c r="F295" t="s">
        <v>21</v>
      </c>
      <c r="G295" s="1">
        <v>45458</v>
      </c>
    </row>
    <row r="296" spans="1:7" x14ac:dyDescent="0.2">
      <c r="A296">
        <v>295</v>
      </c>
      <c r="B296" t="s">
        <v>320</v>
      </c>
      <c r="C296" t="s">
        <v>11</v>
      </c>
      <c r="D296">
        <v>25</v>
      </c>
      <c r="E296" t="s">
        <v>51</v>
      </c>
      <c r="F296" t="s">
        <v>52</v>
      </c>
      <c r="G296" s="1">
        <v>45460</v>
      </c>
    </row>
    <row r="297" spans="1:7" x14ac:dyDescent="0.2">
      <c r="A297">
        <v>296</v>
      </c>
      <c r="B297" t="s">
        <v>321</v>
      </c>
      <c r="C297" t="s">
        <v>11</v>
      </c>
      <c r="D297">
        <v>60</v>
      </c>
      <c r="E297" t="s">
        <v>12</v>
      </c>
      <c r="F297" t="s">
        <v>13</v>
      </c>
      <c r="G297" s="1">
        <v>45567</v>
      </c>
    </row>
    <row r="298" spans="1:7" x14ac:dyDescent="0.2">
      <c r="A298">
        <v>297</v>
      </c>
      <c r="B298" t="s">
        <v>322</v>
      </c>
      <c r="C298" t="s">
        <v>8</v>
      </c>
      <c r="D298">
        <v>27</v>
      </c>
      <c r="E298" t="s">
        <v>27</v>
      </c>
      <c r="F298" t="s">
        <v>28</v>
      </c>
      <c r="G298" s="1">
        <v>45413</v>
      </c>
    </row>
    <row r="299" spans="1:7" x14ac:dyDescent="0.2">
      <c r="A299">
        <v>298</v>
      </c>
      <c r="B299" t="s">
        <v>323</v>
      </c>
      <c r="C299" t="s">
        <v>11</v>
      </c>
      <c r="D299">
        <v>56</v>
      </c>
      <c r="E299" t="s">
        <v>23</v>
      </c>
      <c r="F299" t="s">
        <v>24</v>
      </c>
      <c r="G299" s="1">
        <v>45630</v>
      </c>
    </row>
    <row r="300" spans="1:7" x14ac:dyDescent="0.2">
      <c r="A300">
        <v>299</v>
      </c>
      <c r="B300" t="s">
        <v>324</v>
      </c>
      <c r="C300" t="s">
        <v>8</v>
      </c>
      <c r="D300">
        <v>39</v>
      </c>
      <c r="E300" t="s">
        <v>35</v>
      </c>
      <c r="F300" t="s">
        <v>28</v>
      </c>
      <c r="G300" s="1">
        <v>45331</v>
      </c>
    </row>
    <row r="301" spans="1:7" x14ac:dyDescent="0.2">
      <c r="A301">
        <v>300</v>
      </c>
      <c r="B301" t="s">
        <v>325</v>
      </c>
      <c r="C301" t="s">
        <v>11</v>
      </c>
      <c r="D301">
        <v>19</v>
      </c>
      <c r="E301" t="s">
        <v>30</v>
      </c>
      <c r="F301" t="s">
        <v>31</v>
      </c>
      <c r="G301" s="1">
        <v>45392</v>
      </c>
    </row>
    <row r="302" spans="1:7" x14ac:dyDescent="0.2">
      <c r="A302">
        <v>301</v>
      </c>
      <c r="B302" t="s">
        <v>326</v>
      </c>
      <c r="C302" t="s">
        <v>8</v>
      </c>
      <c r="D302">
        <v>51</v>
      </c>
      <c r="E302" t="s">
        <v>51</v>
      </c>
      <c r="F302" t="s">
        <v>52</v>
      </c>
      <c r="G302" s="1">
        <v>45619</v>
      </c>
    </row>
    <row r="303" spans="1:7" x14ac:dyDescent="0.2">
      <c r="A303">
        <v>302</v>
      </c>
      <c r="B303" t="s">
        <v>327</v>
      </c>
      <c r="C303" t="s">
        <v>11</v>
      </c>
      <c r="D303">
        <v>59</v>
      </c>
      <c r="E303" t="s">
        <v>9</v>
      </c>
      <c r="F303" t="s">
        <v>9</v>
      </c>
      <c r="G303" s="1">
        <v>45396</v>
      </c>
    </row>
    <row r="304" spans="1:7" x14ac:dyDescent="0.2">
      <c r="A304">
        <v>303</v>
      </c>
      <c r="B304" t="s">
        <v>328</v>
      </c>
      <c r="C304" t="s">
        <v>11</v>
      </c>
      <c r="D304">
        <v>53</v>
      </c>
      <c r="E304" t="s">
        <v>51</v>
      </c>
      <c r="F304" t="s">
        <v>52</v>
      </c>
      <c r="G304" s="1">
        <v>45408</v>
      </c>
    </row>
    <row r="305" spans="1:7" x14ac:dyDescent="0.2">
      <c r="A305">
        <v>304</v>
      </c>
      <c r="B305" t="s">
        <v>329</v>
      </c>
      <c r="C305" t="s">
        <v>11</v>
      </c>
      <c r="D305">
        <v>65</v>
      </c>
      <c r="E305" t="s">
        <v>27</v>
      </c>
      <c r="F305" t="s">
        <v>28</v>
      </c>
      <c r="G305" s="1">
        <v>45300</v>
      </c>
    </row>
    <row r="306" spans="1:7" x14ac:dyDescent="0.2">
      <c r="A306">
        <v>305</v>
      </c>
      <c r="B306" t="s">
        <v>330</v>
      </c>
      <c r="C306" t="s">
        <v>11</v>
      </c>
      <c r="D306">
        <v>61</v>
      </c>
      <c r="E306" t="s">
        <v>20</v>
      </c>
      <c r="F306" t="s">
        <v>21</v>
      </c>
      <c r="G306" s="1">
        <v>45402</v>
      </c>
    </row>
    <row r="307" spans="1:7" x14ac:dyDescent="0.2">
      <c r="A307">
        <v>306</v>
      </c>
      <c r="B307" t="s">
        <v>331</v>
      </c>
      <c r="C307" t="s">
        <v>8</v>
      </c>
      <c r="D307">
        <v>57</v>
      </c>
      <c r="E307" t="s">
        <v>20</v>
      </c>
      <c r="F307" t="s">
        <v>21</v>
      </c>
      <c r="G307" s="1">
        <v>45510</v>
      </c>
    </row>
    <row r="308" spans="1:7" x14ac:dyDescent="0.2">
      <c r="A308">
        <v>307</v>
      </c>
      <c r="B308" t="s">
        <v>332</v>
      </c>
      <c r="C308" t="s">
        <v>8</v>
      </c>
      <c r="D308">
        <v>48</v>
      </c>
      <c r="E308" t="s">
        <v>35</v>
      </c>
      <c r="F308" t="s">
        <v>28</v>
      </c>
      <c r="G308" s="1">
        <v>45638</v>
      </c>
    </row>
    <row r="309" spans="1:7" x14ac:dyDescent="0.2">
      <c r="A309">
        <v>308</v>
      </c>
      <c r="B309" t="s">
        <v>333</v>
      </c>
      <c r="C309" t="s">
        <v>11</v>
      </c>
      <c r="D309">
        <v>58</v>
      </c>
      <c r="E309" t="s">
        <v>27</v>
      </c>
      <c r="F309" t="s">
        <v>28</v>
      </c>
      <c r="G309" s="1">
        <v>45501</v>
      </c>
    </row>
    <row r="310" spans="1:7" x14ac:dyDescent="0.2">
      <c r="A310">
        <v>309</v>
      </c>
      <c r="B310" t="s">
        <v>334</v>
      </c>
      <c r="C310" t="s">
        <v>11</v>
      </c>
      <c r="D310">
        <v>48</v>
      </c>
      <c r="E310" t="s">
        <v>27</v>
      </c>
      <c r="F310" t="s">
        <v>28</v>
      </c>
      <c r="G310" s="1">
        <v>45484</v>
      </c>
    </row>
    <row r="311" spans="1:7" x14ac:dyDescent="0.2">
      <c r="A311">
        <v>310</v>
      </c>
      <c r="B311" t="s">
        <v>335</v>
      </c>
      <c r="C311" t="s">
        <v>8</v>
      </c>
      <c r="D311">
        <v>52</v>
      </c>
      <c r="E311" t="s">
        <v>20</v>
      </c>
      <c r="F311" t="s">
        <v>21</v>
      </c>
      <c r="G311" s="1">
        <v>45506</v>
      </c>
    </row>
    <row r="312" spans="1:7" x14ac:dyDescent="0.2">
      <c r="A312">
        <v>311</v>
      </c>
      <c r="B312" t="s">
        <v>336</v>
      </c>
      <c r="C312" t="s">
        <v>8</v>
      </c>
      <c r="D312">
        <v>65</v>
      </c>
      <c r="E312" t="s">
        <v>17</v>
      </c>
      <c r="F312" t="s">
        <v>18</v>
      </c>
      <c r="G312" s="1">
        <v>45387</v>
      </c>
    </row>
    <row r="313" spans="1:7" x14ac:dyDescent="0.2">
      <c r="A313">
        <v>312</v>
      </c>
      <c r="B313" t="s">
        <v>337</v>
      </c>
      <c r="C313" t="s">
        <v>8</v>
      </c>
      <c r="D313">
        <v>22</v>
      </c>
      <c r="E313" t="s">
        <v>9</v>
      </c>
      <c r="F313" t="s">
        <v>9</v>
      </c>
      <c r="G313" s="1">
        <v>45569</v>
      </c>
    </row>
    <row r="314" spans="1:7" x14ac:dyDescent="0.2">
      <c r="A314">
        <v>313</v>
      </c>
      <c r="B314" t="s">
        <v>338</v>
      </c>
      <c r="C314" t="s">
        <v>11</v>
      </c>
      <c r="D314">
        <v>56</v>
      </c>
      <c r="E314" t="s">
        <v>9</v>
      </c>
      <c r="F314" t="s">
        <v>9</v>
      </c>
      <c r="G314" s="1">
        <v>45598</v>
      </c>
    </row>
    <row r="315" spans="1:7" x14ac:dyDescent="0.2">
      <c r="A315">
        <v>314</v>
      </c>
      <c r="B315" t="s">
        <v>339</v>
      </c>
      <c r="C315" t="s">
        <v>8</v>
      </c>
      <c r="D315">
        <v>65</v>
      </c>
      <c r="E315" t="s">
        <v>30</v>
      </c>
      <c r="F315" t="s">
        <v>31</v>
      </c>
      <c r="G315" s="1">
        <v>45629</v>
      </c>
    </row>
    <row r="316" spans="1:7" x14ac:dyDescent="0.2">
      <c r="A316">
        <v>315</v>
      </c>
      <c r="B316" t="s">
        <v>340</v>
      </c>
      <c r="C316" t="s">
        <v>11</v>
      </c>
      <c r="D316">
        <v>29</v>
      </c>
      <c r="E316" t="s">
        <v>20</v>
      </c>
      <c r="F316" t="s">
        <v>21</v>
      </c>
      <c r="G316" s="1">
        <v>45552</v>
      </c>
    </row>
    <row r="317" spans="1:7" x14ac:dyDescent="0.2">
      <c r="A317">
        <v>316</v>
      </c>
      <c r="B317" t="s">
        <v>341</v>
      </c>
      <c r="C317" t="s">
        <v>8</v>
      </c>
      <c r="D317">
        <v>39</v>
      </c>
      <c r="E317" t="s">
        <v>12</v>
      </c>
      <c r="F317" t="s">
        <v>13</v>
      </c>
      <c r="G317" s="1">
        <v>45542</v>
      </c>
    </row>
    <row r="318" spans="1:7" x14ac:dyDescent="0.2">
      <c r="A318">
        <v>317</v>
      </c>
      <c r="B318" t="s">
        <v>342</v>
      </c>
      <c r="C318" t="s">
        <v>8</v>
      </c>
      <c r="D318">
        <v>64</v>
      </c>
      <c r="E318" t="s">
        <v>23</v>
      </c>
      <c r="F318" t="s">
        <v>24</v>
      </c>
      <c r="G318" s="1">
        <v>45554</v>
      </c>
    </row>
    <row r="319" spans="1:7" x14ac:dyDescent="0.2">
      <c r="A319">
        <v>318</v>
      </c>
      <c r="B319" t="s">
        <v>343</v>
      </c>
      <c r="C319" t="s">
        <v>11</v>
      </c>
      <c r="D319">
        <v>50</v>
      </c>
      <c r="E319" t="s">
        <v>30</v>
      </c>
      <c r="F319" t="s">
        <v>31</v>
      </c>
      <c r="G319" s="1">
        <v>45335</v>
      </c>
    </row>
    <row r="320" spans="1:7" x14ac:dyDescent="0.2">
      <c r="A320">
        <v>319</v>
      </c>
      <c r="B320" t="s">
        <v>344</v>
      </c>
      <c r="C320" t="s">
        <v>8</v>
      </c>
      <c r="D320">
        <v>65</v>
      </c>
      <c r="E320" t="s">
        <v>12</v>
      </c>
      <c r="F320" t="s">
        <v>13</v>
      </c>
      <c r="G320" s="1">
        <v>45403</v>
      </c>
    </row>
    <row r="321" spans="1:7" x14ac:dyDescent="0.2">
      <c r="A321">
        <v>320</v>
      </c>
      <c r="B321" t="s">
        <v>345</v>
      </c>
      <c r="C321" t="s">
        <v>11</v>
      </c>
      <c r="D321">
        <v>64</v>
      </c>
      <c r="E321" t="s">
        <v>27</v>
      </c>
      <c r="F321" t="s">
        <v>28</v>
      </c>
      <c r="G321" s="1">
        <v>45498</v>
      </c>
    </row>
    <row r="322" spans="1:7" x14ac:dyDescent="0.2">
      <c r="A322">
        <v>321</v>
      </c>
      <c r="B322" t="s">
        <v>346</v>
      </c>
      <c r="C322" t="s">
        <v>8</v>
      </c>
      <c r="D322">
        <v>39</v>
      </c>
      <c r="E322" t="s">
        <v>27</v>
      </c>
      <c r="F322" t="s">
        <v>28</v>
      </c>
      <c r="G322" s="1">
        <v>45555</v>
      </c>
    </row>
    <row r="323" spans="1:7" x14ac:dyDescent="0.2">
      <c r="A323">
        <v>322</v>
      </c>
      <c r="B323" t="s">
        <v>347</v>
      </c>
      <c r="C323" t="s">
        <v>11</v>
      </c>
      <c r="D323">
        <v>23</v>
      </c>
      <c r="E323" t="s">
        <v>30</v>
      </c>
      <c r="F323" t="s">
        <v>31</v>
      </c>
      <c r="G323" s="1">
        <v>45396</v>
      </c>
    </row>
    <row r="324" spans="1:7" x14ac:dyDescent="0.2">
      <c r="A324">
        <v>323</v>
      </c>
      <c r="B324" t="s">
        <v>348</v>
      </c>
      <c r="C324" t="s">
        <v>8</v>
      </c>
      <c r="D324">
        <v>37</v>
      </c>
      <c r="E324" t="s">
        <v>37</v>
      </c>
      <c r="F324" t="s">
        <v>21</v>
      </c>
      <c r="G324" s="1">
        <v>45588</v>
      </c>
    </row>
    <row r="325" spans="1:7" x14ac:dyDescent="0.2">
      <c r="A325">
        <v>324</v>
      </c>
      <c r="B325" t="s">
        <v>349</v>
      </c>
      <c r="C325" t="s">
        <v>8</v>
      </c>
      <c r="D325">
        <v>36</v>
      </c>
      <c r="E325" t="s">
        <v>51</v>
      </c>
      <c r="F325" t="s">
        <v>52</v>
      </c>
      <c r="G325" s="1">
        <v>45558</v>
      </c>
    </row>
    <row r="326" spans="1:7" x14ac:dyDescent="0.2">
      <c r="A326">
        <v>325</v>
      </c>
      <c r="B326" t="s">
        <v>350</v>
      </c>
      <c r="C326" t="s">
        <v>11</v>
      </c>
      <c r="D326">
        <v>36</v>
      </c>
      <c r="E326" t="s">
        <v>20</v>
      </c>
      <c r="F326" t="s">
        <v>21</v>
      </c>
      <c r="G326" s="1">
        <v>45340</v>
      </c>
    </row>
    <row r="327" spans="1:7" x14ac:dyDescent="0.2">
      <c r="A327">
        <v>326</v>
      </c>
      <c r="B327" t="s">
        <v>351</v>
      </c>
      <c r="C327" t="s">
        <v>8</v>
      </c>
      <c r="D327">
        <v>64</v>
      </c>
      <c r="E327" t="s">
        <v>51</v>
      </c>
      <c r="F327" t="s">
        <v>52</v>
      </c>
      <c r="G327" s="1">
        <v>45530</v>
      </c>
    </row>
    <row r="328" spans="1:7" x14ac:dyDescent="0.2">
      <c r="A328">
        <v>327</v>
      </c>
      <c r="B328" t="s">
        <v>352</v>
      </c>
      <c r="C328" t="s">
        <v>8</v>
      </c>
      <c r="D328">
        <v>26</v>
      </c>
      <c r="E328" t="s">
        <v>12</v>
      </c>
      <c r="F328" t="s">
        <v>13</v>
      </c>
      <c r="G328" s="1">
        <v>45553</v>
      </c>
    </row>
    <row r="329" spans="1:7" x14ac:dyDescent="0.2">
      <c r="A329">
        <v>328</v>
      </c>
      <c r="B329" t="s">
        <v>353</v>
      </c>
      <c r="C329" t="s">
        <v>8</v>
      </c>
      <c r="D329">
        <v>34</v>
      </c>
      <c r="E329" t="s">
        <v>30</v>
      </c>
      <c r="F329" t="s">
        <v>31</v>
      </c>
      <c r="G329" s="1">
        <v>45375</v>
      </c>
    </row>
    <row r="330" spans="1:7" x14ac:dyDescent="0.2">
      <c r="A330">
        <v>329</v>
      </c>
      <c r="B330" t="s">
        <v>354</v>
      </c>
      <c r="C330" t="s">
        <v>8</v>
      </c>
      <c r="D330">
        <v>21</v>
      </c>
      <c r="E330" t="s">
        <v>27</v>
      </c>
      <c r="F330" t="s">
        <v>28</v>
      </c>
      <c r="G330" s="1">
        <v>45617</v>
      </c>
    </row>
    <row r="331" spans="1:7" x14ac:dyDescent="0.2">
      <c r="A331">
        <v>330</v>
      </c>
      <c r="B331" t="s">
        <v>355</v>
      </c>
      <c r="C331" t="s">
        <v>8</v>
      </c>
      <c r="D331">
        <v>49</v>
      </c>
      <c r="E331" t="s">
        <v>23</v>
      </c>
      <c r="F331" t="s">
        <v>24</v>
      </c>
      <c r="G331" s="1">
        <v>45614</v>
      </c>
    </row>
    <row r="332" spans="1:7" x14ac:dyDescent="0.2">
      <c r="A332">
        <v>331</v>
      </c>
      <c r="B332" t="s">
        <v>356</v>
      </c>
      <c r="C332" t="s">
        <v>11</v>
      </c>
      <c r="D332">
        <v>49</v>
      </c>
      <c r="E332" t="s">
        <v>9</v>
      </c>
      <c r="F332" t="s">
        <v>9</v>
      </c>
      <c r="G332" s="1">
        <v>45310</v>
      </c>
    </row>
    <row r="333" spans="1:7" x14ac:dyDescent="0.2">
      <c r="A333">
        <v>332</v>
      </c>
      <c r="B333" t="s">
        <v>357</v>
      </c>
      <c r="C333" t="s">
        <v>8</v>
      </c>
      <c r="D333">
        <v>54</v>
      </c>
      <c r="E333" t="s">
        <v>51</v>
      </c>
      <c r="F333" t="s">
        <v>52</v>
      </c>
      <c r="G333" s="1">
        <v>45589</v>
      </c>
    </row>
    <row r="334" spans="1:7" x14ac:dyDescent="0.2">
      <c r="A334">
        <v>333</v>
      </c>
      <c r="B334" t="s">
        <v>358</v>
      </c>
      <c r="C334" t="s">
        <v>11</v>
      </c>
      <c r="D334">
        <v>37</v>
      </c>
      <c r="E334" t="s">
        <v>17</v>
      </c>
      <c r="F334" t="s">
        <v>18</v>
      </c>
      <c r="G334" s="1">
        <v>45294</v>
      </c>
    </row>
    <row r="335" spans="1:7" x14ac:dyDescent="0.2">
      <c r="A335">
        <v>334</v>
      </c>
      <c r="B335" t="s">
        <v>359</v>
      </c>
      <c r="C335" t="s">
        <v>11</v>
      </c>
      <c r="D335">
        <v>24</v>
      </c>
      <c r="E335" t="s">
        <v>9</v>
      </c>
      <c r="F335" t="s">
        <v>9</v>
      </c>
      <c r="G335" s="1">
        <v>45398</v>
      </c>
    </row>
    <row r="336" spans="1:7" x14ac:dyDescent="0.2">
      <c r="A336">
        <v>335</v>
      </c>
      <c r="B336" t="s">
        <v>360</v>
      </c>
      <c r="C336" t="s">
        <v>8</v>
      </c>
      <c r="D336">
        <v>56</v>
      </c>
      <c r="E336" t="s">
        <v>30</v>
      </c>
      <c r="F336" t="s">
        <v>31</v>
      </c>
      <c r="G336" s="1">
        <v>45392</v>
      </c>
    </row>
    <row r="337" spans="1:7" x14ac:dyDescent="0.2">
      <c r="A337">
        <v>336</v>
      </c>
      <c r="B337" t="s">
        <v>361</v>
      </c>
      <c r="C337" t="s">
        <v>8</v>
      </c>
      <c r="D337">
        <v>31</v>
      </c>
      <c r="E337" t="s">
        <v>9</v>
      </c>
      <c r="F337" t="s">
        <v>9</v>
      </c>
      <c r="G337" s="1">
        <v>45399</v>
      </c>
    </row>
    <row r="338" spans="1:7" x14ac:dyDescent="0.2">
      <c r="A338">
        <v>337</v>
      </c>
      <c r="B338" t="s">
        <v>362</v>
      </c>
      <c r="C338" t="s">
        <v>8</v>
      </c>
      <c r="D338">
        <v>65</v>
      </c>
      <c r="E338" t="s">
        <v>20</v>
      </c>
      <c r="F338" t="s">
        <v>21</v>
      </c>
      <c r="G338" s="1">
        <v>45353</v>
      </c>
    </row>
    <row r="339" spans="1:7" x14ac:dyDescent="0.2">
      <c r="A339">
        <v>338</v>
      </c>
      <c r="B339" t="s">
        <v>363</v>
      </c>
      <c r="C339" t="s">
        <v>11</v>
      </c>
      <c r="D339">
        <v>61</v>
      </c>
      <c r="E339" t="s">
        <v>27</v>
      </c>
      <c r="F339" t="s">
        <v>28</v>
      </c>
      <c r="G339" s="1">
        <v>45653</v>
      </c>
    </row>
    <row r="340" spans="1:7" x14ac:dyDescent="0.2">
      <c r="A340">
        <v>339</v>
      </c>
      <c r="B340" t="s">
        <v>364</v>
      </c>
      <c r="C340" t="s">
        <v>11</v>
      </c>
      <c r="D340">
        <v>19</v>
      </c>
      <c r="E340" t="s">
        <v>20</v>
      </c>
      <c r="F340" t="s">
        <v>21</v>
      </c>
      <c r="G340" s="1">
        <v>45314</v>
      </c>
    </row>
    <row r="341" spans="1:7" x14ac:dyDescent="0.2">
      <c r="A341">
        <v>340</v>
      </c>
      <c r="B341" t="s">
        <v>365</v>
      </c>
      <c r="C341" t="s">
        <v>11</v>
      </c>
      <c r="D341">
        <v>34</v>
      </c>
      <c r="E341" t="s">
        <v>51</v>
      </c>
      <c r="F341" t="s">
        <v>52</v>
      </c>
      <c r="G341" s="1">
        <v>45613</v>
      </c>
    </row>
    <row r="342" spans="1:7" x14ac:dyDescent="0.2">
      <c r="A342">
        <v>341</v>
      </c>
      <c r="B342" t="s">
        <v>366</v>
      </c>
      <c r="C342" t="s">
        <v>8</v>
      </c>
      <c r="D342">
        <v>32</v>
      </c>
      <c r="E342" t="s">
        <v>35</v>
      </c>
      <c r="F342" t="s">
        <v>28</v>
      </c>
      <c r="G342" s="1">
        <v>45316</v>
      </c>
    </row>
    <row r="343" spans="1:7" x14ac:dyDescent="0.2">
      <c r="A343">
        <v>342</v>
      </c>
      <c r="B343" t="s">
        <v>367</v>
      </c>
      <c r="C343" t="s">
        <v>8</v>
      </c>
      <c r="D343">
        <v>46</v>
      </c>
      <c r="E343" t="s">
        <v>17</v>
      </c>
      <c r="F343" t="s">
        <v>18</v>
      </c>
      <c r="G343" s="1">
        <v>45617</v>
      </c>
    </row>
    <row r="344" spans="1:7" x14ac:dyDescent="0.2">
      <c r="A344">
        <v>343</v>
      </c>
      <c r="B344" t="s">
        <v>368</v>
      </c>
      <c r="C344" t="s">
        <v>11</v>
      </c>
      <c r="D344">
        <v>37</v>
      </c>
      <c r="E344" t="s">
        <v>35</v>
      </c>
      <c r="F344" t="s">
        <v>28</v>
      </c>
      <c r="G344" s="1">
        <v>45362</v>
      </c>
    </row>
    <row r="345" spans="1:7" x14ac:dyDescent="0.2">
      <c r="A345">
        <v>344</v>
      </c>
      <c r="B345" t="s">
        <v>369</v>
      </c>
      <c r="C345" t="s">
        <v>8</v>
      </c>
      <c r="D345">
        <v>61</v>
      </c>
      <c r="E345" t="s">
        <v>17</v>
      </c>
      <c r="F345" t="s">
        <v>18</v>
      </c>
      <c r="G345" s="1">
        <v>45305</v>
      </c>
    </row>
    <row r="346" spans="1:7" x14ac:dyDescent="0.2">
      <c r="A346">
        <v>345</v>
      </c>
      <c r="B346" t="s">
        <v>370</v>
      </c>
      <c r="C346" t="s">
        <v>11</v>
      </c>
      <c r="D346">
        <v>56</v>
      </c>
      <c r="E346" t="s">
        <v>30</v>
      </c>
      <c r="F346" t="s">
        <v>31</v>
      </c>
      <c r="G346" s="1">
        <v>45465</v>
      </c>
    </row>
    <row r="347" spans="1:7" x14ac:dyDescent="0.2">
      <c r="A347">
        <v>346</v>
      </c>
      <c r="B347" t="s">
        <v>371</v>
      </c>
      <c r="C347" t="s">
        <v>11</v>
      </c>
      <c r="D347">
        <v>23</v>
      </c>
      <c r="E347" t="s">
        <v>37</v>
      </c>
      <c r="F347" t="s">
        <v>21</v>
      </c>
      <c r="G347" s="1">
        <v>45607</v>
      </c>
    </row>
    <row r="348" spans="1:7" x14ac:dyDescent="0.2">
      <c r="A348">
        <v>347</v>
      </c>
      <c r="B348" t="s">
        <v>372</v>
      </c>
      <c r="C348" t="s">
        <v>8</v>
      </c>
      <c r="D348">
        <v>63</v>
      </c>
      <c r="E348" t="s">
        <v>23</v>
      </c>
      <c r="F348" t="s">
        <v>24</v>
      </c>
      <c r="G348" s="1">
        <v>45357</v>
      </c>
    </row>
    <row r="349" spans="1:7" x14ac:dyDescent="0.2">
      <c r="A349">
        <v>348</v>
      </c>
      <c r="B349" t="s">
        <v>373</v>
      </c>
      <c r="C349" t="s">
        <v>11</v>
      </c>
      <c r="D349">
        <v>27</v>
      </c>
      <c r="E349" t="s">
        <v>51</v>
      </c>
      <c r="F349" t="s">
        <v>52</v>
      </c>
      <c r="G349" s="1">
        <v>45356</v>
      </c>
    </row>
    <row r="350" spans="1:7" x14ac:dyDescent="0.2">
      <c r="A350">
        <v>349</v>
      </c>
      <c r="B350" t="s">
        <v>374</v>
      </c>
      <c r="C350" t="s">
        <v>8</v>
      </c>
      <c r="D350">
        <v>23</v>
      </c>
      <c r="E350" t="s">
        <v>37</v>
      </c>
      <c r="F350" t="s">
        <v>21</v>
      </c>
      <c r="G350" s="1">
        <v>45488</v>
      </c>
    </row>
    <row r="351" spans="1:7" x14ac:dyDescent="0.2">
      <c r="A351">
        <v>350</v>
      </c>
      <c r="B351" t="s">
        <v>375</v>
      </c>
      <c r="C351" t="s">
        <v>11</v>
      </c>
      <c r="D351">
        <v>50</v>
      </c>
      <c r="E351" t="s">
        <v>37</v>
      </c>
      <c r="F351" t="s">
        <v>21</v>
      </c>
      <c r="G351" s="1">
        <v>45420</v>
      </c>
    </row>
    <row r="352" spans="1:7" x14ac:dyDescent="0.2">
      <c r="A352">
        <v>351</v>
      </c>
      <c r="B352" t="s">
        <v>376</v>
      </c>
      <c r="C352" t="s">
        <v>8</v>
      </c>
      <c r="D352">
        <v>46</v>
      </c>
      <c r="E352" t="s">
        <v>27</v>
      </c>
      <c r="F352" t="s">
        <v>28</v>
      </c>
      <c r="G352" s="1">
        <v>45424</v>
      </c>
    </row>
    <row r="353" spans="1:7" x14ac:dyDescent="0.2">
      <c r="A353">
        <v>352</v>
      </c>
      <c r="B353" t="s">
        <v>377</v>
      </c>
      <c r="C353" t="s">
        <v>8</v>
      </c>
      <c r="D353">
        <v>48</v>
      </c>
      <c r="E353" t="s">
        <v>9</v>
      </c>
      <c r="F353" t="s">
        <v>9</v>
      </c>
      <c r="G353" s="1">
        <v>45485</v>
      </c>
    </row>
    <row r="354" spans="1:7" x14ac:dyDescent="0.2">
      <c r="A354">
        <v>353</v>
      </c>
      <c r="B354" t="s">
        <v>378</v>
      </c>
      <c r="C354" t="s">
        <v>8</v>
      </c>
      <c r="D354">
        <v>51</v>
      </c>
      <c r="E354" t="s">
        <v>12</v>
      </c>
      <c r="F354" t="s">
        <v>13</v>
      </c>
      <c r="G354" s="1">
        <v>45543</v>
      </c>
    </row>
    <row r="355" spans="1:7" x14ac:dyDescent="0.2">
      <c r="A355">
        <v>354</v>
      </c>
      <c r="B355" t="s">
        <v>379</v>
      </c>
      <c r="C355" t="s">
        <v>8</v>
      </c>
      <c r="D355">
        <v>18</v>
      </c>
      <c r="E355" t="s">
        <v>12</v>
      </c>
      <c r="F355" t="s">
        <v>13</v>
      </c>
      <c r="G355" s="1">
        <v>45599</v>
      </c>
    </row>
    <row r="356" spans="1:7" x14ac:dyDescent="0.2">
      <c r="A356">
        <v>355</v>
      </c>
      <c r="B356" t="s">
        <v>380</v>
      </c>
      <c r="C356" t="s">
        <v>11</v>
      </c>
      <c r="D356">
        <v>38</v>
      </c>
      <c r="E356" t="s">
        <v>20</v>
      </c>
      <c r="F356" t="s">
        <v>21</v>
      </c>
      <c r="G356" s="1">
        <v>45392</v>
      </c>
    </row>
    <row r="357" spans="1:7" x14ac:dyDescent="0.2">
      <c r="A357">
        <v>356</v>
      </c>
      <c r="B357" t="s">
        <v>381</v>
      </c>
      <c r="C357" t="s">
        <v>11</v>
      </c>
      <c r="D357">
        <v>40</v>
      </c>
      <c r="E357" t="s">
        <v>27</v>
      </c>
      <c r="F357" t="s">
        <v>28</v>
      </c>
      <c r="G357" s="1">
        <v>45342</v>
      </c>
    </row>
    <row r="358" spans="1:7" x14ac:dyDescent="0.2">
      <c r="A358">
        <v>357</v>
      </c>
      <c r="B358" t="s">
        <v>382</v>
      </c>
      <c r="C358" t="s">
        <v>8</v>
      </c>
      <c r="D358">
        <v>47</v>
      </c>
      <c r="E358" t="s">
        <v>51</v>
      </c>
      <c r="F358" t="s">
        <v>52</v>
      </c>
      <c r="G358" s="1">
        <v>45642</v>
      </c>
    </row>
    <row r="359" spans="1:7" x14ac:dyDescent="0.2">
      <c r="A359">
        <v>358</v>
      </c>
      <c r="B359" t="s">
        <v>383</v>
      </c>
      <c r="C359" t="s">
        <v>11</v>
      </c>
      <c r="D359">
        <v>32</v>
      </c>
      <c r="E359" t="s">
        <v>30</v>
      </c>
      <c r="F359" t="s">
        <v>31</v>
      </c>
      <c r="G359" s="1">
        <v>45482</v>
      </c>
    </row>
    <row r="360" spans="1:7" x14ac:dyDescent="0.2">
      <c r="A360">
        <v>359</v>
      </c>
      <c r="B360" t="s">
        <v>384</v>
      </c>
      <c r="C360" t="s">
        <v>11</v>
      </c>
      <c r="D360">
        <v>58</v>
      </c>
      <c r="E360" t="s">
        <v>51</v>
      </c>
      <c r="F360" t="s">
        <v>52</v>
      </c>
      <c r="G360" s="1">
        <v>45389</v>
      </c>
    </row>
    <row r="361" spans="1:7" x14ac:dyDescent="0.2">
      <c r="A361">
        <v>360</v>
      </c>
      <c r="B361" t="s">
        <v>385</v>
      </c>
      <c r="C361" t="s">
        <v>11</v>
      </c>
      <c r="D361">
        <v>54</v>
      </c>
      <c r="E361" t="s">
        <v>35</v>
      </c>
      <c r="F361" t="s">
        <v>28</v>
      </c>
      <c r="G361" s="1">
        <v>45329</v>
      </c>
    </row>
    <row r="362" spans="1:7" x14ac:dyDescent="0.2">
      <c r="A362">
        <v>361</v>
      </c>
      <c r="B362" t="s">
        <v>386</v>
      </c>
      <c r="C362" t="s">
        <v>8</v>
      </c>
      <c r="D362">
        <v>24</v>
      </c>
      <c r="E362" t="s">
        <v>17</v>
      </c>
      <c r="F362" t="s">
        <v>18</v>
      </c>
      <c r="G362" s="1">
        <v>45524</v>
      </c>
    </row>
    <row r="363" spans="1:7" x14ac:dyDescent="0.2">
      <c r="A363">
        <v>362</v>
      </c>
      <c r="B363" t="s">
        <v>387</v>
      </c>
      <c r="C363" t="s">
        <v>8</v>
      </c>
      <c r="D363">
        <v>41</v>
      </c>
      <c r="E363" t="s">
        <v>30</v>
      </c>
      <c r="F363" t="s">
        <v>31</v>
      </c>
      <c r="G363" s="1">
        <v>45367</v>
      </c>
    </row>
    <row r="364" spans="1:7" x14ac:dyDescent="0.2">
      <c r="A364">
        <v>363</v>
      </c>
      <c r="B364" t="s">
        <v>388</v>
      </c>
      <c r="C364" t="s">
        <v>8</v>
      </c>
      <c r="D364">
        <v>39</v>
      </c>
      <c r="E364" t="s">
        <v>51</v>
      </c>
      <c r="F364" t="s">
        <v>52</v>
      </c>
      <c r="G364" s="1">
        <v>45307</v>
      </c>
    </row>
    <row r="365" spans="1:7" x14ac:dyDescent="0.2">
      <c r="A365">
        <v>364</v>
      </c>
      <c r="B365" t="s">
        <v>389</v>
      </c>
      <c r="C365" t="s">
        <v>11</v>
      </c>
      <c r="D365">
        <v>62</v>
      </c>
      <c r="E365" t="s">
        <v>30</v>
      </c>
      <c r="F365" t="s">
        <v>31</v>
      </c>
      <c r="G365" s="1">
        <v>45369</v>
      </c>
    </row>
    <row r="366" spans="1:7" x14ac:dyDescent="0.2">
      <c r="A366">
        <v>365</v>
      </c>
      <c r="B366" t="s">
        <v>390</v>
      </c>
      <c r="C366" t="s">
        <v>8</v>
      </c>
      <c r="D366">
        <v>61</v>
      </c>
      <c r="E366" t="s">
        <v>17</v>
      </c>
      <c r="F366" t="s">
        <v>18</v>
      </c>
      <c r="G366" s="1">
        <v>45573</v>
      </c>
    </row>
    <row r="367" spans="1:7" x14ac:dyDescent="0.2">
      <c r="A367">
        <v>366</v>
      </c>
      <c r="B367" t="s">
        <v>391</v>
      </c>
      <c r="C367" t="s">
        <v>11</v>
      </c>
      <c r="D367">
        <v>61</v>
      </c>
      <c r="E367" t="s">
        <v>30</v>
      </c>
      <c r="F367" t="s">
        <v>31</v>
      </c>
      <c r="G367" s="1">
        <v>45488</v>
      </c>
    </row>
    <row r="368" spans="1:7" x14ac:dyDescent="0.2">
      <c r="A368">
        <v>367</v>
      </c>
      <c r="B368" t="s">
        <v>392</v>
      </c>
      <c r="C368" t="s">
        <v>8</v>
      </c>
      <c r="D368">
        <v>56</v>
      </c>
      <c r="E368" t="s">
        <v>35</v>
      </c>
      <c r="F368" t="s">
        <v>28</v>
      </c>
      <c r="G368" s="1">
        <v>45604</v>
      </c>
    </row>
    <row r="369" spans="1:7" x14ac:dyDescent="0.2">
      <c r="A369">
        <v>368</v>
      </c>
      <c r="B369" t="s">
        <v>393</v>
      </c>
      <c r="C369" t="s">
        <v>11</v>
      </c>
      <c r="D369">
        <v>52</v>
      </c>
      <c r="E369" t="s">
        <v>35</v>
      </c>
      <c r="F369" t="s">
        <v>28</v>
      </c>
      <c r="G369" s="1">
        <v>45605</v>
      </c>
    </row>
    <row r="370" spans="1:7" x14ac:dyDescent="0.2">
      <c r="A370">
        <v>369</v>
      </c>
      <c r="B370" t="s">
        <v>394</v>
      </c>
      <c r="C370" t="s">
        <v>11</v>
      </c>
      <c r="D370">
        <v>20</v>
      </c>
      <c r="E370" t="s">
        <v>35</v>
      </c>
      <c r="F370" t="s">
        <v>28</v>
      </c>
      <c r="G370" s="1">
        <v>45329</v>
      </c>
    </row>
    <row r="371" spans="1:7" x14ac:dyDescent="0.2">
      <c r="A371">
        <v>370</v>
      </c>
      <c r="B371" t="s">
        <v>395</v>
      </c>
      <c r="C371" t="s">
        <v>11</v>
      </c>
      <c r="D371">
        <v>32</v>
      </c>
      <c r="E371" t="s">
        <v>37</v>
      </c>
      <c r="F371" t="s">
        <v>21</v>
      </c>
      <c r="G371" s="1">
        <v>45643</v>
      </c>
    </row>
    <row r="372" spans="1:7" x14ac:dyDescent="0.2">
      <c r="A372">
        <v>371</v>
      </c>
      <c r="B372" t="s">
        <v>396</v>
      </c>
      <c r="C372" t="s">
        <v>8</v>
      </c>
      <c r="D372">
        <v>23</v>
      </c>
      <c r="E372" t="s">
        <v>27</v>
      </c>
      <c r="F372" t="s">
        <v>28</v>
      </c>
      <c r="G372" s="1">
        <v>45548</v>
      </c>
    </row>
    <row r="373" spans="1:7" x14ac:dyDescent="0.2">
      <c r="A373">
        <v>372</v>
      </c>
      <c r="B373" t="s">
        <v>397</v>
      </c>
      <c r="C373" t="s">
        <v>8</v>
      </c>
      <c r="D373">
        <v>52</v>
      </c>
      <c r="E373" t="s">
        <v>27</v>
      </c>
      <c r="F373" t="s">
        <v>28</v>
      </c>
      <c r="G373" s="1">
        <v>45597</v>
      </c>
    </row>
    <row r="374" spans="1:7" x14ac:dyDescent="0.2">
      <c r="A374">
        <v>373</v>
      </c>
      <c r="B374" t="s">
        <v>398</v>
      </c>
      <c r="C374" t="s">
        <v>8</v>
      </c>
      <c r="D374">
        <v>20</v>
      </c>
      <c r="E374" t="s">
        <v>35</v>
      </c>
      <c r="F374" t="s">
        <v>28</v>
      </c>
      <c r="G374" s="1">
        <v>45364</v>
      </c>
    </row>
    <row r="375" spans="1:7" x14ac:dyDescent="0.2">
      <c r="A375">
        <v>374</v>
      </c>
      <c r="B375" t="s">
        <v>399</v>
      </c>
      <c r="C375" t="s">
        <v>8</v>
      </c>
      <c r="D375">
        <v>43</v>
      </c>
      <c r="E375" t="s">
        <v>27</v>
      </c>
      <c r="F375" t="s">
        <v>28</v>
      </c>
      <c r="G375" s="1">
        <v>45545</v>
      </c>
    </row>
    <row r="376" spans="1:7" x14ac:dyDescent="0.2">
      <c r="A376">
        <v>375</v>
      </c>
      <c r="B376" t="s">
        <v>400</v>
      </c>
      <c r="C376" t="s">
        <v>11</v>
      </c>
      <c r="D376">
        <v>30</v>
      </c>
      <c r="E376" t="s">
        <v>17</v>
      </c>
      <c r="F376" t="s">
        <v>18</v>
      </c>
      <c r="G376" s="1">
        <v>45385</v>
      </c>
    </row>
    <row r="377" spans="1:7" x14ac:dyDescent="0.2">
      <c r="A377">
        <v>376</v>
      </c>
      <c r="B377" t="s">
        <v>401</v>
      </c>
      <c r="C377" t="s">
        <v>8</v>
      </c>
      <c r="D377">
        <v>61</v>
      </c>
      <c r="E377" t="s">
        <v>17</v>
      </c>
      <c r="F377" t="s">
        <v>18</v>
      </c>
      <c r="G377" s="1">
        <v>45538</v>
      </c>
    </row>
    <row r="378" spans="1:7" x14ac:dyDescent="0.2">
      <c r="A378">
        <v>377</v>
      </c>
      <c r="B378" t="s">
        <v>402</v>
      </c>
      <c r="C378" t="s">
        <v>11</v>
      </c>
      <c r="D378">
        <v>24</v>
      </c>
      <c r="E378" t="s">
        <v>20</v>
      </c>
      <c r="F378" t="s">
        <v>21</v>
      </c>
      <c r="G378" s="1">
        <v>45505</v>
      </c>
    </row>
    <row r="379" spans="1:7" x14ac:dyDescent="0.2">
      <c r="A379">
        <v>378</v>
      </c>
      <c r="B379" t="s">
        <v>403</v>
      </c>
      <c r="C379" t="s">
        <v>8</v>
      </c>
      <c r="D379">
        <v>41</v>
      </c>
      <c r="E379" t="s">
        <v>17</v>
      </c>
      <c r="F379" t="s">
        <v>18</v>
      </c>
      <c r="G379" s="1">
        <v>45630</v>
      </c>
    </row>
    <row r="380" spans="1:7" x14ac:dyDescent="0.2">
      <c r="A380">
        <v>379</v>
      </c>
      <c r="B380" t="s">
        <v>404</v>
      </c>
      <c r="C380" t="s">
        <v>11</v>
      </c>
      <c r="D380">
        <v>59</v>
      </c>
      <c r="E380" t="s">
        <v>35</v>
      </c>
      <c r="F380" t="s">
        <v>28</v>
      </c>
      <c r="G380" s="1">
        <v>45331</v>
      </c>
    </row>
    <row r="381" spans="1:7" x14ac:dyDescent="0.2">
      <c r="A381">
        <v>380</v>
      </c>
      <c r="B381" t="s">
        <v>405</v>
      </c>
      <c r="C381" t="s">
        <v>8</v>
      </c>
      <c r="D381">
        <v>54</v>
      </c>
      <c r="E381" t="s">
        <v>9</v>
      </c>
      <c r="F381" t="s">
        <v>9</v>
      </c>
      <c r="G381" s="1">
        <v>45511</v>
      </c>
    </row>
    <row r="382" spans="1:7" x14ac:dyDescent="0.2">
      <c r="A382">
        <v>381</v>
      </c>
      <c r="B382" t="s">
        <v>406</v>
      </c>
      <c r="C382" t="s">
        <v>11</v>
      </c>
      <c r="D382">
        <v>63</v>
      </c>
      <c r="E382" t="s">
        <v>17</v>
      </c>
      <c r="F382" t="s">
        <v>18</v>
      </c>
      <c r="G382" s="1">
        <v>45528</v>
      </c>
    </row>
    <row r="383" spans="1:7" x14ac:dyDescent="0.2">
      <c r="A383">
        <v>382</v>
      </c>
      <c r="B383" t="s">
        <v>407</v>
      </c>
      <c r="C383" t="s">
        <v>8</v>
      </c>
      <c r="D383">
        <v>47</v>
      </c>
      <c r="E383" t="s">
        <v>37</v>
      </c>
      <c r="F383" t="s">
        <v>21</v>
      </c>
      <c r="G383" s="1">
        <v>45402</v>
      </c>
    </row>
    <row r="384" spans="1:7" x14ac:dyDescent="0.2">
      <c r="A384">
        <v>383</v>
      </c>
      <c r="B384" t="s">
        <v>408</v>
      </c>
      <c r="C384" t="s">
        <v>8</v>
      </c>
      <c r="D384">
        <v>49</v>
      </c>
      <c r="E384" t="s">
        <v>20</v>
      </c>
      <c r="F384" t="s">
        <v>21</v>
      </c>
      <c r="G384" s="1">
        <v>45608</v>
      </c>
    </row>
    <row r="385" spans="1:7" x14ac:dyDescent="0.2">
      <c r="A385">
        <v>384</v>
      </c>
      <c r="B385" t="s">
        <v>409</v>
      </c>
      <c r="C385" t="s">
        <v>8</v>
      </c>
      <c r="D385">
        <v>47</v>
      </c>
      <c r="E385" t="s">
        <v>23</v>
      </c>
      <c r="F385" t="s">
        <v>24</v>
      </c>
      <c r="G385" s="1">
        <v>45309</v>
      </c>
    </row>
    <row r="386" spans="1:7" x14ac:dyDescent="0.2">
      <c r="A386">
        <v>385</v>
      </c>
      <c r="B386" t="s">
        <v>410</v>
      </c>
      <c r="C386" t="s">
        <v>8</v>
      </c>
      <c r="D386">
        <v>30</v>
      </c>
      <c r="E386" t="s">
        <v>30</v>
      </c>
      <c r="F386" t="s">
        <v>31</v>
      </c>
      <c r="G386" s="1">
        <v>45407</v>
      </c>
    </row>
    <row r="387" spans="1:7" x14ac:dyDescent="0.2">
      <c r="A387">
        <v>386</v>
      </c>
      <c r="B387" t="s">
        <v>411</v>
      </c>
      <c r="C387" t="s">
        <v>11</v>
      </c>
      <c r="D387">
        <v>38</v>
      </c>
      <c r="E387" t="s">
        <v>9</v>
      </c>
      <c r="F387" t="s">
        <v>9</v>
      </c>
      <c r="G387" s="1">
        <v>45618</v>
      </c>
    </row>
    <row r="388" spans="1:7" x14ac:dyDescent="0.2">
      <c r="A388">
        <v>387</v>
      </c>
      <c r="B388" t="s">
        <v>412</v>
      </c>
      <c r="C388" t="s">
        <v>8</v>
      </c>
      <c r="D388">
        <v>20</v>
      </c>
      <c r="E388" t="s">
        <v>9</v>
      </c>
      <c r="F388" t="s">
        <v>9</v>
      </c>
      <c r="G388" s="1">
        <v>45385</v>
      </c>
    </row>
    <row r="389" spans="1:7" x14ac:dyDescent="0.2">
      <c r="A389">
        <v>388</v>
      </c>
      <c r="B389" t="s">
        <v>413</v>
      </c>
      <c r="C389" t="s">
        <v>11</v>
      </c>
      <c r="D389">
        <v>44</v>
      </c>
      <c r="E389" t="s">
        <v>37</v>
      </c>
      <c r="F389" t="s">
        <v>21</v>
      </c>
      <c r="G389" s="1">
        <v>45492</v>
      </c>
    </row>
    <row r="390" spans="1:7" x14ac:dyDescent="0.2">
      <c r="A390">
        <v>389</v>
      </c>
      <c r="B390" t="s">
        <v>414</v>
      </c>
      <c r="C390" t="s">
        <v>8</v>
      </c>
      <c r="D390">
        <v>61</v>
      </c>
      <c r="E390" t="s">
        <v>20</v>
      </c>
      <c r="F390" t="s">
        <v>21</v>
      </c>
      <c r="G390" s="1">
        <v>45647</v>
      </c>
    </row>
    <row r="391" spans="1:7" x14ac:dyDescent="0.2">
      <c r="A391">
        <v>390</v>
      </c>
      <c r="B391" t="s">
        <v>415</v>
      </c>
      <c r="C391" t="s">
        <v>8</v>
      </c>
      <c r="D391">
        <v>41</v>
      </c>
      <c r="E391" t="s">
        <v>37</v>
      </c>
      <c r="F391" t="s">
        <v>21</v>
      </c>
      <c r="G391" s="1">
        <v>45566</v>
      </c>
    </row>
    <row r="392" spans="1:7" x14ac:dyDescent="0.2">
      <c r="A392">
        <v>391</v>
      </c>
      <c r="B392" t="s">
        <v>416</v>
      </c>
      <c r="C392" t="s">
        <v>8</v>
      </c>
      <c r="D392">
        <v>27</v>
      </c>
      <c r="E392" t="s">
        <v>30</v>
      </c>
      <c r="F392" t="s">
        <v>31</v>
      </c>
      <c r="G392" s="1">
        <v>45584</v>
      </c>
    </row>
    <row r="393" spans="1:7" x14ac:dyDescent="0.2">
      <c r="A393">
        <v>392</v>
      </c>
      <c r="B393" t="s">
        <v>417</v>
      </c>
      <c r="C393" t="s">
        <v>11</v>
      </c>
      <c r="D393">
        <v>25</v>
      </c>
      <c r="E393" t="s">
        <v>9</v>
      </c>
      <c r="F393" t="s">
        <v>9</v>
      </c>
      <c r="G393" s="1">
        <v>45569</v>
      </c>
    </row>
    <row r="394" spans="1:7" x14ac:dyDescent="0.2">
      <c r="A394">
        <v>393</v>
      </c>
      <c r="B394" t="s">
        <v>418</v>
      </c>
      <c r="C394" t="s">
        <v>8</v>
      </c>
      <c r="D394">
        <v>24</v>
      </c>
      <c r="E394" t="s">
        <v>30</v>
      </c>
      <c r="F394" t="s">
        <v>31</v>
      </c>
      <c r="G394" s="1">
        <v>45365</v>
      </c>
    </row>
    <row r="395" spans="1:7" x14ac:dyDescent="0.2">
      <c r="A395">
        <v>394</v>
      </c>
      <c r="B395" t="s">
        <v>419</v>
      </c>
      <c r="C395" t="s">
        <v>8</v>
      </c>
      <c r="D395">
        <v>42</v>
      </c>
      <c r="E395" t="s">
        <v>23</v>
      </c>
      <c r="F395" t="s">
        <v>24</v>
      </c>
      <c r="G395" s="1">
        <v>45464</v>
      </c>
    </row>
    <row r="396" spans="1:7" x14ac:dyDescent="0.2">
      <c r="A396">
        <v>395</v>
      </c>
      <c r="B396" t="s">
        <v>420</v>
      </c>
      <c r="C396" t="s">
        <v>8</v>
      </c>
      <c r="D396">
        <v>65</v>
      </c>
      <c r="E396" t="s">
        <v>17</v>
      </c>
      <c r="F396" t="s">
        <v>18</v>
      </c>
      <c r="G396" s="1">
        <v>45571</v>
      </c>
    </row>
    <row r="397" spans="1:7" x14ac:dyDescent="0.2">
      <c r="A397">
        <v>396</v>
      </c>
      <c r="B397" t="s">
        <v>421</v>
      </c>
      <c r="C397" t="s">
        <v>11</v>
      </c>
      <c r="D397">
        <v>44</v>
      </c>
      <c r="E397" t="s">
        <v>20</v>
      </c>
      <c r="F397" t="s">
        <v>21</v>
      </c>
      <c r="G397" s="1">
        <v>45540</v>
      </c>
    </row>
    <row r="398" spans="1:7" x14ac:dyDescent="0.2">
      <c r="A398">
        <v>397</v>
      </c>
      <c r="B398" t="s">
        <v>422</v>
      </c>
      <c r="C398" t="s">
        <v>8</v>
      </c>
      <c r="D398">
        <v>55</v>
      </c>
      <c r="E398" t="s">
        <v>17</v>
      </c>
      <c r="F398" t="s">
        <v>18</v>
      </c>
      <c r="G398" s="1">
        <v>45545</v>
      </c>
    </row>
    <row r="399" spans="1:7" x14ac:dyDescent="0.2">
      <c r="A399">
        <v>398</v>
      </c>
      <c r="B399" t="s">
        <v>423</v>
      </c>
      <c r="C399" t="s">
        <v>11</v>
      </c>
      <c r="D399">
        <v>52</v>
      </c>
      <c r="E399" t="s">
        <v>30</v>
      </c>
      <c r="F399" t="s">
        <v>31</v>
      </c>
      <c r="G399" s="1">
        <v>45603</v>
      </c>
    </row>
    <row r="400" spans="1:7" x14ac:dyDescent="0.2">
      <c r="A400">
        <v>399</v>
      </c>
      <c r="B400" t="s">
        <v>424</v>
      </c>
      <c r="C400" t="s">
        <v>11</v>
      </c>
      <c r="D400">
        <v>26</v>
      </c>
      <c r="E400" t="s">
        <v>17</v>
      </c>
      <c r="F400" t="s">
        <v>18</v>
      </c>
      <c r="G400" s="1">
        <v>45521</v>
      </c>
    </row>
    <row r="401" spans="1:7" x14ac:dyDescent="0.2">
      <c r="A401">
        <v>400</v>
      </c>
      <c r="B401" t="s">
        <v>425</v>
      </c>
      <c r="C401" t="s">
        <v>11</v>
      </c>
      <c r="D401">
        <v>62</v>
      </c>
      <c r="E401" t="s">
        <v>37</v>
      </c>
      <c r="F401" t="s">
        <v>21</v>
      </c>
      <c r="G401" s="1">
        <v>45361</v>
      </c>
    </row>
    <row r="402" spans="1:7" x14ac:dyDescent="0.2">
      <c r="A402">
        <v>401</v>
      </c>
      <c r="B402" t="s">
        <v>426</v>
      </c>
      <c r="C402" t="s">
        <v>8</v>
      </c>
      <c r="D402">
        <v>27</v>
      </c>
      <c r="E402" t="s">
        <v>35</v>
      </c>
      <c r="F402" t="s">
        <v>28</v>
      </c>
      <c r="G402" s="1">
        <v>45607</v>
      </c>
    </row>
    <row r="403" spans="1:7" x14ac:dyDescent="0.2">
      <c r="A403">
        <v>402</v>
      </c>
      <c r="B403" t="s">
        <v>427</v>
      </c>
      <c r="C403" t="s">
        <v>8</v>
      </c>
      <c r="D403">
        <v>46</v>
      </c>
      <c r="E403" t="s">
        <v>37</v>
      </c>
      <c r="F403" t="s">
        <v>21</v>
      </c>
      <c r="G403" s="1">
        <v>45438</v>
      </c>
    </row>
    <row r="404" spans="1:7" x14ac:dyDescent="0.2">
      <c r="A404">
        <v>403</v>
      </c>
      <c r="B404" t="s">
        <v>428</v>
      </c>
      <c r="C404" t="s">
        <v>11</v>
      </c>
      <c r="D404">
        <v>37</v>
      </c>
      <c r="E404" t="s">
        <v>37</v>
      </c>
      <c r="F404" t="s">
        <v>21</v>
      </c>
      <c r="G404" s="1">
        <v>45341</v>
      </c>
    </row>
    <row r="405" spans="1:7" x14ac:dyDescent="0.2">
      <c r="A405">
        <v>404</v>
      </c>
      <c r="B405" t="s">
        <v>429</v>
      </c>
      <c r="C405" t="s">
        <v>11</v>
      </c>
      <c r="D405">
        <v>23</v>
      </c>
      <c r="E405" t="s">
        <v>9</v>
      </c>
      <c r="F405" t="s">
        <v>9</v>
      </c>
      <c r="G405" s="1">
        <v>45468</v>
      </c>
    </row>
    <row r="406" spans="1:7" x14ac:dyDescent="0.2">
      <c r="A406">
        <v>405</v>
      </c>
      <c r="B406" t="s">
        <v>430</v>
      </c>
      <c r="C406" t="s">
        <v>11</v>
      </c>
      <c r="D406">
        <v>33</v>
      </c>
      <c r="E406" t="s">
        <v>35</v>
      </c>
      <c r="F406" t="s">
        <v>28</v>
      </c>
      <c r="G406" s="1">
        <v>45404</v>
      </c>
    </row>
    <row r="407" spans="1:7" x14ac:dyDescent="0.2">
      <c r="A407">
        <v>406</v>
      </c>
      <c r="B407" t="s">
        <v>431</v>
      </c>
      <c r="C407" t="s">
        <v>8</v>
      </c>
      <c r="D407">
        <v>44</v>
      </c>
      <c r="E407" t="s">
        <v>35</v>
      </c>
      <c r="F407" t="s">
        <v>28</v>
      </c>
      <c r="G407" s="1">
        <v>45414</v>
      </c>
    </row>
    <row r="408" spans="1:7" x14ac:dyDescent="0.2">
      <c r="A408">
        <v>407</v>
      </c>
      <c r="B408" t="s">
        <v>432</v>
      </c>
      <c r="C408" t="s">
        <v>8</v>
      </c>
      <c r="D408">
        <v>21</v>
      </c>
      <c r="E408" t="s">
        <v>27</v>
      </c>
      <c r="F408" t="s">
        <v>28</v>
      </c>
      <c r="G408" s="1">
        <v>45428</v>
      </c>
    </row>
    <row r="409" spans="1:7" x14ac:dyDescent="0.2">
      <c r="A409">
        <v>408</v>
      </c>
      <c r="B409" t="s">
        <v>433</v>
      </c>
      <c r="C409" t="s">
        <v>8</v>
      </c>
      <c r="D409">
        <v>38</v>
      </c>
      <c r="E409" t="s">
        <v>27</v>
      </c>
      <c r="F409" t="s">
        <v>28</v>
      </c>
      <c r="G409" s="1">
        <v>45642</v>
      </c>
    </row>
    <row r="410" spans="1:7" x14ac:dyDescent="0.2">
      <c r="A410">
        <v>409</v>
      </c>
      <c r="B410" t="s">
        <v>434</v>
      </c>
      <c r="C410" t="s">
        <v>8</v>
      </c>
      <c r="D410">
        <v>64</v>
      </c>
      <c r="E410" t="s">
        <v>12</v>
      </c>
      <c r="F410" t="s">
        <v>13</v>
      </c>
      <c r="G410" s="1">
        <v>45606</v>
      </c>
    </row>
    <row r="411" spans="1:7" x14ac:dyDescent="0.2">
      <c r="A411">
        <v>410</v>
      </c>
      <c r="B411" t="s">
        <v>435</v>
      </c>
      <c r="C411" t="s">
        <v>11</v>
      </c>
      <c r="D411">
        <v>54</v>
      </c>
      <c r="E411" t="s">
        <v>35</v>
      </c>
      <c r="F411" t="s">
        <v>28</v>
      </c>
      <c r="G411" s="1">
        <v>45446</v>
      </c>
    </row>
    <row r="412" spans="1:7" x14ac:dyDescent="0.2">
      <c r="A412">
        <v>411</v>
      </c>
      <c r="B412" t="s">
        <v>436</v>
      </c>
      <c r="C412" t="s">
        <v>8</v>
      </c>
      <c r="D412">
        <v>27</v>
      </c>
      <c r="E412" t="s">
        <v>27</v>
      </c>
      <c r="F412" t="s">
        <v>28</v>
      </c>
      <c r="G412" s="1">
        <v>45390</v>
      </c>
    </row>
    <row r="413" spans="1:7" x14ac:dyDescent="0.2">
      <c r="A413">
        <v>412</v>
      </c>
      <c r="B413" t="s">
        <v>437</v>
      </c>
      <c r="C413" t="s">
        <v>8</v>
      </c>
      <c r="D413">
        <v>61</v>
      </c>
      <c r="E413" t="s">
        <v>23</v>
      </c>
      <c r="F413" t="s">
        <v>24</v>
      </c>
      <c r="G413" s="1">
        <v>45458</v>
      </c>
    </row>
    <row r="414" spans="1:7" x14ac:dyDescent="0.2">
      <c r="A414">
        <v>413</v>
      </c>
      <c r="B414" t="s">
        <v>438</v>
      </c>
      <c r="C414" t="s">
        <v>11</v>
      </c>
      <c r="D414">
        <v>59</v>
      </c>
      <c r="E414" t="s">
        <v>35</v>
      </c>
      <c r="F414" t="s">
        <v>28</v>
      </c>
      <c r="G414" s="1">
        <v>45359</v>
      </c>
    </row>
    <row r="415" spans="1:7" x14ac:dyDescent="0.2">
      <c r="A415">
        <v>414</v>
      </c>
      <c r="B415" t="s">
        <v>439</v>
      </c>
      <c r="C415" t="s">
        <v>11</v>
      </c>
      <c r="D415">
        <v>26</v>
      </c>
      <c r="E415" t="s">
        <v>35</v>
      </c>
      <c r="F415" t="s">
        <v>28</v>
      </c>
      <c r="G415" s="1">
        <v>45501</v>
      </c>
    </row>
    <row r="416" spans="1:7" x14ac:dyDescent="0.2">
      <c r="A416">
        <v>415</v>
      </c>
      <c r="B416" t="s">
        <v>440</v>
      </c>
      <c r="C416" t="s">
        <v>8</v>
      </c>
      <c r="D416">
        <v>30</v>
      </c>
      <c r="E416" t="s">
        <v>37</v>
      </c>
      <c r="F416" t="s">
        <v>21</v>
      </c>
      <c r="G416" s="1">
        <v>45360</v>
      </c>
    </row>
    <row r="417" spans="1:7" x14ac:dyDescent="0.2">
      <c r="A417">
        <v>416</v>
      </c>
      <c r="B417" t="s">
        <v>441</v>
      </c>
      <c r="C417" t="s">
        <v>11</v>
      </c>
      <c r="D417">
        <v>64</v>
      </c>
      <c r="E417" t="s">
        <v>51</v>
      </c>
      <c r="F417" t="s">
        <v>52</v>
      </c>
      <c r="G417" s="1">
        <v>45632</v>
      </c>
    </row>
    <row r="418" spans="1:7" x14ac:dyDescent="0.2">
      <c r="A418">
        <v>417</v>
      </c>
      <c r="B418" t="s">
        <v>442</v>
      </c>
      <c r="C418" t="s">
        <v>11</v>
      </c>
      <c r="D418">
        <v>29</v>
      </c>
      <c r="E418" t="s">
        <v>12</v>
      </c>
      <c r="F418" t="s">
        <v>13</v>
      </c>
      <c r="G418" s="1">
        <v>45579</v>
      </c>
    </row>
    <row r="419" spans="1:7" x14ac:dyDescent="0.2">
      <c r="A419">
        <v>418</v>
      </c>
      <c r="B419" t="s">
        <v>443</v>
      </c>
      <c r="C419" t="s">
        <v>11</v>
      </c>
      <c r="D419">
        <v>50</v>
      </c>
      <c r="E419" t="s">
        <v>23</v>
      </c>
      <c r="F419" t="s">
        <v>24</v>
      </c>
      <c r="G419" s="1">
        <v>45433</v>
      </c>
    </row>
    <row r="420" spans="1:7" x14ac:dyDescent="0.2">
      <c r="A420">
        <v>419</v>
      </c>
      <c r="B420" t="s">
        <v>444</v>
      </c>
      <c r="C420" t="s">
        <v>8</v>
      </c>
      <c r="D420">
        <v>43</v>
      </c>
      <c r="E420" t="s">
        <v>37</v>
      </c>
      <c r="F420" t="s">
        <v>21</v>
      </c>
      <c r="G420" s="1">
        <v>45486</v>
      </c>
    </row>
    <row r="421" spans="1:7" x14ac:dyDescent="0.2">
      <c r="A421">
        <v>420</v>
      </c>
      <c r="B421" t="s">
        <v>445</v>
      </c>
      <c r="C421" t="s">
        <v>11</v>
      </c>
      <c r="D421">
        <v>24</v>
      </c>
      <c r="E421" t="s">
        <v>9</v>
      </c>
      <c r="F421" t="s">
        <v>9</v>
      </c>
      <c r="G421" s="1">
        <v>45540</v>
      </c>
    </row>
    <row r="422" spans="1:7" x14ac:dyDescent="0.2">
      <c r="A422">
        <v>421</v>
      </c>
      <c r="B422" t="s">
        <v>446</v>
      </c>
      <c r="C422" t="s">
        <v>8</v>
      </c>
      <c r="D422">
        <v>28</v>
      </c>
      <c r="E422" t="s">
        <v>37</v>
      </c>
      <c r="F422" t="s">
        <v>21</v>
      </c>
      <c r="G422" s="1">
        <v>45300</v>
      </c>
    </row>
    <row r="423" spans="1:7" x14ac:dyDescent="0.2">
      <c r="A423">
        <v>422</v>
      </c>
      <c r="B423" t="s">
        <v>447</v>
      </c>
      <c r="C423" t="s">
        <v>8</v>
      </c>
      <c r="D423">
        <v>42</v>
      </c>
      <c r="E423" t="s">
        <v>35</v>
      </c>
      <c r="F423" t="s">
        <v>28</v>
      </c>
      <c r="G423" s="1">
        <v>45315</v>
      </c>
    </row>
    <row r="424" spans="1:7" x14ac:dyDescent="0.2">
      <c r="A424">
        <v>423</v>
      </c>
      <c r="B424" t="s">
        <v>448</v>
      </c>
      <c r="C424" t="s">
        <v>8</v>
      </c>
      <c r="D424">
        <v>29</v>
      </c>
      <c r="E424" t="s">
        <v>51</v>
      </c>
      <c r="F424" t="s">
        <v>52</v>
      </c>
      <c r="G424" s="1">
        <v>45606</v>
      </c>
    </row>
    <row r="425" spans="1:7" x14ac:dyDescent="0.2">
      <c r="A425">
        <v>424</v>
      </c>
      <c r="B425" t="s">
        <v>449</v>
      </c>
      <c r="C425" t="s">
        <v>8</v>
      </c>
      <c r="D425">
        <v>55</v>
      </c>
      <c r="E425" t="s">
        <v>20</v>
      </c>
      <c r="F425" t="s">
        <v>21</v>
      </c>
      <c r="G425" s="1">
        <v>45517</v>
      </c>
    </row>
    <row r="426" spans="1:7" x14ac:dyDescent="0.2">
      <c r="A426">
        <v>425</v>
      </c>
      <c r="B426" t="s">
        <v>450</v>
      </c>
      <c r="C426" t="s">
        <v>11</v>
      </c>
      <c r="D426">
        <v>48</v>
      </c>
      <c r="E426" t="s">
        <v>17</v>
      </c>
      <c r="F426" t="s">
        <v>18</v>
      </c>
      <c r="G426" s="1">
        <v>45475</v>
      </c>
    </row>
    <row r="427" spans="1:7" x14ac:dyDescent="0.2">
      <c r="A427">
        <v>426</v>
      </c>
      <c r="B427" t="s">
        <v>451</v>
      </c>
      <c r="C427" t="s">
        <v>8</v>
      </c>
      <c r="D427">
        <v>32</v>
      </c>
      <c r="E427" t="s">
        <v>27</v>
      </c>
      <c r="F427" t="s">
        <v>28</v>
      </c>
      <c r="G427" s="1">
        <v>45402</v>
      </c>
    </row>
    <row r="428" spans="1:7" x14ac:dyDescent="0.2">
      <c r="A428">
        <v>427</v>
      </c>
      <c r="B428" t="s">
        <v>452</v>
      </c>
      <c r="C428" t="s">
        <v>8</v>
      </c>
      <c r="D428">
        <v>36</v>
      </c>
      <c r="E428" t="s">
        <v>23</v>
      </c>
      <c r="F428" t="s">
        <v>24</v>
      </c>
      <c r="G428" s="1">
        <v>45360</v>
      </c>
    </row>
    <row r="429" spans="1:7" x14ac:dyDescent="0.2">
      <c r="A429">
        <v>428</v>
      </c>
      <c r="B429" t="s">
        <v>453</v>
      </c>
      <c r="C429" t="s">
        <v>8</v>
      </c>
      <c r="D429">
        <v>51</v>
      </c>
      <c r="E429" t="s">
        <v>30</v>
      </c>
      <c r="F429" t="s">
        <v>31</v>
      </c>
      <c r="G429" s="1">
        <v>45379</v>
      </c>
    </row>
    <row r="430" spans="1:7" x14ac:dyDescent="0.2">
      <c r="A430">
        <v>429</v>
      </c>
      <c r="B430" t="s">
        <v>454</v>
      </c>
      <c r="C430" t="s">
        <v>8</v>
      </c>
      <c r="D430">
        <v>38</v>
      </c>
      <c r="E430" t="s">
        <v>23</v>
      </c>
      <c r="F430" t="s">
        <v>24</v>
      </c>
      <c r="G430" s="1">
        <v>45361</v>
      </c>
    </row>
    <row r="431" spans="1:7" x14ac:dyDescent="0.2">
      <c r="A431">
        <v>430</v>
      </c>
      <c r="B431" t="s">
        <v>455</v>
      </c>
      <c r="C431" t="s">
        <v>11</v>
      </c>
      <c r="D431">
        <v>46</v>
      </c>
      <c r="E431" t="s">
        <v>9</v>
      </c>
      <c r="F431" t="s">
        <v>9</v>
      </c>
      <c r="G431" s="1">
        <v>45451</v>
      </c>
    </row>
    <row r="432" spans="1:7" x14ac:dyDescent="0.2">
      <c r="A432">
        <v>431</v>
      </c>
      <c r="B432" t="s">
        <v>456</v>
      </c>
      <c r="C432" t="s">
        <v>11</v>
      </c>
      <c r="D432">
        <v>58</v>
      </c>
      <c r="E432" t="s">
        <v>12</v>
      </c>
      <c r="F432" t="s">
        <v>13</v>
      </c>
      <c r="G432" s="1">
        <v>45414</v>
      </c>
    </row>
    <row r="433" spans="1:7" x14ac:dyDescent="0.2">
      <c r="A433">
        <v>432</v>
      </c>
      <c r="B433" t="s">
        <v>457</v>
      </c>
      <c r="C433" t="s">
        <v>11</v>
      </c>
      <c r="D433">
        <v>25</v>
      </c>
      <c r="E433" t="s">
        <v>27</v>
      </c>
      <c r="F433" t="s">
        <v>28</v>
      </c>
      <c r="G433" s="1">
        <v>45474</v>
      </c>
    </row>
    <row r="434" spans="1:7" x14ac:dyDescent="0.2">
      <c r="A434">
        <v>433</v>
      </c>
      <c r="B434" t="s">
        <v>458</v>
      </c>
      <c r="C434" t="s">
        <v>11</v>
      </c>
      <c r="D434">
        <v>40</v>
      </c>
      <c r="E434" t="s">
        <v>30</v>
      </c>
      <c r="F434" t="s">
        <v>31</v>
      </c>
      <c r="G434" s="1">
        <v>45438</v>
      </c>
    </row>
    <row r="435" spans="1:7" x14ac:dyDescent="0.2">
      <c r="A435">
        <v>434</v>
      </c>
      <c r="B435" t="s">
        <v>459</v>
      </c>
      <c r="C435" t="s">
        <v>8</v>
      </c>
      <c r="D435">
        <v>51</v>
      </c>
      <c r="E435" t="s">
        <v>37</v>
      </c>
      <c r="F435" t="s">
        <v>21</v>
      </c>
      <c r="G435" s="1">
        <v>45304</v>
      </c>
    </row>
    <row r="436" spans="1:7" x14ac:dyDescent="0.2">
      <c r="A436">
        <v>435</v>
      </c>
      <c r="B436" t="s">
        <v>460</v>
      </c>
      <c r="C436" t="s">
        <v>11</v>
      </c>
      <c r="D436">
        <v>50</v>
      </c>
      <c r="E436" t="s">
        <v>35</v>
      </c>
      <c r="F436" t="s">
        <v>28</v>
      </c>
      <c r="G436" s="1">
        <v>45567</v>
      </c>
    </row>
    <row r="437" spans="1:7" x14ac:dyDescent="0.2">
      <c r="A437">
        <v>436</v>
      </c>
      <c r="B437" t="s">
        <v>461</v>
      </c>
      <c r="C437" t="s">
        <v>8</v>
      </c>
      <c r="D437">
        <v>20</v>
      </c>
      <c r="E437" t="s">
        <v>23</v>
      </c>
      <c r="F437" t="s">
        <v>24</v>
      </c>
      <c r="G437" s="1">
        <v>45528</v>
      </c>
    </row>
    <row r="438" spans="1:7" x14ac:dyDescent="0.2">
      <c r="A438">
        <v>437</v>
      </c>
      <c r="B438" t="s">
        <v>462</v>
      </c>
      <c r="C438" t="s">
        <v>11</v>
      </c>
      <c r="D438">
        <v>65</v>
      </c>
      <c r="E438" t="s">
        <v>9</v>
      </c>
      <c r="F438" t="s">
        <v>9</v>
      </c>
      <c r="G438" s="1">
        <v>45344</v>
      </c>
    </row>
    <row r="439" spans="1:7" x14ac:dyDescent="0.2">
      <c r="A439">
        <v>438</v>
      </c>
      <c r="B439" t="s">
        <v>463</v>
      </c>
      <c r="C439" t="s">
        <v>8</v>
      </c>
      <c r="D439">
        <v>37</v>
      </c>
      <c r="E439" t="s">
        <v>30</v>
      </c>
      <c r="F439" t="s">
        <v>31</v>
      </c>
      <c r="G439" s="1">
        <v>45340</v>
      </c>
    </row>
    <row r="440" spans="1:7" x14ac:dyDescent="0.2">
      <c r="A440">
        <v>439</v>
      </c>
      <c r="B440" t="s">
        <v>464</v>
      </c>
      <c r="C440" t="s">
        <v>11</v>
      </c>
      <c r="D440">
        <v>51</v>
      </c>
      <c r="E440" t="s">
        <v>27</v>
      </c>
      <c r="F440" t="s">
        <v>28</v>
      </c>
      <c r="G440" s="1">
        <v>45578</v>
      </c>
    </row>
    <row r="441" spans="1:7" x14ac:dyDescent="0.2">
      <c r="A441">
        <v>440</v>
      </c>
      <c r="B441" t="s">
        <v>465</v>
      </c>
      <c r="C441" t="s">
        <v>8</v>
      </c>
      <c r="D441">
        <v>20</v>
      </c>
      <c r="E441" t="s">
        <v>51</v>
      </c>
      <c r="F441" t="s">
        <v>52</v>
      </c>
      <c r="G441" s="1">
        <v>45377</v>
      </c>
    </row>
    <row r="442" spans="1:7" x14ac:dyDescent="0.2">
      <c r="A442">
        <v>441</v>
      </c>
      <c r="B442" t="s">
        <v>466</v>
      </c>
      <c r="C442" t="s">
        <v>8</v>
      </c>
      <c r="D442">
        <v>50</v>
      </c>
      <c r="E442" t="s">
        <v>51</v>
      </c>
      <c r="F442" t="s">
        <v>52</v>
      </c>
      <c r="G442" s="1">
        <v>45452</v>
      </c>
    </row>
    <row r="443" spans="1:7" x14ac:dyDescent="0.2">
      <c r="A443">
        <v>442</v>
      </c>
      <c r="B443" t="s">
        <v>467</v>
      </c>
      <c r="C443" t="s">
        <v>11</v>
      </c>
      <c r="D443">
        <v>47</v>
      </c>
      <c r="E443" t="s">
        <v>12</v>
      </c>
      <c r="F443" t="s">
        <v>13</v>
      </c>
      <c r="G443" s="1">
        <v>45299</v>
      </c>
    </row>
    <row r="444" spans="1:7" x14ac:dyDescent="0.2">
      <c r="A444">
        <v>443</v>
      </c>
      <c r="B444" t="s">
        <v>468</v>
      </c>
      <c r="C444" t="s">
        <v>11</v>
      </c>
      <c r="D444">
        <v>36</v>
      </c>
      <c r="E444" t="s">
        <v>9</v>
      </c>
      <c r="F444" t="s">
        <v>9</v>
      </c>
      <c r="G444" s="1">
        <v>45339</v>
      </c>
    </row>
    <row r="445" spans="1:7" x14ac:dyDescent="0.2">
      <c r="A445">
        <v>444</v>
      </c>
      <c r="B445" t="s">
        <v>469</v>
      </c>
      <c r="C445" t="s">
        <v>11</v>
      </c>
      <c r="D445">
        <v>25</v>
      </c>
      <c r="E445" t="s">
        <v>9</v>
      </c>
      <c r="F445" t="s">
        <v>9</v>
      </c>
      <c r="G445" s="1">
        <v>45486</v>
      </c>
    </row>
    <row r="446" spans="1:7" x14ac:dyDescent="0.2">
      <c r="A446">
        <v>445</v>
      </c>
      <c r="B446" t="s">
        <v>470</v>
      </c>
      <c r="C446" t="s">
        <v>8</v>
      </c>
      <c r="D446">
        <v>26</v>
      </c>
      <c r="E446" t="s">
        <v>51</v>
      </c>
      <c r="F446" t="s">
        <v>52</v>
      </c>
      <c r="G446" s="1">
        <v>45430</v>
      </c>
    </row>
    <row r="447" spans="1:7" x14ac:dyDescent="0.2">
      <c r="A447">
        <v>446</v>
      </c>
      <c r="B447" t="s">
        <v>471</v>
      </c>
      <c r="C447" t="s">
        <v>8</v>
      </c>
      <c r="D447">
        <v>52</v>
      </c>
      <c r="E447" t="s">
        <v>12</v>
      </c>
      <c r="F447" t="s">
        <v>13</v>
      </c>
      <c r="G447" s="1">
        <v>45497</v>
      </c>
    </row>
    <row r="448" spans="1:7" x14ac:dyDescent="0.2">
      <c r="A448">
        <v>447</v>
      </c>
      <c r="B448" t="s">
        <v>472</v>
      </c>
      <c r="C448" t="s">
        <v>8</v>
      </c>
      <c r="D448">
        <v>19</v>
      </c>
      <c r="E448" t="s">
        <v>35</v>
      </c>
      <c r="F448" t="s">
        <v>28</v>
      </c>
      <c r="G448" s="1">
        <v>45536</v>
      </c>
    </row>
    <row r="449" spans="1:7" x14ac:dyDescent="0.2">
      <c r="A449">
        <v>448</v>
      </c>
      <c r="B449" t="s">
        <v>473</v>
      </c>
      <c r="C449" t="s">
        <v>11</v>
      </c>
      <c r="D449">
        <v>58</v>
      </c>
      <c r="E449" t="s">
        <v>20</v>
      </c>
      <c r="F449" t="s">
        <v>21</v>
      </c>
      <c r="G449" s="1">
        <v>45453</v>
      </c>
    </row>
    <row r="450" spans="1:7" x14ac:dyDescent="0.2">
      <c r="A450">
        <v>449</v>
      </c>
      <c r="B450" t="s">
        <v>474</v>
      </c>
      <c r="C450" t="s">
        <v>8</v>
      </c>
      <c r="D450">
        <v>36</v>
      </c>
      <c r="E450" t="s">
        <v>23</v>
      </c>
      <c r="F450" t="s">
        <v>24</v>
      </c>
      <c r="G450" s="1">
        <v>45337</v>
      </c>
    </row>
    <row r="451" spans="1:7" x14ac:dyDescent="0.2">
      <c r="A451">
        <v>450</v>
      </c>
      <c r="B451" t="s">
        <v>475</v>
      </c>
      <c r="C451" t="s">
        <v>8</v>
      </c>
      <c r="D451">
        <v>60</v>
      </c>
      <c r="E451" t="s">
        <v>37</v>
      </c>
      <c r="F451" t="s">
        <v>21</v>
      </c>
      <c r="G451" s="1">
        <v>45298</v>
      </c>
    </row>
    <row r="452" spans="1:7" x14ac:dyDescent="0.2">
      <c r="A452">
        <v>451</v>
      </c>
      <c r="B452" t="s">
        <v>476</v>
      </c>
      <c r="C452" t="s">
        <v>11</v>
      </c>
      <c r="D452">
        <v>36</v>
      </c>
      <c r="E452" t="s">
        <v>17</v>
      </c>
      <c r="F452" t="s">
        <v>18</v>
      </c>
      <c r="G452" s="1">
        <v>45519</v>
      </c>
    </row>
    <row r="453" spans="1:7" x14ac:dyDescent="0.2">
      <c r="A453">
        <v>452</v>
      </c>
      <c r="B453" t="s">
        <v>477</v>
      </c>
      <c r="C453" t="s">
        <v>11</v>
      </c>
      <c r="D453">
        <v>64</v>
      </c>
      <c r="E453" t="s">
        <v>17</v>
      </c>
      <c r="F453" t="s">
        <v>18</v>
      </c>
      <c r="G453" s="1">
        <v>45530</v>
      </c>
    </row>
    <row r="454" spans="1:7" x14ac:dyDescent="0.2">
      <c r="A454">
        <v>453</v>
      </c>
      <c r="B454" t="s">
        <v>478</v>
      </c>
      <c r="C454" t="s">
        <v>11</v>
      </c>
      <c r="D454">
        <v>51</v>
      </c>
      <c r="E454" t="s">
        <v>51</v>
      </c>
      <c r="F454" t="s">
        <v>52</v>
      </c>
      <c r="G454" s="1">
        <v>45337</v>
      </c>
    </row>
    <row r="455" spans="1:7" x14ac:dyDescent="0.2">
      <c r="A455">
        <v>454</v>
      </c>
      <c r="B455" t="s">
        <v>479</v>
      </c>
      <c r="C455" t="s">
        <v>11</v>
      </c>
      <c r="D455">
        <v>33</v>
      </c>
      <c r="E455" t="s">
        <v>17</v>
      </c>
      <c r="F455" t="s">
        <v>18</v>
      </c>
      <c r="G455" s="1">
        <v>45480</v>
      </c>
    </row>
    <row r="456" spans="1:7" x14ac:dyDescent="0.2">
      <c r="A456">
        <v>455</v>
      </c>
      <c r="B456" t="s">
        <v>480</v>
      </c>
      <c r="C456" t="s">
        <v>11</v>
      </c>
      <c r="D456">
        <v>53</v>
      </c>
      <c r="E456" t="s">
        <v>35</v>
      </c>
      <c r="F456" t="s">
        <v>28</v>
      </c>
      <c r="G456" s="1">
        <v>45428</v>
      </c>
    </row>
    <row r="457" spans="1:7" x14ac:dyDescent="0.2">
      <c r="A457">
        <v>456</v>
      </c>
      <c r="B457" t="s">
        <v>481</v>
      </c>
      <c r="C457" t="s">
        <v>11</v>
      </c>
      <c r="D457">
        <v>36</v>
      </c>
      <c r="E457" t="s">
        <v>12</v>
      </c>
      <c r="F457" t="s">
        <v>13</v>
      </c>
      <c r="G457" s="1">
        <v>45543</v>
      </c>
    </row>
    <row r="458" spans="1:7" x14ac:dyDescent="0.2">
      <c r="A458">
        <v>457</v>
      </c>
      <c r="B458" t="s">
        <v>482</v>
      </c>
      <c r="C458" t="s">
        <v>8</v>
      </c>
      <c r="D458">
        <v>63</v>
      </c>
      <c r="E458" t="s">
        <v>17</v>
      </c>
      <c r="F458" t="s">
        <v>18</v>
      </c>
      <c r="G458" s="1">
        <v>45318</v>
      </c>
    </row>
    <row r="459" spans="1:7" x14ac:dyDescent="0.2">
      <c r="A459">
        <v>458</v>
      </c>
      <c r="B459" t="s">
        <v>483</v>
      </c>
      <c r="C459" t="s">
        <v>8</v>
      </c>
      <c r="D459">
        <v>30</v>
      </c>
      <c r="E459" t="s">
        <v>51</v>
      </c>
      <c r="F459" t="s">
        <v>52</v>
      </c>
      <c r="G459" s="1">
        <v>45488</v>
      </c>
    </row>
    <row r="460" spans="1:7" x14ac:dyDescent="0.2">
      <c r="A460">
        <v>459</v>
      </c>
      <c r="B460" t="s">
        <v>484</v>
      </c>
      <c r="C460" t="s">
        <v>8</v>
      </c>
      <c r="D460">
        <v>37</v>
      </c>
      <c r="E460" t="s">
        <v>51</v>
      </c>
      <c r="F460" t="s">
        <v>52</v>
      </c>
      <c r="G460" s="1">
        <v>45439</v>
      </c>
    </row>
    <row r="461" spans="1:7" x14ac:dyDescent="0.2">
      <c r="A461">
        <v>460</v>
      </c>
      <c r="B461" t="s">
        <v>485</v>
      </c>
      <c r="C461" t="s">
        <v>11</v>
      </c>
      <c r="D461">
        <v>53</v>
      </c>
      <c r="E461" t="s">
        <v>51</v>
      </c>
      <c r="F461" t="s">
        <v>52</v>
      </c>
      <c r="G461" s="1">
        <v>45307</v>
      </c>
    </row>
    <row r="462" spans="1:7" x14ac:dyDescent="0.2">
      <c r="A462">
        <v>461</v>
      </c>
      <c r="B462" t="s">
        <v>486</v>
      </c>
      <c r="C462" t="s">
        <v>8</v>
      </c>
      <c r="D462">
        <v>57</v>
      </c>
      <c r="E462" t="s">
        <v>27</v>
      </c>
      <c r="F462" t="s">
        <v>28</v>
      </c>
      <c r="G462" s="1">
        <v>45593</v>
      </c>
    </row>
    <row r="463" spans="1:7" x14ac:dyDescent="0.2">
      <c r="A463">
        <v>462</v>
      </c>
      <c r="B463" t="s">
        <v>487</v>
      </c>
      <c r="C463" t="s">
        <v>8</v>
      </c>
      <c r="D463">
        <v>56</v>
      </c>
      <c r="E463" t="s">
        <v>17</v>
      </c>
      <c r="F463" t="s">
        <v>18</v>
      </c>
      <c r="G463" s="1">
        <v>45579</v>
      </c>
    </row>
    <row r="464" spans="1:7" x14ac:dyDescent="0.2">
      <c r="A464">
        <v>463</v>
      </c>
      <c r="B464" t="s">
        <v>488</v>
      </c>
      <c r="C464" t="s">
        <v>8</v>
      </c>
      <c r="D464">
        <v>45</v>
      </c>
      <c r="E464" t="s">
        <v>30</v>
      </c>
      <c r="F464" t="s">
        <v>31</v>
      </c>
      <c r="G464" s="1">
        <v>45515</v>
      </c>
    </row>
    <row r="465" spans="1:7" x14ac:dyDescent="0.2">
      <c r="A465">
        <v>464</v>
      </c>
      <c r="B465" t="s">
        <v>489</v>
      </c>
      <c r="C465" t="s">
        <v>11</v>
      </c>
      <c r="D465">
        <v>63</v>
      </c>
      <c r="E465" t="s">
        <v>35</v>
      </c>
      <c r="F465" t="s">
        <v>28</v>
      </c>
      <c r="G465" s="1">
        <v>45578</v>
      </c>
    </row>
    <row r="466" spans="1:7" x14ac:dyDescent="0.2">
      <c r="A466">
        <v>465</v>
      </c>
      <c r="B466" t="s">
        <v>490</v>
      </c>
      <c r="C466" t="s">
        <v>8</v>
      </c>
      <c r="D466">
        <v>59</v>
      </c>
      <c r="E466" t="s">
        <v>20</v>
      </c>
      <c r="F466" t="s">
        <v>21</v>
      </c>
      <c r="G466" s="1">
        <v>45579</v>
      </c>
    </row>
    <row r="467" spans="1:7" x14ac:dyDescent="0.2">
      <c r="A467">
        <v>466</v>
      </c>
      <c r="B467" t="s">
        <v>491</v>
      </c>
      <c r="C467" t="s">
        <v>8</v>
      </c>
      <c r="D467">
        <v>27</v>
      </c>
      <c r="E467" t="s">
        <v>23</v>
      </c>
      <c r="F467" t="s">
        <v>24</v>
      </c>
      <c r="G467" s="1">
        <v>45395</v>
      </c>
    </row>
    <row r="468" spans="1:7" x14ac:dyDescent="0.2">
      <c r="A468">
        <v>467</v>
      </c>
      <c r="B468" t="s">
        <v>492</v>
      </c>
      <c r="C468" t="s">
        <v>11</v>
      </c>
      <c r="D468">
        <v>28</v>
      </c>
      <c r="E468" t="s">
        <v>30</v>
      </c>
      <c r="F468" t="s">
        <v>31</v>
      </c>
      <c r="G468" s="1">
        <v>45453</v>
      </c>
    </row>
    <row r="469" spans="1:7" x14ac:dyDescent="0.2">
      <c r="A469">
        <v>468</v>
      </c>
      <c r="B469" t="s">
        <v>493</v>
      </c>
      <c r="C469" t="s">
        <v>11</v>
      </c>
      <c r="D469">
        <v>63</v>
      </c>
      <c r="E469" t="s">
        <v>30</v>
      </c>
      <c r="F469" t="s">
        <v>31</v>
      </c>
      <c r="G469" s="1">
        <v>45609</v>
      </c>
    </row>
    <row r="470" spans="1:7" x14ac:dyDescent="0.2">
      <c r="A470">
        <v>469</v>
      </c>
      <c r="B470" t="s">
        <v>494</v>
      </c>
      <c r="C470" t="s">
        <v>11</v>
      </c>
      <c r="D470">
        <v>27</v>
      </c>
      <c r="E470" t="s">
        <v>35</v>
      </c>
      <c r="F470" t="s">
        <v>28</v>
      </c>
      <c r="G470" s="1">
        <v>45454</v>
      </c>
    </row>
    <row r="471" spans="1:7" x14ac:dyDescent="0.2">
      <c r="A471">
        <v>470</v>
      </c>
      <c r="B471" t="s">
        <v>495</v>
      </c>
      <c r="C471" t="s">
        <v>8</v>
      </c>
      <c r="D471">
        <v>55</v>
      </c>
      <c r="E471" t="s">
        <v>23</v>
      </c>
      <c r="F471" t="s">
        <v>24</v>
      </c>
      <c r="G471" s="1">
        <v>45618</v>
      </c>
    </row>
    <row r="472" spans="1:7" x14ac:dyDescent="0.2">
      <c r="A472">
        <v>471</v>
      </c>
      <c r="B472" t="s">
        <v>496</v>
      </c>
      <c r="C472" t="s">
        <v>8</v>
      </c>
      <c r="D472">
        <v>37</v>
      </c>
      <c r="E472" t="s">
        <v>37</v>
      </c>
      <c r="F472" t="s">
        <v>21</v>
      </c>
      <c r="G472" s="1">
        <v>45572</v>
      </c>
    </row>
    <row r="473" spans="1:7" x14ac:dyDescent="0.2">
      <c r="A473">
        <v>472</v>
      </c>
      <c r="B473" t="s">
        <v>497</v>
      </c>
      <c r="C473" t="s">
        <v>11</v>
      </c>
      <c r="D473">
        <v>35</v>
      </c>
      <c r="E473" t="s">
        <v>35</v>
      </c>
      <c r="F473" t="s">
        <v>28</v>
      </c>
      <c r="G473" s="1">
        <v>45308</v>
      </c>
    </row>
    <row r="474" spans="1:7" x14ac:dyDescent="0.2">
      <c r="A474">
        <v>473</v>
      </c>
      <c r="B474" t="s">
        <v>498</v>
      </c>
      <c r="C474" t="s">
        <v>8</v>
      </c>
      <c r="D474">
        <v>35</v>
      </c>
      <c r="E474" t="s">
        <v>51</v>
      </c>
      <c r="F474" t="s">
        <v>52</v>
      </c>
      <c r="G474" s="1">
        <v>45294</v>
      </c>
    </row>
    <row r="475" spans="1:7" x14ac:dyDescent="0.2">
      <c r="A475">
        <v>474</v>
      </c>
      <c r="B475" t="s">
        <v>499</v>
      </c>
      <c r="C475" t="s">
        <v>8</v>
      </c>
      <c r="D475">
        <v>18</v>
      </c>
      <c r="E475" t="s">
        <v>12</v>
      </c>
      <c r="F475" t="s">
        <v>13</v>
      </c>
      <c r="G475" s="1">
        <v>45362</v>
      </c>
    </row>
    <row r="476" spans="1:7" x14ac:dyDescent="0.2">
      <c r="A476">
        <v>475</v>
      </c>
      <c r="B476" t="s">
        <v>500</v>
      </c>
      <c r="C476" t="s">
        <v>11</v>
      </c>
      <c r="D476">
        <v>26</v>
      </c>
      <c r="E476" t="s">
        <v>37</v>
      </c>
      <c r="F476" t="s">
        <v>21</v>
      </c>
      <c r="G476" s="1">
        <v>45358</v>
      </c>
    </row>
    <row r="477" spans="1:7" x14ac:dyDescent="0.2">
      <c r="A477">
        <v>476</v>
      </c>
      <c r="B477" t="s">
        <v>501</v>
      </c>
      <c r="C477" t="s">
        <v>8</v>
      </c>
      <c r="D477">
        <v>30</v>
      </c>
      <c r="E477" t="s">
        <v>20</v>
      </c>
      <c r="F477" t="s">
        <v>21</v>
      </c>
      <c r="G477" s="1">
        <v>45512</v>
      </c>
    </row>
    <row r="478" spans="1:7" x14ac:dyDescent="0.2">
      <c r="A478">
        <v>477</v>
      </c>
      <c r="B478" t="s">
        <v>502</v>
      </c>
      <c r="C478" t="s">
        <v>8</v>
      </c>
      <c r="D478">
        <v>63</v>
      </c>
      <c r="E478" t="s">
        <v>35</v>
      </c>
      <c r="F478" t="s">
        <v>28</v>
      </c>
      <c r="G478" s="1">
        <v>45586</v>
      </c>
    </row>
    <row r="479" spans="1:7" x14ac:dyDescent="0.2">
      <c r="A479">
        <v>478</v>
      </c>
      <c r="B479" t="s">
        <v>503</v>
      </c>
      <c r="C479" t="s">
        <v>8</v>
      </c>
      <c r="D479">
        <v>44</v>
      </c>
      <c r="E479" t="s">
        <v>20</v>
      </c>
      <c r="F479" t="s">
        <v>21</v>
      </c>
      <c r="G479" s="1">
        <v>45372</v>
      </c>
    </row>
    <row r="480" spans="1:7" x14ac:dyDescent="0.2">
      <c r="A480">
        <v>479</v>
      </c>
      <c r="B480" t="s">
        <v>504</v>
      </c>
      <c r="C480" t="s">
        <v>11</v>
      </c>
      <c r="D480">
        <v>31</v>
      </c>
      <c r="E480" t="s">
        <v>17</v>
      </c>
      <c r="F480" t="s">
        <v>18</v>
      </c>
      <c r="G480" s="1">
        <v>45644</v>
      </c>
    </row>
    <row r="481" spans="1:7" x14ac:dyDescent="0.2">
      <c r="A481">
        <v>480</v>
      </c>
      <c r="B481" t="s">
        <v>505</v>
      </c>
      <c r="C481" t="s">
        <v>11</v>
      </c>
      <c r="D481">
        <v>47</v>
      </c>
      <c r="E481" t="s">
        <v>37</v>
      </c>
      <c r="F481" t="s">
        <v>21</v>
      </c>
      <c r="G481" s="1">
        <v>45524</v>
      </c>
    </row>
    <row r="482" spans="1:7" x14ac:dyDescent="0.2">
      <c r="A482">
        <v>481</v>
      </c>
      <c r="B482" t="s">
        <v>506</v>
      </c>
      <c r="C482" t="s">
        <v>8</v>
      </c>
      <c r="D482">
        <v>26</v>
      </c>
      <c r="E482" t="s">
        <v>12</v>
      </c>
      <c r="F482" t="s">
        <v>13</v>
      </c>
      <c r="G482" s="1">
        <v>45369</v>
      </c>
    </row>
    <row r="483" spans="1:7" x14ac:dyDescent="0.2">
      <c r="A483">
        <v>482</v>
      </c>
      <c r="B483" t="s">
        <v>507</v>
      </c>
      <c r="C483" t="s">
        <v>8</v>
      </c>
      <c r="D483">
        <v>51</v>
      </c>
      <c r="E483" t="s">
        <v>17</v>
      </c>
      <c r="F483" t="s">
        <v>18</v>
      </c>
      <c r="G483" s="1">
        <v>45558</v>
      </c>
    </row>
    <row r="484" spans="1:7" x14ac:dyDescent="0.2">
      <c r="A484">
        <v>483</v>
      </c>
      <c r="B484" t="s">
        <v>508</v>
      </c>
      <c r="C484" t="s">
        <v>11</v>
      </c>
      <c r="D484">
        <v>33</v>
      </c>
      <c r="E484" t="s">
        <v>51</v>
      </c>
      <c r="F484" t="s">
        <v>52</v>
      </c>
      <c r="G484" s="1">
        <v>45524</v>
      </c>
    </row>
    <row r="485" spans="1:7" x14ac:dyDescent="0.2">
      <c r="A485">
        <v>484</v>
      </c>
      <c r="B485" t="s">
        <v>509</v>
      </c>
      <c r="C485" t="s">
        <v>11</v>
      </c>
      <c r="D485">
        <v>32</v>
      </c>
      <c r="E485" t="s">
        <v>9</v>
      </c>
      <c r="F485" t="s">
        <v>9</v>
      </c>
      <c r="G485" s="1">
        <v>45494</v>
      </c>
    </row>
    <row r="486" spans="1:7" x14ac:dyDescent="0.2">
      <c r="A486">
        <v>485</v>
      </c>
      <c r="B486" t="s">
        <v>510</v>
      </c>
      <c r="C486" t="s">
        <v>11</v>
      </c>
      <c r="D486">
        <v>65</v>
      </c>
      <c r="E486" t="s">
        <v>35</v>
      </c>
      <c r="F486" t="s">
        <v>28</v>
      </c>
      <c r="G486" s="1">
        <v>45316</v>
      </c>
    </row>
    <row r="487" spans="1:7" x14ac:dyDescent="0.2">
      <c r="A487">
        <v>486</v>
      </c>
      <c r="B487" t="s">
        <v>511</v>
      </c>
      <c r="C487" t="s">
        <v>11</v>
      </c>
      <c r="D487">
        <v>33</v>
      </c>
      <c r="E487" t="s">
        <v>51</v>
      </c>
      <c r="F487" t="s">
        <v>52</v>
      </c>
      <c r="G487" s="1">
        <v>45651</v>
      </c>
    </row>
    <row r="488" spans="1:7" x14ac:dyDescent="0.2">
      <c r="A488">
        <v>487</v>
      </c>
      <c r="B488" t="s">
        <v>512</v>
      </c>
      <c r="C488" t="s">
        <v>11</v>
      </c>
      <c r="D488">
        <v>34</v>
      </c>
      <c r="E488" t="s">
        <v>37</v>
      </c>
      <c r="F488" t="s">
        <v>21</v>
      </c>
      <c r="G488" s="1">
        <v>45582</v>
      </c>
    </row>
    <row r="489" spans="1:7" x14ac:dyDescent="0.2">
      <c r="A489">
        <v>488</v>
      </c>
      <c r="B489" t="s">
        <v>513</v>
      </c>
      <c r="C489" t="s">
        <v>8</v>
      </c>
      <c r="D489">
        <v>31</v>
      </c>
      <c r="E489" t="s">
        <v>9</v>
      </c>
      <c r="F489" t="s">
        <v>9</v>
      </c>
      <c r="G489" s="1">
        <v>45639</v>
      </c>
    </row>
    <row r="490" spans="1:7" x14ac:dyDescent="0.2">
      <c r="A490">
        <v>489</v>
      </c>
      <c r="B490" t="s">
        <v>514</v>
      </c>
      <c r="C490" t="s">
        <v>8</v>
      </c>
      <c r="D490">
        <v>47</v>
      </c>
      <c r="E490" t="s">
        <v>12</v>
      </c>
      <c r="F490" t="s">
        <v>13</v>
      </c>
      <c r="G490" s="1">
        <v>45532</v>
      </c>
    </row>
    <row r="491" spans="1:7" x14ac:dyDescent="0.2">
      <c r="A491">
        <v>490</v>
      </c>
      <c r="B491" t="s">
        <v>515</v>
      </c>
      <c r="C491" t="s">
        <v>11</v>
      </c>
      <c r="D491">
        <v>59</v>
      </c>
      <c r="E491" t="s">
        <v>35</v>
      </c>
      <c r="F491" t="s">
        <v>28</v>
      </c>
      <c r="G491" s="1">
        <v>45359</v>
      </c>
    </row>
    <row r="492" spans="1:7" x14ac:dyDescent="0.2">
      <c r="A492">
        <v>491</v>
      </c>
      <c r="B492" t="s">
        <v>516</v>
      </c>
      <c r="C492" t="s">
        <v>11</v>
      </c>
      <c r="D492">
        <v>22</v>
      </c>
      <c r="E492" t="s">
        <v>20</v>
      </c>
      <c r="F492" t="s">
        <v>21</v>
      </c>
      <c r="G492" s="1">
        <v>45610</v>
      </c>
    </row>
    <row r="493" spans="1:7" x14ac:dyDescent="0.2">
      <c r="A493">
        <v>492</v>
      </c>
      <c r="B493" t="s">
        <v>517</v>
      </c>
      <c r="C493" t="s">
        <v>8</v>
      </c>
      <c r="D493">
        <v>36</v>
      </c>
      <c r="E493" t="s">
        <v>9</v>
      </c>
      <c r="F493" t="s">
        <v>9</v>
      </c>
      <c r="G493" s="1">
        <v>45317</v>
      </c>
    </row>
    <row r="494" spans="1:7" x14ac:dyDescent="0.2">
      <c r="A494">
        <v>493</v>
      </c>
      <c r="B494" t="s">
        <v>518</v>
      </c>
      <c r="C494" t="s">
        <v>11</v>
      </c>
      <c r="D494">
        <v>41</v>
      </c>
      <c r="E494" t="s">
        <v>17</v>
      </c>
      <c r="F494" t="s">
        <v>18</v>
      </c>
      <c r="G494" s="1">
        <v>45589</v>
      </c>
    </row>
    <row r="495" spans="1:7" x14ac:dyDescent="0.2">
      <c r="A495">
        <v>494</v>
      </c>
      <c r="B495" t="s">
        <v>519</v>
      </c>
      <c r="C495" t="s">
        <v>11</v>
      </c>
      <c r="D495">
        <v>24</v>
      </c>
      <c r="E495" t="s">
        <v>35</v>
      </c>
      <c r="F495" t="s">
        <v>28</v>
      </c>
      <c r="G495" s="1">
        <v>45597</v>
      </c>
    </row>
    <row r="496" spans="1:7" x14ac:dyDescent="0.2">
      <c r="A496">
        <v>495</v>
      </c>
      <c r="B496" t="s">
        <v>520</v>
      </c>
      <c r="C496" t="s">
        <v>8</v>
      </c>
      <c r="D496">
        <v>40</v>
      </c>
      <c r="E496" t="s">
        <v>12</v>
      </c>
      <c r="F496" t="s">
        <v>13</v>
      </c>
      <c r="G496" s="1">
        <v>45541</v>
      </c>
    </row>
    <row r="497" spans="1:7" x14ac:dyDescent="0.2">
      <c r="A497">
        <v>496</v>
      </c>
      <c r="B497" t="s">
        <v>521</v>
      </c>
      <c r="C497" t="s">
        <v>8</v>
      </c>
      <c r="D497">
        <v>43</v>
      </c>
      <c r="E497" t="s">
        <v>30</v>
      </c>
      <c r="F497" t="s">
        <v>31</v>
      </c>
      <c r="G497" s="1">
        <v>45414</v>
      </c>
    </row>
    <row r="498" spans="1:7" x14ac:dyDescent="0.2">
      <c r="A498">
        <v>497</v>
      </c>
      <c r="B498" t="s">
        <v>522</v>
      </c>
      <c r="C498" t="s">
        <v>8</v>
      </c>
      <c r="D498">
        <v>19</v>
      </c>
      <c r="E498" t="s">
        <v>30</v>
      </c>
      <c r="F498" t="s">
        <v>31</v>
      </c>
      <c r="G498" s="1">
        <v>45467</v>
      </c>
    </row>
    <row r="499" spans="1:7" x14ac:dyDescent="0.2">
      <c r="A499">
        <v>498</v>
      </c>
      <c r="B499" t="s">
        <v>523</v>
      </c>
      <c r="C499" t="s">
        <v>11</v>
      </c>
      <c r="D499">
        <v>57</v>
      </c>
      <c r="E499" t="s">
        <v>23</v>
      </c>
      <c r="F499" t="s">
        <v>24</v>
      </c>
      <c r="G499" s="1">
        <v>45650</v>
      </c>
    </row>
    <row r="500" spans="1:7" x14ac:dyDescent="0.2">
      <c r="A500">
        <v>499</v>
      </c>
      <c r="B500" t="s">
        <v>524</v>
      </c>
      <c r="C500" t="s">
        <v>8</v>
      </c>
      <c r="D500">
        <v>32</v>
      </c>
      <c r="E500" t="s">
        <v>30</v>
      </c>
      <c r="F500" t="s">
        <v>31</v>
      </c>
      <c r="G500" s="1">
        <v>45571</v>
      </c>
    </row>
    <row r="501" spans="1:7" x14ac:dyDescent="0.2">
      <c r="A501">
        <v>500</v>
      </c>
      <c r="B501" t="s">
        <v>525</v>
      </c>
      <c r="C501" t="s">
        <v>11</v>
      </c>
      <c r="D501">
        <v>63</v>
      </c>
      <c r="E501" t="s">
        <v>20</v>
      </c>
      <c r="F501" t="s">
        <v>21</v>
      </c>
      <c r="G501" s="1">
        <v>45637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1800-4080-A949-8413-B886DFF4884B}">
  <dimension ref="A1:F101"/>
  <sheetViews>
    <sheetView workbookViewId="0">
      <selection sqref="A1:F101"/>
    </sheetView>
  </sheetViews>
  <sheetFormatPr baseColWidth="10" defaultRowHeight="16" x14ac:dyDescent="0.2"/>
  <cols>
    <col min="1" max="1" width="12.1640625" customWidth="1"/>
    <col min="2" max="2" width="15.33203125" customWidth="1"/>
    <col min="4" max="4" width="8.33203125" bestFit="1" customWidth="1"/>
    <col min="5" max="5" width="9.1640625" bestFit="1" customWidth="1"/>
    <col min="6" max="6" width="12.1640625" customWidth="1"/>
  </cols>
  <sheetData>
    <row r="1" spans="1:6" x14ac:dyDescent="0.2">
      <c r="A1" s="2" t="s">
        <v>526</v>
      </c>
      <c r="B1" s="2" t="s">
        <v>527</v>
      </c>
      <c r="C1" s="2" t="s">
        <v>528</v>
      </c>
      <c r="D1" s="2" t="s">
        <v>529</v>
      </c>
      <c r="E1" s="2" t="s">
        <v>530</v>
      </c>
      <c r="F1" s="2" t="s">
        <v>531</v>
      </c>
    </row>
    <row r="2" spans="1:6" x14ac:dyDescent="0.2">
      <c r="A2" s="2">
        <v>1</v>
      </c>
      <c r="B2" s="2" t="s">
        <v>532</v>
      </c>
      <c r="C2" s="2" t="s">
        <v>533</v>
      </c>
      <c r="D2" s="2" t="s">
        <v>534</v>
      </c>
      <c r="E2" s="2">
        <v>7018.26</v>
      </c>
      <c r="F2" s="2">
        <v>4320.3100000000004</v>
      </c>
    </row>
    <row r="3" spans="1:6" x14ac:dyDescent="0.2">
      <c r="A3" s="2">
        <v>2</v>
      </c>
      <c r="B3" s="2" t="s">
        <v>535</v>
      </c>
      <c r="C3" s="2" t="s">
        <v>536</v>
      </c>
      <c r="D3" s="2" t="s">
        <v>537</v>
      </c>
      <c r="E3" s="2">
        <v>31986.880000000001</v>
      </c>
      <c r="F3" s="2">
        <v>19175.11</v>
      </c>
    </row>
    <row r="4" spans="1:6" x14ac:dyDescent="0.2">
      <c r="A4" s="2">
        <v>3</v>
      </c>
      <c r="B4" s="2" t="s">
        <v>538</v>
      </c>
      <c r="C4" s="2" t="s">
        <v>539</v>
      </c>
      <c r="D4" s="2" t="s">
        <v>540</v>
      </c>
      <c r="E4" s="2">
        <v>31191.279999999999</v>
      </c>
      <c r="F4" s="2">
        <v>17985.72</v>
      </c>
    </row>
    <row r="5" spans="1:6" x14ac:dyDescent="0.2">
      <c r="A5" s="2">
        <v>4</v>
      </c>
      <c r="B5" s="2" t="s">
        <v>541</v>
      </c>
      <c r="C5" s="2" t="s">
        <v>533</v>
      </c>
      <c r="D5" s="2" t="s">
        <v>542</v>
      </c>
      <c r="E5" s="2">
        <v>60534.37</v>
      </c>
      <c r="F5" s="2">
        <v>44385.9</v>
      </c>
    </row>
    <row r="6" spans="1:6" x14ac:dyDescent="0.2">
      <c r="A6" s="2">
        <v>5</v>
      </c>
      <c r="B6" s="2" t="s">
        <v>543</v>
      </c>
      <c r="C6" s="2" t="s">
        <v>533</v>
      </c>
      <c r="D6" s="2" t="s">
        <v>537</v>
      </c>
      <c r="E6" s="2">
        <v>23534.97</v>
      </c>
      <c r="F6" s="2">
        <v>15572.45</v>
      </c>
    </row>
    <row r="7" spans="1:6" x14ac:dyDescent="0.2">
      <c r="A7" s="2">
        <v>6</v>
      </c>
      <c r="B7" s="2" t="s">
        <v>544</v>
      </c>
      <c r="C7" s="2" t="s">
        <v>533</v>
      </c>
      <c r="D7" s="2" t="s">
        <v>534</v>
      </c>
      <c r="E7" s="2">
        <v>64172.18</v>
      </c>
      <c r="F7" s="2">
        <v>36823.56</v>
      </c>
    </row>
    <row r="8" spans="1:6" x14ac:dyDescent="0.2">
      <c r="A8" s="2">
        <v>7</v>
      </c>
      <c r="B8" s="2" t="s">
        <v>545</v>
      </c>
      <c r="C8" s="2" t="s">
        <v>539</v>
      </c>
      <c r="D8" s="2" t="s">
        <v>546</v>
      </c>
      <c r="E8" s="2">
        <v>18751.400000000001</v>
      </c>
      <c r="F8" s="2">
        <v>13774.36</v>
      </c>
    </row>
    <row r="9" spans="1:6" x14ac:dyDescent="0.2">
      <c r="A9" s="2">
        <v>8</v>
      </c>
      <c r="B9" s="2" t="s">
        <v>547</v>
      </c>
      <c r="C9" s="2" t="s">
        <v>548</v>
      </c>
      <c r="D9" s="2" t="s">
        <v>542</v>
      </c>
      <c r="E9" s="2">
        <v>8890.39</v>
      </c>
      <c r="F9" s="2">
        <v>5583.77</v>
      </c>
    </row>
    <row r="10" spans="1:6" x14ac:dyDescent="0.2">
      <c r="A10" s="2">
        <v>9</v>
      </c>
      <c r="B10" s="2" t="s">
        <v>549</v>
      </c>
      <c r="C10" s="2" t="s">
        <v>536</v>
      </c>
      <c r="D10" s="2" t="s">
        <v>550</v>
      </c>
      <c r="E10" s="2">
        <v>70823.33</v>
      </c>
      <c r="F10" s="2">
        <v>47127.26</v>
      </c>
    </row>
    <row r="11" spans="1:6" x14ac:dyDescent="0.2">
      <c r="A11" s="2">
        <v>10</v>
      </c>
      <c r="B11" s="2" t="s">
        <v>551</v>
      </c>
      <c r="C11" s="2" t="s">
        <v>539</v>
      </c>
      <c r="D11" s="2" t="s">
        <v>552</v>
      </c>
      <c r="E11" s="2">
        <v>59249.16</v>
      </c>
      <c r="F11" s="2">
        <v>34537.5</v>
      </c>
    </row>
    <row r="12" spans="1:6" x14ac:dyDescent="0.2">
      <c r="A12" s="2">
        <v>11</v>
      </c>
      <c r="B12" s="2" t="s">
        <v>553</v>
      </c>
      <c r="C12" s="2" t="s">
        <v>533</v>
      </c>
      <c r="D12" s="2" t="s">
        <v>552</v>
      </c>
      <c r="E12" s="2">
        <v>20550.79</v>
      </c>
      <c r="F12" s="2">
        <v>17305.259999999998</v>
      </c>
    </row>
    <row r="13" spans="1:6" x14ac:dyDescent="0.2">
      <c r="A13" s="2">
        <v>12</v>
      </c>
      <c r="B13" s="2" t="s">
        <v>554</v>
      </c>
      <c r="C13" s="2" t="s">
        <v>536</v>
      </c>
      <c r="D13" s="2" t="s">
        <v>555</v>
      </c>
      <c r="E13" s="2">
        <v>27881.46</v>
      </c>
      <c r="F13" s="2">
        <v>22354.53</v>
      </c>
    </row>
    <row r="14" spans="1:6" x14ac:dyDescent="0.2">
      <c r="A14" s="2">
        <v>13</v>
      </c>
      <c r="B14" s="2" t="s">
        <v>556</v>
      </c>
      <c r="C14" s="2" t="s">
        <v>533</v>
      </c>
      <c r="D14" s="2" t="s">
        <v>550</v>
      </c>
      <c r="E14" s="2">
        <v>5747.73</v>
      </c>
      <c r="F14" s="2">
        <v>4787.8900000000003</v>
      </c>
    </row>
    <row r="15" spans="1:6" x14ac:dyDescent="0.2">
      <c r="A15" s="2">
        <v>14</v>
      </c>
      <c r="B15" s="2" t="s">
        <v>557</v>
      </c>
      <c r="C15" s="2" t="s">
        <v>536</v>
      </c>
      <c r="D15" s="2" t="s">
        <v>558</v>
      </c>
      <c r="E15" s="2">
        <v>22920.080000000002</v>
      </c>
      <c r="F15" s="2">
        <v>19771.04</v>
      </c>
    </row>
    <row r="16" spans="1:6" x14ac:dyDescent="0.2">
      <c r="A16" s="2">
        <v>15</v>
      </c>
      <c r="B16" s="2" t="s">
        <v>559</v>
      </c>
      <c r="C16" s="2" t="s">
        <v>548</v>
      </c>
      <c r="D16" s="2" t="s">
        <v>555</v>
      </c>
      <c r="E16" s="2">
        <v>60924.58</v>
      </c>
      <c r="F16" s="2">
        <v>46601.86</v>
      </c>
    </row>
    <row r="17" spans="1:6" x14ac:dyDescent="0.2">
      <c r="A17" s="2">
        <v>16</v>
      </c>
      <c r="B17" s="2" t="s">
        <v>560</v>
      </c>
      <c r="C17" s="2" t="s">
        <v>548</v>
      </c>
      <c r="D17" s="2" t="s">
        <v>558</v>
      </c>
      <c r="E17" s="2">
        <v>25960.53</v>
      </c>
      <c r="F17" s="2">
        <v>19268.400000000001</v>
      </c>
    </row>
    <row r="18" spans="1:6" x14ac:dyDescent="0.2">
      <c r="A18" s="2">
        <v>17</v>
      </c>
      <c r="B18" s="2" t="s">
        <v>561</v>
      </c>
      <c r="C18" s="2" t="s">
        <v>533</v>
      </c>
      <c r="D18" s="2" t="s">
        <v>540</v>
      </c>
      <c r="E18" s="2">
        <v>34353.300000000003</v>
      </c>
      <c r="F18" s="2">
        <v>28984.880000000001</v>
      </c>
    </row>
    <row r="19" spans="1:6" x14ac:dyDescent="0.2">
      <c r="A19" s="2">
        <v>18</v>
      </c>
      <c r="B19" s="2" t="s">
        <v>562</v>
      </c>
      <c r="C19" s="2" t="s">
        <v>533</v>
      </c>
      <c r="D19" s="2" t="s">
        <v>534</v>
      </c>
      <c r="E19" s="2">
        <v>39972.33</v>
      </c>
      <c r="F19" s="2">
        <v>32006.38</v>
      </c>
    </row>
    <row r="20" spans="1:6" x14ac:dyDescent="0.2">
      <c r="A20" s="2">
        <v>19</v>
      </c>
      <c r="B20" s="2" t="s">
        <v>563</v>
      </c>
      <c r="C20" s="2" t="s">
        <v>533</v>
      </c>
      <c r="D20" s="2" t="s">
        <v>552</v>
      </c>
      <c r="E20" s="2">
        <v>30935.78</v>
      </c>
      <c r="F20" s="2">
        <v>22151.96</v>
      </c>
    </row>
    <row r="21" spans="1:6" x14ac:dyDescent="0.2">
      <c r="A21" s="2">
        <v>20</v>
      </c>
      <c r="B21" s="2" t="s">
        <v>564</v>
      </c>
      <c r="C21" s="2" t="s">
        <v>533</v>
      </c>
      <c r="D21" s="2" t="s">
        <v>565</v>
      </c>
      <c r="E21" s="2">
        <v>11006.05</v>
      </c>
      <c r="F21" s="2">
        <v>9940.25</v>
      </c>
    </row>
    <row r="22" spans="1:6" x14ac:dyDescent="0.2">
      <c r="A22" s="2">
        <v>21</v>
      </c>
      <c r="B22" s="2" t="s">
        <v>566</v>
      </c>
      <c r="C22" s="2" t="s">
        <v>533</v>
      </c>
      <c r="D22" s="2" t="s">
        <v>537</v>
      </c>
      <c r="E22" s="2">
        <v>24164.560000000001</v>
      </c>
      <c r="F22" s="2">
        <v>15063.98</v>
      </c>
    </row>
    <row r="23" spans="1:6" x14ac:dyDescent="0.2">
      <c r="A23" s="2">
        <v>22</v>
      </c>
      <c r="B23" s="2" t="s">
        <v>567</v>
      </c>
      <c r="C23" s="2" t="s">
        <v>568</v>
      </c>
      <c r="D23" s="2" t="s">
        <v>542</v>
      </c>
      <c r="E23" s="2">
        <v>2471.36</v>
      </c>
      <c r="F23" s="2">
        <v>1751.6</v>
      </c>
    </row>
    <row r="24" spans="1:6" x14ac:dyDescent="0.2">
      <c r="A24" s="2">
        <v>23</v>
      </c>
      <c r="B24" s="2" t="s">
        <v>569</v>
      </c>
      <c r="C24" s="2" t="s">
        <v>548</v>
      </c>
      <c r="D24" s="2" t="s">
        <v>537</v>
      </c>
      <c r="E24" s="2">
        <v>45912.84</v>
      </c>
      <c r="F24" s="2">
        <v>35051.760000000002</v>
      </c>
    </row>
    <row r="25" spans="1:6" x14ac:dyDescent="0.2">
      <c r="A25" s="2">
        <v>24</v>
      </c>
      <c r="B25" s="2" t="s">
        <v>570</v>
      </c>
      <c r="C25" s="2" t="s">
        <v>539</v>
      </c>
      <c r="D25" s="2" t="s">
        <v>558</v>
      </c>
      <c r="E25" s="2">
        <v>22663.09</v>
      </c>
      <c r="F25" s="2">
        <v>19933.98</v>
      </c>
    </row>
    <row r="26" spans="1:6" x14ac:dyDescent="0.2">
      <c r="A26" s="2">
        <v>25</v>
      </c>
      <c r="B26" s="2" t="s">
        <v>571</v>
      </c>
      <c r="C26" s="2" t="s">
        <v>539</v>
      </c>
      <c r="D26" s="2" t="s">
        <v>565</v>
      </c>
      <c r="E26" s="2">
        <v>55988.38</v>
      </c>
      <c r="F26" s="2">
        <v>47397.61</v>
      </c>
    </row>
    <row r="27" spans="1:6" x14ac:dyDescent="0.2">
      <c r="A27" s="2">
        <v>26</v>
      </c>
      <c r="B27" s="2" t="s">
        <v>572</v>
      </c>
      <c r="C27" s="2" t="s">
        <v>548</v>
      </c>
      <c r="D27" s="2" t="s">
        <v>537</v>
      </c>
      <c r="E27" s="2">
        <v>55558.14</v>
      </c>
      <c r="F27" s="2">
        <v>34647.760000000002</v>
      </c>
    </row>
    <row r="28" spans="1:6" x14ac:dyDescent="0.2">
      <c r="A28" s="2">
        <v>27</v>
      </c>
      <c r="B28" s="2" t="s">
        <v>573</v>
      </c>
      <c r="C28" s="2" t="s">
        <v>533</v>
      </c>
      <c r="D28" s="2" t="s">
        <v>558</v>
      </c>
      <c r="E28" s="2">
        <v>492.62</v>
      </c>
      <c r="F28" s="2">
        <v>433.42</v>
      </c>
    </row>
    <row r="29" spans="1:6" x14ac:dyDescent="0.2">
      <c r="A29" s="2">
        <v>28</v>
      </c>
      <c r="B29" s="2" t="s">
        <v>574</v>
      </c>
      <c r="C29" s="2" t="s">
        <v>548</v>
      </c>
      <c r="D29" s="2" t="s">
        <v>546</v>
      </c>
      <c r="E29" s="2">
        <v>36677.019999999997</v>
      </c>
      <c r="F29" s="2">
        <v>23489.11</v>
      </c>
    </row>
    <row r="30" spans="1:6" x14ac:dyDescent="0.2">
      <c r="A30" s="2">
        <v>29</v>
      </c>
      <c r="B30" s="2" t="s">
        <v>575</v>
      </c>
      <c r="C30" s="2" t="s">
        <v>536</v>
      </c>
      <c r="D30" s="2" t="s">
        <v>550</v>
      </c>
      <c r="E30" s="2">
        <v>18060.650000000001</v>
      </c>
      <c r="F30" s="2">
        <v>13191.75</v>
      </c>
    </row>
    <row r="31" spans="1:6" x14ac:dyDescent="0.2">
      <c r="A31" s="2">
        <v>30</v>
      </c>
      <c r="B31" s="2" t="s">
        <v>576</v>
      </c>
      <c r="C31" s="2" t="s">
        <v>568</v>
      </c>
      <c r="D31" s="2" t="s">
        <v>537</v>
      </c>
      <c r="E31" s="2">
        <v>62290.15</v>
      </c>
      <c r="F31" s="2">
        <v>35814.82</v>
      </c>
    </row>
    <row r="32" spans="1:6" x14ac:dyDescent="0.2">
      <c r="A32" s="2">
        <v>31</v>
      </c>
      <c r="B32" s="2" t="s">
        <v>577</v>
      </c>
      <c r="C32" s="2" t="s">
        <v>533</v>
      </c>
      <c r="D32" s="2" t="s">
        <v>540</v>
      </c>
      <c r="E32" s="2">
        <v>4120.1400000000003</v>
      </c>
      <c r="F32" s="2">
        <v>2532.67</v>
      </c>
    </row>
    <row r="33" spans="1:6" x14ac:dyDescent="0.2">
      <c r="A33" s="2">
        <v>32</v>
      </c>
      <c r="B33" s="2" t="s">
        <v>578</v>
      </c>
      <c r="C33" s="2" t="s">
        <v>568</v>
      </c>
      <c r="D33" s="2" t="s">
        <v>542</v>
      </c>
      <c r="E33" s="2">
        <v>39355.68</v>
      </c>
      <c r="F33" s="2">
        <v>24800.31</v>
      </c>
    </row>
    <row r="34" spans="1:6" x14ac:dyDescent="0.2">
      <c r="A34" s="2">
        <v>33</v>
      </c>
      <c r="B34" s="2" t="s">
        <v>579</v>
      </c>
      <c r="C34" s="2" t="s">
        <v>539</v>
      </c>
      <c r="D34" s="2" t="s">
        <v>565</v>
      </c>
      <c r="E34" s="2">
        <v>23407.88</v>
      </c>
      <c r="F34" s="2">
        <v>19319.53</v>
      </c>
    </row>
    <row r="35" spans="1:6" x14ac:dyDescent="0.2">
      <c r="A35" s="2">
        <v>34</v>
      </c>
      <c r="B35" s="2" t="s">
        <v>580</v>
      </c>
      <c r="C35" s="2" t="s">
        <v>539</v>
      </c>
      <c r="D35" s="2" t="s">
        <v>546</v>
      </c>
      <c r="E35" s="2">
        <v>35884.28</v>
      </c>
      <c r="F35" s="2">
        <v>27383.46</v>
      </c>
    </row>
    <row r="36" spans="1:6" x14ac:dyDescent="0.2">
      <c r="A36" s="2">
        <v>35</v>
      </c>
      <c r="B36" s="2" t="s">
        <v>581</v>
      </c>
      <c r="C36" s="2" t="s">
        <v>533</v>
      </c>
      <c r="D36" s="2" t="s">
        <v>546</v>
      </c>
      <c r="E36" s="2">
        <v>1940.71</v>
      </c>
      <c r="F36" s="2">
        <v>1395.1</v>
      </c>
    </row>
    <row r="37" spans="1:6" x14ac:dyDescent="0.2">
      <c r="A37" s="2">
        <v>36</v>
      </c>
      <c r="B37" s="2" t="s">
        <v>582</v>
      </c>
      <c r="C37" s="2" t="s">
        <v>568</v>
      </c>
      <c r="D37" s="2" t="s">
        <v>542</v>
      </c>
      <c r="E37" s="2">
        <v>30853.86</v>
      </c>
      <c r="F37" s="2">
        <v>27137.200000000001</v>
      </c>
    </row>
    <row r="38" spans="1:6" x14ac:dyDescent="0.2">
      <c r="A38" s="2">
        <v>37</v>
      </c>
      <c r="B38" s="2" t="s">
        <v>583</v>
      </c>
      <c r="C38" s="2" t="s">
        <v>539</v>
      </c>
      <c r="D38" s="2" t="s">
        <v>546</v>
      </c>
      <c r="E38" s="2">
        <v>69384.66</v>
      </c>
      <c r="F38" s="2">
        <v>46711.93</v>
      </c>
    </row>
    <row r="39" spans="1:6" x14ac:dyDescent="0.2">
      <c r="A39" s="2">
        <v>38</v>
      </c>
      <c r="B39" s="2" t="s">
        <v>584</v>
      </c>
      <c r="C39" s="2" t="s">
        <v>539</v>
      </c>
      <c r="D39" s="2" t="s">
        <v>565</v>
      </c>
      <c r="E39" s="2">
        <v>30980.87</v>
      </c>
      <c r="F39" s="2">
        <v>22546.7</v>
      </c>
    </row>
    <row r="40" spans="1:6" x14ac:dyDescent="0.2">
      <c r="A40" s="2">
        <v>39</v>
      </c>
      <c r="B40" s="2" t="s">
        <v>585</v>
      </c>
      <c r="C40" s="2" t="s">
        <v>548</v>
      </c>
      <c r="D40" s="2" t="s">
        <v>537</v>
      </c>
      <c r="E40" s="2">
        <v>17382.759999999998</v>
      </c>
      <c r="F40" s="2">
        <v>10677.41</v>
      </c>
    </row>
    <row r="41" spans="1:6" x14ac:dyDescent="0.2">
      <c r="A41" s="2">
        <v>40</v>
      </c>
      <c r="B41" s="2" t="s">
        <v>586</v>
      </c>
      <c r="C41" s="2" t="s">
        <v>539</v>
      </c>
      <c r="D41" s="2" t="s">
        <v>537</v>
      </c>
      <c r="E41" s="2">
        <v>35469.06</v>
      </c>
      <c r="F41" s="2">
        <v>32080.33</v>
      </c>
    </row>
    <row r="42" spans="1:6" x14ac:dyDescent="0.2">
      <c r="A42" s="2">
        <v>41</v>
      </c>
      <c r="B42" s="2" t="s">
        <v>587</v>
      </c>
      <c r="C42" s="2" t="s">
        <v>539</v>
      </c>
      <c r="D42" s="2" t="s">
        <v>546</v>
      </c>
      <c r="E42" s="2">
        <v>863.36</v>
      </c>
      <c r="F42" s="2">
        <v>696.04</v>
      </c>
    </row>
    <row r="43" spans="1:6" x14ac:dyDescent="0.2">
      <c r="A43" s="2">
        <v>42</v>
      </c>
      <c r="B43" s="2" t="s">
        <v>588</v>
      </c>
      <c r="C43" s="2" t="s">
        <v>539</v>
      </c>
      <c r="D43" s="2" t="s">
        <v>534</v>
      </c>
      <c r="E43" s="2">
        <v>34376.379999999997</v>
      </c>
      <c r="F43" s="2">
        <v>20441.419999999998</v>
      </c>
    </row>
    <row r="44" spans="1:6" x14ac:dyDescent="0.2">
      <c r="A44" s="2">
        <v>43</v>
      </c>
      <c r="B44" s="2" t="s">
        <v>589</v>
      </c>
      <c r="C44" s="2" t="s">
        <v>568</v>
      </c>
      <c r="D44" s="2" t="s">
        <v>555</v>
      </c>
      <c r="E44" s="2">
        <v>51592.36</v>
      </c>
      <c r="F44" s="2">
        <v>36468.39</v>
      </c>
    </row>
    <row r="45" spans="1:6" x14ac:dyDescent="0.2">
      <c r="A45" s="2">
        <v>44</v>
      </c>
      <c r="B45" s="2" t="s">
        <v>590</v>
      </c>
      <c r="C45" s="2" t="s">
        <v>548</v>
      </c>
      <c r="D45" s="2" t="s">
        <v>537</v>
      </c>
      <c r="E45" s="2">
        <v>19571.740000000002</v>
      </c>
      <c r="F45" s="2">
        <v>14563.43</v>
      </c>
    </row>
    <row r="46" spans="1:6" x14ac:dyDescent="0.2">
      <c r="A46" s="2">
        <v>45</v>
      </c>
      <c r="B46" s="2" t="s">
        <v>591</v>
      </c>
      <c r="C46" s="2" t="s">
        <v>533</v>
      </c>
      <c r="D46" s="2" t="s">
        <v>542</v>
      </c>
      <c r="E46" s="2">
        <v>60663.38</v>
      </c>
      <c r="F46" s="2">
        <v>38849.919999999998</v>
      </c>
    </row>
    <row r="47" spans="1:6" x14ac:dyDescent="0.2">
      <c r="A47" s="2">
        <v>46</v>
      </c>
      <c r="B47" s="2" t="s">
        <v>592</v>
      </c>
      <c r="C47" s="2" t="s">
        <v>539</v>
      </c>
      <c r="D47" s="2" t="s">
        <v>565</v>
      </c>
      <c r="E47" s="2">
        <v>12646.4</v>
      </c>
      <c r="F47" s="2">
        <v>10974.72</v>
      </c>
    </row>
    <row r="48" spans="1:6" x14ac:dyDescent="0.2">
      <c r="A48" s="2">
        <v>47</v>
      </c>
      <c r="B48" s="2" t="s">
        <v>593</v>
      </c>
      <c r="C48" s="2" t="s">
        <v>568</v>
      </c>
      <c r="D48" s="2" t="s">
        <v>534</v>
      </c>
      <c r="E48" s="2">
        <v>35091.440000000002</v>
      </c>
      <c r="F48" s="2">
        <v>23115.97</v>
      </c>
    </row>
    <row r="49" spans="1:6" x14ac:dyDescent="0.2">
      <c r="A49" s="2">
        <v>48</v>
      </c>
      <c r="B49" s="2" t="s">
        <v>594</v>
      </c>
      <c r="C49" s="2" t="s">
        <v>568</v>
      </c>
      <c r="D49" s="2" t="s">
        <v>537</v>
      </c>
      <c r="E49" s="2">
        <v>42914.6</v>
      </c>
      <c r="F49" s="2">
        <v>28243.11</v>
      </c>
    </row>
    <row r="50" spans="1:6" x14ac:dyDescent="0.2">
      <c r="A50" s="2">
        <v>49</v>
      </c>
      <c r="B50" s="2" t="s">
        <v>595</v>
      </c>
      <c r="C50" s="2" t="s">
        <v>536</v>
      </c>
      <c r="D50" s="2" t="s">
        <v>546</v>
      </c>
      <c r="E50" s="2">
        <v>28892.76</v>
      </c>
      <c r="F50" s="2">
        <v>18300.45</v>
      </c>
    </row>
    <row r="51" spans="1:6" x14ac:dyDescent="0.2">
      <c r="A51" s="2">
        <v>50</v>
      </c>
      <c r="B51" s="2" t="s">
        <v>596</v>
      </c>
      <c r="C51" s="2" t="s">
        <v>536</v>
      </c>
      <c r="D51" s="2" t="s">
        <v>552</v>
      </c>
      <c r="E51" s="2">
        <v>3431.5</v>
      </c>
      <c r="F51" s="2">
        <v>2628.77</v>
      </c>
    </row>
    <row r="52" spans="1:6" x14ac:dyDescent="0.2">
      <c r="A52" s="2">
        <v>51</v>
      </c>
      <c r="B52" s="2" t="s">
        <v>597</v>
      </c>
      <c r="C52" s="2" t="s">
        <v>533</v>
      </c>
      <c r="D52" s="2" t="s">
        <v>550</v>
      </c>
      <c r="E52" s="2">
        <v>29621.27</v>
      </c>
      <c r="F52" s="2">
        <v>26672.99</v>
      </c>
    </row>
    <row r="53" spans="1:6" x14ac:dyDescent="0.2">
      <c r="A53" s="2">
        <v>52</v>
      </c>
      <c r="B53" s="2" t="s">
        <v>598</v>
      </c>
      <c r="C53" s="2" t="s">
        <v>548</v>
      </c>
      <c r="D53" s="2" t="s">
        <v>555</v>
      </c>
      <c r="E53" s="2">
        <v>42163.38</v>
      </c>
      <c r="F53" s="2">
        <v>38290.54</v>
      </c>
    </row>
    <row r="54" spans="1:6" x14ac:dyDescent="0.2">
      <c r="A54" s="2">
        <v>53</v>
      </c>
      <c r="B54" s="2" t="s">
        <v>599</v>
      </c>
      <c r="C54" s="2" t="s">
        <v>548</v>
      </c>
      <c r="D54" s="2" t="s">
        <v>534</v>
      </c>
      <c r="E54" s="2">
        <v>6820.83</v>
      </c>
      <c r="F54" s="2">
        <v>4561</v>
      </c>
    </row>
    <row r="55" spans="1:6" x14ac:dyDescent="0.2">
      <c r="A55" s="2">
        <v>54</v>
      </c>
      <c r="B55" s="2" t="s">
        <v>600</v>
      </c>
      <c r="C55" s="2" t="s">
        <v>533</v>
      </c>
      <c r="D55" s="2" t="s">
        <v>552</v>
      </c>
      <c r="E55" s="2">
        <v>29879.21</v>
      </c>
      <c r="F55" s="2">
        <v>22335.06</v>
      </c>
    </row>
    <row r="56" spans="1:6" x14ac:dyDescent="0.2">
      <c r="A56" s="2">
        <v>55</v>
      </c>
      <c r="B56" s="2" t="s">
        <v>601</v>
      </c>
      <c r="C56" s="2" t="s">
        <v>539</v>
      </c>
      <c r="D56" s="2" t="s">
        <v>550</v>
      </c>
      <c r="E56" s="2">
        <v>29815.71</v>
      </c>
      <c r="F56" s="2">
        <v>17511.32</v>
      </c>
    </row>
    <row r="57" spans="1:6" x14ac:dyDescent="0.2">
      <c r="A57" s="2">
        <v>56</v>
      </c>
      <c r="B57" s="2" t="s">
        <v>602</v>
      </c>
      <c r="C57" s="2" t="s">
        <v>533</v>
      </c>
      <c r="D57" s="2" t="s">
        <v>565</v>
      </c>
      <c r="E57" s="2">
        <v>25210.26</v>
      </c>
      <c r="F57" s="2">
        <v>16325.06</v>
      </c>
    </row>
    <row r="58" spans="1:6" x14ac:dyDescent="0.2">
      <c r="A58" s="2">
        <v>57</v>
      </c>
      <c r="B58" s="2" t="s">
        <v>603</v>
      </c>
      <c r="C58" s="2" t="s">
        <v>536</v>
      </c>
      <c r="D58" s="2" t="s">
        <v>558</v>
      </c>
      <c r="E58" s="2">
        <v>5809.72</v>
      </c>
      <c r="F58" s="2">
        <v>5149.78</v>
      </c>
    </row>
    <row r="59" spans="1:6" x14ac:dyDescent="0.2">
      <c r="A59" s="2">
        <v>58</v>
      </c>
      <c r="B59" s="2" t="s">
        <v>604</v>
      </c>
      <c r="C59" s="2" t="s">
        <v>536</v>
      </c>
      <c r="D59" s="2" t="s">
        <v>542</v>
      </c>
      <c r="E59" s="2">
        <v>58864.87</v>
      </c>
      <c r="F59" s="2">
        <v>35509.22</v>
      </c>
    </row>
    <row r="60" spans="1:6" x14ac:dyDescent="0.2">
      <c r="A60" s="2">
        <v>59</v>
      </c>
      <c r="B60" s="2" t="s">
        <v>605</v>
      </c>
      <c r="C60" s="2" t="s">
        <v>536</v>
      </c>
      <c r="D60" s="2" t="s">
        <v>537</v>
      </c>
      <c r="E60" s="2">
        <v>76939.56</v>
      </c>
      <c r="F60" s="2">
        <v>43284.89</v>
      </c>
    </row>
    <row r="61" spans="1:6" x14ac:dyDescent="0.2">
      <c r="A61" s="2">
        <v>60</v>
      </c>
      <c r="B61" s="2" t="s">
        <v>606</v>
      </c>
      <c r="C61" s="2" t="s">
        <v>539</v>
      </c>
      <c r="D61" s="2" t="s">
        <v>540</v>
      </c>
      <c r="E61" s="2">
        <v>48171.06</v>
      </c>
      <c r="F61" s="2">
        <v>38178.03</v>
      </c>
    </row>
    <row r="62" spans="1:6" x14ac:dyDescent="0.2">
      <c r="A62" s="2">
        <v>61</v>
      </c>
      <c r="B62" s="2" t="s">
        <v>607</v>
      </c>
      <c r="C62" s="2" t="s">
        <v>548</v>
      </c>
      <c r="D62" s="2" t="s">
        <v>552</v>
      </c>
      <c r="E62" s="2">
        <v>60936.15</v>
      </c>
      <c r="F62" s="2">
        <v>41453.49</v>
      </c>
    </row>
    <row r="63" spans="1:6" x14ac:dyDescent="0.2">
      <c r="A63" s="2">
        <v>62</v>
      </c>
      <c r="B63" s="2" t="s">
        <v>608</v>
      </c>
      <c r="C63" s="2" t="s">
        <v>539</v>
      </c>
      <c r="D63" s="2" t="s">
        <v>537</v>
      </c>
      <c r="E63" s="2">
        <v>37343.31</v>
      </c>
      <c r="F63" s="2">
        <v>27206.83</v>
      </c>
    </row>
    <row r="64" spans="1:6" x14ac:dyDescent="0.2">
      <c r="A64" s="2">
        <v>63</v>
      </c>
      <c r="B64" s="2" t="s">
        <v>609</v>
      </c>
      <c r="C64" s="2" t="s">
        <v>548</v>
      </c>
      <c r="D64" s="2" t="s">
        <v>552</v>
      </c>
      <c r="E64" s="2">
        <v>24067.77</v>
      </c>
      <c r="F64" s="2">
        <v>14737.88</v>
      </c>
    </row>
    <row r="65" spans="1:6" x14ac:dyDescent="0.2">
      <c r="A65" s="2">
        <v>64</v>
      </c>
      <c r="B65" s="2" t="s">
        <v>610</v>
      </c>
      <c r="C65" s="2" t="s">
        <v>539</v>
      </c>
      <c r="D65" s="2" t="s">
        <v>558</v>
      </c>
      <c r="E65" s="2">
        <v>68821.2</v>
      </c>
      <c r="F65" s="2">
        <v>44758.02</v>
      </c>
    </row>
    <row r="66" spans="1:6" x14ac:dyDescent="0.2">
      <c r="A66" s="2">
        <v>65</v>
      </c>
      <c r="B66" s="2" t="s">
        <v>611</v>
      </c>
      <c r="C66" s="2" t="s">
        <v>568</v>
      </c>
      <c r="D66" s="2" t="s">
        <v>540</v>
      </c>
      <c r="E66" s="2">
        <v>5294.21</v>
      </c>
      <c r="F66" s="2">
        <v>4414.0600000000004</v>
      </c>
    </row>
    <row r="67" spans="1:6" x14ac:dyDescent="0.2">
      <c r="A67" s="2">
        <v>66</v>
      </c>
      <c r="B67" s="2" t="s">
        <v>612</v>
      </c>
      <c r="C67" s="2" t="s">
        <v>536</v>
      </c>
      <c r="D67" s="2" t="s">
        <v>534</v>
      </c>
      <c r="E67" s="2">
        <v>63203.17</v>
      </c>
      <c r="F67" s="2">
        <v>41067.370000000003</v>
      </c>
    </row>
    <row r="68" spans="1:6" x14ac:dyDescent="0.2">
      <c r="A68" s="2">
        <v>67</v>
      </c>
      <c r="B68" s="2" t="s">
        <v>613</v>
      </c>
      <c r="C68" s="2" t="s">
        <v>539</v>
      </c>
      <c r="D68" s="2" t="s">
        <v>550</v>
      </c>
      <c r="E68" s="2">
        <v>34012.47</v>
      </c>
      <c r="F68" s="2">
        <v>24641.19</v>
      </c>
    </row>
    <row r="69" spans="1:6" x14ac:dyDescent="0.2">
      <c r="A69" s="2">
        <v>68</v>
      </c>
      <c r="B69" s="2" t="s">
        <v>614</v>
      </c>
      <c r="C69" s="2" t="s">
        <v>568</v>
      </c>
      <c r="D69" s="2" t="s">
        <v>537</v>
      </c>
      <c r="E69" s="2">
        <v>19234.66</v>
      </c>
      <c r="F69" s="2">
        <v>11049.29</v>
      </c>
    </row>
    <row r="70" spans="1:6" x14ac:dyDescent="0.2">
      <c r="A70" s="2">
        <v>69</v>
      </c>
      <c r="B70" s="2" t="s">
        <v>615</v>
      </c>
      <c r="C70" s="2" t="s">
        <v>533</v>
      </c>
      <c r="D70" s="2" t="s">
        <v>550</v>
      </c>
      <c r="E70" s="2">
        <v>43858.34</v>
      </c>
      <c r="F70" s="2">
        <v>27266.3</v>
      </c>
    </row>
    <row r="71" spans="1:6" x14ac:dyDescent="0.2">
      <c r="A71" s="2">
        <v>70</v>
      </c>
      <c r="B71" s="2" t="s">
        <v>616</v>
      </c>
      <c r="C71" s="2" t="s">
        <v>568</v>
      </c>
      <c r="D71" s="2" t="s">
        <v>546</v>
      </c>
      <c r="E71" s="2">
        <v>29878.62</v>
      </c>
      <c r="F71" s="2">
        <v>25111.9</v>
      </c>
    </row>
    <row r="72" spans="1:6" x14ac:dyDescent="0.2">
      <c r="A72" s="2">
        <v>71</v>
      </c>
      <c r="B72" s="2" t="s">
        <v>617</v>
      </c>
      <c r="C72" s="2" t="s">
        <v>539</v>
      </c>
      <c r="D72" s="2" t="s">
        <v>540</v>
      </c>
      <c r="E72" s="2">
        <v>21925.63</v>
      </c>
      <c r="F72" s="2">
        <v>15031.46</v>
      </c>
    </row>
    <row r="73" spans="1:6" x14ac:dyDescent="0.2">
      <c r="A73" s="2">
        <v>72</v>
      </c>
      <c r="B73" s="2" t="s">
        <v>618</v>
      </c>
      <c r="C73" s="2" t="s">
        <v>548</v>
      </c>
      <c r="D73" s="2" t="s">
        <v>550</v>
      </c>
      <c r="E73" s="2">
        <v>14320.81</v>
      </c>
      <c r="F73" s="2">
        <v>10538.7</v>
      </c>
    </row>
    <row r="74" spans="1:6" x14ac:dyDescent="0.2">
      <c r="A74" s="2">
        <v>73</v>
      </c>
      <c r="B74" s="2" t="s">
        <v>619</v>
      </c>
      <c r="C74" s="2" t="s">
        <v>533</v>
      </c>
      <c r="D74" s="2" t="s">
        <v>552</v>
      </c>
      <c r="E74" s="2">
        <v>8739.7800000000007</v>
      </c>
      <c r="F74" s="2">
        <v>6153.87</v>
      </c>
    </row>
    <row r="75" spans="1:6" x14ac:dyDescent="0.2">
      <c r="A75" s="2">
        <v>74</v>
      </c>
      <c r="B75" s="2" t="s">
        <v>620</v>
      </c>
      <c r="C75" s="2" t="s">
        <v>533</v>
      </c>
      <c r="D75" s="2" t="s">
        <v>565</v>
      </c>
      <c r="E75" s="2">
        <v>57303.7</v>
      </c>
      <c r="F75" s="2">
        <v>33003.26</v>
      </c>
    </row>
    <row r="76" spans="1:6" x14ac:dyDescent="0.2">
      <c r="A76" s="2">
        <v>75</v>
      </c>
      <c r="B76" s="2" t="s">
        <v>621</v>
      </c>
      <c r="C76" s="2" t="s">
        <v>568</v>
      </c>
      <c r="D76" s="2" t="s">
        <v>542</v>
      </c>
      <c r="E76" s="2">
        <v>57678.06</v>
      </c>
      <c r="F76" s="2">
        <v>35788.76</v>
      </c>
    </row>
    <row r="77" spans="1:6" x14ac:dyDescent="0.2">
      <c r="A77" s="2">
        <v>76</v>
      </c>
      <c r="B77" s="2" t="s">
        <v>622</v>
      </c>
      <c r="C77" s="2" t="s">
        <v>539</v>
      </c>
      <c r="D77" s="2" t="s">
        <v>540</v>
      </c>
      <c r="E77" s="2">
        <v>66643.25</v>
      </c>
      <c r="F77" s="2">
        <v>39194.14</v>
      </c>
    </row>
    <row r="78" spans="1:6" x14ac:dyDescent="0.2">
      <c r="A78" s="2">
        <v>77</v>
      </c>
      <c r="B78" s="2" t="s">
        <v>623</v>
      </c>
      <c r="C78" s="2" t="s">
        <v>539</v>
      </c>
      <c r="D78" s="2" t="s">
        <v>558</v>
      </c>
      <c r="E78" s="2">
        <v>18473.61</v>
      </c>
      <c r="F78" s="2">
        <v>14956.27</v>
      </c>
    </row>
    <row r="79" spans="1:6" x14ac:dyDescent="0.2">
      <c r="A79" s="2">
        <v>78</v>
      </c>
      <c r="B79" s="2" t="s">
        <v>624</v>
      </c>
      <c r="C79" s="2" t="s">
        <v>533</v>
      </c>
      <c r="D79" s="2" t="s">
        <v>534</v>
      </c>
      <c r="E79" s="2">
        <v>51703.99</v>
      </c>
      <c r="F79" s="2">
        <v>44560.97</v>
      </c>
    </row>
    <row r="80" spans="1:6" x14ac:dyDescent="0.2">
      <c r="A80" s="2">
        <v>79</v>
      </c>
      <c r="B80" s="2" t="s">
        <v>625</v>
      </c>
      <c r="C80" s="2" t="s">
        <v>539</v>
      </c>
      <c r="D80" s="2" t="s">
        <v>555</v>
      </c>
      <c r="E80" s="2">
        <v>5804.88</v>
      </c>
      <c r="F80" s="2">
        <v>3917.77</v>
      </c>
    </row>
    <row r="81" spans="1:6" x14ac:dyDescent="0.2">
      <c r="A81" s="2">
        <v>80</v>
      </c>
      <c r="B81" s="2" t="s">
        <v>626</v>
      </c>
      <c r="C81" s="2" t="s">
        <v>536</v>
      </c>
      <c r="D81" s="2" t="s">
        <v>542</v>
      </c>
      <c r="E81" s="2">
        <v>12109.95</v>
      </c>
      <c r="F81" s="2">
        <v>7353.28</v>
      </c>
    </row>
    <row r="82" spans="1:6" x14ac:dyDescent="0.2">
      <c r="A82" s="2">
        <v>81</v>
      </c>
      <c r="B82" s="2" t="s">
        <v>627</v>
      </c>
      <c r="C82" s="2" t="s">
        <v>548</v>
      </c>
      <c r="D82" s="2" t="s">
        <v>546</v>
      </c>
      <c r="E82" s="2">
        <v>4259.74</v>
      </c>
      <c r="F82" s="2">
        <v>3277.12</v>
      </c>
    </row>
    <row r="83" spans="1:6" x14ac:dyDescent="0.2">
      <c r="A83" s="2">
        <v>82</v>
      </c>
      <c r="B83" s="2" t="s">
        <v>628</v>
      </c>
      <c r="C83" s="2" t="s">
        <v>536</v>
      </c>
      <c r="D83" s="2" t="s">
        <v>537</v>
      </c>
      <c r="E83" s="2">
        <v>28145.62</v>
      </c>
      <c r="F83" s="2">
        <v>20033.34</v>
      </c>
    </row>
    <row r="84" spans="1:6" x14ac:dyDescent="0.2">
      <c r="A84" s="2">
        <v>83</v>
      </c>
      <c r="B84" s="2" t="s">
        <v>629</v>
      </c>
      <c r="C84" s="2" t="s">
        <v>539</v>
      </c>
      <c r="D84" s="2" t="s">
        <v>552</v>
      </c>
      <c r="E84" s="2">
        <v>56465.13</v>
      </c>
      <c r="F84" s="2">
        <v>39014.15</v>
      </c>
    </row>
    <row r="85" spans="1:6" x14ac:dyDescent="0.2">
      <c r="A85" s="2">
        <v>84</v>
      </c>
      <c r="B85" s="2" t="s">
        <v>630</v>
      </c>
      <c r="C85" s="2" t="s">
        <v>533</v>
      </c>
      <c r="D85" s="2" t="s">
        <v>546</v>
      </c>
      <c r="E85" s="2">
        <v>35509.54</v>
      </c>
      <c r="F85" s="2">
        <v>26644.13</v>
      </c>
    </row>
    <row r="86" spans="1:6" x14ac:dyDescent="0.2">
      <c r="A86" s="2">
        <v>85</v>
      </c>
      <c r="B86" s="2" t="s">
        <v>631</v>
      </c>
      <c r="C86" s="2" t="s">
        <v>536</v>
      </c>
      <c r="D86" s="2" t="s">
        <v>546</v>
      </c>
      <c r="E86" s="2">
        <v>55023.83</v>
      </c>
      <c r="F86" s="2">
        <v>45959.94</v>
      </c>
    </row>
    <row r="87" spans="1:6" x14ac:dyDescent="0.2">
      <c r="A87" s="2">
        <v>86</v>
      </c>
      <c r="B87" s="2" t="s">
        <v>632</v>
      </c>
      <c r="C87" s="2" t="s">
        <v>539</v>
      </c>
      <c r="D87" s="2" t="s">
        <v>534</v>
      </c>
      <c r="E87" s="2">
        <v>41374.67</v>
      </c>
      <c r="F87" s="2">
        <v>35756.370000000003</v>
      </c>
    </row>
    <row r="88" spans="1:6" x14ac:dyDescent="0.2">
      <c r="A88" s="2">
        <v>87</v>
      </c>
      <c r="B88" s="2" t="s">
        <v>633</v>
      </c>
      <c r="C88" s="2" t="s">
        <v>539</v>
      </c>
      <c r="D88" s="2" t="s">
        <v>540</v>
      </c>
      <c r="E88" s="2">
        <v>40384.71</v>
      </c>
      <c r="F88" s="2">
        <v>23722.880000000001</v>
      </c>
    </row>
    <row r="89" spans="1:6" x14ac:dyDescent="0.2">
      <c r="A89" s="2">
        <v>88</v>
      </c>
      <c r="B89" s="2" t="s">
        <v>634</v>
      </c>
      <c r="C89" s="2" t="s">
        <v>536</v>
      </c>
      <c r="D89" s="2" t="s">
        <v>542</v>
      </c>
      <c r="E89" s="2">
        <v>12092.5</v>
      </c>
      <c r="F89" s="2">
        <v>7084.91</v>
      </c>
    </row>
    <row r="90" spans="1:6" x14ac:dyDescent="0.2">
      <c r="A90" s="2">
        <v>89</v>
      </c>
      <c r="B90" s="2" t="s">
        <v>635</v>
      </c>
      <c r="C90" s="2" t="s">
        <v>536</v>
      </c>
      <c r="D90" s="2" t="s">
        <v>565</v>
      </c>
      <c r="E90" s="2">
        <v>66795.490000000005</v>
      </c>
      <c r="F90" s="2">
        <v>41459.54</v>
      </c>
    </row>
    <row r="91" spans="1:6" x14ac:dyDescent="0.2">
      <c r="A91" s="2">
        <v>90</v>
      </c>
      <c r="B91" s="2" t="s">
        <v>636</v>
      </c>
      <c r="C91" s="2" t="s">
        <v>548</v>
      </c>
      <c r="D91" s="2" t="s">
        <v>558</v>
      </c>
      <c r="E91" s="2">
        <v>11794.54</v>
      </c>
      <c r="F91" s="2">
        <v>9399.7999999999993</v>
      </c>
    </row>
    <row r="92" spans="1:6" x14ac:dyDescent="0.2">
      <c r="A92" s="2">
        <v>91</v>
      </c>
      <c r="B92" s="2" t="s">
        <v>637</v>
      </c>
      <c r="C92" s="2" t="s">
        <v>568</v>
      </c>
      <c r="D92" s="2" t="s">
        <v>534</v>
      </c>
      <c r="E92" s="2">
        <v>4840.6000000000004</v>
      </c>
      <c r="F92" s="2">
        <v>2776.73</v>
      </c>
    </row>
    <row r="93" spans="1:6" x14ac:dyDescent="0.2">
      <c r="A93" s="2">
        <v>92</v>
      </c>
      <c r="B93" s="2" t="s">
        <v>638</v>
      </c>
      <c r="C93" s="2" t="s">
        <v>539</v>
      </c>
      <c r="D93" s="2" t="s">
        <v>542</v>
      </c>
      <c r="E93" s="2">
        <v>48967.46</v>
      </c>
      <c r="F93" s="2">
        <v>28825.08</v>
      </c>
    </row>
    <row r="94" spans="1:6" x14ac:dyDescent="0.2">
      <c r="A94" s="2">
        <v>93</v>
      </c>
      <c r="B94" s="2" t="s">
        <v>639</v>
      </c>
      <c r="C94" s="2" t="s">
        <v>533</v>
      </c>
      <c r="D94" s="2" t="s">
        <v>537</v>
      </c>
      <c r="E94" s="2">
        <v>15963.07</v>
      </c>
      <c r="F94" s="2">
        <v>13185.27</v>
      </c>
    </row>
    <row r="95" spans="1:6" x14ac:dyDescent="0.2">
      <c r="A95" s="2">
        <v>94</v>
      </c>
      <c r="B95" s="2" t="s">
        <v>640</v>
      </c>
      <c r="C95" s="2" t="s">
        <v>539</v>
      </c>
      <c r="D95" s="2" t="s">
        <v>550</v>
      </c>
      <c r="E95" s="2">
        <v>6948.09</v>
      </c>
      <c r="F95" s="2">
        <v>5351.93</v>
      </c>
    </row>
    <row r="96" spans="1:6" x14ac:dyDescent="0.2">
      <c r="A96" s="2">
        <v>95</v>
      </c>
      <c r="B96" s="2" t="s">
        <v>641</v>
      </c>
      <c r="C96" s="2" t="s">
        <v>533</v>
      </c>
      <c r="D96" s="2" t="s">
        <v>550</v>
      </c>
      <c r="E96" s="2">
        <v>70049.850000000006</v>
      </c>
      <c r="F96" s="2">
        <v>46626.12</v>
      </c>
    </row>
    <row r="97" spans="1:6" x14ac:dyDescent="0.2">
      <c r="A97" s="2">
        <v>96</v>
      </c>
      <c r="B97" s="2" t="s">
        <v>642</v>
      </c>
      <c r="C97" s="2" t="s">
        <v>568</v>
      </c>
      <c r="D97" s="2" t="s">
        <v>540</v>
      </c>
      <c r="E97" s="2">
        <v>40361.54</v>
      </c>
      <c r="F97" s="2">
        <v>27007.41</v>
      </c>
    </row>
    <row r="98" spans="1:6" x14ac:dyDescent="0.2">
      <c r="A98" s="2">
        <v>97</v>
      </c>
      <c r="B98" s="2" t="s">
        <v>643</v>
      </c>
      <c r="C98" s="2" t="s">
        <v>548</v>
      </c>
      <c r="D98" s="2" t="s">
        <v>555</v>
      </c>
      <c r="E98" s="2">
        <v>62783.12</v>
      </c>
      <c r="F98" s="2">
        <v>48678.95</v>
      </c>
    </row>
    <row r="99" spans="1:6" x14ac:dyDescent="0.2">
      <c r="A99" s="2">
        <v>98</v>
      </c>
      <c r="B99" s="2" t="s">
        <v>644</v>
      </c>
      <c r="C99" s="2" t="s">
        <v>568</v>
      </c>
      <c r="D99" s="2" t="s">
        <v>540</v>
      </c>
      <c r="E99" s="2">
        <v>28088.35</v>
      </c>
      <c r="F99" s="2">
        <v>23873.75</v>
      </c>
    </row>
    <row r="100" spans="1:6" x14ac:dyDescent="0.2">
      <c r="A100" s="2">
        <v>99</v>
      </c>
      <c r="B100" s="2" t="s">
        <v>645</v>
      </c>
      <c r="C100" s="2" t="s">
        <v>539</v>
      </c>
      <c r="D100" s="2" t="s">
        <v>540</v>
      </c>
      <c r="E100" s="2">
        <v>7181.69</v>
      </c>
      <c r="F100" s="2">
        <v>5551.7</v>
      </c>
    </row>
    <row r="101" spans="1:6" x14ac:dyDescent="0.2">
      <c r="A101" s="2">
        <v>100</v>
      </c>
      <c r="B101" s="2" t="s">
        <v>646</v>
      </c>
      <c r="C101" s="2" t="s">
        <v>536</v>
      </c>
      <c r="D101" s="2" t="s">
        <v>534</v>
      </c>
      <c r="E101" s="2">
        <v>73221.14</v>
      </c>
      <c r="F101" s="2">
        <v>40947.25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91E2-F9C9-BE46-8597-B8D99DCA5D8B}">
  <dimension ref="A1:E5001"/>
  <sheetViews>
    <sheetView workbookViewId="0">
      <selection activeCell="A2" sqref="A1:E5001"/>
    </sheetView>
  </sheetViews>
  <sheetFormatPr baseColWidth="10" defaultRowHeight="16" x14ac:dyDescent="0.2"/>
  <cols>
    <col min="1" max="1" width="10.1640625" customWidth="1"/>
    <col min="2" max="2" width="13.83203125" customWidth="1"/>
    <col min="3" max="3" width="12.1640625" customWidth="1"/>
    <col min="4" max="4" width="12.33203125" customWidth="1"/>
    <col min="5" max="5" width="10.1640625" customWidth="1"/>
  </cols>
  <sheetData>
    <row r="1" spans="1:5" x14ac:dyDescent="0.2">
      <c r="A1" s="2" t="s">
        <v>647</v>
      </c>
      <c r="B1" s="2" t="s">
        <v>0</v>
      </c>
      <c r="C1" s="2" t="s">
        <v>526</v>
      </c>
      <c r="D1" s="2" t="s">
        <v>648</v>
      </c>
      <c r="E1" s="2" t="s">
        <v>649</v>
      </c>
    </row>
    <row r="2" spans="1:5" x14ac:dyDescent="0.2">
      <c r="A2" s="2">
        <v>1</v>
      </c>
      <c r="B2" s="2">
        <v>342</v>
      </c>
      <c r="C2" s="2">
        <v>36</v>
      </c>
      <c r="D2" s="3">
        <v>45730</v>
      </c>
      <c r="E2" s="2">
        <v>10</v>
      </c>
    </row>
    <row r="3" spans="1:5" x14ac:dyDescent="0.2">
      <c r="A3" s="2">
        <v>2</v>
      </c>
      <c r="B3" s="2">
        <v>30</v>
      </c>
      <c r="C3" s="2">
        <v>31</v>
      </c>
      <c r="D3" s="3">
        <v>45703</v>
      </c>
      <c r="E3" s="2">
        <v>9</v>
      </c>
    </row>
    <row r="4" spans="1:5" x14ac:dyDescent="0.2">
      <c r="A4" s="2">
        <v>3</v>
      </c>
      <c r="B4" s="2">
        <v>230</v>
      </c>
      <c r="C4" s="2">
        <v>2</v>
      </c>
      <c r="D4" s="3">
        <v>45813</v>
      </c>
      <c r="E4" s="2">
        <v>7</v>
      </c>
    </row>
    <row r="5" spans="1:5" x14ac:dyDescent="0.2">
      <c r="A5" s="2">
        <v>4</v>
      </c>
      <c r="B5" s="2">
        <v>170</v>
      </c>
      <c r="C5" s="2">
        <v>84</v>
      </c>
      <c r="D5" s="3">
        <v>45664</v>
      </c>
      <c r="E5" s="2">
        <v>9</v>
      </c>
    </row>
    <row r="6" spans="1:5" x14ac:dyDescent="0.2">
      <c r="A6" s="2">
        <v>5</v>
      </c>
      <c r="B6" s="2">
        <v>409</v>
      </c>
      <c r="C6" s="2">
        <v>11</v>
      </c>
      <c r="D6" s="3">
        <v>46019</v>
      </c>
      <c r="E6" s="2">
        <v>8</v>
      </c>
    </row>
    <row r="7" spans="1:5" x14ac:dyDescent="0.2">
      <c r="A7" s="2">
        <v>6</v>
      </c>
      <c r="B7" s="2">
        <v>235</v>
      </c>
      <c r="C7" s="2">
        <v>49</v>
      </c>
      <c r="D7" s="3">
        <v>45663</v>
      </c>
      <c r="E7" s="2">
        <v>2</v>
      </c>
    </row>
    <row r="8" spans="1:5" x14ac:dyDescent="0.2">
      <c r="A8" s="2">
        <v>7</v>
      </c>
      <c r="B8" s="2">
        <v>465</v>
      </c>
      <c r="C8" s="2">
        <v>94</v>
      </c>
      <c r="D8" s="3">
        <v>45988</v>
      </c>
      <c r="E8" s="2">
        <v>2</v>
      </c>
    </row>
    <row r="9" spans="1:5" x14ac:dyDescent="0.2">
      <c r="A9" s="2">
        <v>8</v>
      </c>
      <c r="B9" s="2">
        <v>239</v>
      </c>
      <c r="C9" s="2">
        <v>94</v>
      </c>
      <c r="D9" s="3">
        <v>46008</v>
      </c>
      <c r="E9" s="2">
        <v>8</v>
      </c>
    </row>
    <row r="10" spans="1:5" x14ac:dyDescent="0.2">
      <c r="A10" s="2">
        <v>9</v>
      </c>
      <c r="B10" s="2">
        <v>425</v>
      </c>
      <c r="C10" s="2">
        <v>89</v>
      </c>
      <c r="D10" s="3">
        <v>45833</v>
      </c>
      <c r="E10" s="2">
        <v>7</v>
      </c>
    </row>
    <row r="11" spans="1:5" x14ac:dyDescent="0.2">
      <c r="A11" s="2">
        <v>10</v>
      </c>
      <c r="B11" s="2">
        <v>223</v>
      </c>
      <c r="C11" s="2">
        <v>9</v>
      </c>
      <c r="D11" s="3">
        <v>45768</v>
      </c>
      <c r="E11" s="2">
        <v>8</v>
      </c>
    </row>
    <row r="12" spans="1:5" x14ac:dyDescent="0.2">
      <c r="A12" s="2">
        <v>11</v>
      </c>
      <c r="B12" s="2">
        <v>82</v>
      </c>
      <c r="C12" s="2">
        <v>42</v>
      </c>
      <c r="D12" s="3">
        <v>45967</v>
      </c>
      <c r="E12" s="2">
        <v>1</v>
      </c>
    </row>
    <row r="13" spans="1:5" x14ac:dyDescent="0.2">
      <c r="A13" s="2">
        <v>12</v>
      </c>
      <c r="B13" s="2">
        <v>436</v>
      </c>
      <c r="C13" s="2">
        <v>61</v>
      </c>
      <c r="D13" s="3">
        <v>45717</v>
      </c>
      <c r="E13" s="2">
        <v>6</v>
      </c>
    </row>
    <row r="14" spans="1:5" x14ac:dyDescent="0.2">
      <c r="A14" s="2">
        <v>13</v>
      </c>
      <c r="B14" s="2">
        <v>352</v>
      </c>
      <c r="C14" s="2">
        <v>28</v>
      </c>
      <c r="D14" s="3">
        <v>45822</v>
      </c>
      <c r="E14" s="2">
        <v>1</v>
      </c>
    </row>
    <row r="15" spans="1:5" x14ac:dyDescent="0.2">
      <c r="A15" s="2">
        <v>14</v>
      </c>
      <c r="B15" s="2">
        <v>202</v>
      </c>
      <c r="C15" s="2">
        <v>64</v>
      </c>
      <c r="D15" s="3">
        <v>45903</v>
      </c>
      <c r="E15" s="2">
        <v>6</v>
      </c>
    </row>
    <row r="16" spans="1:5" x14ac:dyDescent="0.2">
      <c r="A16" s="2">
        <v>15</v>
      </c>
      <c r="B16" s="2">
        <v>52</v>
      </c>
      <c r="C16" s="2">
        <v>59</v>
      </c>
      <c r="D16" s="3">
        <v>45843</v>
      </c>
      <c r="E16" s="2">
        <v>1</v>
      </c>
    </row>
    <row r="17" spans="1:5" x14ac:dyDescent="0.2">
      <c r="A17" s="2">
        <v>16</v>
      </c>
      <c r="B17" s="2">
        <v>209</v>
      </c>
      <c r="C17" s="2">
        <v>100</v>
      </c>
      <c r="D17" s="3">
        <v>45820</v>
      </c>
      <c r="E17" s="2">
        <v>6</v>
      </c>
    </row>
    <row r="18" spans="1:5" x14ac:dyDescent="0.2">
      <c r="A18" s="2">
        <v>17</v>
      </c>
      <c r="B18" s="2">
        <v>322</v>
      </c>
      <c r="C18" s="2">
        <v>44</v>
      </c>
      <c r="D18" s="3">
        <v>45894</v>
      </c>
      <c r="E18" s="2">
        <v>2</v>
      </c>
    </row>
    <row r="19" spans="1:5" x14ac:dyDescent="0.2">
      <c r="A19" s="2">
        <v>18</v>
      </c>
      <c r="B19" s="2">
        <v>9</v>
      </c>
      <c r="C19" s="2">
        <v>6</v>
      </c>
      <c r="D19" s="3">
        <v>45851</v>
      </c>
      <c r="E19" s="2">
        <v>4</v>
      </c>
    </row>
    <row r="20" spans="1:5" x14ac:dyDescent="0.2">
      <c r="A20" s="2">
        <v>19</v>
      </c>
      <c r="B20" s="2">
        <v>432</v>
      </c>
      <c r="C20" s="2">
        <v>33</v>
      </c>
      <c r="D20" s="3">
        <v>45787</v>
      </c>
      <c r="E20" s="2">
        <v>4</v>
      </c>
    </row>
    <row r="21" spans="1:5" x14ac:dyDescent="0.2">
      <c r="A21" s="2">
        <v>20</v>
      </c>
      <c r="B21" s="2">
        <v>263</v>
      </c>
      <c r="C21" s="2">
        <v>36</v>
      </c>
      <c r="D21" s="3">
        <v>45986</v>
      </c>
      <c r="E21" s="2">
        <v>9</v>
      </c>
    </row>
    <row r="22" spans="1:5" x14ac:dyDescent="0.2">
      <c r="A22" s="2">
        <v>21</v>
      </c>
      <c r="B22" s="2">
        <v>53</v>
      </c>
      <c r="C22" s="2">
        <v>87</v>
      </c>
      <c r="D22" s="3">
        <v>45810</v>
      </c>
      <c r="E22" s="2">
        <v>9</v>
      </c>
    </row>
    <row r="23" spans="1:5" x14ac:dyDescent="0.2">
      <c r="A23" s="2">
        <v>22</v>
      </c>
      <c r="B23" s="2">
        <v>44</v>
      </c>
      <c r="C23" s="2">
        <v>80</v>
      </c>
      <c r="D23" s="3">
        <v>46000</v>
      </c>
      <c r="E23" s="2">
        <v>7</v>
      </c>
    </row>
    <row r="24" spans="1:5" x14ac:dyDescent="0.2">
      <c r="A24" s="2">
        <v>23</v>
      </c>
      <c r="B24" s="2">
        <v>363</v>
      </c>
      <c r="C24" s="2">
        <v>9</v>
      </c>
      <c r="D24" s="3">
        <v>45896</v>
      </c>
      <c r="E24" s="2">
        <v>5</v>
      </c>
    </row>
    <row r="25" spans="1:5" x14ac:dyDescent="0.2">
      <c r="A25" s="2">
        <v>24</v>
      </c>
      <c r="B25" s="2">
        <v>122</v>
      </c>
      <c r="C25" s="2">
        <v>31</v>
      </c>
      <c r="D25" s="3">
        <v>45975</v>
      </c>
      <c r="E25" s="2">
        <v>5</v>
      </c>
    </row>
    <row r="26" spans="1:5" x14ac:dyDescent="0.2">
      <c r="A26" s="2">
        <v>25</v>
      </c>
      <c r="B26" s="2">
        <v>160</v>
      </c>
      <c r="C26" s="2">
        <v>73</v>
      </c>
      <c r="D26" s="3">
        <v>45687</v>
      </c>
      <c r="E26" s="2">
        <v>2</v>
      </c>
    </row>
    <row r="27" spans="1:5" x14ac:dyDescent="0.2">
      <c r="A27" s="2">
        <v>26</v>
      </c>
      <c r="B27" s="2">
        <v>482</v>
      </c>
      <c r="C27" s="2">
        <v>32</v>
      </c>
      <c r="D27" s="3">
        <v>45776</v>
      </c>
      <c r="E27" s="2">
        <v>8</v>
      </c>
    </row>
    <row r="28" spans="1:5" x14ac:dyDescent="0.2">
      <c r="A28" s="2">
        <v>27</v>
      </c>
      <c r="B28" s="2">
        <v>392</v>
      </c>
      <c r="C28" s="2">
        <v>55</v>
      </c>
      <c r="D28" s="3">
        <v>45939</v>
      </c>
      <c r="E28" s="2">
        <v>9</v>
      </c>
    </row>
    <row r="29" spans="1:5" x14ac:dyDescent="0.2">
      <c r="A29" s="2">
        <v>28</v>
      </c>
      <c r="B29" s="2">
        <v>485</v>
      </c>
      <c r="C29" s="2">
        <v>47</v>
      </c>
      <c r="D29" s="3">
        <v>45902</v>
      </c>
      <c r="E29" s="2">
        <v>2</v>
      </c>
    </row>
    <row r="30" spans="1:5" x14ac:dyDescent="0.2">
      <c r="A30" s="2">
        <v>29</v>
      </c>
      <c r="B30" s="2">
        <v>178</v>
      </c>
      <c r="C30" s="2">
        <v>95</v>
      </c>
      <c r="D30" s="3">
        <v>45678</v>
      </c>
      <c r="E30" s="2">
        <v>9</v>
      </c>
    </row>
    <row r="31" spans="1:5" x14ac:dyDescent="0.2">
      <c r="A31" s="2">
        <v>30</v>
      </c>
      <c r="B31" s="2">
        <v>175</v>
      </c>
      <c r="C31" s="2">
        <v>62</v>
      </c>
      <c r="D31" s="3">
        <v>46017</v>
      </c>
      <c r="E31" s="2">
        <v>10</v>
      </c>
    </row>
    <row r="32" spans="1:5" x14ac:dyDescent="0.2">
      <c r="A32" s="2">
        <v>31</v>
      </c>
      <c r="B32" s="2">
        <v>399</v>
      </c>
      <c r="C32" s="2">
        <v>63</v>
      </c>
      <c r="D32" s="3">
        <v>45943</v>
      </c>
      <c r="E32" s="2">
        <v>4</v>
      </c>
    </row>
    <row r="33" spans="1:5" x14ac:dyDescent="0.2">
      <c r="A33" s="2">
        <v>32</v>
      </c>
      <c r="B33" s="2">
        <v>77</v>
      </c>
      <c r="C33" s="2">
        <v>90</v>
      </c>
      <c r="D33" s="3">
        <v>45971</v>
      </c>
      <c r="E33" s="2">
        <v>3</v>
      </c>
    </row>
    <row r="34" spans="1:5" x14ac:dyDescent="0.2">
      <c r="A34" s="2">
        <v>33</v>
      </c>
      <c r="B34" s="2">
        <v>149</v>
      </c>
      <c r="C34" s="2">
        <v>83</v>
      </c>
      <c r="D34" s="3">
        <v>45991</v>
      </c>
      <c r="E34" s="2">
        <v>4</v>
      </c>
    </row>
    <row r="35" spans="1:5" x14ac:dyDescent="0.2">
      <c r="A35" s="2">
        <v>34</v>
      </c>
      <c r="B35" s="2">
        <v>392</v>
      </c>
      <c r="C35" s="2">
        <v>1</v>
      </c>
      <c r="D35" s="3">
        <v>45815</v>
      </c>
      <c r="E35" s="2">
        <v>2</v>
      </c>
    </row>
    <row r="36" spans="1:5" x14ac:dyDescent="0.2">
      <c r="A36" s="2">
        <v>35</v>
      </c>
      <c r="B36" s="2">
        <v>176</v>
      </c>
      <c r="C36" s="2">
        <v>61</v>
      </c>
      <c r="D36" s="3">
        <v>45687</v>
      </c>
      <c r="E36" s="2">
        <v>8</v>
      </c>
    </row>
    <row r="37" spans="1:5" x14ac:dyDescent="0.2">
      <c r="A37" s="2">
        <v>36</v>
      </c>
      <c r="B37" s="2">
        <v>310</v>
      </c>
      <c r="C37" s="2">
        <v>10</v>
      </c>
      <c r="D37" s="3">
        <v>45834</v>
      </c>
      <c r="E37" s="2">
        <v>4</v>
      </c>
    </row>
    <row r="38" spans="1:5" x14ac:dyDescent="0.2">
      <c r="A38" s="2">
        <v>37</v>
      </c>
      <c r="B38" s="2">
        <v>441</v>
      </c>
      <c r="C38" s="2">
        <v>85</v>
      </c>
      <c r="D38" s="3">
        <v>45910</v>
      </c>
      <c r="E38" s="2">
        <v>1</v>
      </c>
    </row>
    <row r="39" spans="1:5" x14ac:dyDescent="0.2">
      <c r="A39" s="2">
        <v>38</v>
      </c>
      <c r="B39" s="2">
        <v>33</v>
      </c>
      <c r="C39" s="2">
        <v>7</v>
      </c>
      <c r="D39" s="3">
        <v>45725</v>
      </c>
      <c r="E39" s="2">
        <v>1</v>
      </c>
    </row>
    <row r="40" spans="1:5" x14ac:dyDescent="0.2">
      <c r="A40" s="2">
        <v>39</v>
      </c>
      <c r="B40" s="2">
        <v>178</v>
      </c>
      <c r="C40" s="2">
        <v>99</v>
      </c>
      <c r="D40" s="3">
        <v>45725</v>
      </c>
      <c r="E40" s="2">
        <v>8</v>
      </c>
    </row>
    <row r="41" spans="1:5" x14ac:dyDescent="0.2">
      <c r="A41" s="2">
        <v>40</v>
      </c>
      <c r="B41" s="2">
        <v>226</v>
      </c>
      <c r="C41" s="2">
        <v>6</v>
      </c>
      <c r="D41" s="3">
        <v>45958</v>
      </c>
      <c r="E41" s="2">
        <v>1</v>
      </c>
    </row>
    <row r="42" spans="1:5" x14ac:dyDescent="0.2">
      <c r="A42" s="2">
        <v>41</v>
      </c>
      <c r="B42" s="2">
        <v>312</v>
      </c>
      <c r="C42" s="2">
        <v>40</v>
      </c>
      <c r="D42" s="3">
        <v>45658</v>
      </c>
      <c r="E42" s="2">
        <v>7</v>
      </c>
    </row>
    <row r="43" spans="1:5" x14ac:dyDescent="0.2">
      <c r="A43" s="2">
        <v>42</v>
      </c>
      <c r="B43" s="2">
        <v>126</v>
      </c>
      <c r="C43" s="2">
        <v>13</v>
      </c>
      <c r="D43" s="3">
        <v>45924</v>
      </c>
      <c r="E43" s="2">
        <v>10</v>
      </c>
    </row>
    <row r="44" spans="1:5" x14ac:dyDescent="0.2">
      <c r="A44" s="2">
        <v>43</v>
      </c>
      <c r="B44" s="2">
        <v>184</v>
      </c>
      <c r="C44" s="2">
        <v>57</v>
      </c>
      <c r="D44" s="3">
        <v>45726</v>
      </c>
      <c r="E44" s="2">
        <v>8</v>
      </c>
    </row>
    <row r="45" spans="1:5" x14ac:dyDescent="0.2">
      <c r="A45" s="2">
        <v>44</v>
      </c>
      <c r="B45" s="2">
        <v>451</v>
      </c>
      <c r="C45" s="2">
        <v>59</v>
      </c>
      <c r="D45" s="3">
        <v>45658</v>
      </c>
      <c r="E45" s="2">
        <v>8</v>
      </c>
    </row>
    <row r="46" spans="1:5" x14ac:dyDescent="0.2">
      <c r="A46" s="2">
        <v>45</v>
      </c>
      <c r="B46" s="2">
        <v>182</v>
      </c>
      <c r="C46" s="2">
        <v>3</v>
      </c>
      <c r="D46" s="3">
        <v>45846</v>
      </c>
      <c r="E46" s="2">
        <v>10</v>
      </c>
    </row>
    <row r="47" spans="1:5" x14ac:dyDescent="0.2">
      <c r="A47" s="2">
        <v>46</v>
      </c>
      <c r="B47" s="2">
        <v>264</v>
      </c>
      <c r="C47" s="2">
        <v>33</v>
      </c>
      <c r="D47" s="3">
        <v>45884</v>
      </c>
      <c r="E47" s="2">
        <v>9</v>
      </c>
    </row>
    <row r="48" spans="1:5" x14ac:dyDescent="0.2">
      <c r="A48" s="2">
        <v>47</v>
      </c>
      <c r="B48" s="2">
        <v>275</v>
      </c>
      <c r="C48" s="2">
        <v>61</v>
      </c>
      <c r="D48" s="3">
        <v>45830</v>
      </c>
      <c r="E48" s="2">
        <v>8</v>
      </c>
    </row>
    <row r="49" spans="1:5" x14ac:dyDescent="0.2">
      <c r="A49" s="2">
        <v>48</v>
      </c>
      <c r="B49" s="2">
        <v>362</v>
      </c>
      <c r="C49" s="2">
        <v>94</v>
      </c>
      <c r="D49" s="3">
        <v>45999</v>
      </c>
      <c r="E49" s="2">
        <v>10</v>
      </c>
    </row>
    <row r="50" spans="1:5" x14ac:dyDescent="0.2">
      <c r="A50" s="2">
        <v>49</v>
      </c>
      <c r="B50" s="2">
        <v>177</v>
      </c>
      <c r="C50" s="2">
        <v>13</v>
      </c>
      <c r="D50" s="3">
        <v>45908</v>
      </c>
      <c r="E50" s="2">
        <v>9</v>
      </c>
    </row>
    <row r="51" spans="1:5" x14ac:dyDescent="0.2">
      <c r="A51" s="2">
        <v>50</v>
      </c>
      <c r="B51" s="2">
        <v>239</v>
      </c>
      <c r="C51" s="2">
        <v>42</v>
      </c>
      <c r="D51" s="3">
        <v>45932</v>
      </c>
      <c r="E51" s="2">
        <v>7</v>
      </c>
    </row>
    <row r="52" spans="1:5" x14ac:dyDescent="0.2">
      <c r="A52" s="2">
        <v>51</v>
      </c>
      <c r="B52" s="2">
        <v>253</v>
      </c>
      <c r="C52" s="2">
        <v>60</v>
      </c>
      <c r="D52" s="3">
        <v>45867</v>
      </c>
      <c r="E52" s="2">
        <v>6</v>
      </c>
    </row>
    <row r="53" spans="1:5" x14ac:dyDescent="0.2">
      <c r="A53" s="2">
        <v>52</v>
      </c>
      <c r="B53" s="2">
        <v>449</v>
      </c>
      <c r="C53" s="2">
        <v>23</v>
      </c>
      <c r="D53" s="3">
        <v>45827</v>
      </c>
      <c r="E53" s="2">
        <v>6</v>
      </c>
    </row>
    <row r="54" spans="1:5" x14ac:dyDescent="0.2">
      <c r="A54" s="2">
        <v>53</v>
      </c>
      <c r="B54" s="2">
        <v>166</v>
      </c>
      <c r="C54" s="2">
        <v>69</v>
      </c>
      <c r="D54" s="3">
        <v>45693</v>
      </c>
      <c r="E54" s="2">
        <v>8</v>
      </c>
    </row>
    <row r="55" spans="1:5" x14ac:dyDescent="0.2">
      <c r="A55" s="2">
        <v>54</v>
      </c>
      <c r="B55" s="2">
        <v>24</v>
      </c>
      <c r="C55" s="2">
        <v>26</v>
      </c>
      <c r="D55" s="3">
        <v>45697</v>
      </c>
      <c r="E55" s="2">
        <v>9</v>
      </c>
    </row>
    <row r="56" spans="1:5" x14ac:dyDescent="0.2">
      <c r="A56" s="2">
        <v>55</v>
      </c>
      <c r="B56" s="2">
        <v>334</v>
      </c>
      <c r="C56" s="2">
        <v>72</v>
      </c>
      <c r="D56" s="3">
        <v>45853</v>
      </c>
      <c r="E56" s="2">
        <v>5</v>
      </c>
    </row>
    <row r="57" spans="1:5" x14ac:dyDescent="0.2">
      <c r="A57" s="2">
        <v>56</v>
      </c>
      <c r="B57" s="2">
        <v>199</v>
      </c>
      <c r="C57" s="2">
        <v>85</v>
      </c>
      <c r="D57" s="3">
        <v>45861</v>
      </c>
      <c r="E57" s="2">
        <v>6</v>
      </c>
    </row>
    <row r="58" spans="1:5" x14ac:dyDescent="0.2">
      <c r="A58" s="2">
        <v>57</v>
      </c>
      <c r="B58" s="2">
        <v>30</v>
      </c>
      <c r="C58" s="2">
        <v>75</v>
      </c>
      <c r="D58" s="3">
        <v>45898</v>
      </c>
      <c r="E58" s="2">
        <v>3</v>
      </c>
    </row>
    <row r="59" spans="1:5" x14ac:dyDescent="0.2">
      <c r="A59" s="2">
        <v>58</v>
      </c>
      <c r="B59" s="2">
        <v>242</v>
      </c>
      <c r="C59" s="2">
        <v>88</v>
      </c>
      <c r="D59" s="3">
        <v>45780</v>
      </c>
      <c r="E59" s="2">
        <v>2</v>
      </c>
    </row>
    <row r="60" spans="1:5" x14ac:dyDescent="0.2">
      <c r="A60" s="2">
        <v>59</v>
      </c>
      <c r="B60" s="2">
        <v>6</v>
      </c>
      <c r="C60" s="2">
        <v>94</v>
      </c>
      <c r="D60" s="3">
        <v>45994</v>
      </c>
      <c r="E60" s="2">
        <v>2</v>
      </c>
    </row>
    <row r="61" spans="1:5" x14ac:dyDescent="0.2">
      <c r="A61" s="2">
        <v>60</v>
      </c>
      <c r="B61" s="2">
        <v>160</v>
      </c>
      <c r="C61" s="2">
        <v>84</v>
      </c>
      <c r="D61" s="3">
        <v>45887</v>
      </c>
      <c r="E61" s="2">
        <v>7</v>
      </c>
    </row>
    <row r="62" spans="1:5" x14ac:dyDescent="0.2">
      <c r="A62" s="2">
        <v>61</v>
      </c>
      <c r="B62" s="2">
        <v>50</v>
      </c>
      <c r="C62" s="2">
        <v>34</v>
      </c>
      <c r="D62" s="3">
        <v>45903</v>
      </c>
      <c r="E62" s="2">
        <v>3</v>
      </c>
    </row>
    <row r="63" spans="1:5" x14ac:dyDescent="0.2">
      <c r="A63" s="2">
        <v>62</v>
      </c>
      <c r="B63" s="2">
        <v>482</v>
      </c>
      <c r="C63" s="2">
        <v>64</v>
      </c>
      <c r="D63" s="3">
        <v>45806</v>
      </c>
      <c r="E63" s="2">
        <v>7</v>
      </c>
    </row>
    <row r="64" spans="1:5" x14ac:dyDescent="0.2">
      <c r="A64" s="2">
        <v>63</v>
      </c>
      <c r="B64" s="2">
        <v>334</v>
      </c>
      <c r="C64" s="2">
        <v>74</v>
      </c>
      <c r="D64" s="3">
        <v>46014</v>
      </c>
      <c r="E64" s="2">
        <v>9</v>
      </c>
    </row>
    <row r="65" spans="1:5" x14ac:dyDescent="0.2">
      <c r="A65" s="2">
        <v>64</v>
      </c>
      <c r="B65" s="2">
        <v>2</v>
      </c>
      <c r="C65" s="2">
        <v>35</v>
      </c>
      <c r="D65" s="3">
        <v>45939</v>
      </c>
      <c r="E65" s="2">
        <v>8</v>
      </c>
    </row>
    <row r="66" spans="1:5" x14ac:dyDescent="0.2">
      <c r="A66" s="2">
        <v>65</v>
      </c>
      <c r="B66" s="2">
        <v>412</v>
      </c>
      <c r="C66" s="2">
        <v>22</v>
      </c>
      <c r="D66" s="3">
        <v>45801</v>
      </c>
      <c r="E66" s="2">
        <v>6</v>
      </c>
    </row>
    <row r="67" spans="1:5" x14ac:dyDescent="0.2">
      <c r="A67" s="2">
        <v>66</v>
      </c>
      <c r="B67" s="2">
        <v>297</v>
      </c>
      <c r="C67" s="2">
        <v>34</v>
      </c>
      <c r="D67" s="3">
        <v>45889</v>
      </c>
      <c r="E67" s="2">
        <v>8</v>
      </c>
    </row>
    <row r="68" spans="1:5" x14ac:dyDescent="0.2">
      <c r="A68" s="2">
        <v>67</v>
      </c>
      <c r="B68" s="2">
        <v>87</v>
      </c>
      <c r="C68" s="2">
        <v>64</v>
      </c>
      <c r="D68" s="3">
        <v>45744</v>
      </c>
      <c r="E68" s="2">
        <v>8</v>
      </c>
    </row>
    <row r="69" spans="1:5" x14ac:dyDescent="0.2">
      <c r="A69" s="2">
        <v>68</v>
      </c>
      <c r="B69" s="2">
        <v>453</v>
      </c>
      <c r="C69" s="2">
        <v>26</v>
      </c>
      <c r="D69" s="3">
        <v>45812</v>
      </c>
      <c r="E69" s="2">
        <v>7</v>
      </c>
    </row>
    <row r="70" spans="1:5" x14ac:dyDescent="0.2">
      <c r="A70" s="2">
        <v>69</v>
      </c>
      <c r="B70" s="2">
        <v>54</v>
      </c>
      <c r="C70" s="2">
        <v>23</v>
      </c>
      <c r="D70" s="3">
        <v>45923</v>
      </c>
      <c r="E70" s="2">
        <v>10</v>
      </c>
    </row>
    <row r="71" spans="1:5" x14ac:dyDescent="0.2">
      <c r="A71" s="2">
        <v>70</v>
      </c>
      <c r="B71" s="2">
        <v>292</v>
      </c>
      <c r="C71" s="2">
        <v>43</v>
      </c>
      <c r="D71" s="3">
        <v>46009</v>
      </c>
      <c r="E71" s="2">
        <v>5</v>
      </c>
    </row>
    <row r="72" spans="1:5" x14ac:dyDescent="0.2">
      <c r="A72" s="2">
        <v>71</v>
      </c>
      <c r="B72" s="2">
        <v>101</v>
      </c>
      <c r="C72" s="2">
        <v>59</v>
      </c>
      <c r="D72" s="3">
        <v>45691</v>
      </c>
      <c r="E72" s="2">
        <v>9</v>
      </c>
    </row>
    <row r="73" spans="1:5" x14ac:dyDescent="0.2">
      <c r="A73" s="2">
        <v>72</v>
      </c>
      <c r="B73" s="2">
        <v>141</v>
      </c>
      <c r="C73" s="2">
        <v>31</v>
      </c>
      <c r="D73" s="3">
        <v>45939</v>
      </c>
      <c r="E73" s="2">
        <v>10</v>
      </c>
    </row>
    <row r="74" spans="1:5" x14ac:dyDescent="0.2">
      <c r="A74" s="2">
        <v>73</v>
      </c>
      <c r="B74" s="2">
        <v>175</v>
      </c>
      <c r="C74" s="2">
        <v>48</v>
      </c>
      <c r="D74" s="3">
        <v>45996</v>
      </c>
      <c r="E74" s="2">
        <v>6</v>
      </c>
    </row>
    <row r="75" spans="1:5" x14ac:dyDescent="0.2">
      <c r="A75" s="2">
        <v>74</v>
      </c>
      <c r="B75" s="2">
        <v>286</v>
      </c>
      <c r="C75" s="2">
        <v>98</v>
      </c>
      <c r="D75" s="3">
        <v>45858</v>
      </c>
      <c r="E75" s="2">
        <v>5</v>
      </c>
    </row>
    <row r="76" spans="1:5" x14ac:dyDescent="0.2">
      <c r="A76" s="2">
        <v>75</v>
      </c>
      <c r="B76" s="2">
        <v>213</v>
      </c>
      <c r="C76" s="2">
        <v>11</v>
      </c>
      <c r="D76" s="3">
        <v>46016</v>
      </c>
      <c r="E76" s="2">
        <v>5</v>
      </c>
    </row>
    <row r="77" spans="1:5" x14ac:dyDescent="0.2">
      <c r="A77" s="2">
        <v>76</v>
      </c>
      <c r="B77" s="2">
        <v>424</v>
      </c>
      <c r="C77" s="2">
        <v>58</v>
      </c>
      <c r="D77" s="3">
        <v>45705</v>
      </c>
      <c r="E77" s="2">
        <v>5</v>
      </c>
    </row>
    <row r="78" spans="1:5" x14ac:dyDescent="0.2">
      <c r="A78" s="2">
        <v>77</v>
      </c>
      <c r="B78" s="2">
        <v>466</v>
      </c>
      <c r="C78" s="2">
        <v>97</v>
      </c>
      <c r="D78" s="3">
        <v>45667</v>
      </c>
      <c r="E78" s="2">
        <v>4</v>
      </c>
    </row>
    <row r="79" spans="1:5" x14ac:dyDescent="0.2">
      <c r="A79" s="2">
        <v>78</v>
      </c>
      <c r="B79" s="2">
        <v>112</v>
      </c>
      <c r="C79" s="2">
        <v>84</v>
      </c>
      <c r="D79" s="3">
        <v>45906</v>
      </c>
      <c r="E79" s="2">
        <v>4</v>
      </c>
    </row>
    <row r="80" spans="1:5" x14ac:dyDescent="0.2">
      <c r="A80" s="2">
        <v>79</v>
      </c>
      <c r="B80" s="2">
        <v>496</v>
      </c>
      <c r="C80" s="2">
        <v>44</v>
      </c>
      <c r="D80" s="3">
        <v>45921</v>
      </c>
      <c r="E80" s="2">
        <v>8</v>
      </c>
    </row>
    <row r="81" spans="1:5" x14ac:dyDescent="0.2">
      <c r="A81" s="2">
        <v>80</v>
      </c>
      <c r="B81" s="2">
        <v>287</v>
      </c>
      <c r="C81" s="2">
        <v>14</v>
      </c>
      <c r="D81" s="3">
        <v>46006</v>
      </c>
      <c r="E81" s="2">
        <v>5</v>
      </c>
    </row>
    <row r="82" spans="1:5" x14ac:dyDescent="0.2">
      <c r="A82" s="2">
        <v>81</v>
      </c>
      <c r="B82" s="2">
        <v>426</v>
      </c>
      <c r="C82" s="2">
        <v>97</v>
      </c>
      <c r="D82" s="3">
        <v>45728</v>
      </c>
      <c r="E82" s="2">
        <v>3</v>
      </c>
    </row>
    <row r="83" spans="1:5" x14ac:dyDescent="0.2">
      <c r="A83" s="2">
        <v>82</v>
      </c>
      <c r="B83" s="2">
        <v>140</v>
      </c>
      <c r="C83" s="2">
        <v>50</v>
      </c>
      <c r="D83" s="3">
        <v>45965</v>
      </c>
      <c r="E83" s="2">
        <v>1</v>
      </c>
    </row>
    <row r="84" spans="1:5" x14ac:dyDescent="0.2">
      <c r="A84" s="2">
        <v>83</v>
      </c>
      <c r="B84" s="2">
        <v>380</v>
      </c>
      <c r="C84" s="2">
        <v>23</v>
      </c>
      <c r="D84" s="3">
        <v>45670</v>
      </c>
      <c r="E84" s="2">
        <v>5</v>
      </c>
    </row>
    <row r="85" spans="1:5" x14ac:dyDescent="0.2">
      <c r="A85" s="2">
        <v>84</v>
      </c>
      <c r="B85" s="2">
        <v>120</v>
      </c>
      <c r="C85" s="2">
        <v>13</v>
      </c>
      <c r="D85" s="3">
        <v>45868</v>
      </c>
      <c r="E85" s="2">
        <v>7</v>
      </c>
    </row>
    <row r="86" spans="1:5" x14ac:dyDescent="0.2">
      <c r="A86" s="2">
        <v>85</v>
      </c>
      <c r="B86" s="2">
        <v>206</v>
      </c>
      <c r="C86" s="2">
        <v>82</v>
      </c>
      <c r="D86" s="3">
        <v>45812</v>
      </c>
      <c r="E86" s="2">
        <v>9</v>
      </c>
    </row>
    <row r="87" spans="1:5" x14ac:dyDescent="0.2">
      <c r="A87" s="2">
        <v>86</v>
      </c>
      <c r="B87" s="2">
        <v>320</v>
      </c>
      <c r="C87" s="2">
        <v>6</v>
      </c>
      <c r="D87" s="3">
        <v>45785</v>
      </c>
      <c r="E87" s="2">
        <v>3</v>
      </c>
    </row>
    <row r="88" spans="1:5" x14ac:dyDescent="0.2">
      <c r="A88" s="2">
        <v>87</v>
      </c>
      <c r="B88" s="2">
        <v>175</v>
      </c>
      <c r="C88" s="2">
        <v>29</v>
      </c>
      <c r="D88" s="3">
        <v>45925</v>
      </c>
      <c r="E88" s="2">
        <v>1</v>
      </c>
    </row>
    <row r="89" spans="1:5" x14ac:dyDescent="0.2">
      <c r="A89" s="2">
        <v>88</v>
      </c>
      <c r="B89" s="2">
        <v>191</v>
      </c>
      <c r="C89" s="2">
        <v>26</v>
      </c>
      <c r="D89" s="3">
        <v>46005</v>
      </c>
      <c r="E89" s="2">
        <v>9</v>
      </c>
    </row>
    <row r="90" spans="1:5" x14ac:dyDescent="0.2">
      <c r="A90" s="2">
        <v>89</v>
      </c>
      <c r="B90" s="2">
        <v>118</v>
      </c>
      <c r="C90" s="2">
        <v>95</v>
      </c>
      <c r="D90" s="3">
        <v>45669</v>
      </c>
      <c r="E90" s="2">
        <v>1</v>
      </c>
    </row>
    <row r="91" spans="1:5" x14ac:dyDescent="0.2">
      <c r="A91" s="2">
        <v>90</v>
      </c>
      <c r="B91" s="2">
        <v>303</v>
      </c>
      <c r="C91" s="2">
        <v>83</v>
      </c>
      <c r="D91" s="3">
        <v>45974</v>
      </c>
      <c r="E91" s="2">
        <v>4</v>
      </c>
    </row>
    <row r="92" spans="1:5" x14ac:dyDescent="0.2">
      <c r="A92" s="2">
        <v>91</v>
      </c>
      <c r="B92" s="2">
        <v>35</v>
      </c>
      <c r="C92" s="2">
        <v>41</v>
      </c>
      <c r="D92" s="3">
        <v>45962</v>
      </c>
      <c r="E92" s="2">
        <v>1</v>
      </c>
    </row>
    <row r="93" spans="1:5" x14ac:dyDescent="0.2">
      <c r="A93" s="2">
        <v>92</v>
      </c>
      <c r="B93" s="2">
        <v>99</v>
      </c>
      <c r="C93" s="2">
        <v>9</v>
      </c>
      <c r="D93" s="3">
        <v>45734</v>
      </c>
      <c r="E93" s="2">
        <v>5</v>
      </c>
    </row>
    <row r="94" spans="1:5" x14ac:dyDescent="0.2">
      <c r="A94" s="2">
        <v>93</v>
      </c>
      <c r="B94" s="2">
        <v>13</v>
      </c>
      <c r="C94" s="2">
        <v>95</v>
      </c>
      <c r="D94" s="3">
        <v>45922</v>
      </c>
      <c r="E94" s="2">
        <v>10</v>
      </c>
    </row>
    <row r="95" spans="1:5" x14ac:dyDescent="0.2">
      <c r="A95" s="2">
        <v>94</v>
      </c>
      <c r="B95" s="2">
        <v>288</v>
      </c>
      <c r="C95" s="2">
        <v>31</v>
      </c>
      <c r="D95" s="3">
        <v>45676</v>
      </c>
      <c r="E95" s="2">
        <v>5</v>
      </c>
    </row>
    <row r="96" spans="1:5" x14ac:dyDescent="0.2">
      <c r="A96" s="2">
        <v>95</v>
      </c>
      <c r="B96" s="2">
        <v>175</v>
      </c>
      <c r="C96" s="2">
        <v>96</v>
      </c>
      <c r="D96" s="3">
        <v>45993</v>
      </c>
      <c r="E96" s="2">
        <v>6</v>
      </c>
    </row>
    <row r="97" spans="1:5" x14ac:dyDescent="0.2">
      <c r="A97" s="2">
        <v>96</v>
      </c>
      <c r="B97" s="2">
        <v>312</v>
      </c>
      <c r="C97" s="2">
        <v>7</v>
      </c>
      <c r="D97" s="3">
        <v>45936</v>
      </c>
      <c r="E97" s="2">
        <v>7</v>
      </c>
    </row>
    <row r="98" spans="1:5" x14ac:dyDescent="0.2">
      <c r="A98" s="2">
        <v>97</v>
      </c>
      <c r="B98" s="2">
        <v>367</v>
      </c>
      <c r="C98" s="2">
        <v>11</v>
      </c>
      <c r="D98" s="3">
        <v>45919</v>
      </c>
      <c r="E98" s="2">
        <v>7</v>
      </c>
    </row>
    <row r="99" spans="1:5" x14ac:dyDescent="0.2">
      <c r="A99" s="2">
        <v>98</v>
      </c>
      <c r="B99" s="2">
        <v>281</v>
      </c>
      <c r="C99" s="2">
        <v>86</v>
      </c>
      <c r="D99" s="3">
        <v>45993</v>
      </c>
      <c r="E99" s="2">
        <v>4</v>
      </c>
    </row>
    <row r="100" spans="1:5" x14ac:dyDescent="0.2">
      <c r="A100" s="2">
        <v>99</v>
      </c>
      <c r="B100" s="2">
        <v>376</v>
      </c>
      <c r="C100" s="2">
        <v>79</v>
      </c>
      <c r="D100" s="3">
        <v>45971</v>
      </c>
      <c r="E100" s="2">
        <v>2</v>
      </c>
    </row>
    <row r="101" spans="1:5" x14ac:dyDescent="0.2">
      <c r="A101" s="2">
        <v>100</v>
      </c>
      <c r="B101" s="2">
        <v>124</v>
      </c>
      <c r="C101" s="2">
        <v>30</v>
      </c>
      <c r="D101" s="3">
        <v>45744</v>
      </c>
      <c r="E101" s="2">
        <v>5</v>
      </c>
    </row>
    <row r="102" spans="1:5" x14ac:dyDescent="0.2">
      <c r="A102" s="2">
        <v>101</v>
      </c>
      <c r="B102" s="2">
        <v>449</v>
      </c>
      <c r="C102" s="2">
        <v>10</v>
      </c>
      <c r="D102" s="3">
        <v>45879</v>
      </c>
      <c r="E102" s="2">
        <v>2</v>
      </c>
    </row>
    <row r="103" spans="1:5" x14ac:dyDescent="0.2">
      <c r="A103" s="2">
        <v>102</v>
      </c>
      <c r="B103" s="2">
        <v>369</v>
      </c>
      <c r="C103" s="2">
        <v>51</v>
      </c>
      <c r="D103" s="3">
        <v>45740</v>
      </c>
      <c r="E103" s="2">
        <v>7</v>
      </c>
    </row>
    <row r="104" spans="1:5" x14ac:dyDescent="0.2">
      <c r="A104" s="2">
        <v>103</v>
      </c>
      <c r="B104" s="2">
        <v>49</v>
      </c>
      <c r="C104" s="2">
        <v>83</v>
      </c>
      <c r="D104" s="3">
        <v>45882</v>
      </c>
      <c r="E104" s="2">
        <v>5</v>
      </c>
    </row>
    <row r="105" spans="1:5" x14ac:dyDescent="0.2">
      <c r="A105" s="2">
        <v>104</v>
      </c>
      <c r="B105" s="2">
        <v>221</v>
      </c>
      <c r="C105" s="2">
        <v>31</v>
      </c>
      <c r="D105" s="3">
        <v>46020</v>
      </c>
      <c r="E105" s="2">
        <v>10</v>
      </c>
    </row>
    <row r="106" spans="1:5" x14ac:dyDescent="0.2">
      <c r="A106" s="2">
        <v>105</v>
      </c>
      <c r="B106" s="2">
        <v>417</v>
      </c>
      <c r="C106" s="2">
        <v>54</v>
      </c>
      <c r="D106" s="3">
        <v>45765</v>
      </c>
      <c r="E106" s="2">
        <v>1</v>
      </c>
    </row>
    <row r="107" spans="1:5" x14ac:dyDescent="0.2">
      <c r="A107" s="2">
        <v>106</v>
      </c>
      <c r="B107" s="2">
        <v>26</v>
      </c>
      <c r="C107" s="2">
        <v>55</v>
      </c>
      <c r="D107" s="3">
        <v>45682</v>
      </c>
      <c r="E107" s="2">
        <v>1</v>
      </c>
    </row>
    <row r="108" spans="1:5" x14ac:dyDescent="0.2">
      <c r="A108" s="2">
        <v>107</v>
      </c>
      <c r="B108" s="2">
        <v>91</v>
      </c>
      <c r="C108" s="2">
        <v>45</v>
      </c>
      <c r="D108" s="3">
        <v>45663</v>
      </c>
      <c r="E108" s="2">
        <v>2</v>
      </c>
    </row>
    <row r="109" spans="1:5" x14ac:dyDescent="0.2">
      <c r="A109" s="2">
        <v>108</v>
      </c>
      <c r="B109" s="2">
        <v>39</v>
      </c>
      <c r="C109" s="2">
        <v>52</v>
      </c>
      <c r="D109" s="3">
        <v>45874</v>
      </c>
      <c r="E109" s="2">
        <v>5</v>
      </c>
    </row>
    <row r="110" spans="1:5" x14ac:dyDescent="0.2">
      <c r="A110" s="2">
        <v>109</v>
      </c>
      <c r="B110" s="2">
        <v>265</v>
      </c>
      <c r="C110" s="2">
        <v>86</v>
      </c>
      <c r="D110" s="3">
        <v>45817</v>
      </c>
      <c r="E110" s="2">
        <v>7</v>
      </c>
    </row>
    <row r="111" spans="1:5" x14ac:dyDescent="0.2">
      <c r="A111" s="2">
        <v>110</v>
      </c>
      <c r="B111" s="2">
        <v>212</v>
      </c>
      <c r="C111" s="2">
        <v>22</v>
      </c>
      <c r="D111" s="3">
        <v>45994</v>
      </c>
      <c r="E111" s="2">
        <v>3</v>
      </c>
    </row>
    <row r="112" spans="1:5" x14ac:dyDescent="0.2">
      <c r="A112" s="2">
        <v>111</v>
      </c>
      <c r="B112" s="2">
        <v>188</v>
      </c>
      <c r="C112" s="2">
        <v>55</v>
      </c>
      <c r="D112" s="3">
        <v>45898</v>
      </c>
      <c r="E112" s="2">
        <v>9</v>
      </c>
    </row>
    <row r="113" spans="1:5" x14ac:dyDescent="0.2">
      <c r="A113" s="2">
        <v>112</v>
      </c>
      <c r="B113" s="2">
        <v>308</v>
      </c>
      <c r="C113" s="2">
        <v>57</v>
      </c>
      <c r="D113" s="3">
        <v>45973</v>
      </c>
      <c r="E113" s="2">
        <v>1</v>
      </c>
    </row>
    <row r="114" spans="1:5" x14ac:dyDescent="0.2">
      <c r="A114" s="2">
        <v>113</v>
      </c>
      <c r="B114" s="2">
        <v>13</v>
      </c>
      <c r="C114" s="2">
        <v>54</v>
      </c>
      <c r="D114" s="3">
        <v>45756</v>
      </c>
      <c r="E114" s="2">
        <v>1</v>
      </c>
    </row>
    <row r="115" spans="1:5" x14ac:dyDescent="0.2">
      <c r="A115" s="2">
        <v>114</v>
      </c>
      <c r="B115" s="2">
        <v>353</v>
      </c>
      <c r="C115" s="2">
        <v>11</v>
      </c>
      <c r="D115" s="3">
        <v>46004</v>
      </c>
      <c r="E115" s="2">
        <v>8</v>
      </c>
    </row>
    <row r="116" spans="1:5" x14ac:dyDescent="0.2">
      <c r="A116" s="2">
        <v>115</v>
      </c>
      <c r="B116" s="2">
        <v>199</v>
      </c>
      <c r="C116" s="2">
        <v>11</v>
      </c>
      <c r="D116" s="3">
        <v>45821</v>
      </c>
      <c r="E116" s="2">
        <v>10</v>
      </c>
    </row>
    <row r="117" spans="1:5" x14ac:dyDescent="0.2">
      <c r="A117" s="2">
        <v>116</v>
      </c>
      <c r="B117" s="2">
        <v>257</v>
      </c>
      <c r="C117" s="2">
        <v>18</v>
      </c>
      <c r="D117" s="3">
        <v>45875</v>
      </c>
      <c r="E117" s="2">
        <v>8</v>
      </c>
    </row>
    <row r="118" spans="1:5" x14ac:dyDescent="0.2">
      <c r="A118" s="2">
        <v>117</v>
      </c>
      <c r="B118" s="2">
        <v>379</v>
      </c>
      <c r="C118" s="2">
        <v>39</v>
      </c>
      <c r="D118" s="3">
        <v>45907</v>
      </c>
      <c r="E118" s="2">
        <v>7</v>
      </c>
    </row>
    <row r="119" spans="1:5" x14ac:dyDescent="0.2">
      <c r="A119" s="2">
        <v>118</v>
      </c>
      <c r="B119" s="2">
        <v>486</v>
      </c>
      <c r="C119" s="2">
        <v>15</v>
      </c>
      <c r="D119" s="3">
        <v>45771</v>
      </c>
      <c r="E119" s="2">
        <v>1</v>
      </c>
    </row>
    <row r="120" spans="1:5" x14ac:dyDescent="0.2">
      <c r="A120" s="2">
        <v>119</v>
      </c>
      <c r="B120" s="2">
        <v>454</v>
      </c>
      <c r="C120" s="2">
        <v>59</v>
      </c>
      <c r="D120" s="3">
        <v>45736</v>
      </c>
      <c r="E120" s="2">
        <v>8</v>
      </c>
    </row>
    <row r="121" spans="1:5" x14ac:dyDescent="0.2">
      <c r="A121" s="2">
        <v>120</v>
      </c>
      <c r="B121" s="2">
        <v>46</v>
      </c>
      <c r="C121" s="2">
        <v>43</v>
      </c>
      <c r="D121" s="3">
        <v>45944</v>
      </c>
      <c r="E121" s="2">
        <v>8</v>
      </c>
    </row>
    <row r="122" spans="1:5" x14ac:dyDescent="0.2">
      <c r="A122" s="2">
        <v>121</v>
      </c>
      <c r="B122" s="2">
        <v>5</v>
      </c>
      <c r="C122" s="2">
        <v>83</v>
      </c>
      <c r="D122" s="3">
        <v>46017</v>
      </c>
      <c r="E122" s="2">
        <v>10</v>
      </c>
    </row>
    <row r="123" spans="1:5" x14ac:dyDescent="0.2">
      <c r="A123" s="2">
        <v>122</v>
      </c>
      <c r="B123" s="2">
        <v>120</v>
      </c>
      <c r="C123" s="2">
        <v>25</v>
      </c>
      <c r="D123" s="3">
        <v>45745</v>
      </c>
      <c r="E123" s="2">
        <v>4</v>
      </c>
    </row>
    <row r="124" spans="1:5" x14ac:dyDescent="0.2">
      <c r="A124" s="2">
        <v>123</v>
      </c>
      <c r="B124" s="2">
        <v>217</v>
      </c>
      <c r="C124" s="2">
        <v>73</v>
      </c>
      <c r="D124" s="3">
        <v>45864</v>
      </c>
      <c r="E124" s="2">
        <v>8</v>
      </c>
    </row>
    <row r="125" spans="1:5" x14ac:dyDescent="0.2">
      <c r="A125" s="2">
        <v>124</v>
      </c>
      <c r="B125" s="2">
        <v>66</v>
      </c>
      <c r="C125" s="2">
        <v>7</v>
      </c>
      <c r="D125" s="3">
        <v>46015</v>
      </c>
      <c r="E125" s="2">
        <v>7</v>
      </c>
    </row>
    <row r="126" spans="1:5" x14ac:dyDescent="0.2">
      <c r="A126" s="2">
        <v>125</v>
      </c>
      <c r="B126" s="2">
        <v>416</v>
      </c>
      <c r="C126" s="2">
        <v>57</v>
      </c>
      <c r="D126" s="3">
        <v>45870</v>
      </c>
      <c r="E126" s="2">
        <v>7</v>
      </c>
    </row>
    <row r="127" spans="1:5" x14ac:dyDescent="0.2">
      <c r="A127" s="2">
        <v>126</v>
      </c>
      <c r="B127" s="2">
        <v>385</v>
      </c>
      <c r="C127" s="2">
        <v>66</v>
      </c>
      <c r="D127" s="3">
        <v>46016</v>
      </c>
      <c r="E127" s="2">
        <v>5</v>
      </c>
    </row>
    <row r="128" spans="1:5" x14ac:dyDescent="0.2">
      <c r="A128" s="2">
        <v>127</v>
      </c>
      <c r="B128" s="2">
        <v>261</v>
      </c>
      <c r="C128" s="2">
        <v>17</v>
      </c>
      <c r="D128" s="3">
        <v>46003</v>
      </c>
      <c r="E128" s="2">
        <v>7</v>
      </c>
    </row>
    <row r="129" spans="1:5" x14ac:dyDescent="0.2">
      <c r="A129" s="2">
        <v>128</v>
      </c>
      <c r="B129" s="2">
        <v>389</v>
      </c>
      <c r="C129" s="2">
        <v>59</v>
      </c>
      <c r="D129" s="3">
        <v>45681</v>
      </c>
      <c r="E129" s="2">
        <v>9</v>
      </c>
    </row>
    <row r="130" spans="1:5" x14ac:dyDescent="0.2">
      <c r="A130" s="2">
        <v>129</v>
      </c>
      <c r="B130" s="2">
        <v>462</v>
      </c>
      <c r="C130" s="2">
        <v>8</v>
      </c>
      <c r="D130" s="3">
        <v>45846</v>
      </c>
      <c r="E130" s="2">
        <v>3</v>
      </c>
    </row>
    <row r="131" spans="1:5" x14ac:dyDescent="0.2">
      <c r="A131" s="2">
        <v>130</v>
      </c>
      <c r="B131" s="2">
        <v>464</v>
      </c>
      <c r="C131" s="2">
        <v>51</v>
      </c>
      <c r="D131" s="3">
        <v>45795</v>
      </c>
      <c r="E131" s="2">
        <v>6</v>
      </c>
    </row>
    <row r="132" spans="1:5" x14ac:dyDescent="0.2">
      <c r="A132" s="2">
        <v>131</v>
      </c>
      <c r="B132" s="2">
        <v>263</v>
      </c>
      <c r="C132" s="2">
        <v>77</v>
      </c>
      <c r="D132" s="3">
        <v>45944</v>
      </c>
      <c r="E132" s="2">
        <v>8</v>
      </c>
    </row>
    <row r="133" spans="1:5" x14ac:dyDescent="0.2">
      <c r="A133" s="2">
        <v>132</v>
      </c>
      <c r="B133" s="2">
        <v>396</v>
      </c>
      <c r="C133" s="2">
        <v>7</v>
      </c>
      <c r="D133" s="3">
        <v>45964</v>
      </c>
      <c r="E133" s="2">
        <v>2</v>
      </c>
    </row>
    <row r="134" spans="1:5" x14ac:dyDescent="0.2">
      <c r="A134" s="2">
        <v>133</v>
      </c>
      <c r="B134" s="2">
        <v>331</v>
      </c>
      <c r="C134" s="2">
        <v>80</v>
      </c>
      <c r="D134" s="3">
        <v>45747</v>
      </c>
      <c r="E134" s="2">
        <v>10</v>
      </c>
    </row>
    <row r="135" spans="1:5" x14ac:dyDescent="0.2">
      <c r="A135" s="2">
        <v>134</v>
      </c>
      <c r="B135" s="2">
        <v>144</v>
      </c>
      <c r="C135" s="2">
        <v>60</v>
      </c>
      <c r="D135" s="3">
        <v>45902</v>
      </c>
      <c r="E135" s="2">
        <v>4</v>
      </c>
    </row>
    <row r="136" spans="1:5" x14ac:dyDescent="0.2">
      <c r="A136" s="2">
        <v>135</v>
      </c>
      <c r="B136" s="2">
        <v>106</v>
      </c>
      <c r="C136" s="2">
        <v>22</v>
      </c>
      <c r="D136" s="3">
        <v>45692</v>
      </c>
      <c r="E136" s="2">
        <v>1</v>
      </c>
    </row>
    <row r="137" spans="1:5" x14ac:dyDescent="0.2">
      <c r="A137" s="2">
        <v>136</v>
      </c>
      <c r="B137" s="2">
        <v>7</v>
      </c>
      <c r="C137" s="2">
        <v>87</v>
      </c>
      <c r="D137" s="3">
        <v>45805</v>
      </c>
      <c r="E137" s="2">
        <v>6</v>
      </c>
    </row>
    <row r="138" spans="1:5" x14ac:dyDescent="0.2">
      <c r="A138" s="2">
        <v>137</v>
      </c>
      <c r="B138" s="2">
        <v>385</v>
      </c>
      <c r="C138" s="2">
        <v>77</v>
      </c>
      <c r="D138" s="3">
        <v>45970</v>
      </c>
      <c r="E138" s="2">
        <v>4</v>
      </c>
    </row>
    <row r="139" spans="1:5" x14ac:dyDescent="0.2">
      <c r="A139" s="2">
        <v>138</v>
      </c>
      <c r="B139" s="2">
        <v>453</v>
      </c>
      <c r="C139" s="2">
        <v>11</v>
      </c>
      <c r="D139" s="3">
        <v>45660</v>
      </c>
      <c r="E139" s="2">
        <v>1</v>
      </c>
    </row>
    <row r="140" spans="1:5" x14ac:dyDescent="0.2">
      <c r="A140" s="2">
        <v>139</v>
      </c>
      <c r="B140" s="2">
        <v>468</v>
      </c>
      <c r="C140" s="2">
        <v>62</v>
      </c>
      <c r="D140" s="3">
        <v>46000</v>
      </c>
      <c r="E140" s="2">
        <v>8</v>
      </c>
    </row>
    <row r="141" spans="1:5" x14ac:dyDescent="0.2">
      <c r="A141" s="2">
        <v>140</v>
      </c>
      <c r="B141" s="2">
        <v>125</v>
      </c>
      <c r="C141" s="2">
        <v>68</v>
      </c>
      <c r="D141" s="3">
        <v>45660</v>
      </c>
      <c r="E141" s="2">
        <v>2</v>
      </c>
    </row>
    <row r="142" spans="1:5" x14ac:dyDescent="0.2">
      <c r="A142" s="2">
        <v>141</v>
      </c>
      <c r="B142" s="2">
        <v>415</v>
      </c>
      <c r="C142" s="2">
        <v>75</v>
      </c>
      <c r="D142" s="3">
        <v>45888</v>
      </c>
      <c r="E142" s="2">
        <v>9</v>
      </c>
    </row>
    <row r="143" spans="1:5" x14ac:dyDescent="0.2">
      <c r="A143" s="2">
        <v>142</v>
      </c>
      <c r="B143" s="2">
        <v>62</v>
      </c>
      <c r="C143" s="2">
        <v>65</v>
      </c>
      <c r="D143" s="3">
        <v>45857</v>
      </c>
      <c r="E143" s="2">
        <v>7</v>
      </c>
    </row>
    <row r="144" spans="1:5" x14ac:dyDescent="0.2">
      <c r="A144" s="2">
        <v>143</v>
      </c>
      <c r="B144" s="2">
        <v>99</v>
      </c>
      <c r="C144" s="2">
        <v>35</v>
      </c>
      <c r="D144" s="3">
        <v>45792</v>
      </c>
      <c r="E144" s="2">
        <v>9</v>
      </c>
    </row>
    <row r="145" spans="1:5" x14ac:dyDescent="0.2">
      <c r="A145" s="2">
        <v>144</v>
      </c>
      <c r="B145" s="2">
        <v>124</v>
      </c>
      <c r="C145" s="2">
        <v>61</v>
      </c>
      <c r="D145" s="3">
        <v>45989</v>
      </c>
      <c r="E145" s="2">
        <v>2</v>
      </c>
    </row>
    <row r="146" spans="1:5" x14ac:dyDescent="0.2">
      <c r="A146" s="2">
        <v>145</v>
      </c>
      <c r="B146" s="2">
        <v>472</v>
      </c>
      <c r="C146" s="2">
        <v>74</v>
      </c>
      <c r="D146" s="3">
        <v>45658</v>
      </c>
      <c r="E146" s="2">
        <v>7</v>
      </c>
    </row>
    <row r="147" spans="1:5" x14ac:dyDescent="0.2">
      <c r="A147" s="2">
        <v>146</v>
      </c>
      <c r="B147" s="2">
        <v>368</v>
      </c>
      <c r="C147" s="2">
        <v>55</v>
      </c>
      <c r="D147" s="3">
        <v>45993</v>
      </c>
      <c r="E147" s="2">
        <v>2</v>
      </c>
    </row>
    <row r="148" spans="1:5" x14ac:dyDescent="0.2">
      <c r="A148" s="2">
        <v>147</v>
      </c>
      <c r="B148" s="2">
        <v>435</v>
      </c>
      <c r="C148" s="2">
        <v>79</v>
      </c>
      <c r="D148" s="3">
        <v>45920</v>
      </c>
      <c r="E148" s="2">
        <v>3</v>
      </c>
    </row>
    <row r="149" spans="1:5" x14ac:dyDescent="0.2">
      <c r="A149" s="2">
        <v>148</v>
      </c>
      <c r="B149" s="2">
        <v>260</v>
      </c>
      <c r="C149" s="2">
        <v>29</v>
      </c>
      <c r="D149" s="3">
        <v>45754</v>
      </c>
      <c r="E149" s="2">
        <v>9</v>
      </c>
    </row>
    <row r="150" spans="1:5" x14ac:dyDescent="0.2">
      <c r="A150" s="2">
        <v>149</v>
      </c>
      <c r="B150" s="2">
        <v>260</v>
      </c>
      <c r="C150" s="2">
        <v>16</v>
      </c>
      <c r="D150" s="3">
        <v>46023</v>
      </c>
      <c r="E150" s="2">
        <v>3</v>
      </c>
    </row>
    <row r="151" spans="1:5" x14ac:dyDescent="0.2">
      <c r="A151" s="2">
        <v>150</v>
      </c>
      <c r="B151" s="2">
        <v>48</v>
      </c>
      <c r="C151" s="2">
        <v>50</v>
      </c>
      <c r="D151" s="3">
        <v>45679</v>
      </c>
      <c r="E151" s="2">
        <v>1</v>
      </c>
    </row>
    <row r="152" spans="1:5" x14ac:dyDescent="0.2">
      <c r="A152" s="2">
        <v>151</v>
      </c>
      <c r="B152" s="2">
        <v>192</v>
      </c>
      <c r="C152" s="2">
        <v>88</v>
      </c>
      <c r="D152" s="3">
        <v>45989</v>
      </c>
      <c r="E152" s="2">
        <v>10</v>
      </c>
    </row>
    <row r="153" spans="1:5" x14ac:dyDescent="0.2">
      <c r="A153" s="2">
        <v>152</v>
      </c>
      <c r="B153" s="2">
        <v>137</v>
      </c>
      <c r="C153" s="2">
        <v>8</v>
      </c>
      <c r="D153" s="3">
        <v>45883</v>
      </c>
      <c r="E153" s="2">
        <v>7</v>
      </c>
    </row>
    <row r="154" spans="1:5" x14ac:dyDescent="0.2">
      <c r="A154" s="2">
        <v>153</v>
      </c>
      <c r="B154" s="2">
        <v>240</v>
      </c>
      <c r="C154" s="2">
        <v>2</v>
      </c>
      <c r="D154" s="3">
        <v>45825</v>
      </c>
      <c r="E154" s="2">
        <v>6</v>
      </c>
    </row>
    <row r="155" spans="1:5" x14ac:dyDescent="0.2">
      <c r="A155" s="2">
        <v>154</v>
      </c>
      <c r="B155" s="2">
        <v>456</v>
      </c>
      <c r="C155" s="2">
        <v>27</v>
      </c>
      <c r="D155" s="3">
        <v>45781</v>
      </c>
      <c r="E155" s="2">
        <v>9</v>
      </c>
    </row>
    <row r="156" spans="1:5" x14ac:dyDescent="0.2">
      <c r="A156" s="2">
        <v>155</v>
      </c>
      <c r="B156" s="2">
        <v>15</v>
      </c>
      <c r="C156" s="2">
        <v>76</v>
      </c>
      <c r="D156" s="3">
        <v>45930</v>
      </c>
      <c r="E156" s="2">
        <v>10</v>
      </c>
    </row>
    <row r="157" spans="1:5" x14ac:dyDescent="0.2">
      <c r="A157" s="2">
        <v>156</v>
      </c>
      <c r="B157" s="2">
        <v>103</v>
      </c>
      <c r="C157" s="2">
        <v>58</v>
      </c>
      <c r="D157" s="3">
        <v>45935</v>
      </c>
      <c r="E157" s="2">
        <v>4</v>
      </c>
    </row>
    <row r="158" spans="1:5" x14ac:dyDescent="0.2">
      <c r="A158" s="2">
        <v>157</v>
      </c>
      <c r="B158" s="2">
        <v>91</v>
      </c>
      <c r="C158" s="2">
        <v>74</v>
      </c>
      <c r="D158" s="3">
        <v>45743</v>
      </c>
      <c r="E158" s="2">
        <v>2</v>
      </c>
    </row>
    <row r="159" spans="1:5" x14ac:dyDescent="0.2">
      <c r="A159" s="2">
        <v>158</v>
      </c>
      <c r="B159" s="2">
        <v>220</v>
      </c>
      <c r="C159" s="2">
        <v>28</v>
      </c>
      <c r="D159" s="3">
        <v>45813</v>
      </c>
      <c r="E159" s="2">
        <v>4</v>
      </c>
    </row>
    <row r="160" spans="1:5" x14ac:dyDescent="0.2">
      <c r="A160" s="2">
        <v>159</v>
      </c>
      <c r="B160" s="2">
        <v>107</v>
      </c>
      <c r="C160" s="2">
        <v>51</v>
      </c>
      <c r="D160" s="3">
        <v>45760</v>
      </c>
      <c r="E160" s="2">
        <v>9</v>
      </c>
    </row>
    <row r="161" spans="1:5" x14ac:dyDescent="0.2">
      <c r="A161" s="2">
        <v>160</v>
      </c>
      <c r="B161" s="2">
        <v>362</v>
      </c>
      <c r="C161" s="2">
        <v>98</v>
      </c>
      <c r="D161" s="3">
        <v>45738</v>
      </c>
      <c r="E161" s="2">
        <v>8</v>
      </c>
    </row>
    <row r="162" spans="1:5" x14ac:dyDescent="0.2">
      <c r="A162" s="2">
        <v>161</v>
      </c>
      <c r="B162" s="2">
        <v>425</v>
      </c>
      <c r="C162" s="2">
        <v>8</v>
      </c>
      <c r="D162" s="3">
        <v>45729</v>
      </c>
      <c r="E162" s="2">
        <v>6</v>
      </c>
    </row>
    <row r="163" spans="1:5" x14ac:dyDescent="0.2">
      <c r="A163" s="2">
        <v>162</v>
      </c>
      <c r="B163" s="2">
        <v>235</v>
      </c>
      <c r="C163" s="2">
        <v>76</v>
      </c>
      <c r="D163" s="3">
        <v>45883</v>
      </c>
      <c r="E163" s="2">
        <v>3</v>
      </c>
    </row>
    <row r="164" spans="1:5" x14ac:dyDescent="0.2">
      <c r="A164" s="2">
        <v>163</v>
      </c>
      <c r="B164" s="2">
        <v>231</v>
      </c>
      <c r="C164" s="2">
        <v>62</v>
      </c>
      <c r="D164" s="3">
        <v>45807</v>
      </c>
      <c r="E164" s="2">
        <v>6</v>
      </c>
    </row>
    <row r="165" spans="1:5" x14ac:dyDescent="0.2">
      <c r="A165" s="2">
        <v>164</v>
      </c>
      <c r="B165" s="2">
        <v>285</v>
      </c>
      <c r="C165" s="2">
        <v>83</v>
      </c>
      <c r="D165" s="3">
        <v>45975</v>
      </c>
      <c r="E165" s="2">
        <v>1</v>
      </c>
    </row>
    <row r="166" spans="1:5" x14ac:dyDescent="0.2">
      <c r="A166" s="2">
        <v>165</v>
      </c>
      <c r="B166" s="2">
        <v>430</v>
      </c>
      <c r="C166" s="2">
        <v>21</v>
      </c>
      <c r="D166" s="3">
        <v>45951</v>
      </c>
      <c r="E166" s="2">
        <v>4</v>
      </c>
    </row>
    <row r="167" spans="1:5" x14ac:dyDescent="0.2">
      <c r="A167" s="2">
        <v>166</v>
      </c>
      <c r="B167" s="2">
        <v>101</v>
      </c>
      <c r="C167" s="2">
        <v>53</v>
      </c>
      <c r="D167" s="3">
        <v>45692</v>
      </c>
      <c r="E167" s="2">
        <v>9</v>
      </c>
    </row>
    <row r="168" spans="1:5" x14ac:dyDescent="0.2">
      <c r="A168" s="2">
        <v>167</v>
      </c>
      <c r="B168" s="2">
        <v>95</v>
      </c>
      <c r="C168" s="2">
        <v>95</v>
      </c>
      <c r="D168" s="3">
        <v>45725</v>
      </c>
      <c r="E168" s="2">
        <v>5</v>
      </c>
    </row>
    <row r="169" spans="1:5" x14ac:dyDescent="0.2">
      <c r="A169" s="2">
        <v>168</v>
      </c>
      <c r="B169" s="2">
        <v>223</v>
      </c>
      <c r="C169" s="2">
        <v>54</v>
      </c>
      <c r="D169" s="3">
        <v>45849</v>
      </c>
      <c r="E169" s="2">
        <v>5</v>
      </c>
    </row>
    <row r="170" spans="1:5" x14ac:dyDescent="0.2">
      <c r="A170" s="2">
        <v>169</v>
      </c>
      <c r="B170" s="2">
        <v>1</v>
      </c>
      <c r="C170" s="2">
        <v>32</v>
      </c>
      <c r="D170" s="3">
        <v>45699</v>
      </c>
      <c r="E170" s="2">
        <v>3</v>
      </c>
    </row>
    <row r="171" spans="1:5" x14ac:dyDescent="0.2">
      <c r="A171" s="2">
        <v>170</v>
      </c>
      <c r="B171" s="2">
        <v>171</v>
      </c>
      <c r="C171" s="2">
        <v>58</v>
      </c>
      <c r="D171" s="3">
        <v>45978</v>
      </c>
      <c r="E171" s="2">
        <v>5</v>
      </c>
    </row>
    <row r="172" spans="1:5" x14ac:dyDescent="0.2">
      <c r="A172" s="2">
        <v>171</v>
      </c>
      <c r="B172" s="2">
        <v>479</v>
      </c>
      <c r="C172" s="2">
        <v>37</v>
      </c>
      <c r="D172" s="3">
        <v>45668</v>
      </c>
      <c r="E172" s="2">
        <v>4</v>
      </c>
    </row>
    <row r="173" spans="1:5" x14ac:dyDescent="0.2">
      <c r="A173" s="2">
        <v>172</v>
      </c>
      <c r="B173" s="2">
        <v>144</v>
      </c>
      <c r="C173" s="2">
        <v>85</v>
      </c>
      <c r="D173" s="3">
        <v>45913</v>
      </c>
      <c r="E173" s="2">
        <v>1</v>
      </c>
    </row>
    <row r="174" spans="1:5" x14ac:dyDescent="0.2">
      <c r="A174" s="2">
        <v>173</v>
      </c>
      <c r="B174" s="2">
        <v>430</v>
      </c>
      <c r="C174" s="2">
        <v>73</v>
      </c>
      <c r="D174" s="3">
        <v>45687</v>
      </c>
      <c r="E174" s="2">
        <v>2</v>
      </c>
    </row>
    <row r="175" spans="1:5" x14ac:dyDescent="0.2">
      <c r="A175" s="2">
        <v>174</v>
      </c>
      <c r="B175" s="2">
        <v>234</v>
      </c>
      <c r="C175" s="2">
        <v>53</v>
      </c>
      <c r="D175" s="3">
        <v>46008</v>
      </c>
      <c r="E175" s="2">
        <v>10</v>
      </c>
    </row>
    <row r="176" spans="1:5" x14ac:dyDescent="0.2">
      <c r="A176" s="2">
        <v>175</v>
      </c>
      <c r="B176" s="2">
        <v>282</v>
      </c>
      <c r="C176" s="2">
        <v>74</v>
      </c>
      <c r="D176" s="3">
        <v>45914</v>
      </c>
      <c r="E176" s="2">
        <v>8</v>
      </c>
    </row>
    <row r="177" spans="1:5" x14ac:dyDescent="0.2">
      <c r="A177" s="2">
        <v>176</v>
      </c>
      <c r="B177" s="2">
        <v>258</v>
      </c>
      <c r="C177" s="2">
        <v>41</v>
      </c>
      <c r="D177" s="3">
        <v>45974</v>
      </c>
      <c r="E177" s="2">
        <v>6</v>
      </c>
    </row>
    <row r="178" spans="1:5" x14ac:dyDescent="0.2">
      <c r="A178" s="2">
        <v>177</v>
      </c>
      <c r="B178" s="2">
        <v>440</v>
      </c>
      <c r="C178" s="2">
        <v>2</v>
      </c>
      <c r="D178" s="3">
        <v>45737</v>
      </c>
      <c r="E178" s="2">
        <v>2</v>
      </c>
    </row>
    <row r="179" spans="1:5" x14ac:dyDescent="0.2">
      <c r="A179" s="2">
        <v>178</v>
      </c>
      <c r="B179" s="2">
        <v>55</v>
      </c>
      <c r="C179" s="2">
        <v>56</v>
      </c>
      <c r="D179" s="3">
        <v>45731</v>
      </c>
      <c r="E179" s="2">
        <v>7</v>
      </c>
    </row>
    <row r="180" spans="1:5" x14ac:dyDescent="0.2">
      <c r="A180" s="2">
        <v>179</v>
      </c>
      <c r="B180" s="2">
        <v>350</v>
      </c>
      <c r="C180" s="2">
        <v>29</v>
      </c>
      <c r="D180" s="3">
        <v>45958</v>
      </c>
      <c r="E180" s="2">
        <v>6</v>
      </c>
    </row>
    <row r="181" spans="1:5" x14ac:dyDescent="0.2">
      <c r="A181" s="2">
        <v>180</v>
      </c>
      <c r="B181" s="2">
        <v>210</v>
      </c>
      <c r="C181" s="2">
        <v>47</v>
      </c>
      <c r="D181" s="3">
        <v>45974</v>
      </c>
      <c r="E181" s="2">
        <v>2</v>
      </c>
    </row>
    <row r="182" spans="1:5" x14ac:dyDescent="0.2">
      <c r="A182" s="2">
        <v>181</v>
      </c>
      <c r="B182" s="2">
        <v>46</v>
      </c>
      <c r="C182" s="2">
        <v>47</v>
      </c>
      <c r="D182" s="3">
        <v>45709</v>
      </c>
      <c r="E182" s="2">
        <v>2</v>
      </c>
    </row>
    <row r="183" spans="1:5" x14ac:dyDescent="0.2">
      <c r="A183" s="2">
        <v>182</v>
      </c>
      <c r="B183" s="2">
        <v>361</v>
      </c>
      <c r="C183" s="2">
        <v>74</v>
      </c>
      <c r="D183" s="3">
        <v>45968</v>
      </c>
      <c r="E183" s="2">
        <v>9</v>
      </c>
    </row>
    <row r="184" spans="1:5" x14ac:dyDescent="0.2">
      <c r="A184" s="2">
        <v>183</v>
      </c>
      <c r="B184" s="2">
        <v>294</v>
      </c>
      <c r="C184" s="2">
        <v>81</v>
      </c>
      <c r="D184" s="3">
        <v>45954</v>
      </c>
      <c r="E184" s="2">
        <v>10</v>
      </c>
    </row>
    <row r="185" spans="1:5" x14ac:dyDescent="0.2">
      <c r="A185" s="2">
        <v>184</v>
      </c>
      <c r="B185" s="2">
        <v>277</v>
      </c>
      <c r="C185" s="2">
        <v>98</v>
      </c>
      <c r="D185" s="3">
        <v>46018</v>
      </c>
      <c r="E185" s="2">
        <v>7</v>
      </c>
    </row>
    <row r="186" spans="1:5" x14ac:dyDescent="0.2">
      <c r="A186" s="2">
        <v>185</v>
      </c>
      <c r="B186" s="2">
        <v>5</v>
      </c>
      <c r="C186" s="2">
        <v>33</v>
      </c>
      <c r="D186" s="3">
        <v>46016</v>
      </c>
      <c r="E186" s="2">
        <v>10</v>
      </c>
    </row>
    <row r="187" spans="1:5" x14ac:dyDescent="0.2">
      <c r="A187" s="2">
        <v>186</v>
      </c>
      <c r="B187" s="2">
        <v>325</v>
      </c>
      <c r="C187" s="2">
        <v>22</v>
      </c>
      <c r="D187" s="3">
        <v>45808</v>
      </c>
      <c r="E187" s="2">
        <v>3</v>
      </c>
    </row>
    <row r="188" spans="1:5" x14ac:dyDescent="0.2">
      <c r="A188" s="2">
        <v>187</v>
      </c>
      <c r="B188" s="2">
        <v>201</v>
      </c>
      <c r="C188" s="2">
        <v>33</v>
      </c>
      <c r="D188" s="3">
        <v>45870</v>
      </c>
      <c r="E188" s="2">
        <v>1</v>
      </c>
    </row>
    <row r="189" spans="1:5" x14ac:dyDescent="0.2">
      <c r="A189" s="2">
        <v>188</v>
      </c>
      <c r="B189" s="2">
        <v>323</v>
      </c>
      <c r="C189" s="2">
        <v>85</v>
      </c>
      <c r="D189" s="3">
        <v>45812</v>
      </c>
      <c r="E189" s="2">
        <v>4</v>
      </c>
    </row>
    <row r="190" spans="1:5" x14ac:dyDescent="0.2">
      <c r="A190" s="2">
        <v>189</v>
      </c>
      <c r="B190" s="2">
        <v>159</v>
      </c>
      <c r="C190" s="2">
        <v>59</v>
      </c>
      <c r="D190" s="3">
        <v>45832</v>
      </c>
      <c r="E190" s="2">
        <v>7</v>
      </c>
    </row>
    <row r="191" spans="1:5" x14ac:dyDescent="0.2">
      <c r="A191" s="2">
        <v>190</v>
      </c>
      <c r="B191" s="2">
        <v>372</v>
      </c>
      <c r="C191" s="2">
        <v>70</v>
      </c>
      <c r="D191" s="3">
        <v>45786</v>
      </c>
      <c r="E191" s="2">
        <v>7</v>
      </c>
    </row>
    <row r="192" spans="1:5" x14ac:dyDescent="0.2">
      <c r="A192" s="2">
        <v>191</v>
      </c>
      <c r="B192" s="2">
        <v>258</v>
      </c>
      <c r="C192" s="2">
        <v>54</v>
      </c>
      <c r="D192" s="3">
        <v>45842</v>
      </c>
      <c r="E192" s="2">
        <v>4</v>
      </c>
    </row>
    <row r="193" spans="1:5" x14ac:dyDescent="0.2">
      <c r="A193" s="2">
        <v>192</v>
      </c>
      <c r="B193" s="2">
        <v>470</v>
      </c>
      <c r="C193" s="2">
        <v>69</v>
      </c>
      <c r="D193" s="3">
        <v>46012</v>
      </c>
      <c r="E193" s="2">
        <v>9</v>
      </c>
    </row>
    <row r="194" spans="1:5" x14ac:dyDescent="0.2">
      <c r="A194" s="2">
        <v>193</v>
      </c>
      <c r="B194" s="2">
        <v>112</v>
      </c>
      <c r="C194" s="2">
        <v>13</v>
      </c>
      <c r="D194" s="3">
        <v>46006</v>
      </c>
      <c r="E194" s="2">
        <v>1</v>
      </c>
    </row>
    <row r="195" spans="1:5" x14ac:dyDescent="0.2">
      <c r="A195" s="2">
        <v>194</v>
      </c>
      <c r="B195" s="2">
        <v>373</v>
      </c>
      <c r="C195" s="2">
        <v>73</v>
      </c>
      <c r="D195" s="3">
        <v>45706</v>
      </c>
      <c r="E195" s="2">
        <v>8</v>
      </c>
    </row>
    <row r="196" spans="1:5" x14ac:dyDescent="0.2">
      <c r="A196" s="2">
        <v>195</v>
      </c>
      <c r="B196" s="2">
        <v>20</v>
      </c>
      <c r="C196" s="2">
        <v>68</v>
      </c>
      <c r="D196" s="3">
        <v>46018</v>
      </c>
      <c r="E196" s="2">
        <v>6</v>
      </c>
    </row>
    <row r="197" spans="1:5" x14ac:dyDescent="0.2">
      <c r="A197" s="2">
        <v>196</v>
      </c>
      <c r="B197" s="2">
        <v>182</v>
      </c>
      <c r="C197" s="2">
        <v>95</v>
      </c>
      <c r="D197" s="3">
        <v>45839</v>
      </c>
      <c r="E197" s="2">
        <v>4</v>
      </c>
    </row>
    <row r="198" spans="1:5" x14ac:dyDescent="0.2">
      <c r="A198" s="2">
        <v>197</v>
      </c>
      <c r="B198" s="2">
        <v>92</v>
      </c>
      <c r="C198" s="2">
        <v>47</v>
      </c>
      <c r="D198" s="3">
        <v>45771</v>
      </c>
      <c r="E198" s="2">
        <v>6</v>
      </c>
    </row>
    <row r="199" spans="1:5" x14ac:dyDescent="0.2">
      <c r="A199" s="2">
        <v>198</v>
      </c>
      <c r="B199" s="2">
        <v>293</v>
      </c>
      <c r="C199" s="2">
        <v>15</v>
      </c>
      <c r="D199" s="3">
        <v>45782</v>
      </c>
      <c r="E199" s="2">
        <v>2</v>
      </c>
    </row>
    <row r="200" spans="1:5" x14ac:dyDescent="0.2">
      <c r="A200" s="2">
        <v>199</v>
      </c>
      <c r="B200" s="2">
        <v>375</v>
      </c>
      <c r="C200" s="2">
        <v>8</v>
      </c>
      <c r="D200" s="3">
        <v>45783</v>
      </c>
      <c r="E200" s="2">
        <v>4</v>
      </c>
    </row>
    <row r="201" spans="1:5" x14ac:dyDescent="0.2">
      <c r="A201" s="2">
        <v>200</v>
      </c>
      <c r="B201" s="2">
        <v>468</v>
      </c>
      <c r="C201" s="2">
        <v>51</v>
      </c>
      <c r="D201" s="3">
        <v>45822</v>
      </c>
      <c r="E201" s="2">
        <v>8</v>
      </c>
    </row>
    <row r="202" spans="1:5" x14ac:dyDescent="0.2">
      <c r="A202" s="2">
        <v>201</v>
      </c>
      <c r="B202" s="2">
        <v>18</v>
      </c>
      <c r="C202" s="2">
        <v>59</v>
      </c>
      <c r="D202" s="3">
        <v>45984</v>
      </c>
      <c r="E202" s="2">
        <v>4</v>
      </c>
    </row>
    <row r="203" spans="1:5" x14ac:dyDescent="0.2">
      <c r="A203" s="2">
        <v>202</v>
      </c>
      <c r="B203" s="2">
        <v>201</v>
      </c>
      <c r="C203" s="2">
        <v>9</v>
      </c>
      <c r="D203" s="3">
        <v>46023</v>
      </c>
      <c r="E203" s="2">
        <v>10</v>
      </c>
    </row>
    <row r="204" spans="1:5" x14ac:dyDescent="0.2">
      <c r="A204" s="2">
        <v>203</v>
      </c>
      <c r="B204" s="2">
        <v>246</v>
      </c>
      <c r="C204" s="2">
        <v>64</v>
      </c>
      <c r="D204" s="3">
        <v>45917</v>
      </c>
      <c r="E204" s="2">
        <v>4</v>
      </c>
    </row>
    <row r="205" spans="1:5" x14ac:dyDescent="0.2">
      <c r="A205" s="2">
        <v>204</v>
      </c>
      <c r="B205" s="2">
        <v>384</v>
      </c>
      <c r="C205" s="2">
        <v>23</v>
      </c>
      <c r="D205" s="3">
        <v>45922</v>
      </c>
      <c r="E205" s="2">
        <v>8</v>
      </c>
    </row>
    <row r="206" spans="1:5" x14ac:dyDescent="0.2">
      <c r="A206" s="2">
        <v>205</v>
      </c>
      <c r="B206" s="2">
        <v>352</v>
      </c>
      <c r="C206" s="2">
        <v>90</v>
      </c>
      <c r="D206" s="3">
        <v>45822</v>
      </c>
      <c r="E206" s="2">
        <v>5</v>
      </c>
    </row>
    <row r="207" spans="1:5" x14ac:dyDescent="0.2">
      <c r="A207" s="2">
        <v>206</v>
      </c>
      <c r="B207" s="2">
        <v>27</v>
      </c>
      <c r="C207" s="2">
        <v>85</v>
      </c>
      <c r="D207" s="3">
        <v>45819</v>
      </c>
      <c r="E207" s="2">
        <v>5</v>
      </c>
    </row>
    <row r="208" spans="1:5" x14ac:dyDescent="0.2">
      <c r="A208" s="2">
        <v>207</v>
      </c>
      <c r="B208" s="2">
        <v>246</v>
      </c>
      <c r="C208" s="2">
        <v>40</v>
      </c>
      <c r="D208" s="3">
        <v>45833</v>
      </c>
      <c r="E208" s="2">
        <v>3</v>
      </c>
    </row>
    <row r="209" spans="1:5" x14ac:dyDescent="0.2">
      <c r="A209" s="2">
        <v>208</v>
      </c>
      <c r="B209" s="2">
        <v>305</v>
      </c>
      <c r="C209" s="2">
        <v>7</v>
      </c>
      <c r="D209" s="3">
        <v>45870</v>
      </c>
      <c r="E209" s="2">
        <v>6</v>
      </c>
    </row>
    <row r="210" spans="1:5" x14ac:dyDescent="0.2">
      <c r="A210" s="2">
        <v>209</v>
      </c>
      <c r="B210" s="2">
        <v>249</v>
      </c>
      <c r="C210" s="2">
        <v>71</v>
      </c>
      <c r="D210" s="3">
        <v>45925</v>
      </c>
      <c r="E210" s="2">
        <v>10</v>
      </c>
    </row>
    <row r="211" spans="1:5" x14ac:dyDescent="0.2">
      <c r="A211" s="2">
        <v>210</v>
      </c>
      <c r="B211" s="2">
        <v>254</v>
      </c>
      <c r="C211" s="2">
        <v>91</v>
      </c>
      <c r="D211" s="3">
        <v>45727</v>
      </c>
      <c r="E211" s="2">
        <v>9</v>
      </c>
    </row>
    <row r="212" spans="1:5" x14ac:dyDescent="0.2">
      <c r="A212" s="2">
        <v>211</v>
      </c>
      <c r="B212" s="2">
        <v>160</v>
      </c>
      <c r="C212" s="2">
        <v>74</v>
      </c>
      <c r="D212" s="3">
        <v>45989</v>
      </c>
      <c r="E212" s="2">
        <v>5</v>
      </c>
    </row>
    <row r="213" spans="1:5" x14ac:dyDescent="0.2">
      <c r="A213" s="2">
        <v>212</v>
      </c>
      <c r="B213" s="2">
        <v>175</v>
      </c>
      <c r="C213" s="2">
        <v>12</v>
      </c>
      <c r="D213" s="3">
        <v>45782</v>
      </c>
      <c r="E213" s="2">
        <v>5</v>
      </c>
    </row>
    <row r="214" spans="1:5" x14ac:dyDescent="0.2">
      <c r="A214" s="2">
        <v>213</v>
      </c>
      <c r="B214" s="2">
        <v>366</v>
      </c>
      <c r="C214" s="2">
        <v>73</v>
      </c>
      <c r="D214" s="3">
        <v>45701</v>
      </c>
      <c r="E214" s="2">
        <v>4</v>
      </c>
    </row>
    <row r="215" spans="1:5" x14ac:dyDescent="0.2">
      <c r="A215" s="2">
        <v>214</v>
      </c>
      <c r="B215" s="2">
        <v>18</v>
      </c>
      <c r="C215" s="2">
        <v>83</v>
      </c>
      <c r="D215" s="3">
        <v>45922</v>
      </c>
      <c r="E215" s="2">
        <v>4</v>
      </c>
    </row>
    <row r="216" spans="1:5" x14ac:dyDescent="0.2">
      <c r="A216" s="2">
        <v>215</v>
      </c>
      <c r="B216" s="2">
        <v>298</v>
      </c>
      <c r="C216" s="2">
        <v>32</v>
      </c>
      <c r="D216" s="3">
        <v>45752</v>
      </c>
      <c r="E216" s="2">
        <v>2</v>
      </c>
    </row>
    <row r="217" spans="1:5" x14ac:dyDescent="0.2">
      <c r="A217" s="2">
        <v>216</v>
      </c>
      <c r="B217" s="2">
        <v>493</v>
      </c>
      <c r="C217" s="2">
        <v>80</v>
      </c>
      <c r="D217" s="3">
        <v>45668</v>
      </c>
      <c r="E217" s="2">
        <v>4</v>
      </c>
    </row>
    <row r="218" spans="1:5" x14ac:dyDescent="0.2">
      <c r="A218" s="2">
        <v>217</v>
      </c>
      <c r="B218" s="2">
        <v>93</v>
      </c>
      <c r="C218" s="2">
        <v>57</v>
      </c>
      <c r="D218" s="3">
        <v>45851</v>
      </c>
      <c r="E218" s="2">
        <v>10</v>
      </c>
    </row>
    <row r="219" spans="1:5" x14ac:dyDescent="0.2">
      <c r="A219" s="2">
        <v>218</v>
      </c>
      <c r="B219" s="2">
        <v>149</v>
      </c>
      <c r="C219" s="2">
        <v>69</v>
      </c>
      <c r="D219" s="3">
        <v>45859</v>
      </c>
      <c r="E219" s="2">
        <v>10</v>
      </c>
    </row>
    <row r="220" spans="1:5" x14ac:dyDescent="0.2">
      <c r="A220" s="2">
        <v>219</v>
      </c>
      <c r="B220" s="2">
        <v>197</v>
      </c>
      <c r="C220" s="2">
        <v>8</v>
      </c>
      <c r="D220" s="3">
        <v>45747</v>
      </c>
      <c r="E220" s="2">
        <v>6</v>
      </c>
    </row>
    <row r="221" spans="1:5" x14ac:dyDescent="0.2">
      <c r="A221" s="2">
        <v>220</v>
      </c>
      <c r="B221" s="2">
        <v>274</v>
      </c>
      <c r="C221" s="2">
        <v>39</v>
      </c>
      <c r="D221" s="3">
        <v>45952</v>
      </c>
      <c r="E221" s="2">
        <v>6</v>
      </c>
    </row>
    <row r="222" spans="1:5" x14ac:dyDescent="0.2">
      <c r="A222" s="2">
        <v>221</v>
      </c>
      <c r="B222" s="2">
        <v>352</v>
      </c>
      <c r="C222" s="2">
        <v>17</v>
      </c>
      <c r="D222" s="3">
        <v>46010</v>
      </c>
      <c r="E222" s="2">
        <v>9</v>
      </c>
    </row>
    <row r="223" spans="1:5" x14ac:dyDescent="0.2">
      <c r="A223" s="2">
        <v>222</v>
      </c>
      <c r="B223" s="2">
        <v>190</v>
      </c>
      <c r="C223" s="2">
        <v>30</v>
      </c>
      <c r="D223" s="3">
        <v>45731</v>
      </c>
      <c r="E223" s="2">
        <v>5</v>
      </c>
    </row>
    <row r="224" spans="1:5" x14ac:dyDescent="0.2">
      <c r="A224" s="2">
        <v>223</v>
      </c>
      <c r="B224" s="2">
        <v>495</v>
      </c>
      <c r="C224" s="2">
        <v>3</v>
      </c>
      <c r="D224" s="3">
        <v>45783</v>
      </c>
      <c r="E224" s="2">
        <v>2</v>
      </c>
    </row>
    <row r="225" spans="1:5" x14ac:dyDescent="0.2">
      <c r="A225" s="2">
        <v>224</v>
      </c>
      <c r="B225" s="2">
        <v>40</v>
      </c>
      <c r="C225" s="2">
        <v>55</v>
      </c>
      <c r="D225" s="3">
        <v>45808</v>
      </c>
      <c r="E225" s="2">
        <v>6</v>
      </c>
    </row>
    <row r="226" spans="1:5" x14ac:dyDescent="0.2">
      <c r="A226" s="2">
        <v>225</v>
      </c>
      <c r="B226" s="2">
        <v>154</v>
      </c>
      <c r="C226" s="2">
        <v>47</v>
      </c>
      <c r="D226" s="3">
        <v>45765</v>
      </c>
      <c r="E226" s="2">
        <v>2</v>
      </c>
    </row>
    <row r="227" spans="1:5" x14ac:dyDescent="0.2">
      <c r="A227" s="2">
        <v>226</v>
      </c>
      <c r="B227" s="2">
        <v>116</v>
      </c>
      <c r="C227" s="2">
        <v>19</v>
      </c>
      <c r="D227" s="3">
        <v>45748</v>
      </c>
      <c r="E227" s="2">
        <v>2</v>
      </c>
    </row>
    <row r="228" spans="1:5" x14ac:dyDescent="0.2">
      <c r="A228" s="2">
        <v>227</v>
      </c>
      <c r="B228" s="2">
        <v>457</v>
      </c>
      <c r="C228" s="2">
        <v>79</v>
      </c>
      <c r="D228" s="3">
        <v>45854</v>
      </c>
      <c r="E228" s="2">
        <v>4</v>
      </c>
    </row>
    <row r="229" spans="1:5" x14ac:dyDescent="0.2">
      <c r="A229" s="2">
        <v>228</v>
      </c>
      <c r="B229" s="2">
        <v>279</v>
      </c>
      <c r="C229" s="2">
        <v>36</v>
      </c>
      <c r="D229" s="3">
        <v>45799</v>
      </c>
      <c r="E229" s="2">
        <v>1</v>
      </c>
    </row>
    <row r="230" spans="1:5" x14ac:dyDescent="0.2">
      <c r="A230" s="2">
        <v>229</v>
      </c>
      <c r="B230" s="2">
        <v>58</v>
      </c>
      <c r="C230" s="2">
        <v>80</v>
      </c>
      <c r="D230" s="3">
        <v>45983</v>
      </c>
      <c r="E230" s="2">
        <v>4</v>
      </c>
    </row>
    <row r="231" spans="1:5" x14ac:dyDescent="0.2">
      <c r="A231" s="2">
        <v>230</v>
      </c>
      <c r="B231" s="2">
        <v>465</v>
      </c>
      <c r="C231" s="2">
        <v>16</v>
      </c>
      <c r="D231" s="3">
        <v>45770</v>
      </c>
      <c r="E231" s="2">
        <v>8</v>
      </c>
    </row>
    <row r="232" spans="1:5" x14ac:dyDescent="0.2">
      <c r="A232" s="2">
        <v>231</v>
      </c>
      <c r="B232" s="2">
        <v>179</v>
      </c>
      <c r="C232" s="2">
        <v>52</v>
      </c>
      <c r="D232" s="3">
        <v>45878</v>
      </c>
      <c r="E232" s="2">
        <v>2</v>
      </c>
    </row>
    <row r="233" spans="1:5" x14ac:dyDescent="0.2">
      <c r="A233" s="2">
        <v>232</v>
      </c>
      <c r="B233" s="2">
        <v>451</v>
      </c>
      <c r="C233" s="2">
        <v>12</v>
      </c>
      <c r="D233" s="3">
        <v>45953</v>
      </c>
      <c r="E233" s="2">
        <v>4</v>
      </c>
    </row>
    <row r="234" spans="1:5" x14ac:dyDescent="0.2">
      <c r="A234" s="2">
        <v>233</v>
      </c>
      <c r="B234" s="2">
        <v>146</v>
      </c>
      <c r="C234" s="2">
        <v>50</v>
      </c>
      <c r="D234" s="3">
        <v>45937</v>
      </c>
      <c r="E234" s="2">
        <v>8</v>
      </c>
    </row>
    <row r="235" spans="1:5" x14ac:dyDescent="0.2">
      <c r="A235" s="2">
        <v>234</v>
      </c>
      <c r="B235" s="2">
        <v>68</v>
      </c>
      <c r="C235" s="2">
        <v>28</v>
      </c>
      <c r="D235" s="3">
        <v>45926</v>
      </c>
      <c r="E235" s="2">
        <v>2</v>
      </c>
    </row>
    <row r="236" spans="1:5" x14ac:dyDescent="0.2">
      <c r="A236" s="2">
        <v>235</v>
      </c>
      <c r="B236" s="2">
        <v>431</v>
      </c>
      <c r="C236" s="2">
        <v>42</v>
      </c>
      <c r="D236" s="3">
        <v>45946</v>
      </c>
      <c r="E236" s="2">
        <v>3</v>
      </c>
    </row>
    <row r="237" spans="1:5" x14ac:dyDescent="0.2">
      <c r="A237" s="2">
        <v>236</v>
      </c>
      <c r="B237" s="2">
        <v>152</v>
      </c>
      <c r="C237" s="2">
        <v>10</v>
      </c>
      <c r="D237" s="3">
        <v>45985</v>
      </c>
      <c r="E237" s="2">
        <v>10</v>
      </c>
    </row>
    <row r="238" spans="1:5" x14ac:dyDescent="0.2">
      <c r="A238" s="2">
        <v>237</v>
      </c>
      <c r="B238" s="2">
        <v>476</v>
      </c>
      <c r="C238" s="2">
        <v>77</v>
      </c>
      <c r="D238" s="3">
        <v>45821</v>
      </c>
      <c r="E238" s="2">
        <v>6</v>
      </c>
    </row>
    <row r="239" spans="1:5" x14ac:dyDescent="0.2">
      <c r="A239" s="2">
        <v>238</v>
      </c>
      <c r="B239" s="2">
        <v>352</v>
      </c>
      <c r="C239" s="2">
        <v>13</v>
      </c>
      <c r="D239" s="3">
        <v>45722</v>
      </c>
      <c r="E239" s="2">
        <v>4</v>
      </c>
    </row>
    <row r="240" spans="1:5" x14ac:dyDescent="0.2">
      <c r="A240" s="2">
        <v>239</v>
      </c>
      <c r="B240" s="2">
        <v>336</v>
      </c>
      <c r="C240" s="2">
        <v>29</v>
      </c>
      <c r="D240" s="3">
        <v>46019</v>
      </c>
      <c r="E240" s="2">
        <v>7</v>
      </c>
    </row>
    <row r="241" spans="1:5" x14ac:dyDescent="0.2">
      <c r="A241" s="2">
        <v>240</v>
      </c>
      <c r="B241" s="2">
        <v>226</v>
      </c>
      <c r="C241" s="2">
        <v>53</v>
      </c>
      <c r="D241" s="3">
        <v>45963</v>
      </c>
      <c r="E241" s="2">
        <v>5</v>
      </c>
    </row>
    <row r="242" spans="1:5" x14ac:dyDescent="0.2">
      <c r="A242" s="2">
        <v>241</v>
      </c>
      <c r="B242" s="2">
        <v>229</v>
      </c>
      <c r="C242" s="2">
        <v>83</v>
      </c>
      <c r="D242" s="3">
        <v>45859</v>
      </c>
      <c r="E242" s="2">
        <v>8</v>
      </c>
    </row>
    <row r="243" spans="1:5" x14ac:dyDescent="0.2">
      <c r="A243" s="2">
        <v>242</v>
      </c>
      <c r="B243" s="2">
        <v>200</v>
      </c>
      <c r="C243" s="2">
        <v>66</v>
      </c>
      <c r="D243" s="3">
        <v>45732</v>
      </c>
      <c r="E243" s="2">
        <v>9</v>
      </c>
    </row>
    <row r="244" spans="1:5" x14ac:dyDescent="0.2">
      <c r="A244" s="2">
        <v>243</v>
      </c>
      <c r="B244" s="2">
        <v>289</v>
      </c>
      <c r="C244" s="2">
        <v>86</v>
      </c>
      <c r="D244" s="3">
        <v>45950</v>
      </c>
      <c r="E244" s="2">
        <v>6</v>
      </c>
    </row>
    <row r="245" spans="1:5" x14ac:dyDescent="0.2">
      <c r="A245" s="2">
        <v>244</v>
      </c>
      <c r="B245" s="2">
        <v>3</v>
      </c>
      <c r="C245" s="2">
        <v>85</v>
      </c>
      <c r="D245" s="3">
        <v>46009</v>
      </c>
      <c r="E245" s="2">
        <v>2</v>
      </c>
    </row>
    <row r="246" spans="1:5" x14ac:dyDescent="0.2">
      <c r="A246" s="2">
        <v>245</v>
      </c>
      <c r="B246" s="2">
        <v>67</v>
      </c>
      <c r="C246" s="2">
        <v>81</v>
      </c>
      <c r="D246" s="3">
        <v>45659</v>
      </c>
      <c r="E246" s="2">
        <v>5</v>
      </c>
    </row>
    <row r="247" spans="1:5" x14ac:dyDescent="0.2">
      <c r="A247" s="2">
        <v>246</v>
      </c>
      <c r="B247" s="2">
        <v>387</v>
      </c>
      <c r="C247" s="2">
        <v>52</v>
      </c>
      <c r="D247" s="3">
        <v>45965</v>
      </c>
      <c r="E247" s="2">
        <v>3</v>
      </c>
    </row>
    <row r="248" spans="1:5" x14ac:dyDescent="0.2">
      <c r="A248" s="2">
        <v>247</v>
      </c>
      <c r="B248" s="2">
        <v>212</v>
      </c>
      <c r="C248" s="2">
        <v>27</v>
      </c>
      <c r="D248" s="3">
        <v>46008</v>
      </c>
      <c r="E248" s="2">
        <v>2</v>
      </c>
    </row>
    <row r="249" spans="1:5" x14ac:dyDescent="0.2">
      <c r="A249" s="2">
        <v>248</v>
      </c>
      <c r="B249" s="2">
        <v>180</v>
      </c>
      <c r="C249" s="2">
        <v>10</v>
      </c>
      <c r="D249" s="3">
        <v>45680</v>
      </c>
      <c r="E249" s="2">
        <v>10</v>
      </c>
    </row>
    <row r="250" spans="1:5" x14ac:dyDescent="0.2">
      <c r="A250" s="2">
        <v>249</v>
      </c>
      <c r="B250" s="2">
        <v>16</v>
      </c>
      <c r="C250" s="2">
        <v>40</v>
      </c>
      <c r="D250" s="3">
        <v>45800</v>
      </c>
      <c r="E250" s="2">
        <v>1</v>
      </c>
    </row>
    <row r="251" spans="1:5" x14ac:dyDescent="0.2">
      <c r="A251" s="2">
        <v>250</v>
      </c>
      <c r="B251" s="2">
        <v>135</v>
      </c>
      <c r="C251" s="2">
        <v>38</v>
      </c>
      <c r="D251" s="3">
        <v>45973</v>
      </c>
      <c r="E251" s="2">
        <v>9</v>
      </c>
    </row>
    <row r="252" spans="1:5" x14ac:dyDescent="0.2">
      <c r="A252" s="2">
        <v>251</v>
      </c>
      <c r="B252" s="2">
        <v>149</v>
      </c>
      <c r="C252" s="2">
        <v>74</v>
      </c>
      <c r="D252" s="3">
        <v>45987</v>
      </c>
      <c r="E252" s="2">
        <v>5</v>
      </c>
    </row>
    <row r="253" spans="1:5" x14ac:dyDescent="0.2">
      <c r="A253" s="2">
        <v>252</v>
      </c>
      <c r="B253" s="2">
        <v>154</v>
      </c>
      <c r="C253" s="2">
        <v>58</v>
      </c>
      <c r="D253" s="3">
        <v>45864</v>
      </c>
      <c r="E253" s="2">
        <v>1</v>
      </c>
    </row>
    <row r="254" spans="1:5" x14ac:dyDescent="0.2">
      <c r="A254" s="2">
        <v>253</v>
      </c>
      <c r="B254" s="2">
        <v>423</v>
      </c>
      <c r="C254" s="2">
        <v>31</v>
      </c>
      <c r="D254" s="3">
        <v>45883</v>
      </c>
      <c r="E254" s="2">
        <v>10</v>
      </c>
    </row>
    <row r="255" spans="1:5" x14ac:dyDescent="0.2">
      <c r="A255" s="2">
        <v>254</v>
      </c>
      <c r="B255" s="2">
        <v>297</v>
      </c>
      <c r="C255" s="2">
        <v>3</v>
      </c>
      <c r="D255" s="3">
        <v>45787</v>
      </c>
      <c r="E255" s="2">
        <v>6</v>
      </c>
    </row>
    <row r="256" spans="1:5" x14ac:dyDescent="0.2">
      <c r="A256" s="2">
        <v>255</v>
      </c>
      <c r="B256" s="2">
        <v>459</v>
      </c>
      <c r="C256" s="2">
        <v>78</v>
      </c>
      <c r="D256" s="3">
        <v>45775</v>
      </c>
      <c r="E256" s="2">
        <v>7</v>
      </c>
    </row>
    <row r="257" spans="1:5" x14ac:dyDescent="0.2">
      <c r="A257" s="2">
        <v>256</v>
      </c>
      <c r="B257" s="2">
        <v>240</v>
      </c>
      <c r="C257" s="2">
        <v>60</v>
      </c>
      <c r="D257" s="3">
        <v>46004</v>
      </c>
      <c r="E257" s="2">
        <v>8</v>
      </c>
    </row>
    <row r="258" spans="1:5" x14ac:dyDescent="0.2">
      <c r="A258" s="2">
        <v>257</v>
      </c>
      <c r="B258" s="2">
        <v>299</v>
      </c>
      <c r="C258" s="2">
        <v>91</v>
      </c>
      <c r="D258" s="3">
        <v>45960</v>
      </c>
      <c r="E258" s="2">
        <v>10</v>
      </c>
    </row>
    <row r="259" spans="1:5" x14ac:dyDescent="0.2">
      <c r="A259" s="2">
        <v>258</v>
      </c>
      <c r="B259" s="2">
        <v>476</v>
      </c>
      <c r="C259" s="2">
        <v>52</v>
      </c>
      <c r="D259" s="3">
        <v>45711</v>
      </c>
      <c r="E259" s="2">
        <v>7</v>
      </c>
    </row>
    <row r="260" spans="1:5" x14ac:dyDescent="0.2">
      <c r="A260" s="2">
        <v>259</v>
      </c>
      <c r="B260" s="2">
        <v>20</v>
      </c>
      <c r="C260" s="2">
        <v>35</v>
      </c>
      <c r="D260" s="3">
        <v>45970</v>
      </c>
      <c r="E260" s="2">
        <v>4</v>
      </c>
    </row>
    <row r="261" spans="1:5" x14ac:dyDescent="0.2">
      <c r="A261" s="2">
        <v>260</v>
      </c>
      <c r="B261" s="2">
        <v>444</v>
      </c>
      <c r="C261" s="2">
        <v>19</v>
      </c>
      <c r="D261" s="3">
        <v>45905</v>
      </c>
      <c r="E261" s="2">
        <v>6</v>
      </c>
    </row>
    <row r="262" spans="1:5" x14ac:dyDescent="0.2">
      <c r="A262" s="2">
        <v>261</v>
      </c>
      <c r="B262" s="2">
        <v>275</v>
      </c>
      <c r="C262" s="2">
        <v>34</v>
      </c>
      <c r="D262" s="3">
        <v>45782</v>
      </c>
      <c r="E262" s="2">
        <v>3</v>
      </c>
    </row>
    <row r="263" spans="1:5" x14ac:dyDescent="0.2">
      <c r="A263" s="2">
        <v>262</v>
      </c>
      <c r="B263" s="2">
        <v>141</v>
      </c>
      <c r="C263" s="2">
        <v>5</v>
      </c>
      <c r="D263" s="3">
        <v>45690</v>
      </c>
      <c r="E263" s="2">
        <v>9</v>
      </c>
    </row>
    <row r="264" spans="1:5" x14ac:dyDescent="0.2">
      <c r="A264" s="2">
        <v>263</v>
      </c>
      <c r="B264" s="2">
        <v>403</v>
      </c>
      <c r="C264" s="2">
        <v>22</v>
      </c>
      <c r="D264" s="3">
        <v>45711</v>
      </c>
      <c r="E264" s="2">
        <v>2</v>
      </c>
    </row>
    <row r="265" spans="1:5" x14ac:dyDescent="0.2">
      <c r="A265" s="2">
        <v>264</v>
      </c>
      <c r="B265" s="2">
        <v>261</v>
      </c>
      <c r="C265" s="2">
        <v>70</v>
      </c>
      <c r="D265" s="3">
        <v>46016</v>
      </c>
      <c r="E265" s="2">
        <v>4</v>
      </c>
    </row>
    <row r="266" spans="1:5" x14ac:dyDescent="0.2">
      <c r="A266" s="2">
        <v>265</v>
      </c>
      <c r="B266" s="2">
        <v>245</v>
      </c>
      <c r="C266" s="2">
        <v>31</v>
      </c>
      <c r="D266" s="3">
        <v>45781</v>
      </c>
      <c r="E266" s="2">
        <v>5</v>
      </c>
    </row>
    <row r="267" spans="1:5" x14ac:dyDescent="0.2">
      <c r="A267" s="2">
        <v>266</v>
      </c>
      <c r="B267" s="2">
        <v>391</v>
      </c>
      <c r="C267" s="2">
        <v>60</v>
      </c>
      <c r="D267" s="3">
        <v>45790</v>
      </c>
      <c r="E267" s="2">
        <v>2</v>
      </c>
    </row>
    <row r="268" spans="1:5" x14ac:dyDescent="0.2">
      <c r="A268" s="2">
        <v>267</v>
      </c>
      <c r="B268" s="2">
        <v>159</v>
      </c>
      <c r="C268" s="2">
        <v>81</v>
      </c>
      <c r="D268" s="3">
        <v>45916</v>
      </c>
      <c r="E268" s="2">
        <v>7</v>
      </c>
    </row>
    <row r="269" spans="1:5" x14ac:dyDescent="0.2">
      <c r="A269" s="2">
        <v>268</v>
      </c>
      <c r="B269" s="2">
        <v>414</v>
      </c>
      <c r="C269" s="2">
        <v>5</v>
      </c>
      <c r="D269" s="3">
        <v>45998</v>
      </c>
      <c r="E269" s="2">
        <v>5</v>
      </c>
    </row>
    <row r="270" spans="1:5" x14ac:dyDescent="0.2">
      <c r="A270" s="2">
        <v>269</v>
      </c>
      <c r="B270" s="2">
        <v>156</v>
      </c>
      <c r="C270" s="2">
        <v>2</v>
      </c>
      <c r="D270" s="3">
        <v>45830</v>
      </c>
      <c r="E270" s="2">
        <v>3</v>
      </c>
    </row>
    <row r="271" spans="1:5" x14ac:dyDescent="0.2">
      <c r="A271" s="2">
        <v>270</v>
      </c>
      <c r="B271" s="2">
        <v>190</v>
      </c>
      <c r="C271" s="2">
        <v>48</v>
      </c>
      <c r="D271" s="3">
        <v>45912</v>
      </c>
      <c r="E271" s="2">
        <v>8</v>
      </c>
    </row>
    <row r="272" spans="1:5" x14ac:dyDescent="0.2">
      <c r="A272" s="2">
        <v>271</v>
      </c>
      <c r="B272" s="2">
        <v>76</v>
      </c>
      <c r="C272" s="2">
        <v>77</v>
      </c>
      <c r="D272" s="3">
        <v>45950</v>
      </c>
      <c r="E272" s="2">
        <v>6</v>
      </c>
    </row>
    <row r="273" spans="1:5" x14ac:dyDescent="0.2">
      <c r="A273" s="2">
        <v>272</v>
      </c>
      <c r="B273" s="2">
        <v>453</v>
      </c>
      <c r="C273" s="2">
        <v>78</v>
      </c>
      <c r="D273" s="3">
        <v>45731</v>
      </c>
      <c r="E273" s="2">
        <v>6</v>
      </c>
    </row>
    <row r="274" spans="1:5" x14ac:dyDescent="0.2">
      <c r="A274" s="2">
        <v>273</v>
      </c>
      <c r="B274" s="2">
        <v>208</v>
      </c>
      <c r="C274" s="2">
        <v>58</v>
      </c>
      <c r="D274" s="3">
        <v>46012</v>
      </c>
      <c r="E274" s="2">
        <v>3</v>
      </c>
    </row>
    <row r="275" spans="1:5" x14ac:dyDescent="0.2">
      <c r="A275" s="2">
        <v>274</v>
      </c>
      <c r="B275" s="2">
        <v>500</v>
      </c>
      <c r="C275" s="2">
        <v>96</v>
      </c>
      <c r="D275" s="3">
        <v>46022</v>
      </c>
      <c r="E275" s="2">
        <v>6</v>
      </c>
    </row>
    <row r="276" spans="1:5" x14ac:dyDescent="0.2">
      <c r="A276" s="2">
        <v>275</v>
      </c>
      <c r="B276" s="2">
        <v>190</v>
      </c>
      <c r="C276" s="2">
        <v>89</v>
      </c>
      <c r="D276" s="3">
        <v>45833</v>
      </c>
      <c r="E276" s="2">
        <v>6</v>
      </c>
    </row>
    <row r="277" spans="1:5" x14ac:dyDescent="0.2">
      <c r="A277" s="2">
        <v>276</v>
      </c>
      <c r="B277" s="2">
        <v>469</v>
      </c>
      <c r="C277" s="2">
        <v>64</v>
      </c>
      <c r="D277" s="3">
        <v>46010</v>
      </c>
      <c r="E277" s="2">
        <v>8</v>
      </c>
    </row>
    <row r="278" spans="1:5" x14ac:dyDescent="0.2">
      <c r="A278" s="2">
        <v>277</v>
      </c>
      <c r="B278" s="2">
        <v>83</v>
      </c>
      <c r="C278" s="2">
        <v>73</v>
      </c>
      <c r="D278" s="3">
        <v>45946</v>
      </c>
      <c r="E278" s="2">
        <v>10</v>
      </c>
    </row>
    <row r="279" spans="1:5" x14ac:dyDescent="0.2">
      <c r="A279" s="2">
        <v>278</v>
      </c>
      <c r="B279" s="2">
        <v>107</v>
      </c>
      <c r="C279" s="2">
        <v>60</v>
      </c>
      <c r="D279" s="3">
        <v>45946</v>
      </c>
      <c r="E279" s="2">
        <v>6</v>
      </c>
    </row>
    <row r="280" spans="1:5" x14ac:dyDescent="0.2">
      <c r="A280" s="2">
        <v>279</v>
      </c>
      <c r="B280" s="2">
        <v>280</v>
      </c>
      <c r="C280" s="2">
        <v>99</v>
      </c>
      <c r="D280" s="3">
        <v>45859</v>
      </c>
      <c r="E280" s="2">
        <v>10</v>
      </c>
    </row>
    <row r="281" spans="1:5" x14ac:dyDescent="0.2">
      <c r="A281" s="2">
        <v>280</v>
      </c>
      <c r="B281" s="2">
        <v>368</v>
      </c>
      <c r="C281" s="2">
        <v>46</v>
      </c>
      <c r="D281" s="3">
        <v>45795</v>
      </c>
      <c r="E281" s="2">
        <v>4</v>
      </c>
    </row>
    <row r="282" spans="1:5" x14ac:dyDescent="0.2">
      <c r="A282" s="2">
        <v>281</v>
      </c>
      <c r="B282" s="2">
        <v>324</v>
      </c>
      <c r="C282" s="2">
        <v>4</v>
      </c>
      <c r="D282" s="3">
        <v>45858</v>
      </c>
      <c r="E282" s="2">
        <v>6</v>
      </c>
    </row>
    <row r="283" spans="1:5" x14ac:dyDescent="0.2">
      <c r="A283" s="2">
        <v>282</v>
      </c>
      <c r="B283" s="2">
        <v>52</v>
      </c>
      <c r="C283" s="2">
        <v>71</v>
      </c>
      <c r="D283" s="3">
        <v>45695</v>
      </c>
      <c r="E283" s="2">
        <v>8</v>
      </c>
    </row>
    <row r="284" spans="1:5" x14ac:dyDescent="0.2">
      <c r="A284" s="2">
        <v>283</v>
      </c>
      <c r="B284" s="2">
        <v>488</v>
      </c>
      <c r="C284" s="2">
        <v>90</v>
      </c>
      <c r="D284" s="3">
        <v>45769</v>
      </c>
      <c r="E284" s="2">
        <v>3</v>
      </c>
    </row>
    <row r="285" spans="1:5" x14ac:dyDescent="0.2">
      <c r="A285" s="2">
        <v>284</v>
      </c>
      <c r="B285" s="2">
        <v>75</v>
      </c>
      <c r="C285" s="2">
        <v>86</v>
      </c>
      <c r="D285" s="3">
        <v>45940</v>
      </c>
      <c r="E285" s="2">
        <v>2</v>
      </c>
    </row>
    <row r="286" spans="1:5" x14ac:dyDescent="0.2">
      <c r="A286" s="2">
        <v>285</v>
      </c>
      <c r="B286" s="2">
        <v>408</v>
      </c>
      <c r="C286" s="2">
        <v>22</v>
      </c>
      <c r="D286" s="3">
        <v>45853</v>
      </c>
      <c r="E286" s="2">
        <v>3</v>
      </c>
    </row>
    <row r="287" spans="1:5" x14ac:dyDescent="0.2">
      <c r="A287" s="2">
        <v>286</v>
      </c>
      <c r="B287" s="2">
        <v>379</v>
      </c>
      <c r="C287" s="2">
        <v>5</v>
      </c>
      <c r="D287" s="3">
        <v>45891</v>
      </c>
      <c r="E287" s="2">
        <v>5</v>
      </c>
    </row>
    <row r="288" spans="1:5" x14ac:dyDescent="0.2">
      <c r="A288" s="2">
        <v>287</v>
      </c>
      <c r="B288" s="2">
        <v>411</v>
      </c>
      <c r="C288" s="2">
        <v>59</v>
      </c>
      <c r="D288" s="3">
        <v>45916</v>
      </c>
      <c r="E288" s="2">
        <v>6</v>
      </c>
    </row>
    <row r="289" spans="1:5" x14ac:dyDescent="0.2">
      <c r="A289" s="2">
        <v>288</v>
      </c>
      <c r="B289" s="2">
        <v>435</v>
      </c>
      <c r="C289" s="2">
        <v>73</v>
      </c>
      <c r="D289" s="3">
        <v>46016</v>
      </c>
      <c r="E289" s="2">
        <v>3</v>
      </c>
    </row>
    <row r="290" spans="1:5" x14ac:dyDescent="0.2">
      <c r="A290" s="2">
        <v>289</v>
      </c>
      <c r="B290" s="2">
        <v>453</v>
      </c>
      <c r="C290" s="2">
        <v>63</v>
      </c>
      <c r="D290" s="3">
        <v>45896</v>
      </c>
      <c r="E290" s="2">
        <v>6</v>
      </c>
    </row>
    <row r="291" spans="1:5" x14ac:dyDescent="0.2">
      <c r="A291" s="2">
        <v>290</v>
      </c>
      <c r="B291" s="2">
        <v>166</v>
      </c>
      <c r="C291" s="2">
        <v>36</v>
      </c>
      <c r="D291" s="3">
        <v>45898</v>
      </c>
      <c r="E291" s="2">
        <v>5</v>
      </c>
    </row>
    <row r="292" spans="1:5" x14ac:dyDescent="0.2">
      <c r="A292" s="2">
        <v>291</v>
      </c>
      <c r="B292" s="2">
        <v>78</v>
      </c>
      <c r="C292" s="2">
        <v>66</v>
      </c>
      <c r="D292" s="3">
        <v>45965</v>
      </c>
      <c r="E292" s="2">
        <v>2</v>
      </c>
    </row>
    <row r="293" spans="1:5" x14ac:dyDescent="0.2">
      <c r="A293" s="2">
        <v>292</v>
      </c>
      <c r="B293" s="2">
        <v>11</v>
      </c>
      <c r="C293" s="2">
        <v>44</v>
      </c>
      <c r="D293" s="3">
        <v>45867</v>
      </c>
      <c r="E293" s="2">
        <v>6</v>
      </c>
    </row>
    <row r="294" spans="1:5" x14ac:dyDescent="0.2">
      <c r="A294" s="2">
        <v>293</v>
      </c>
      <c r="B294" s="2">
        <v>389</v>
      </c>
      <c r="C294" s="2">
        <v>86</v>
      </c>
      <c r="D294" s="3">
        <v>45712</v>
      </c>
      <c r="E294" s="2">
        <v>8</v>
      </c>
    </row>
    <row r="295" spans="1:5" x14ac:dyDescent="0.2">
      <c r="A295" s="2">
        <v>294</v>
      </c>
      <c r="B295" s="2">
        <v>338</v>
      </c>
      <c r="C295" s="2">
        <v>56</v>
      </c>
      <c r="D295" s="3">
        <v>45960</v>
      </c>
      <c r="E295" s="2">
        <v>10</v>
      </c>
    </row>
    <row r="296" spans="1:5" x14ac:dyDescent="0.2">
      <c r="A296" s="2">
        <v>295</v>
      </c>
      <c r="B296" s="2">
        <v>353</v>
      </c>
      <c r="C296" s="2">
        <v>80</v>
      </c>
      <c r="D296" s="3">
        <v>46007</v>
      </c>
      <c r="E296" s="2">
        <v>7</v>
      </c>
    </row>
    <row r="297" spans="1:5" x14ac:dyDescent="0.2">
      <c r="A297" s="2">
        <v>296</v>
      </c>
      <c r="B297" s="2">
        <v>262</v>
      </c>
      <c r="C297" s="2">
        <v>51</v>
      </c>
      <c r="D297" s="3">
        <v>45792</v>
      </c>
      <c r="E297" s="2">
        <v>4</v>
      </c>
    </row>
    <row r="298" spans="1:5" x14ac:dyDescent="0.2">
      <c r="A298" s="2">
        <v>297</v>
      </c>
      <c r="B298" s="2">
        <v>177</v>
      </c>
      <c r="C298" s="2">
        <v>63</v>
      </c>
      <c r="D298" s="3">
        <v>45905</v>
      </c>
      <c r="E298" s="2">
        <v>2</v>
      </c>
    </row>
    <row r="299" spans="1:5" x14ac:dyDescent="0.2">
      <c r="A299" s="2">
        <v>298</v>
      </c>
      <c r="B299" s="2">
        <v>254</v>
      </c>
      <c r="C299" s="2">
        <v>52</v>
      </c>
      <c r="D299" s="3">
        <v>45984</v>
      </c>
      <c r="E299" s="2">
        <v>4</v>
      </c>
    </row>
    <row r="300" spans="1:5" x14ac:dyDescent="0.2">
      <c r="A300" s="2">
        <v>299</v>
      </c>
      <c r="B300" s="2">
        <v>124</v>
      </c>
      <c r="C300" s="2">
        <v>18</v>
      </c>
      <c r="D300" s="3">
        <v>45954</v>
      </c>
      <c r="E300" s="2">
        <v>1</v>
      </c>
    </row>
    <row r="301" spans="1:5" x14ac:dyDescent="0.2">
      <c r="A301" s="2">
        <v>300</v>
      </c>
      <c r="B301" s="2">
        <v>16</v>
      </c>
      <c r="C301" s="2">
        <v>61</v>
      </c>
      <c r="D301" s="3">
        <v>45787</v>
      </c>
      <c r="E301" s="2">
        <v>1</v>
      </c>
    </row>
    <row r="302" spans="1:5" x14ac:dyDescent="0.2">
      <c r="A302" s="2">
        <v>301</v>
      </c>
      <c r="B302" s="2">
        <v>259</v>
      </c>
      <c r="C302" s="2">
        <v>69</v>
      </c>
      <c r="D302" s="3">
        <v>45683</v>
      </c>
      <c r="E302" s="2">
        <v>5</v>
      </c>
    </row>
    <row r="303" spans="1:5" x14ac:dyDescent="0.2">
      <c r="A303" s="2">
        <v>302</v>
      </c>
      <c r="B303" s="2">
        <v>387</v>
      </c>
      <c r="C303" s="2">
        <v>21</v>
      </c>
      <c r="D303" s="3">
        <v>45698</v>
      </c>
      <c r="E303" s="2">
        <v>9</v>
      </c>
    </row>
    <row r="304" spans="1:5" x14ac:dyDescent="0.2">
      <c r="A304" s="2">
        <v>303</v>
      </c>
      <c r="B304" s="2">
        <v>438</v>
      </c>
      <c r="C304" s="2">
        <v>86</v>
      </c>
      <c r="D304" s="3">
        <v>45800</v>
      </c>
      <c r="E304" s="2">
        <v>9</v>
      </c>
    </row>
    <row r="305" spans="1:5" x14ac:dyDescent="0.2">
      <c r="A305" s="2">
        <v>304</v>
      </c>
      <c r="B305" s="2">
        <v>90</v>
      </c>
      <c r="C305" s="2">
        <v>12</v>
      </c>
      <c r="D305" s="3">
        <v>46022</v>
      </c>
      <c r="E305" s="2">
        <v>10</v>
      </c>
    </row>
    <row r="306" spans="1:5" x14ac:dyDescent="0.2">
      <c r="A306" s="2">
        <v>305</v>
      </c>
      <c r="B306" s="2">
        <v>22</v>
      </c>
      <c r="C306" s="2">
        <v>44</v>
      </c>
      <c r="D306" s="3">
        <v>45745</v>
      </c>
      <c r="E306" s="2">
        <v>2</v>
      </c>
    </row>
    <row r="307" spans="1:5" x14ac:dyDescent="0.2">
      <c r="A307" s="2">
        <v>306</v>
      </c>
      <c r="B307" s="2">
        <v>144</v>
      </c>
      <c r="C307" s="2">
        <v>55</v>
      </c>
      <c r="D307" s="3">
        <v>45753</v>
      </c>
      <c r="E307" s="2">
        <v>8</v>
      </c>
    </row>
    <row r="308" spans="1:5" x14ac:dyDescent="0.2">
      <c r="A308" s="2">
        <v>307</v>
      </c>
      <c r="B308" s="2">
        <v>418</v>
      </c>
      <c r="C308" s="2">
        <v>66</v>
      </c>
      <c r="D308" s="3">
        <v>45790</v>
      </c>
      <c r="E308" s="2">
        <v>8</v>
      </c>
    </row>
    <row r="309" spans="1:5" x14ac:dyDescent="0.2">
      <c r="A309" s="2">
        <v>308</v>
      </c>
      <c r="B309" s="2">
        <v>143</v>
      </c>
      <c r="C309" s="2">
        <v>39</v>
      </c>
      <c r="D309" s="3">
        <v>45857</v>
      </c>
      <c r="E309" s="2">
        <v>7</v>
      </c>
    </row>
    <row r="310" spans="1:5" x14ac:dyDescent="0.2">
      <c r="A310" s="2">
        <v>309</v>
      </c>
      <c r="B310" s="2">
        <v>126</v>
      </c>
      <c r="C310" s="2">
        <v>69</v>
      </c>
      <c r="D310" s="3">
        <v>45784</v>
      </c>
      <c r="E310" s="2">
        <v>2</v>
      </c>
    </row>
    <row r="311" spans="1:5" x14ac:dyDescent="0.2">
      <c r="A311" s="2">
        <v>310</v>
      </c>
      <c r="B311" s="2">
        <v>9</v>
      </c>
      <c r="C311" s="2">
        <v>7</v>
      </c>
      <c r="D311" s="3">
        <v>45876</v>
      </c>
      <c r="E311" s="2">
        <v>6</v>
      </c>
    </row>
    <row r="312" spans="1:5" x14ac:dyDescent="0.2">
      <c r="A312" s="2">
        <v>311</v>
      </c>
      <c r="B312" s="2">
        <v>487</v>
      </c>
      <c r="C312" s="2">
        <v>92</v>
      </c>
      <c r="D312" s="3">
        <v>45874</v>
      </c>
      <c r="E312" s="2">
        <v>4</v>
      </c>
    </row>
    <row r="313" spans="1:5" x14ac:dyDescent="0.2">
      <c r="A313" s="2">
        <v>312</v>
      </c>
      <c r="B313" s="2">
        <v>13</v>
      </c>
      <c r="C313" s="2">
        <v>14</v>
      </c>
      <c r="D313" s="3">
        <v>45763</v>
      </c>
      <c r="E313" s="2">
        <v>1</v>
      </c>
    </row>
    <row r="314" spans="1:5" x14ac:dyDescent="0.2">
      <c r="A314" s="2">
        <v>313</v>
      </c>
      <c r="B314" s="2">
        <v>403</v>
      </c>
      <c r="C314" s="2">
        <v>20</v>
      </c>
      <c r="D314" s="3">
        <v>45918</v>
      </c>
      <c r="E314" s="2">
        <v>6</v>
      </c>
    </row>
    <row r="315" spans="1:5" x14ac:dyDescent="0.2">
      <c r="A315" s="2">
        <v>314</v>
      </c>
      <c r="B315" s="2">
        <v>195</v>
      </c>
      <c r="C315" s="2">
        <v>12</v>
      </c>
      <c r="D315" s="3">
        <v>45779</v>
      </c>
      <c r="E315" s="2">
        <v>7</v>
      </c>
    </row>
    <row r="316" spans="1:5" x14ac:dyDescent="0.2">
      <c r="A316" s="2">
        <v>315</v>
      </c>
      <c r="B316" s="2">
        <v>315</v>
      </c>
      <c r="C316" s="2">
        <v>96</v>
      </c>
      <c r="D316" s="3">
        <v>45729</v>
      </c>
      <c r="E316" s="2">
        <v>10</v>
      </c>
    </row>
    <row r="317" spans="1:5" x14ac:dyDescent="0.2">
      <c r="A317" s="2">
        <v>316</v>
      </c>
      <c r="B317" s="2">
        <v>453</v>
      </c>
      <c r="C317" s="2">
        <v>11</v>
      </c>
      <c r="D317" s="3">
        <v>45784</v>
      </c>
      <c r="E317" s="2">
        <v>9</v>
      </c>
    </row>
    <row r="318" spans="1:5" x14ac:dyDescent="0.2">
      <c r="A318" s="2">
        <v>317</v>
      </c>
      <c r="B318" s="2">
        <v>402</v>
      </c>
      <c r="C318" s="2">
        <v>19</v>
      </c>
      <c r="D318" s="3">
        <v>45715</v>
      </c>
      <c r="E318" s="2">
        <v>7</v>
      </c>
    </row>
    <row r="319" spans="1:5" x14ac:dyDescent="0.2">
      <c r="A319" s="2">
        <v>318</v>
      </c>
      <c r="B319" s="2">
        <v>263</v>
      </c>
      <c r="C319" s="2">
        <v>73</v>
      </c>
      <c r="D319" s="3">
        <v>45818</v>
      </c>
      <c r="E319" s="2">
        <v>1</v>
      </c>
    </row>
    <row r="320" spans="1:5" x14ac:dyDescent="0.2">
      <c r="A320" s="2">
        <v>319</v>
      </c>
      <c r="B320" s="2">
        <v>164</v>
      </c>
      <c r="C320" s="2">
        <v>54</v>
      </c>
      <c r="D320" s="3">
        <v>45775</v>
      </c>
      <c r="E320" s="2">
        <v>1</v>
      </c>
    </row>
    <row r="321" spans="1:5" x14ac:dyDescent="0.2">
      <c r="A321" s="2">
        <v>320</v>
      </c>
      <c r="B321" s="2">
        <v>497</v>
      </c>
      <c r="C321" s="2">
        <v>76</v>
      </c>
      <c r="D321" s="3">
        <v>46013</v>
      </c>
      <c r="E321" s="2">
        <v>7</v>
      </c>
    </row>
    <row r="322" spans="1:5" x14ac:dyDescent="0.2">
      <c r="A322" s="2">
        <v>321</v>
      </c>
      <c r="B322" s="2">
        <v>49</v>
      </c>
      <c r="C322" s="2">
        <v>1</v>
      </c>
      <c r="D322" s="3">
        <v>45707</v>
      </c>
      <c r="E322" s="2">
        <v>5</v>
      </c>
    </row>
    <row r="323" spans="1:5" x14ac:dyDescent="0.2">
      <c r="A323" s="2">
        <v>322</v>
      </c>
      <c r="B323" s="2">
        <v>214</v>
      </c>
      <c r="C323" s="2">
        <v>88</v>
      </c>
      <c r="D323" s="3">
        <v>45727</v>
      </c>
      <c r="E323" s="2">
        <v>3</v>
      </c>
    </row>
    <row r="324" spans="1:5" x14ac:dyDescent="0.2">
      <c r="A324" s="2">
        <v>323</v>
      </c>
      <c r="B324" s="2">
        <v>78</v>
      </c>
      <c r="C324" s="2">
        <v>43</v>
      </c>
      <c r="D324" s="3">
        <v>45843</v>
      </c>
      <c r="E324" s="2">
        <v>7</v>
      </c>
    </row>
    <row r="325" spans="1:5" x14ac:dyDescent="0.2">
      <c r="A325" s="2">
        <v>324</v>
      </c>
      <c r="B325" s="2">
        <v>98</v>
      </c>
      <c r="C325" s="2">
        <v>26</v>
      </c>
      <c r="D325" s="3">
        <v>45972</v>
      </c>
      <c r="E325" s="2">
        <v>10</v>
      </c>
    </row>
    <row r="326" spans="1:5" x14ac:dyDescent="0.2">
      <c r="A326" s="2">
        <v>325</v>
      </c>
      <c r="B326" s="2">
        <v>395</v>
      </c>
      <c r="C326" s="2">
        <v>10</v>
      </c>
      <c r="D326" s="3">
        <v>46021</v>
      </c>
      <c r="E326" s="2">
        <v>2</v>
      </c>
    </row>
    <row r="327" spans="1:5" x14ac:dyDescent="0.2">
      <c r="A327" s="2">
        <v>326</v>
      </c>
      <c r="B327" s="2">
        <v>280</v>
      </c>
      <c r="C327" s="2">
        <v>74</v>
      </c>
      <c r="D327" s="3">
        <v>45659</v>
      </c>
      <c r="E327" s="2">
        <v>8</v>
      </c>
    </row>
    <row r="328" spans="1:5" x14ac:dyDescent="0.2">
      <c r="A328" s="2">
        <v>327</v>
      </c>
      <c r="B328" s="2">
        <v>104</v>
      </c>
      <c r="C328" s="2">
        <v>76</v>
      </c>
      <c r="D328" s="3">
        <v>45843</v>
      </c>
      <c r="E328" s="2">
        <v>9</v>
      </c>
    </row>
    <row r="329" spans="1:5" x14ac:dyDescent="0.2">
      <c r="A329" s="2">
        <v>328</v>
      </c>
      <c r="B329" s="2">
        <v>471</v>
      </c>
      <c r="C329" s="2">
        <v>64</v>
      </c>
      <c r="D329" s="3">
        <v>45752</v>
      </c>
      <c r="E329" s="2">
        <v>8</v>
      </c>
    </row>
    <row r="330" spans="1:5" x14ac:dyDescent="0.2">
      <c r="A330" s="2">
        <v>329</v>
      </c>
      <c r="B330" s="2">
        <v>458</v>
      </c>
      <c r="C330" s="2">
        <v>9</v>
      </c>
      <c r="D330" s="3">
        <v>45698</v>
      </c>
      <c r="E330" s="2">
        <v>6</v>
      </c>
    </row>
    <row r="331" spans="1:5" x14ac:dyDescent="0.2">
      <c r="A331" s="2">
        <v>330</v>
      </c>
      <c r="B331" s="2">
        <v>14</v>
      </c>
      <c r="C331" s="2">
        <v>75</v>
      </c>
      <c r="D331" s="3">
        <v>45737</v>
      </c>
      <c r="E331" s="2">
        <v>1</v>
      </c>
    </row>
    <row r="332" spans="1:5" x14ac:dyDescent="0.2">
      <c r="A332" s="2">
        <v>331</v>
      </c>
      <c r="B332" s="2">
        <v>184</v>
      </c>
      <c r="C332" s="2">
        <v>77</v>
      </c>
      <c r="D332" s="3">
        <v>45809</v>
      </c>
      <c r="E332" s="2">
        <v>6</v>
      </c>
    </row>
    <row r="333" spans="1:5" x14ac:dyDescent="0.2">
      <c r="A333" s="2">
        <v>332</v>
      </c>
      <c r="B333" s="2">
        <v>368</v>
      </c>
      <c r="C333" s="2">
        <v>77</v>
      </c>
      <c r="D333" s="3">
        <v>45962</v>
      </c>
      <c r="E333" s="2">
        <v>2</v>
      </c>
    </row>
    <row r="334" spans="1:5" x14ac:dyDescent="0.2">
      <c r="A334" s="2">
        <v>333</v>
      </c>
      <c r="B334" s="2">
        <v>277</v>
      </c>
      <c r="C334" s="2">
        <v>84</v>
      </c>
      <c r="D334" s="3">
        <v>45776</v>
      </c>
      <c r="E334" s="2">
        <v>8</v>
      </c>
    </row>
    <row r="335" spans="1:5" x14ac:dyDescent="0.2">
      <c r="A335" s="2">
        <v>334</v>
      </c>
      <c r="B335" s="2">
        <v>474</v>
      </c>
      <c r="C335" s="2">
        <v>71</v>
      </c>
      <c r="D335" s="3">
        <v>46013</v>
      </c>
      <c r="E335" s="2">
        <v>5</v>
      </c>
    </row>
    <row r="336" spans="1:5" x14ac:dyDescent="0.2">
      <c r="A336" s="2">
        <v>335</v>
      </c>
      <c r="B336" s="2">
        <v>370</v>
      </c>
      <c r="C336" s="2">
        <v>48</v>
      </c>
      <c r="D336" s="3">
        <v>45991</v>
      </c>
      <c r="E336" s="2">
        <v>4</v>
      </c>
    </row>
    <row r="337" spans="1:5" x14ac:dyDescent="0.2">
      <c r="A337" s="2">
        <v>336</v>
      </c>
      <c r="B337" s="2">
        <v>413</v>
      </c>
      <c r="C337" s="2">
        <v>50</v>
      </c>
      <c r="D337" s="3">
        <v>45773</v>
      </c>
      <c r="E337" s="2">
        <v>3</v>
      </c>
    </row>
    <row r="338" spans="1:5" x14ac:dyDescent="0.2">
      <c r="A338" s="2">
        <v>337</v>
      </c>
      <c r="B338" s="2">
        <v>240</v>
      </c>
      <c r="C338" s="2">
        <v>20</v>
      </c>
      <c r="D338" s="3">
        <v>45763</v>
      </c>
      <c r="E338" s="2">
        <v>1</v>
      </c>
    </row>
    <row r="339" spans="1:5" x14ac:dyDescent="0.2">
      <c r="A339" s="2">
        <v>338</v>
      </c>
      <c r="B339" s="2">
        <v>182</v>
      </c>
      <c r="C339" s="2">
        <v>41</v>
      </c>
      <c r="D339" s="3">
        <v>45826</v>
      </c>
      <c r="E339" s="2">
        <v>5</v>
      </c>
    </row>
    <row r="340" spans="1:5" x14ac:dyDescent="0.2">
      <c r="A340" s="2">
        <v>339</v>
      </c>
      <c r="B340" s="2">
        <v>45</v>
      </c>
      <c r="C340" s="2">
        <v>26</v>
      </c>
      <c r="D340" s="3">
        <v>45920</v>
      </c>
      <c r="E340" s="2">
        <v>4</v>
      </c>
    </row>
    <row r="341" spans="1:5" x14ac:dyDescent="0.2">
      <c r="A341" s="2">
        <v>340</v>
      </c>
      <c r="B341" s="2">
        <v>275</v>
      </c>
      <c r="C341" s="2">
        <v>74</v>
      </c>
      <c r="D341" s="3">
        <v>45903</v>
      </c>
      <c r="E341" s="2">
        <v>5</v>
      </c>
    </row>
    <row r="342" spans="1:5" x14ac:dyDescent="0.2">
      <c r="A342" s="2">
        <v>341</v>
      </c>
      <c r="B342" s="2">
        <v>257</v>
      </c>
      <c r="C342" s="2">
        <v>28</v>
      </c>
      <c r="D342" s="3">
        <v>45766</v>
      </c>
      <c r="E342" s="2">
        <v>3</v>
      </c>
    </row>
    <row r="343" spans="1:5" x14ac:dyDescent="0.2">
      <c r="A343" s="2">
        <v>342</v>
      </c>
      <c r="B343" s="2">
        <v>147</v>
      </c>
      <c r="C343" s="2">
        <v>31</v>
      </c>
      <c r="D343" s="3">
        <v>45802</v>
      </c>
      <c r="E343" s="2">
        <v>7</v>
      </c>
    </row>
    <row r="344" spans="1:5" x14ac:dyDescent="0.2">
      <c r="A344" s="2">
        <v>343</v>
      </c>
      <c r="B344" s="2">
        <v>153</v>
      </c>
      <c r="C344" s="2">
        <v>88</v>
      </c>
      <c r="D344" s="3">
        <v>45691</v>
      </c>
      <c r="E344" s="2">
        <v>5</v>
      </c>
    </row>
    <row r="345" spans="1:5" x14ac:dyDescent="0.2">
      <c r="A345" s="2">
        <v>344</v>
      </c>
      <c r="B345" s="2">
        <v>240</v>
      </c>
      <c r="C345" s="2">
        <v>83</v>
      </c>
      <c r="D345" s="3">
        <v>46017</v>
      </c>
      <c r="E345" s="2">
        <v>4</v>
      </c>
    </row>
    <row r="346" spans="1:5" x14ac:dyDescent="0.2">
      <c r="A346" s="2">
        <v>345</v>
      </c>
      <c r="B346" s="2">
        <v>254</v>
      </c>
      <c r="C346" s="2">
        <v>40</v>
      </c>
      <c r="D346" s="3">
        <v>45927</v>
      </c>
      <c r="E346" s="2">
        <v>2</v>
      </c>
    </row>
    <row r="347" spans="1:5" x14ac:dyDescent="0.2">
      <c r="A347" s="2">
        <v>346</v>
      </c>
      <c r="B347" s="2">
        <v>171</v>
      </c>
      <c r="C347" s="2">
        <v>28</v>
      </c>
      <c r="D347" s="3">
        <v>45826</v>
      </c>
      <c r="E347" s="2">
        <v>5</v>
      </c>
    </row>
    <row r="348" spans="1:5" x14ac:dyDescent="0.2">
      <c r="A348" s="2">
        <v>347</v>
      </c>
      <c r="B348" s="2">
        <v>378</v>
      </c>
      <c r="C348" s="2">
        <v>85</v>
      </c>
      <c r="D348" s="3">
        <v>45844</v>
      </c>
      <c r="E348" s="2">
        <v>7</v>
      </c>
    </row>
    <row r="349" spans="1:5" x14ac:dyDescent="0.2">
      <c r="A349" s="2">
        <v>348</v>
      </c>
      <c r="B349" s="2">
        <v>84</v>
      </c>
      <c r="C349" s="2">
        <v>78</v>
      </c>
      <c r="D349" s="3">
        <v>45987</v>
      </c>
      <c r="E349" s="2">
        <v>6</v>
      </c>
    </row>
    <row r="350" spans="1:5" x14ac:dyDescent="0.2">
      <c r="A350" s="2">
        <v>349</v>
      </c>
      <c r="B350" s="2">
        <v>175</v>
      </c>
      <c r="C350" s="2">
        <v>3</v>
      </c>
      <c r="D350" s="3">
        <v>45936</v>
      </c>
      <c r="E350" s="2">
        <v>3</v>
      </c>
    </row>
    <row r="351" spans="1:5" x14ac:dyDescent="0.2">
      <c r="A351" s="2">
        <v>350</v>
      </c>
      <c r="B351" s="2">
        <v>345</v>
      </c>
      <c r="C351" s="2">
        <v>32</v>
      </c>
      <c r="D351" s="3">
        <v>45849</v>
      </c>
      <c r="E351" s="2">
        <v>7</v>
      </c>
    </row>
    <row r="352" spans="1:5" x14ac:dyDescent="0.2">
      <c r="A352" s="2">
        <v>351</v>
      </c>
      <c r="B352" s="2">
        <v>302</v>
      </c>
      <c r="C352" s="2">
        <v>43</v>
      </c>
      <c r="D352" s="3">
        <v>45883</v>
      </c>
      <c r="E352" s="2">
        <v>7</v>
      </c>
    </row>
    <row r="353" spans="1:5" x14ac:dyDescent="0.2">
      <c r="A353" s="2">
        <v>352</v>
      </c>
      <c r="B353" s="2">
        <v>224</v>
      </c>
      <c r="C353" s="2">
        <v>10</v>
      </c>
      <c r="D353" s="3">
        <v>45986</v>
      </c>
      <c r="E353" s="2">
        <v>6</v>
      </c>
    </row>
    <row r="354" spans="1:5" x14ac:dyDescent="0.2">
      <c r="A354" s="2">
        <v>353</v>
      </c>
      <c r="B354" s="2">
        <v>396</v>
      </c>
      <c r="C354" s="2">
        <v>35</v>
      </c>
      <c r="D354" s="3">
        <v>45707</v>
      </c>
      <c r="E354" s="2">
        <v>8</v>
      </c>
    </row>
    <row r="355" spans="1:5" x14ac:dyDescent="0.2">
      <c r="A355" s="2">
        <v>354</v>
      </c>
      <c r="B355" s="2">
        <v>164</v>
      </c>
      <c r="C355" s="2">
        <v>59</v>
      </c>
      <c r="D355" s="3">
        <v>45811</v>
      </c>
      <c r="E355" s="2">
        <v>3</v>
      </c>
    </row>
    <row r="356" spans="1:5" x14ac:dyDescent="0.2">
      <c r="A356" s="2">
        <v>355</v>
      </c>
      <c r="B356" s="2">
        <v>398</v>
      </c>
      <c r="C356" s="2">
        <v>11</v>
      </c>
      <c r="D356" s="3">
        <v>45728</v>
      </c>
      <c r="E356" s="2">
        <v>6</v>
      </c>
    </row>
    <row r="357" spans="1:5" x14ac:dyDescent="0.2">
      <c r="A357" s="2">
        <v>356</v>
      </c>
      <c r="B357" s="2">
        <v>156</v>
      </c>
      <c r="C357" s="2">
        <v>46</v>
      </c>
      <c r="D357" s="3">
        <v>45821</v>
      </c>
      <c r="E357" s="2">
        <v>9</v>
      </c>
    </row>
    <row r="358" spans="1:5" x14ac:dyDescent="0.2">
      <c r="A358" s="2">
        <v>357</v>
      </c>
      <c r="B358" s="2">
        <v>242</v>
      </c>
      <c r="C358" s="2">
        <v>74</v>
      </c>
      <c r="D358" s="3">
        <v>45991</v>
      </c>
      <c r="E358" s="2">
        <v>10</v>
      </c>
    </row>
    <row r="359" spans="1:5" x14ac:dyDescent="0.2">
      <c r="A359" s="2">
        <v>358</v>
      </c>
      <c r="B359" s="2">
        <v>412</v>
      </c>
      <c r="C359" s="2">
        <v>55</v>
      </c>
      <c r="D359" s="3">
        <v>45910</v>
      </c>
      <c r="E359" s="2">
        <v>5</v>
      </c>
    </row>
    <row r="360" spans="1:5" x14ac:dyDescent="0.2">
      <c r="A360" s="2">
        <v>359</v>
      </c>
      <c r="B360" s="2">
        <v>287</v>
      </c>
      <c r="C360" s="2">
        <v>52</v>
      </c>
      <c r="D360" s="3">
        <v>45938</v>
      </c>
      <c r="E360" s="2">
        <v>2</v>
      </c>
    </row>
    <row r="361" spans="1:5" x14ac:dyDescent="0.2">
      <c r="A361" s="2">
        <v>360</v>
      </c>
      <c r="B361" s="2">
        <v>364</v>
      </c>
      <c r="C361" s="2">
        <v>8</v>
      </c>
      <c r="D361" s="3">
        <v>45870</v>
      </c>
      <c r="E361" s="2">
        <v>10</v>
      </c>
    </row>
    <row r="362" spans="1:5" x14ac:dyDescent="0.2">
      <c r="A362" s="2">
        <v>361</v>
      </c>
      <c r="B362" s="2">
        <v>48</v>
      </c>
      <c r="C362" s="2">
        <v>11</v>
      </c>
      <c r="D362" s="3">
        <v>45921</v>
      </c>
      <c r="E362" s="2">
        <v>2</v>
      </c>
    </row>
    <row r="363" spans="1:5" x14ac:dyDescent="0.2">
      <c r="A363" s="2">
        <v>362</v>
      </c>
      <c r="B363" s="2">
        <v>78</v>
      </c>
      <c r="C363" s="2">
        <v>5</v>
      </c>
      <c r="D363" s="3">
        <v>45681</v>
      </c>
      <c r="E363" s="2">
        <v>5</v>
      </c>
    </row>
    <row r="364" spans="1:5" x14ac:dyDescent="0.2">
      <c r="A364" s="2">
        <v>363</v>
      </c>
      <c r="B364" s="2">
        <v>335</v>
      </c>
      <c r="C364" s="2">
        <v>86</v>
      </c>
      <c r="D364" s="3">
        <v>45659</v>
      </c>
      <c r="E364" s="2">
        <v>7</v>
      </c>
    </row>
    <row r="365" spans="1:5" x14ac:dyDescent="0.2">
      <c r="A365" s="2">
        <v>364</v>
      </c>
      <c r="B365" s="2">
        <v>163</v>
      </c>
      <c r="C365" s="2">
        <v>28</v>
      </c>
      <c r="D365" s="3">
        <v>45846</v>
      </c>
      <c r="E365" s="2">
        <v>7</v>
      </c>
    </row>
    <row r="366" spans="1:5" x14ac:dyDescent="0.2">
      <c r="A366" s="2">
        <v>365</v>
      </c>
      <c r="B366" s="2">
        <v>328</v>
      </c>
      <c r="C366" s="2">
        <v>35</v>
      </c>
      <c r="D366" s="3">
        <v>45788</v>
      </c>
      <c r="E366" s="2">
        <v>6</v>
      </c>
    </row>
    <row r="367" spans="1:5" x14ac:dyDescent="0.2">
      <c r="A367" s="2">
        <v>366</v>
      </c>
      <c r="B367" s="2">
        <v>361</v>
      </c>
      <c r="C367" s="2">
        <v>4</v>
      </c>
      <c r="D367" s="3">
        <v>45896</v>
      </c>
      <c r="E367" s="2">
        <v>4</v>
      </c>
    </row>
    <row r="368" spans="1:5" x14ac:dyDescent="0.2">
      <c r="A368" s="2">
        <v>367</v>
      </c>
      <c r="B368" s="2">
        <v>401</v>
      </c>
      <c r="C368" s="2">
        <v>37</v>
      </c>
      <c r="D368" s="3">
        <v>45833</v>
      </c>
      <c r="E368" s="2">
        <v>9</v>
      </c>
    </row>
    <row r="369" spans="1:5" x14ac:dyDescent="0.2">
      <c r="A369" s="2">
        <v>368</v>
      </c>
      <c r="B369" s="2">
        <v>120</v>
      </c>
      <c r="C369" s="2">
        <v>59</v>
      </c>
      <c r="D369" s="3">
        <v>45669</v>
      </c>
      <c r="E369" s="2">
        <v>9</v>
      </c>
    </row>
    <row r="370" spans="1:5" x14ac:dyDescent="0.2">
      <c r="A370" s="2">
        <v>369</v>
      </c>
      <c r="B370" s="2">
        <v>101</v>
      </c>
      <c r="C370" s="2">
        <v>79</v>
      </c>
      <c r="D370" s="3">
        <v>45970</v>
      </c>
      <c r="E370" s="2">
        <v>5</v>
      </c>
    </row>
    <row r="371" spans="1:5" x14ac:dyDescent="0.2">
      <c r="A371" s="2">
        <v>370</v>
      </c>
      <c r="B371" s="2">
        <v>347</v>
      </c>
      <c r="C371" s="2">
        <v>1</v>
      </c>
      <c r="D371" s="3">
        <v>45718</v>
      </c>
      <c r="E371" s="2">
        <v>5</v>
      </c>
    </row>
    <row r="372" spans="1:5" x14ac:dyDescent="0.2">
      <c r="A372" s="2">
        <v>371</v>
      </c>
      <c r="B372" s="2">
        <v>267</v>
      </c>
      <c r="C372" s="2">
        <v>24</v>
      </c>
      <c r="D372" s="3">
        <v>45778</v>
      </c>
      <c r="E372" s="2">
        <v>3</v>
      </c>
    </row>
    <row r="373" spans="1:5" x14ac:dyDescent="0.2">
      <c r="A373" s="2">
        <v>372</v>
      </c>
      <c r="B373" s="2">
        <v>11</v>
      </c>
      <c r="C373" s="2">
        <v>69</v>
      </c>
      <c r="D373" s="3">
        <v>45756</v>
      </c>
      <c r="E373" s="2">
        <v>4</v>
      </c>
    </row>
    <row r="374" spans="1:5" x14ac:dyDescent="0.2">
      <c r="A374" s="2">
        <v>373</v>
      </c>
      <c r="B374" s="2">
        <v>154</v>
      </c>
      <c r="C374" s="2">
        <v>26</v>
      </c>
      <c r="D374" s="3">
        <v>45999</v>
      </c>
      <c r="E374" s="2">
        <v>7</v>
      </c>
    </row>
    <row r="375" spans="1:5" x14ac:dyDescent="0.2">
      <c r="A375" s="2">
        <v>374</v>
      </c>
      <c r="B375" s="2">
        <v>84</v>
      </c>
      <c r="C375" s="2">
        <v>49</v>
      </c>
      <c r="D375" s="3">
        <v>45795</v>
      </c>
      <c r="E375" s="2">
        <v>3</v>
      </c>
    </row>
    <row r="376" spans="1:5" x14ac:dyDescent="0.2">
      <c r="A376" s="2">
        <v>375</v>
      </c>
      <c r="B376" s="2">
        <v>35</v>
      </c>
      <c r="C376" s="2">
        <v>40</v>
      </c>
      <c r="D376" s="3">
        <v>45822</v>
      </c>
      <c r="E376" s="2">
        <v>9</v>
      </c>
    </row>
    <row r="377" spans="1:5" x14ac:dyDescent="0.2">
      <c r="A377" s="2">
        <v>376</v>
      </c>
      <c r="B377" s="2">
        <v>342</v>
      </c>
      <c r="C377" s="2">
        <v>56</v>
      </c>
      <c r="D377" s="3">
        <v>45734</v>
      </c>
      <c r="E377" s="2">
        <v>2</v>
      </c>
    </row>
    <row r="378" spans="1:5" x14ac:dyDescent="0.2">
      <c r="A378" s="2">
        <v>377</v>
      </c>
      <c r="B378" s="2">
        <v>417</v>
      </c>
      <c r="C378" s="2">
        <v>62</v>
      </c>
      <c r="D378" s="3">
        <v>45887</v>
      </c>
      <c r="E378" s="2">
        <v>2</v>
      </c>
    </row>
    <row r="379" spans="1:5" x14ac:dyDescent="0.2">
      <c r="A379" s="2">
        <v>378</v>
      </c>
      <c r="B379" s="2">
        <v>161</v>
      </c>
      <c r="C379" s="2">
        <v>38</v>
      </c>
      <c r="D379" s="3">
        <v>45969</v>
      </c>
      <c r="E379" s="2">
        <v>4</v>
      </c>
    </row>
    <row r="380" spans="1:5" x14ac:dyDescent="0.2">
      <c r="A380" s="2">
        <v>379</v>
      </c>
      <c r="B380" s="2">
        <v>42</v>
      </c>
      <c r="C380" s="2">
        <v>84</v>
      </c>
      <c r="D380" s="3">
        <v>45723</v>
      </c>
      <c r="E380" s="2">
        <v>2</v>
      </c>
    </row>
    <row r="381" spans="1:5" x14ac:dyDescent="0.2">
      <c r="A381" s="2">
        <v>380</v>
      </c>
      <c r="B381" s="2">
        <v>124</v>
      </c>
      <c r="C381" s="2">
        <v>71</v>
      </c>
      <c r="D381" s="3">
        <v>45878</v>
      </c>
      <c r="E381" s="2">
        <v>10</v>
      </c>
    </row>
    <row r="382" spans="1:5" x14ac:dyDescent="0.2">
      <c r="A382" s="2">
        <v>381</v>
      </c>
      <c r="B382" s="2">
        <v>221</v>
      </c>
      <c r="C382" s="2">
        <v>63</v>
      </c>
      <c r="D382" s="3">
        <v>45881</v>
      </c>
      <c r="E382" s="2">
        <v>8</v>
      </c>
    </row>
    <row r="383" spans="1:5" x14ac:dyDescent="0.2">
      <c r="A383" s="2">
        <v>382</v>
      </c>
      <c r="B383" s="2">
        <v>483</v>
      </c>
      <c r="C383" s="2">
        <v>68</v>
      </c>
      <c r="D383" s="3">
        <v>46021</v>
      </c>
      <c r="E383" s="2">
        <v>1</v>
      </c>
    </row>
    <row r="384" spans="1:5" x14ac:dyDescent="0.2">
      <c r="A384" s="2">
        <v>383</v>
      </c>
      <c r="B384" s="2">
        <v>355</v>
      </c>
      <c r="C384" s="2">
        <v>74</v>
      </c>
      <c r="D384" s="3">
        <v>45718</v>
      </c>
      <c r="E384" s="2">
        <v>6</v>
      </c>
    </row>
    <row r="385" spans="1:5" x14ac:dyDescent="0.2">
      <c r="A385" s="2">
        <v>384</v>
      </c>
      <c r="B385" s="2">
        <v>106</v>
      </c>
      <c r="C385" s="2">
        <v>67</v>
      </c>
      <c r="D385" s="3">
        <v>45776</v>
      </c>
      <c r="E385" s="2">
        <v>1</v>
      </c>
    </row>
    <row r="386" spans="1:5" x14ac:dyDescent="0.2">
      <c r="A386" s="2">
        <v>385</v>
      </c>
      <c r="B386" s="2">
        <v>174</v>
      </c>
      <c r="C386" s="2">
        <v>68</v>
      </c>
      <c r="D386" s="3">
        <v>45960</v>
      </c>
      <c r="E386" s="2">
        <v>4</v>
      </c>
    </row>
    <row r="387" spans="1:5" x14ac:dyDescent="0.2">
      <c r="A387" s="2">
        <v>386</v>
      </c>
      <c r="B387" s="2">
        <v>295</v>
      </c>
      <c r="C387" s="2">
        <v>84</v>
      </c>
      <c r="D387" s="3">
        <v>45668</v>
      </c>
      <c r="E387" s="2">
        <v>2</v>
      </c>
    </row>
    <row r="388" spans="1:5" x14ac:dyDescent="0.2">
      <c r="A388" s="2">
        <v>387</v>
      </c>
      <c r="B388" s="2">
        <v>32</v>
      </c>
      <c r="C388" s="2">
        <v>36</v>
      </c>
      <c r="D388" s="3">
        <v>45773</v>
      </c>
      <c r="E388" s="2">
        <v>6</v>
      </c>
    </row>
    <row r="389" spans="1:5" x14ac:dyDescent="0.2">
      <c r="A389" s="2">
        <v>388</v>
      </c>
      <c r="B389" s="2">
        <v>399</v>
      </c>
      <c r="C389" s="2">
        <v>87</v>
      </c>
      <c r="D389" s="3">
        <v>45689</v>
      </c>
      <c r="E389" s="2">
        <v>4</v>
      </c>
    </row>
    <row r="390" spans="1:5" x14ac:dyDescent="0.2">
      <c r="A390" s="2">
        <v>389</v>
      </c>
      <c r="B390" s="2">
        <v>457</v>
      </c>
      <c r="C390" s="2">
        <v>23</v>
      </c>
      <c r="D390" s="3">
        <v>45815</v>
      </c>
      <c r="E390" s="2">
        <v>4</v>
      </c>
    </row>
    <row r="391" spans="1:5" x14ac:dyDescent="0.2">
      <c r="A391" s="2">
        <v>390</v>
      </c>
      <c r="B391" s="2">
        <v>256</v>
      </c>
      <c r="C391" s="2">
        <v>54</v>
      </c>
      <c r="D391" s="3">
        <v>45911</v>
      </c>
      <c r="E391" s="2">
        <v>2</v>
      </c>
    </row>
    <row r="392" spans="1:5" x14ac:dyDescent="0.2">
      <c r="A392" s="2">
        <v>391</v>
      </c>
      <c r="B392" s="2">
        <v>21</v>
      </c>
      <c r="C392" s="2">
        <v>80</v>
      </c>
      <c r="D392" s="3">
        <v>45732</v>
      </c>
      <c r="E392" s="2">
        <v>3</v>
      </c>
    </row>
    <row r="393" spans="1:5" x14ac:dyDescent="0.2">
      <c r="A393" s="2">
        <v>392</v>
      </c>
      <c r="B393" s="2">
        <v>167</v>
      </c>
      <c r="C393" s="2">
        <v>20</v>
      </c>
      <c r="D393" s="3">
        <v>45941</v>
      </c>
      <c r="E393" s="2">
        <v>1</v>
      </c>
    </row>
    <row r="394" spans="1:5" x14ac:dyDescent="0.2">
      <c r="A394" s="2">
        <v>393</v>
      </c>
      <c r="B394" s="2">
        <v>426</v>
      </c>
      <c r="C394" s="2">
        <v>53</v>
      </c>
      <c r="D394" s="3">
        <v>45991</v>
      </c>
      <c r="E394" s="2">
        <v>7</v>
      </c>
    </row>
    <row r="395" spans="1:5" x14ac:dyDescent="0.2">
      <c r="A395" s="2">
        <v>394</v>
      </c>
      <c r="B395" s="2">
        <v>381</v>
      </c>
      <c r="C395" s="2">
        <v>82</v>
      </c>
      <c r="D395" s="3">
        <v>45661</v>
      </c>
      <c r="E395" s="2">
        <v>7</v>
      </c>
    </row>
    <row r="396" spans="1:5" x14ac:dyDescent="0.2">
      <c r="A396" s="2">
        <v>395</v>
      </c>
      <c r="B396" s="2">
        <v>427</v>
      </c>
      <c r="C396" s="2">
        <v>75</v>
      </c>
      <c r="D396" s="3">
        <v>45778</v>
      </c>
      <c r="E396" s="2">
        <v>9</v>
      </c>
    </row>
    <row r="397" spans="1:5" x14ac:dyDescent="0.2">
      <c r="A397" s="2">
        <v>396</v>
      </c>
      <c r="B397" s="2">
        <v>187</v>
      </c>
      <c r="C397" s="2">
        <v>24</v>
      </c>
      <c r="D397" s="3">
        <v>45955</v>
      </c>
      <c r="E397" s="2">
        <v>8</v>
      </c>
    </row>
    <row r="398" spans="1:5" x14ac:dyDescent="0.2">
      <c r="A398" s="2">
        <v>397</v>
      </c>
      <c r="B398" s="2">
        <v>370</v>
      </c>
      <c r="C398" s="2">
        <v>79</v>
      </c>
      <c r="D398" s="3">
        <v>45731</v>
      </c>
      <c r="E398" s="2">
        <v>4</v>
      </c>
    </row>
    <row r="399" spans="1:5" x14ac:dyDescent="0.2">
      <c r="A399" s="2">
        <v>398</v>
      </c>
      <c r="B399" s="2">
        <v>196</v>
      </c>
      <c r="C399" s="2">
        <v>22</v>
      </c>
      <c r="D399" s="3">
        <v>45737</v>
      </c>
      <c r="E399" s="2">
        <v>5</v>
      </c>
    </row>
    <row r="400" spans="1:5" x14ac:dyDescent="0.2">
      <c r="A400" s="2">
        <v>399</v>
      </c>
      <c r="B400" s="2">
        <v>480</v>
      </c>
      <c r="C400" s="2">
        <v>100</v>
      </c>
      <c r="D400" s="3">
        <v>45809</v>
      </c>
      <c r="E400" s="2">
        <v>8</v>
      </c>
    </row>
    <row r="401" spans="1:5" x14ac:dyDescent="0.2">
      <c r="A401" s="2">
        <v>400</v>
      </c>
      <c r="B401" s="2">
        <v>390</v>
      </c>
      <c r="C401" s="2">
        <v>81</v>
      </c>
      <c r="D401" s="3">
        <v>45743</v>
      </c>
      <c r="E401" s="2">
        <v>2</v>
      </c>
    </row>
    <row r="402" spans="1:5" x14ac:dyDescent="0.2">
      <c r="A402" s="2">
        <v>401</v>
      </c>
      <c r="B402" s="2">
        <v>259</v>
      </c>
      <c r="C402" s="2">
        <v>9</v>
      </c>
      <c r="D402" s="3">
        <v>45670</v>
      </c>
      <c r="E402" s="2">
        <v>6</v>
      </c>
    </row>
    <row r="403" spans="1:5" x14ac:dyDescent="0.2">
      <c r="A403" s="2">
        <v>402</v>
      </c>
      <c r="B403" s="2">
        <v>299</v>
      </c>
      <c r="C403" s="2">
        <v>79</v>
      </c>
      <c r="D403" s="3">
        <v>45704</v>
      </c>
      <c r="E403" s="2">
        <v>3</v>
      </c>
    </row>
    <row r="404" spans="1:5" x14ac:dyDescent="0.2">
      <c r="A404" s="2">
        <v>403</v>
      </c>
      <c r="B404" s="2">
        <v>87</v>
      </c>
      <c r="C404" s="2">
        <v>97</v>
      </c>
      <c r="D404" s="3">
        <v>45810</v>
      </c>
      <c r="E404" s="2">
        <v>3</v>
      </c>
    </row>
    <row r="405" spans="1:5" x14ac:dyDescent="0.2">
      <c r="A405" s="2">
        <v>404</v>
      </c>
      <c r="B405" s="2">
        <v>161</v>
      </c>
      <c r="C405" s="2">
        <v>29</v>
      </c>
      <c r="D405" s="3">
        <v>45821</v>
      </c>
      <c r="E405" s="2">
        <v>1</v>
      </c>
    </row>
    <row r="406" spans="1:5" x14ac:dyDescent="0.2">
      <c r="A406" s="2">
        <v>405</v>
      </c>
      <c r="B406" s="2">
        <v>254</v>
      </c>
      <c r="C406" s="2">
        <v>41</v>
      </c>
      <c r="D406" s="3">
        <v>46007</v>
      </c>
      <c r="E406" s="2">
        <v>10</v>
      </c>
    </row>
    <row r="407" spans="1:5" x14ac:dyDescent="0.2">
      <c r="A407" s="2">
        <v>406</v>
      </c>
      <c r="B407" s="2">
        <v>381</v>
      </c>
      <c r="C407" s="2">
        <v>70</v>
      </c>
      <c r="D407" s="3">
        <v>45840</v>
      </c>
      <c r="E407" s="2">
        <v>6</v>
      </c>
    </row>
    <row r="408" spans="1:5" x14ac:dyDescent="0.2">
      <c r="A408" s="2">
        <v>407</v>
      </c>
      <c r="B408" s="2">
        <v>327</v>
      </c>
      <c r="C408" s="2">
        <v>37</v>
      </c>
      <c r="D408" s="3">
        <v>45680</v>
      </c>
      <c r="E408" s="2">
        <v>6</v>
      </c>
    </row>
    <row r="409" spans="1:5" x14ac:dyDescent="0.2">
      <c r="A409" s="2">
        <v>408</v>
      </c>
      <c r="B409" s="2">
        <v>465</v>
      </c>
      <c r="C409" s="2">
        <v>15</v>
      </c>
      <c r="D409" s="3">
        <v>46000</v>
      </c>
      <c r="E409" s="2">
        <v>8</v>
      </c>
    </row>
    <row r="410" spans="1:5" x14ac:dyDescent="0.2">
      <c r="A410" s="2">
        <v>409</v>
      </c>
      <c r="B410" s="2">
        <v>58</v>
      </c>
      <c r="C410" s="2">
        <v>31</v>
      </c>
      <c r="D410" s="3">
        <v>45684</v>
      </c>
      <c r="E410" s="2">
        <v>4</v>
      </c>
    </row>
    <row r="411" spans="1:5" x14ac:dyDescent="0.2">
      <c r="A411" s="2">
        <v>410</v>
      </c>
      <c r="B411" s="2">
        <v>371</v>
      </c>
      <c r="C411" s="2">
        <v>5</v>
      </c>
      <c r="D411" s="3">
        <v>45693</v>
      </c>
      <c r="E411" s="2">
        <v>9</v>
      </c>
    </row>
    <row r="412" spans="1:5" x14ac:dyDescent="0.2">
      <c r="A412" s="2">
        <v>411</v>
      </c>
      <c r="B412" s="2">
        <v>434</v>
      </c>
      <c r="C412" s="2">
        <v>17</v>
      </c>
      <c r="D412" s="3">
        <v>45901</v>
      </c>
      <c r="E412" s="2">
        <v>5</v>
      </c>
    </row>
    <row r="413" spans="1:5" x14ac:dyDescent="0.2">
      <c r="A413" s="2">
        <v>412</v>
      </c>
      <c r="B413" s="2">
        <v>144</v>
      </c>
      <c r="C413" s="2">
        <v>29</v>
      </c>
      <c r="D413" s="3">
        <v>45722</v>
      </c>
      <c r="E413" s="2">
        <v>8</v>
      </c>
    </row>
    <row r="414" spans="1:5" x14ac:dyDescent="0.2">
      <c r="A414" s="2">
        <v>413</v>
      </c>
      <c r="B414" s="2">
        <v>486</v>
      </c>
      <c r="C414" s="2">
        <v>74</v>
      </c>
      <c r="D414" s="3">
        <v>45883</v>
      </c>
      <c r="E414" s="2">
        <v>10</v>
      </c>
    </row>
    <row r="415" spans="1:5" x14ac:dyDescent="0.2">
      <c r="A415" s="2">
        <v>414</v>
      </c>
      <c r="B415" s="2">
        <v>90</v>
      </c>
      <c r="C415" s="2">
        <v>29</v>
      </c>
      <c r="D415" s="3">
        <v>45983</v>
      </c>
      <c r="E415" s="2">
        <v>10</v>
      </c>
    </row>
    <row r="416" spans="1:5" x14ac:dyDescent="0.2">
      <c r="A416" s="2">
        <v>415</v>
      </c>
      <c r="B416" s="2">
        <v>238</v>
      </c>
      <c r="C416" s="2">
        <v>88</v>
      </c>
      <c r="D416" s="3">
        <v>45662</v>
      </c>
      <c r="E416" s="2">
        <v>5</v>
      </c>
    </row>
    <row r="417" spans="1:5" x14ac:dyDescent="0.2">
      <c r="A417" s="2">
        <v>416</v>
      </c>
      <c r="B417" s="2">
        <v>443</v>
      </c>
      <c r="C417" s="2">
        <v>64</v>
      </c>
      <c r="D417" s="3">
        <v>45665</v>
      </c>
      <c r="E417" s="2">
        <v>6</v>
      </c>
    </row>
    <row r="418" spans="1:5" x14ac:dyDescent="0.2">
      <c r="A418" s="2">
        <v>417</v>
      </c>
      <c r="B418" s="2">
        <v>455</v>
      </c>
      <c r="C418" s="2">
        <v>5</v>
      </c>
      <c r="D418" s="3">
        <v>45682</v>
      </c>
      <c r="E418" s="2">
        <v>8</v>
      </c>
    </row>
    <row r="419" spans="1:5" x14ac:dyDescent="0.2">
      <c r="A419" s="2">
        <v>418</v>
      </c>
      <c r="B419" s="2">
        <v>166</v>
      </c>
      <c r="C419" s="2">
        <v>15</v>
      </c>
      <c r="D419" s="3">
        <v>45736</v>
      </c>
      <c r="E419" s="2">
        <v>7</v>
      </c>
    </row>
    <row r="420" spans="1:5" x14ac:dyDescent="0.2">
      <c r="A420" s="2">
        <v>419</v>
      </c>
      <c r="B420" s="2">
        <v>259</v>
      </c>
      <c r="C420" s="2">
        <v>52</v>
      </c>
      <c r="D420" s="3">
        <v>45882</v>
      </c>
      <c r="E420" s="2">
        <v>4</v>
      </c>
    </row>
    <row r="421" spans="1:5" x14ac:dyDescent="0.2">
      <c r="A421" s="2">
        <v>420</v>
      </c>
      <c r="B421" s="2">
        <v>230</v>
      </c>
      <c r="C421" s="2">
        <v>56</v>
      </c>
      <c r="D421" s="3">
        <v>45913</v>
      </c>
      <c r="E421" s="2">
        <v>1</v>
      </c>
    </row>
    <row r="422" spans="1:5" x14ac:dyDescent="0.2">
      <c r="A422" s="2">
        <v>421</v>
      </c>
      <c r="B422" s="2">
        <v>160</v>
      </c>
      <c r="C422" s="2">
        <v>90</v>
      </c>
      <c r="D422" s="3">
        <v>45692</v>
      </c>
      <c r="E422" s="2">
        <v>9</v>
      </c>
    </row>
    <row r="423" spans="1:5" x14ac:dyDescent="0.2">
      <c r="A423" s="2">
        <v>422</v>
      </c>
      <c r="B423" s="2">
        <v>369</v>
      </c>
      <c r="C423" s="2">
        <v>78</v>
      </c>
      <c r="D423" s="3">
        <v>45722</v>
      </c>
      <c r="E423" s="2">
        <v>10</v>
      </c>
    </row>
    <row r="424" spans="1:5" x14ac:dyDescent="0.2">
      <c r="A424" s="2">
        <v>423</v>
      </c>
      <c r="B424" s="2">
        <v>38</v>
      </c>
      <c r="C424" s="2">
        <v>5</v>
      </c>
      <c r="D424" s="3">
        <v>45825</v>
      </c>
      <c r="E424" s="2">
        <v>4</v>
      </c>
    </row>
    <row r="425" spans="1:5" x14ac:dyDescent="0.2">
      <c r="A425" s="2">
        <v>424</v>
      </c>
      <c r="B425" s="2">
        <v>471</v>
      </c>
      <c r="C425" s="2">
        <v>5</v>
      </c>
      <c r="D425" s="3">
        <v>45686</v>
      </c>
      <c r="E425" s="2">
        <v>10</v>
      </c>
    </row>
    <row r="426" spans="1:5" x14ac:dyDescent="0.2">
      <c r="A426" s="2">
        <v>425</v>
      </c>
      <c r="B426" s="2">
        <v>39</v>
      </c>
      <c r="C426" s="2">
        <v>33</v>
      </c>
      <c r="D426" s="3">
        <v>46004</v>
      </c>
      <c r="E426" s="2">
        <v>1</v>
      </c>
    </row>
    <row r="427" spans="1:5" x14ac:dyDescent="0.2">
      <c r="A427" s="2">
        <v>426</v>
      </c>
      <c r="B427" s="2">
        <v>319</v>
      </c>
      <c r="C427" s="2">
        <v>89</v>
      </c>
      <c r="D427" s="3">
        <v>45990</v>
      </c>
      <c r="E427" s="2">
        <v>3</v>
      </c>
    </row>
    <row r="428" spans="1:5" x14ac:dyDescent="0.2">
      <c r="A428" s="2">
        <v>427</v>
      </c>
      <c r="B428" s="2">
        <v>436</v>
      </c>
      <c r="C428" s="2">
        <v>77</v>
      </c>
      <c r="D428" s="3">
        <v>45768</v>
      </c>
      <c r="E428" s="2">
        <v>8</v>
      </c>
    </row>
    <row r="429" spans="1:5" x14ac:dyDescent="0.2">
      <c r="A429" s="2">
        <v>428</v>
      </c>
      <c r="B429" s="2">
        <v>331</v>
      </c>
      <c r="C429" s="2">
        <v>73</v>
      </c>
      <c r="D429" s="3">
        <v>45870</v>
      </c>
      <c r="E429" s="2">
        <v>5</v>
      </c>
    </row>
    <row r="430" spans="1:5" x14ac:dyDescent="0.2">
      <c r="A430" s="2">
        <v>429</v>
      </c>
      <c r="B430" s="2">
        <v>82</v>
      </c>
      <c r="C430" s="2">
        <v>37</v>
      </c>
      <c r="D430" s="3">
        <v>46008</v>
      </c>
      <c r="E430" s="2">
        <v>9</v>
      </c>
    </row>
    <row r="431" spans="1:5" x14ac:dyDescent="0.2">
      <c r="A431" s="2">
        <v>430</v>
      </c>
      <c r="B431" s="2">
        <v>228</v>
      </c>
      <c r="C431" s="2">
        <v>19</v>
      </c>
      <c r="D431" s="3">
        <v>46010</v>
      </c>
      <c r="E431" s="2">
        <v>4</v>
      </c>
    </row>
    <row r="432" spans="1:5" x14ac:dyDescent="0.2">
      <c r="A432" s="2">
        <v>431</v>
      </c>
      <c r="B432" s="2">
        <v>1</v>
      </c>
      <c r="C432" s="2">
        <v>80</v>
      </c>
      <c r="D432" s="3">
        <v>45786</v>
      </c>
      <c r="E432" s="2">
        <v>9</v>
      </c>
    </row>
    <row r="433" spans="1:5" x14ac:dyDescent="0.2">
      <c r="A433" s="2">
        <v>432</v>
      </c>
      <c r="B433" s="2">
        <v>308</v>
      </c>
      <c r="C433" s="2">
        <v>69</v>
      </c>
      <c r="D433" s="3">
        <v>45788</v>
      </c>
      <c r="E433" s="2">
        <v>7</v>
      </c>
    </row>
    <row r="434" spans="1:5" x14ac:dyDescent="0.2">
      <c r="A434" s="2">
        <v>433</v>
      </c>
      <c r="B434" s="2">
        <v>414</v>
      </c>
      <c r="C434" s="2">
        <v>63</v>
      </c>
      <c r="D434" s="3">
        <v>46008</v>
      </c>
      <c r="E434" s="2">
        <v>9</v>
      </c>
    </row>
    <row r="435" spans="1:5" x14ac:dyDescent="0.2">
      <c r="A435" s="2">
        <v>434</v>
      </c>
      <c r="B435" s="2">
        <v>321</v>
      </c>
      <c r="C435" s="2">
        <v>35</v>
      </c>
      <c r="D435" s="3">
        <v>45756</v>
      </c>
      <c r="E435" s="2">
        <v>2</v>
      </c>
    </row>
    <row r="436" spans="1:5" x14ac:dyDescent="0.2">
      <c r="A436" s="2">
        <v>435</v>
      </c>
      <c r="B436" s="2">
        <v>141</v>
      </c>
      <c r="C436" s="2">
        <v>60</v>
      </c>
      <c r="D436" s="3">
        <v>45748</v>
      </c>
      <c r="E436" s="2">
        <v>9</v>
      </c>
    </row>
    <row r="437" spans="1:5" x14ac:dyDescent="0.2">
      <c r="A437" s="2">
        <v>436</v>
      </c>
      <c r="B437" s="2">
        <v>154</v>
      </c>
      <c r="C437" s="2">
        <v>4</v>
      </c>
      <c r="D437" s="3">
        <v>45738</v>
      </c>
      <c r="E437" s="2">
        <v>2</v>
      </c>
    </row>
    <row r="438" spans="1:5" x14ac:dyDescent="0.2">
      <c r="A438" s="2">
        <v>437</v>
      </c>
      <c r="B438" s="2">
        <v>269</v>
      </c>
      <c r="C438" s="2">
        <v>83</v>
      </c>
      <c r="D438" s="3">
        <v>45765</v>
      </c>
      <c r="E438" s="2">
        <v>4</v>
      </c>
    </row>
    <row r="439" spans="1:5" x14ac:dyDescent="0.2">
      <c r="A439" s="2">
        <v>438</v>
      </c>
      <c r="B439" s="2">
        <v>184</v>
      </c>
      <c r="C439" s="2">
        <v>62</v>
      </c>
      <c r="D439" s="3">
        <v>45693</v>
      </c>
      <c r="E439" s="2">
        <v>6</v>
      </c>
    </row>
    <row r="440" spans="1:5" x14ac:dyDescent="0.2">
      <c r="A440" s="2">
        <v>439</v>
      </c>
      <c r="B440" s="2">
        <v>345</v>
      </c>
      <c r="C440" s="2">
        <v>14</v>
      </c>
      <c r="D440" s="3">
        <v>45825</v>
      </c>
      <c r="E440" s="2">
        <v>10</v>
      </c>
    </row>
    <row r="441" spans="1:5" x14ac:dyDescent="0.2">
      <c r="A441" s="2">
        <v>440</v>
      </c>
      <c r="B441" s="2">
        <v>97</v>
      </c>
      <c r="C441" s="2">
        <v>52</v>
      </c>
      <c r="D441" s="3">
        <v>45694</v>
      </c>
      <c r="E441" s="2">
        <v>4</v>
      </c>
    </row>
    <row r="442" spans="1:5" x14ac:dyDescent="0.2">
      <c r="A442" s="2">
        <v>441</v>
      </c>
      <c r="B442" s="2">
        <v>362</v>
      </c>
      <c r="C442" s="2">
        <v>28</v>
      </c>
      <c r="D442" s="3">
        <v>46007</v>
      </c>
      <c r="E442" s="2">
        <v>6</v>
      </c>
    </row>
    <row r="443" spans="1:5" x14ac:dyDescent="0.2">
      <c r="A443" s="2">
        <v>442</v>
      </c>
      <c r="B443" s="2">
        <v>319</v>
      </c>
      <c r="C443" s="2">
        <v>80</v>
      </c>
      <c r="D443" s="3">
        <v>45776</v>
      </c>
      <c r="E443" s="2">
        <v>7</v>
      </c>
    </row>
    <row r="444" spans="1:5" x14ac:dyDescent="0.2">
      <c r="A444" s="2">
        <v>443</v>
      </c>
      <c r="B444" s="2">
        <v>372</v>
      </c>
      <c r="C444" s="2">
        <v>5</v>
      </c>
      <c r="D444" s="3">
        <v>45663</v>
      </c>
      <c r="E444" s="2">
        <v>1</v>
      </c>
    </row>
    <row r="445" spans="1:5" x14ac:dyDescent="0.2">
      <c r="A445" s="2">
        <v>444</v>
      </c>
      <c r="B445" s="2">
        <v>262</v>
      </c>
      <c r="C445" s="2">
        <v>45</v>
      </c>
      <c r="D445" s="3">
        <v>45764</v>
      </c>
      <c r="E445" s="2">
        <v>3</v>
      </c>
    </row>
    <row r="446" spans="1:5" x14ac:dyDescent="0.2">
      <c r="A446" s="2">
        <v>445</v>
      </c>
      <c r="B446" s="2">
        <v>464</v>
      </c>
      <c r="C446" s="2">
        <v>62</v>
      </c>
      <c r="D446" s="3">
        <v>45853</v>
      </c>
      <c r="E446" s="2">
        <v>1</v>
      </c>
    </row>
    <row r="447" spans="1:5" x14ac:dyDescent="0.2">
      <c r="A447" s="2">
        <v>446</v>
      </c>
      <c r="B447" s="2">
        <v>319</v>
      </c>
      <c r="C447" s="2">
        <v>33</v>
      </c>
      <c r="D447" s="3">
        <v>45969</v>
      </c>
      <c r="E447" s="2">
        <v>8</v>
      </c>
    </row>
    <row r="448" spans="1:5" x14ac:dyDescent="0.2">
      <c r="A448" s="2">
        <v>447</v>
      </c>
      <c r="B448" s="2">
        <v>281</v>
      </c>
      <c r="C448" s="2">
        <v>62</v>
      </c>
      <c r="D448" s="3">
        <v>45857</v>
      </c>
      <c r="E448" s="2">
        <v>3</v>
      </c>
    </row>
    <row r="449" spans="1:5" x14ac:dyDescent="0.2">
      <c r="A449" s="2">
        <v>448</v>
      </c>
      <c r="B449" s="2">
        <v>179</v>
      </c>
      <c r="C449" s="2">
        <v>94</v>
      </c>
      <c r="D449" s="3">
        <v>45761</v>
      </c>
      <c r="E449" s="2">
        <v>2</v>
      </c>
    </row>
    <row r="450" spans="1:5" x14ac:dyDescent="0.2">
      <c r="A450" s="2">
        <v>449</v>
      </c>
      <c r="B450" s="2">
        <v>159</v>
      </c>
      <c r="C450" s="2">
        <v>44</v>
      </c>
      <c r="D450" s="3">
        <v>45765</v>
      </c>
      <c r="E450" s="2">
        <v>5</v>
      </c>
    </row>
    <row r="451" spans="1:5" x14ac:dyDescent="0.2">
      <c r="A451" s="2">
        <v>450</v>
      </c>
      <c r="B451" s="2">
        <v>263</v>
      </c>
      <c r="C451" s="2">
        <v>27</v>
      </c>
      <c r="D451" s="3">
        <v>45736</v>
      </c>
      <c r="E451" s="2">
        <v>7</v>
      </c>
    </row>
    <row r="452" spans="1:5" x14ac:dyDescent="0.2">
      <c r="A452" s="2">
        <v>451</v>
      </c>
      <c r="B452" s="2">
        <v>388</v>
      </c>
      <c r="C452" s="2">
        <v>1</v>
      </c>
      <c r="D452" s="3">
        <v>45842</v>
      </c>
      <c r="E452" s="2">
        <v>3</v>
      </c>
    </row>
    <row r="453" spans="1:5" x14ac:dyDescent="0.2">
      <c r="A453" s="2">
        <v>452</v>
      </c>
      <c r="B453" s="2">
        <v>255</v>
      </c>
      <c r="C453" s="2">
        <v>47</v>
      </c>
      <c r="D453" s="3">
        <v>45929</v>
      </c>
      <c r="E453" s="2">
        <v>6</v>
      </c>
    </row>
    <row r="454" spans="1:5" x14ac:dyDescent="0.2">
      <c r="A454" s="2">
        <v>453</v>
      </c>
      <c r="B454" s="2">
        <v>61</v>
      </c>
      <c r="C454" s="2">
        <v>45</v>
      </c>
      <c r="D454" s="3">
        <v>45780</v>
      </c>
      <c r="E454" s="2">
        <v>5</v>
      </c>
    </row>
    <row r="455" spans="1:5" x14ac:dyDescent="0.2">
      <c r="A455" s="2">
        <v>454</v>
      </c>
      <c r="B455" s="2">
        <v>460</v>
      </c>
      <c r="C455" s="2">
        <v>14</v>
      </c>
      <c r="D455" s="3">
        <v>45930</v>
      </c>
      <c r="E455" s="2">
        <v>8</v>
      </c>
    </row>
    <row r="456" spans="1:5" x14ac:dyDescent="0.2">
      <c r="A456" s="2">
        <v>455</v>
      </c>
      <c r="B456" s="2">
        <v>286</v>
      </c>
      <c r="C456" s="2">
        <v>17</v>
      </c>
      <c r="D456" s="3">
        <v>45854</v>
      </c>
      <c r="E456" s="2">
        <v>3</v>
      </c>
    </row>
    <row r="457" spans="1:5" x14ac:dyDescent="0.2">
      <c r="A457" s="2">
        <v>456</v>
      </c>
      <c r="B457" s="2">
        <v>128</v>
      </c>
      <c r="C457" s="2">
        <v>32</v>
      </c>
      <c r="D457" s="3">
        <v>45970</v>
      </c>
      <c r="E457" s="2">
        <v>7</v>
      </c>
    </row>
    <row r="458" spans="1:5" x14ac:dyDescent="0.2">
      <c r="A458" s="2">
        <v>457</v>
      </c>
      <c r="B458" s="2">
        <v>437</v>
      </c>
      <c r="C458" s="2">
        <v>84</v>
      </c>
      <c r="D458" s="3">
        <v>45882</v>
      </c>
      <c r="E458" s="2">
        <v>9</v>
      </c>
    </row>
    <row r="459" spans="1:5" x14ac:dyDescent="0.2">
      <c r="A459" s="2">
        <v>458</v>
      </c>
      <c r="B459" s="2">
        <v>62</v>
      </c>
      <c r="C459" s="2">
        <v>11</v>
      </c>
      <c r="D459" s="3">
        <v>45765</v>
      </c>
      <c r="E459" s="2">
        <v>7</v>
      </c>
    </row>
    <row r="460" spans="1:5" x14ac:dyDescent="0.2">
      <c r="A460" s="2">
        <v>459</v>
      </c>
      <c r="B460" s="2">
        <v>347</v>
      </c>
      <c r="C460" s="2">
        <v>32</v>
      </c>
      <c r="D460" s="3">
        <v>45915</v>
      </c>
      <c r="E460" s="2">
        <v>4</v>
      </c>
    </row>
    <row r="461" spans="1:5" x14ac:dyDescent="0.2">
      <c r="A461" s="2">
        <v>460</v>
      </c>
      <c r="B461" s="2">
        <v>182</v>
      </c>
      <c r="C461" s="2">
        <v>57</v>
      </c>
      <c r="D461" s="3">
        <v>45943</v>
      </c>
      <c r="E461" s="2">
        <v>9</v>
      </c>
    </row>
    <row r="462" spans="1:5" x14ac:dyDescent="0.2">
      <c r="A462" s="2">
        <v>461</v>
      </c>
      <c r="B462" s="2">
        <v>219</v>
      </c>
      <c r="C462" s="2">
        <v>98</v>
      </c>
      <c r="D462" s="3">
        <v>45982</v>
      </c>
      <c r="E462" s="2">
        <v>9</v>
      </c>
    </row>
    <row r="463" spans="1:5" x14ac:dyDescent="0.2">
      <c r="A463" s="2">
        <v>462</v>
      </c>
      <c r="B463" s="2">
        <v>316</v>
      </c>
      <c r="C463" s="2">
        <v>23</v>
      </c>
      <c r="D463" s="3">
        <v>45724</v>
      </c>
      <c r="E463" s="2">
        <v>1</v>
      </c>
    </row>
    <row r="464" spans="1:5" x14ac:dyDescent="0.2">
      <c r="A464" s="2">
        <v>463</v>
      </c>
      <c r="B464" s="2">
        <v>392</v>
      </c>
      <c r="C464" s="2">
        <v>4</v>
      </c>
      <c r="D464" s="3">
        <v>45830</v>
      </c>
      <c r="E464" s="2">
        <v>10</v>
      </c>
    </row>
    <row r="465" spans="1:5" x14ac:dyDescent="0.2">
      <c r="A465" s="2">
        <v>464</v>
      </c>
      <c r="B465" s="2">
        <v>452</v>
      </c>
      <c r="C465" s="2">
        <v>29</v>
      </c>
      <c r="D465" s="3">
        <v>45663</v>
      </c>
      <c r="E465" s="2">
        <v>4</v>
      </c>
    </row>
    <row r="466" spans="1:5" x14ac:dyDescent="0.2">
      <c r="A466" s="2">
        <v>465</v>
      </c>
      <c r="B466" s="2">
        <v>75</v>
      </c>
      <c r="C466" s="2">
        <v>33</v>
      </c>
      <c r="D466" s="3">
        <v>45684</v>
      </c>
      <c r="E466" s="2">
        <v>1</v>
      </c>
    </row>
    <row r="467" spans="1:5" x14ac:dyDescent="0.2">
      <c r="A467" s="2">
        <v>466</v>
      </c>
      <c r="B467" s="2">
        <v>147</v>
      </c>
      <c r="C467" s="2">
        <v>63</v>
      </c>
      <c r="D467" s="3">
        <v>45834</v>
      </c>
      <c r="E467" s="2">
        <v>6</v>
      </c>
    </row>
    <row r="468" spans="1:5" x14ac:dyDescent="0.2">
      <c r="A468" s="2">
        <v>467</v>
      </c>
      <c r="B468" s="2">
        <v>207</v>
      </c>
      <c r="C468" s="2">
        <v>63</v>
      </c>
      <c r="D468" s="3">
        <v>45807</v>
      </c>
      <c r="E468" s="2">
        <v>7</v>
      </c>
    </row>
    <row r="469" spans="1:5" x14ac:dyDescent="0.2">
      <c r="A469" s="2">
        <v>468</v>
      </c>
      <c r="B469" s="2">
        <v>312</v>
      </c>
      <c r="C469" s="2">
        <v>76</v>
      </c>
      <c r="D469" s="3">
        <v>45697</v>
      </c>
      <c r="E469" s="2">
        <v>6</v>
      </c>
    </row>
    <row r="470" spans="1:5" x14ac:dyDescent="0.2">
      <c r="A470" s="2">
        <v>469</v>
      </c>
      <c r="B470" s="2">
        <v>56</v>
      </c>
      <c r="C470" s="2">
        <v>91</v>
      </c>
      <c r="D470" s="3">
        <v>45829</v>
      </c>
      <c r="E470" s="2">
        <v>6</v>
      </c>
    </row>
    <row r="471" spans="1:5" x14ac:dyDescent="0.2">
      <c r="A471" s="2">
        <v>470</v>
      </c>
      <c r="B471" s="2">
        <v>485</v>
      </c>
      <c r="C471" s="2">
        <v>65</v>
      </c>
      <c r="D471" s="3">
        <v>45787</v>
      </c>
      <c r="E471" s="2">
        <v>2</v>
      </c>
    </row>
    <row r="472" spans="1:5" x14ac:dyDescent="0.2">
      <c r="A472" s="2">
        <v>471</v>
      </c>
      <c r="B472" s="2">
        <v>32</v>
      </c>
      <c r="C472" s="2">
        <v>91</v>
      </c>
      <c r="D472" s="3">
        <v>45894</v>
      </c>
      <c r="E472" s="2">
        <v>3</v>
      </c>
    </row>
    <row r="473" spans="1:5" x14ac:dyDescent="0.2">
      <c r="A473" s="2">
        <v>472</v>
      </c>
      <c r="B473" s="2">
        <v>232</v>
      </c>
      <c r="C473" s="2">
        <v>96</v>
      </c>
      <c r="D473" s="3">
        <v>45885</v>
      </c>
      <c r="E473" s="2">
        <v>9</v>
      </c>
    </row>
    <row r="474" spans="1:5" x14ac:dyDescent="0.2">
      <c r="A474" s="2">
        <v>473</v>
      </c>
      <c r="B474" s="2">
        <v>4</v>
      </c>
      <c r="C474" s="2">
        <v>72</v>
      </c>
      <c r="D474" s="3">
        <v>45712</v>
      </c>
      <c r="E474" s="2">
        <v>3</v>
      </c>
    </row>
    <row r="475" spans="1:5" x14ac:dyDescent="0.2">
      <c r="A475" s="2">
        <v>474</v>
      </c>
      <c r="B475" s="2">
        <v>474</v>
      </c>
      <c r="C475" s="2">
        <v>44</v>
      </c>
      <c r="D475" s="3">
        <v>46003</v>
      </c>
      <c r="E475" s="2">
        <v>8</v>
      </c>
    </row>
    <row r="476" spans="1:5" x14ac:dyDescent="0.2">
      <c r="A476" s="2">
        <v>475</v>
      </c>
      <c r="B476" s="2">
        <v>255</v>
      </c>
      <c r="C476" s="2">
        <v>35</v>
      </c>
      <c r="D476" s="3">
        <v>45692</v>
      </c>
      <c r="E476" s="2">
        <v>4</v>
      </c>
    </row>
    <row r="477" spans="1:5" x14ac:dyDescent="0.2">
      <c r="A477" s="2">
        <v>476</v>
      </c>
      <c r="B477" s="2">
        <v>53</v>
      </c>
      <c r="C477" s="2">
        <v>100</v>
      </c>
      <c r="D477" s="3">
        <v>45896</v>
      </c>
      <c r="E477" s="2">
        <v>2</v>
      </c>
    </row>
    <row r="478" spans="1:5" x14ac:dyDescent="0.2">
      <c r="A478" s="2">
        <v>477</v>
      </c>
      <c r="B478" s="2">
        <v>315</v>
      </c>
      <c r="C478" s="2">
        <v>68</v>
      </c>
      <c r="D478" s="3">
        <v>45713</v>
      </c>
      <c r="E478" s="2">
        <v>8</v>
      </c>
    </row>
    <row r="479" spans="1:5" x14ac:dyDescent="0.2">
      <c r="A479" s="2">
        <v>478</v>
      </c>
      <c r="B479" s="2">
        <v>199</v>
      </c>
      <c r="C479" s="2">
        <v>82</v>
      </c>
      <c r="D479" s="3">
        <v>45811</v>
      </c>
      <c r="E479" s="2">
        <v>8</v>
      </c>
    </row>
    <row r="480" spans="1:5" x14ac:dyDescent="0.2">
      <c r="A480" s="2">
        <v>479</v>
      </c>
      <c r="B480" s="2">
        <v>266</v>
      </c>
      <c r="C480" s="2">
        <v>23</v>
      </c>
      <c r="D480" s="3">
        <v>45761</v>
      </c>
      <c r="E480" s="2">
        <v>10</v>
      </c>
    </row>
    <row r="481" spans="1:5" x14ac:dyDescent="0.2">
      <c r="A481" s="2">
        <v>480</v>
      </c>
      <c r="B481" s="2">
        <v>410</v>
      </c>
      <c r="C481" s="2">
        <v>93</v>
      </c>
      <c r="D481" s="3">
        <v>45660</v>
      </c>
      <c r="E481" s="2">
        <v>1</v>
      </c>
    </row>
    <row r="482" spans="1:5" x14ac:dyDescent="0.2">
      <c r="A482" s="2">
        <v>481</v>
      </c>
      <c r="B482" s="2">
        <v>467</v>
      </c>
      <c r="C482" s="2">
        <v>62</v>
      </c>
      <c r="D482" s="3">
        <v>45814</v>
      </c>
      <c r="E482" s="2">
        <v>1</v>
      </c>
    </row>
    <row r="483" spans="1:5" x14ac:dyDescent="0.2">
      <c r="A483" s="2">
        <v>482</v>
      </c>
      <c r="B483" s="2">
        <v>230</v>
      </c>
      <c r="C483" s="2">
        <v>44</v>
      </c>
      <c r="D483" s="3">
        <v>45927</v>
      </c>
      <c r="E483" s="2">
        <v>5</v>
      </c>
    </row>
    <row r="484" spans="1:5" x14ac:dyDescent="0.2">
      <c r="A484" s="2">
        <v>483</v>
      </c>
      <c r="B484" s="2">
        <v>115</v>
      </c>
      <c r="C484" s="2">
        <v>18</v>
      </c>
      <c r="D484" s="3">
        <v>45793</v>
      </c>
      <c r="E484" s="2">
        <v>9</v>
      </c>
    </row>
    <row r="485" spans="1:5" x14ac:dyDescent="0.2">
      <c r="A485" s="2">
        <v>484</v>
      </c>
      <c r="B485" s="2">
        <v>392</v>
      </c>
      <c r="C485" s="2">
        <v>2</v>
      </c>
      <c r="D485" s="3">
        <v>45714</v>
      </c>
      <c r="E485" s="2">
        <v>10</v>
      </c>
    </row>
    <row r="486" spans="1:5" x14ac:dyDescent="0.2">
      <c r="A486" s="2">
        <v>485</v>
      </c>
      <c r="B486" s="2">
        <v>175</v>
      </c>
      <c r="C486" s="2">
        <v>19</v>
      </c>
      <c r="D486" s="3">
        <v>45989</v>
      </c>
      <c r="E486" s="2">
        <v>5</v>
      </c>
    </row>
    <row r="487" spans="1:5" x14ac:dyDescent="0.2">
      <c r="A487" s="2">
        <v>486</v>
      </c>
      <c r="B487" s="2">
        <v>409</v>
      </c>
      <c r="C487" s="2">
        <v>25</v>
      </c>
      <c r="D487" s="3">
        <v>45671</v>
      </c>
      <c r="E487" s="2">
        <v>2</v>
      </c>
    </row>
    <row r="488" spans="1:5" x14ac:dyDescent="0.2">
      <c r="A488" s="2">
        <v>487</v>
      </c>
      <c r="B488" s="2">
        <v>226</v>
      </c>
      <c r="C488" s="2">
        <v>47</v>
      </c>
      <c r="D488" s="3">
        <v>45777</v>
      </c>
      <c r="E488" s="2">
        <v>9</v>
      </c>
    </row>
    <row r="489" spans="1:5" x14ac:dyDescent="0.2">
      <c r="A489" s="2">
        <v>488</v>
      </c>
      <c r="B489" s="2">
        <v>207</v>
      </c>
      <c r="C489" s="2">
        <v>77</v>
      </c>
      <c r="D489" s="3">
        <v>45757</v>
      </c>
      <c r="E489" s="2">
        <v>2</v>
      </c>
    </row>
    <row r="490" spans="1:5" x14ac:dyDescent="0.2">
      <c r="A490" s="2">
        <v>489</v>
      </c>
      <c r="B490" s="2">
        <v>49</v>
      </c>
      <c r="C490" s="2">
        <v>44</v>
      </c>
      <c r="D490" s="3">
        <v>45995</v>
      </c>
      <c r="E490" s="2">
        <v>9</v>
      </c>
    </row>
    <row r="491" spans="1:5" x14ac:dyDescent="0.2">
      <c r="A491" s="2">
        <v>490</v>
      </c>
      <c r="B491" s="2">
        <v>4</v>
      </c>
      <c r="C491" s="2">
        <v>67</v>
      </c>
      <c r="D491" s="3">
        <v>45862</v>
      </c>
      <c r="E491" s="2">
        <v>2</v>
      </c>
    </row>
    <row r="492" spans="1:5" x14ac:dyDescent="0.2">
      <c r="A492" s="2">
        <v>491</v>
      </c>
      <c r="B492" s="2">
        <v>383</v>
      </c>
      <c r="C492" s="2">
        <v>56</v>
      </c>
      <c r="D492" s="3">
        <v>45844</v>
      </c>
      <c r="E492" s="2">
        <v>4</v>
      </c>
    </row>
    <row r="493" spans="1:5" x14ac:dyDescent="0.2">
      <c r="A493" s="2">
        <v>492</v>
      </c>
      <c r="B493" s="2">
        <v>137</v>
      </c>
      <c r="C493" s="2">
        <v>46</v>
      </c>
      <c r="D493" s="3">
        <v>45959</v>
      </c>
      <c r="E493" s="2">
        <v>2</v>
      </c>
    </row>
    <row r="494" spans="1:5" x14ac:dyDescent="0.2">
      <c r="A494" s="2">
        <v>493</v>
      </c>
      <c r="B494" s="2">
        <v>157</v>
      </c>
      <c r="C494" s="2">
        <v>38</v>
      </c>
      <c r="D494" s="3">
        <v>45754</v>
      </c>
      <c r="E494" s="2">
        <v>1</v>
      </c>
    </row>
    <row r="495" spans="1:5" x14ac:dyDescent="0.2">
      <c r="A495" s="2">
        <v>494</v>
      </c>
      <c r="B495" s="2">
        <v>108</v>
      </c>
      <c r="C495" s="2">
        <v>27</v>
      </c>
      <c r="D495" s="3">
        <v>45676</v>
      </c>
      <c r="E495" s="2">
        <v>8</v>
      </c>
    </row>
    <row r="496" spans="1:5" x14ac:dyDescent="0.2">
      <c r="A496" s="2">
        <v>495</v>
      </c>
      <c r="B496" s="2">
        <v>110</v>
      </c>
      <c r="C496" s="2">
        <v>49</v>
      </c>
      <c r="D496" s="3">
        <v>45882</v>
      </c>
      <c r="E496" s="2">
        <v>2</v>
      </c>
    </row>
    <row r="497" spans="1:5" x14ac:dyDescent="0.2">
      <c r="A497" s="2">
        <v>496</v>
      </c>
      <c r="B497" s="2">
        <v>343</v>
      </c>
      <c r="C497" s="2">
        <v>88</v>
      </c>
      <c r="D497" s="3">
        <v>45932</v>
      </c>
      <c r="E497" s="2">
        <v>4</v>
      </c>
    </row>
    <row r="498" spans="1:5" x14ac:dyDescent="0.2">
      <c r="A498" s="2">
        <v>497</v>
      </c>
      <c r="B498" s="2">
        <v>123</v>
      </c>
      <c r="C498" s="2">
        <v>79</v>
      </c>
      <c r="D498" s="3">
        <v>45952</v>
      </c>
      <c r="E498" s="2">
        <v>2</v>
      </c>
    </row>
    <row r="499" spans="1:5" x14ac:dyDescent="0.2">
      <c r="A499" s="2">
        <v>498</v>
      </c>
      <c r="B499" s="2">
        <v>441</v>
      </c>
      <c r="C499" s="2">
        <v>100</v>
      </c>
      <c r="D499" s="3">
        <v>45884</v>
      </c>
      <c r="E499" s="2">
        <v>5</v>
      </c>
    </row>
    <row r="500" spans="1:5" x14ac:dyDescent="0.2">
      <c r="A500" s="2">
        <v>499</v>
      </c>
      <c r="B500" s="2">
        <v>475</v>
      </c>
      <c r="C500" s="2">
        <v>80</v>
      </c>
      <c r="D500" s="3">
        <v>45839</v>
      </c>
      <c r="E500" s="2">
        <v>2</v>
      </c>
    </row>
    <row r="501" spans="1:5" x14ac:dyDescent="0.2">
      <c r="A501" s="2">
        <v>500</v>
      </c>
      <c r="B501" s="2">
        <v>25</v>
      </c>
      <c r="C501" s="2">
        <v>20</v>
      </c>
      <c r="D501" s="3">
        <v>45932</v>
      </c>
      <c r="E501" s="2">
        <v>3</v>
      </c>
    </row>
    <row r="502" spans="1:5" x14ac:dyDescent="0.2">
      <c r="A502" s="2">
        <v>501</v>
      </c>
      <c r="B502" s="2">
        <v>337</v>
      </c>
      <c r="C502" s="2">
        <v>49</v>
      </c>
      <c r="D502" s="3">
        <v>46016</v>
      </c>
      <c r="E502" s="2">
        <v>4</v>
      </c>
    </row>
    <row r="503" spans="1:5" x14ac:dyDescent="0.2">
      <c r="A503" s="2">
        <v>502</v>
      </c>
      <c r="B503" s="2">
        <v>174</v>
      </c>
      <c r="C503" s="2">
        <v>35</v>
      </c>
      <c r="D503" s="3">
        <v>45857</v>
      </c>
      <c r="E503" s="2">
        <v>10</v>
      </c>
    </row>
    <row r="504" spans="1:5" x14ac:dyDescent="0.2">
      <c r="A504" s="2">
        <v>503</v>
      </c>
      <c r="B504" s="2">
        <v>217</v>
      </c>
      <c r="C504" s="2">
        <v>60</v>
      </c>
      <c r="D504" s="3">
        <v>45811</v>
      </c>
      <c r="E504" s="2">
        <v>3</v>
      </c>
    </row>
    <row r="505" spans="1:5" x14ac:dyDescent="0.2">
      <c r="A505" s="2">
        <v>504</v>
      </c>
      <c r="B505" s="2">
        <v>457</v>
      </c>
      <c r="C505" s="2">
        <v>61</v>
      </c>
      <c r="D505" s="3">
        <v>45896</v>
      </c>
      <c r="E505" s="2">
        <v>4</v>
      </c>
    </row>
    <row r="506" spans="1:5" x14ac:dyDescent="0.2">
      <c r="A506" s="2">
        <v>505</v>
      </c>
      <c r="B506" s="2">
        <v>460</v>
      </c>
      <c r="C506" s="2">
        <v>33</v>
      </c>
      <c r="D506" s="3">
        <v>45892</v>
      </c>
      <c r="E506" s="2">
        <v>9</v>
      </c>
    </row>
    <row r="507" spans="1:5" x14ac:dyDescent="0.2">
      <c r="A507" s="2">
        <v>506</v>
      </c>
      <c r="B507" s="2">
        <v>391</v>
      </c>
      <c r="C507" s="2">
        <v>62</v>
      </c>
      <c r="D507" s="3">
        <v>45966</v>
      </c>
      <c r="E507" s="2">
        <v>4</v>
      </c>
    </row>
    <row r="508" spans="1:5" x14ac:dyDescent="0.2">
      <c r="A508" s="2">
        <v>507</v>
      </c>
      <c r="B508" s="2">
        <v>4</v>
      </c>
      <c r="C508" s="2">
        <v>64</v>
      </c>
      <c r="D508" s="3">
        <v>45853</v>
      </c>
      <c r="E508" s="2">
        <v>2</v>
      </c>
    </row>
    <row r="509" spans="1:5" x14ac:dyDescent="0.2">
      <c r="A509" s="2">
        <v>508</v>
      </c>
      <c r="B509" s="2">
        <v>500</v>
      </c>
      <c r="C509" s="2">
        <v>50</v>
      </c>
      <c r="D509" s="3">
        <v>45662</v>
      </c>
      <c r="E509" s="2">
        <v>8</v>
      </c>
    </row>
    <row r="510" spans="1:5" x14ac:dyDescent="0.2">
      <c r="A510" s="2">
        <v>509</v>
      </c>
      <c r="B510" s="2">
        <v>82</v>
      </c>
      <c r="C510" s="2">
        <v>6</v>
      </c>
      <c r="D510" s="3">
        <v>45810</v>
      </c>
      <c r="E510" s="2">
        <v>9</v>
      </c>
    </row>
    <row r="511" spans="1:5" x14ac:dyDescent="0.2">
      <c r="A511" s="2">
        <v>510</v>
      </c>
      <c r="B511" s="2">
        <v>290</v>
      </c>
      <c r="C511" s="2">
        <v>72</v>
      </c>
      <c r="D511" s="3">
        <v>45676</v>
      </c>
      <c r="E511" s="2">
        <v>4</v>
      </c>
    </row>
    <row r="512" spans="1:5" x14ac:dyDescent="0.2">
      <c r="A512" s="2">
        <v>511</v>
      </c>
      <c r="B512" s="2">
        <v>426</v>
      </c>
      <c r="C512" s="2">
        <v>23</v>
      </c>
      <c r="D512" s="3">
        <v>45749</v>
      </c>
      <c r="E512" s="2">
        <v>2</v>
      </c>
    </row>
    <row r="513" spans="1:5" x14ac:dyDescent="0.2">
      <c r="A513" s="2">
        <v>512</v>
      </c>
      <c r="B513" s="2">
        <v>399</v>
      </c>
      <c r="C513" s="2">
        <v>51</v>
      </c>
      <c r="D513" s="3">
        <v>45875</v>
      </c>
      <c r="E513" s="2">
        <v>5</v>
      </c>
    </row>
    <row r="514" spans="1:5" x14ac:dyDescent="0.2">
      <c r="A514" s="2">
        <v>513</v>
      </c>
      <c r="B514" s="2">
        <v>471</v>
      </c>
      <c r="C514" s="2">
        <v>5</v>
      </c>
      <c r="D514" s="3">
        <v>45977</v>
      </c>
      <c r="E514" s="2">
        <v>1</v>
      </c>
    </row>
    <row r="515" spans="1:5" x14ac:dyDescent="0.2">
      <c r="A515" s="2">
        <v>514</v>
      </c>
      <c r="B515" s="2">
        <v>191</v>
      </c>
      <c r="C515" s="2">
        <v>66</v>
      </c>
      <c r="D515" s="3">
        <v>45951</v>
      </c>
      <c r="E515" s="2">
        <v>10</v>
      </c>
    </row>
    <row r="516" spans="1:5" x14ac:dyDescent="0.2">
      <c r="A516" s="2">
        <v>515</v>
      </c>
      <c r="B516" s="2">
        <v>129</v>
      </c>
      <c r="C516" s="2">
        <v>90</v>
      </c>
      <c r="D516" s="3">
        <v>45681</v>
      </c>
      <c r="E516" s="2">
        <v>4</v>
      </c>
    </row>
    <row r="517" spans="1:5" x14ac:dyDescent="0.2">
      <c r="A517" s="2">
        <v>516</v>
      </c>
      <c r="B517" s="2">
        <v>437</v>
      </c>
      <c r="C517" s="2">
        <v>57</v>
      </c>
      <c r="D517" s="3">
        <v>45886</v>
      </c>
      <c r="E517" s="2">
        <v>7</v>
      </c>
    </row>
    <row r="518" spans="1:5" x14ac:dyDescent="0.2">
      <c r="A518" s="2">
        <v>517</v>
      </c>
      <c r="B518" s="2">
        <v>158</v>
      </c>
      <c r="C518" s="2">
        <v>20</v>
      </c>
      <c r="D518" s="3">
        <v>45690</v>
      </c>
      <c r="E518" s="2">
        <v>5</v>
      </c>
    </row>
    <row r="519" spans="1:5" x14ac:dyDescent="0.2">
      <c r="A519" s="2">
        <v>518</v>
      </c>
      <c r="B519" s="2">
        <v>408</v>
      </c>
      <c r="C519" s="2">
        <v>52</v>
      </c>
      <c r="D519" s="3">
        <v>46012</v>
      </c>
      <c r="E519" s="2">
        <v>10</v>
      </c>
    </row>
    <row r="520" spans="1:5" x14ac:dyDescent="0.2">
      <c r="A520" s="2">
        <v>519</v>
      </c>
      <c r="B520" s="2">
        <v>330</v>
      </c>
      <c r="C520" s="2">
        <v>4</v>
      </c>
      <c r="D520" s="3">
        <v>45954</v>
      </c>
      <c r="E520" s="2">
        <v>2</v>
      </c>
    </row>
    <row r="521" spans="1:5" x14ac:dyDescent="0.2">
      <c r="A521" s="2">
        <v>520</v>
      </c>
      <c r="B521" s="2">
        <v>233</v>
      </c>
      <c r="C521" s="2">
        <v>45</v>
      </c>
      <c r="D521" s="3">
        <v>45669</v>
      </c>
      <c r="E521" s="2">
        <v>4</v>
      </c>
    </row>
    <row r="522" spans="1:5" x14ac:dyDescent="0.2">
      <c r="A522" s="2">
        <v>521</v>
      </c>
      <c r="B522" s="2">
        <v>357</v>
      </c>
      <c r="C522" s="2">
        <v>56</v>
      </c>
      <c r="D522" s="3">
        <v>45713</v>
      </c>
      <c r="E522" s="2">
        <v>7</v>
      </c>
    </row>
    <row r="523" spans="1:5" x14ac:dyDescent="0.2">
      <c r="A523" s="2">
        <v>522</v>
      </c>
      <c r="B523" s="2">
        <v>15</v>
      </c>
      <c r="C523" s="2">
        <v>85</v>
      </c>
      <c r="D523" s="3">
        <v>45947</v>
      </c>
      <c r="E523" s="2">
        <v>8</v>
      </c>
    </row>
    <row r="524" spans="1:5" x14ac:dyDescent="0.2">
      <c r="A524" s="2">
        <v>523</v>
      </c>
      <c r="B524" s="2">
        <v>468</v>
      </c>
      <c r="C524" s="2">
        <v>90</v>
      </c>
      <c r="D524" s="3">
        <v>45881</v>
      </c>
      <c r="E524" s="2">
        <v>9</v>
      </c>
    </row>
    <row r="525" spans="1:5" x14ac:dyDescent="0.2">
      <c r="A525" s="2">
        <v>524</v>
      </c>
      <c r="B525" s="2">
        <v>295</v>
      </c>
      <c r="C525" s="2">
        <v>2</v>
      </c>
      <c r="D525" s="3">
        <v>45932</v>
      </c>
      <c r="E525" s="2">
        <v>4</v>
      </c>
    </row>
    <row r="526" spans="1:5" x14ac:dyDescent="0.2">
      <c r="A526" s="2">
        <v>525</v>
      </c>
      <c r="B526" s="2">
        <v>430</v>
      </c>
      <c r="C526" s="2">
        <v>19</v>
      </c>
      <c r="D526" s="3">
        <v>45765</v>
      </c>
      <c r="E526" s="2">
        <v>4</v>
      </c>
    </row>
    <row r="527" spans="1:5" x14ac:dyDescent="0.2">
      <c r="A527" s="2">
        <v>526</v>
      </c>
      <c r="B527" s="2">
        <v>498</v>
      </c>
      <c r="C527" s="2">
        <v>29</v>
      </c>
      <c r="D527" s="3">
        <v>45710</v>
      </c>
      <c r="E527" s="2">
        <v>5</v>
      </c>
    </row>
    <row r="528" spans="1:5" x14ac:dyDescent="0.2">
      <c r="A528" s="2">
        <v>527</v>
      </c>
      <c r="B528" s="2">
        <v>378</v>
      </c>
      <c r="C528" s="2">
        <v>18</v>
      </c>
      <c r="D528" s="3">
        <v>45901</v>
      </c>
      <c r="E528" s="2">
        <v>7</v>
      </c>
    </row>
    <row r="529" spans="1:5" x14ac:dyDescent="0.2">
      <c r="A529" s="2">
        <v>528</v>
      </c>
      <c r="B529" s="2">
        <v>326</v>
      </c>
      <c r="C529" s="2">
        <v>21</v>
      </c>
      <c r="D529" s="3">
        <v>45889</v>
      </c>
      <c r="E529" s="2">
        <v>6</v>
      </c>
    </row>
    <row r="530" spans="1:5" x14ac:dyDescent="0.2">
      <c r="A530" s="2">
        <v>529</v>
      </c>
      <c r="B530" s="2">
        <v>306</v>
      </c>
      <c r="C530" s="2">
        <v>93</v>
      </c>
      <c r="D530" s="3">
        <v>45743</v>
      </c>
      <c r="E530" s="2">
        <v>7</v>
      </c>
    </row>
    <row r="531" spans="1:5" x14ac:dyDescent="0.2">
      <c r="A531" s="2">
        <v>530</v>
      </c>
      <c r="B531" s="2">
        <v>500</v>
      </c>
      <c r="C531" s="2">
        <v>52</v>
      </c>
      <c r="D531" s="3">
        <v>45851</v>
      </c>
      <c r="E531" s="2">
        <v>7</v>
      </c>
    </row>
    <row r="532" spans="1:5" x14ac:dyDescent="0.2">
      <c r="A532" s="2">
        <v>531</v>
      </c>
      <c r="B532" s="2">
        <v>14</v>
      </c>
      <c r="C532" s="2">
        <v>18</v>
      </c>
      <c r="D532" s="3">
        <v>45918</v>
      </c>
      <c r="E532" s="2">
        <v>2</v>
      </c>
    </row>
    <row r="533" spans="1:5" x14ac:dyDescent="0.2">
      <c r="A533" s="2">
        <v>532</v>
      </c>
      <c r="B533" s="2">
        <v>18</v>
      </c>
      <c r="C533" s="2">
        <v>63</v>
      </c>
      <c r="D533" s="3">
        <v>45872</v>
      </c>
      <c r="E533" s="2">
        <v>3</v>
      </c>
    </row>
    <row r="534" spans="1:5" x14ac:dyDescent="0.2">
      <c r="A534" s="2">
        <v>533</v>
      </c>
      <c r="B534" s="2">
        <v>487</v>
      </c>
      <c r="C534" s="2">
        <v>24</v>
      </c>
      <c r="D534" s="3">
        <v>45772</v>
      </c>
      <c r="E534" s="2">
        <v>6</v>
      </c>
    </row>
    <row r="535" spans="1:5" x14ac:dyDescent="0.2">
      <c r="A535" s="2">
        <v>534</v>
      </c>
      <c r="B535" s="2">
        <v>55</v>
      </c>
      <c r="C535" s="2">
        <v>36</v>
      </c>
      <c r="D535" s="3">
        <v>46005</v>
      </c>
      <c r="E535" s="2">
        <v>2</v>
      </c>
    </row>
    <row r="536" spans="1:5" x14ac:dyDescent="0.2">
      <c r="A536" s="2">
        <v>535</v>
      </c>
      <c r="B536" s="2">
        <v>407</v>
      </c>
      <c r="C536" s="2">
        <v>55</v>
      </c>
      <c r="D536" s="3">
        <v>45747</v>
      </c>
      <c r="E536" s="2">
        <v>3</v>
      </c>
    </row>
    <row r="537" spans="1:5" x14ac:dyDescent="0.2">
      <c r="A537" s="2">
        <v>536</v>
      </c>
      <c r="B537" s="2">
        <v>219</v>
      </c>
      <c r="C537" s="2">
        <v>69</v>
      </c>
      <c r="D537" s="3">
        <v>45955</v>
      </c>
      <c r="E537" s="2">
        <v>2</v>
      </c>
    </row>
    <row r="538" spans="1:5" x14ac:dyDescent="0.2">
      <c r="A538" s="2">
        <v>537</v>
      </c>
      <c r="B538" s="2">
        <v>104</v>
      </c>
      <c r="C538" s="2">
        <v>92</v>
      </c>
      <c r="D538" s="3">
        <v>45802</v>
      </c>
      <c r="E538" s="2">
        <v>8</v>
      </c>
    </row>
    <row r="539" spans="1:5" x14ac:dyDescent="0.2">
      <c r="A539" s="2">
        <v>538</v>
      </c>
      <c r="B539" s="2">
        <v>438</v>
      </c>
      <c r="C539" s="2">
        <v>66</v>
      </c>
      <c r="D539" s="3">
        <v>45897</v>
      </c>
      <c r="E539" s="2">
        <v>7</v>
      </c>
    </row>
    <row r="540" spans="1:5" x14ac:dyDescent="0.2">
      <c r="A540" s="2">
        <v>539</v>
      </c>
      <c r="B540" s="2">
        <v>329</v>
      </c>
      <c r="C540" s="2">
        <v>76</v>
      </c>
      <c r="D540" s="3">
        <v>45926</v>
      </c>
      <c r="E540" s="2">
        <v>1</v>
      </c>
    </row>
    <row r="541" spans="1:5" x14ac:dyDescent="0.2">
      <c r="A541" s="2">
        <v>540</v>
      </c>
      <c r="B541" s="2">
        <v>122</v>
      </c>
      <c r="C541" s="2">
        <v>37</v>
      </c>
      <c r="D541" s="3">
        <v>45950</v>
      </c>
      <c r="E541" s="2">
        <v>4</v>
      </c>
    </row>
    <row r="542" spans="1:5" x14ac:dyDescent="0.2">
      <c r="A542" s="2">
        <v>541</v>
      </c>
      <c r="B542" s="2">
        <v>410</v>
      </c>
      <c r="C542" s="2">
        <v>96</v>
      </c>
      <c r="D542" s="3">
        <v>45730</v>
      </c>
      <c r="E542" s="2">
        <v>6</v>
      </c>
    </row>
    <row r="543" spans="1:5" x14ac:dyDescent="0.2">
      <c r="A543" s="2">
        <v>542</v>
      </c>
      <c r="B543" s="2">
        <v>43</v>
      </c>
      <c r="C543" s="2">
        <v>30</v>
      </c>
      <c r="D543" s="3">
        <v>45748</v>
      </c>
      <c r="E543" s="2">
        <v>1</v>
      </c>
    </row>
    <row r="544" spans="1:5" x14ac:dyDescent="0.2">
      <c r="A544" s="2">
        <v>543</v>
      </c>
      <c r="B544" s="2">
        <v>475</v>
      </c>
      <c r="C544" s="2">
        <v>24</v>
      </c>
      <c r="D544" s="3">
        <v>45926</v>
      </c>
      <c r="E544" s="2">
        <v>7</v>
      </c>
    </row>
    <row r="545" spans="1:5" x14ac:dyDescent="0.2">
      <c r="A545" s="2">
        <v>544</v>
      </c>
      <c r="B545" s="2">
        <v>410</v>
      </c>
      <c r="C545" s="2">
        <v>74</v>
      </c>
      <c r="D545" s="3">
        <v>46015</v>
      </c>
      <c r="E545" s="2">
        <v>8</v>
      </c>
    </row>
    <row r="546" spans="1:5" x14ac:dyDescent="0.2">
      <c r="A546" s="2">
        <v>545</v>
      </c>
      <c r="B546" s="2">
        <v>316</v>
      </c>
      <c r="C546" s="2">
        <v>68</v>
      </c>
      <c r="D546" s="3">
        <v>45941</v>
      </c>
      <c r="E546" s="2">
        <v>3</v>
      </c>
    </row>
    <row r="547" spans="1:5" x14ac:dyDescent="0.2">
      <c r="A547" s="2">
        <v>546</v>
      </c>
      <c r="B547" s="2">
        <v>48</v>
      </c>
      <c r="C547" s="2">
        <v>79</v>
      </c>
      <c r="D547" s="3">
        <v>45751</v>
      </c>
      <c r="E547" s="2">
        <v>1</v>
      </c>
    </row>
    <row r="548" spans="1:5" x14ac:dyDescent="0.2">
      <c r="A548" s="2">
        <v>547</v>
      </c>
      <c r="B548" s="2">
        <v>378</v>
      </c>
      <c r="C548" s="2">
        <v>54</v>
      </c>
      <c r="D548" s="3">
        <v>45966</v>
      </c>
      <c r="E548" s="2">
        <v>6</v>
      </c>
    </row>
    <row r="549" spans="1:5" x14ac:dyDescent="0.2">
      <c r="A549" s="2">
        <v>548</v>
      </c>
      <c r="B549" s="2">
        <v>9</v>
      </c>
      <c r="C549" s="2">
        <v>54</v>
      </c>
      <c r="D549" s="3">
        <v>45925</v>
      </c>
      <c r="E549" s="2">
        <v>2</v>
      </c>
    </row>
    <row r="550" spans="1:5" x14ac:dyDescent="0.2">
      <c r="A550" s="2">
        <v>549</v>
      </c>
      <c r="B550" s="2">
        <v>490</v>
      </c>
      <c r="C550" s="2">
        <v>26</v>
      </c>
      <c r="D550" s="3">
        <v>45982</v>
      </c>
      <c r="E550" s="2">
        <v>8</v>
      </c>
    </row>
    <row r="551" spans="1:5" x14ac:dyDescent="0.2">
      <c r="A551" s="2">
        <v>550</v>
      </c>
      <c r="B551" s="2">
        <v>93</v>
      </c>
      <c r="C551" s="2">
        <v>48</v>
      </c>
      <c r="D551" s="3">
        <v>45771</v>
      </c>
      <c r="E551" s="2">
        <v>6</v>
      </c>
    </row>
    <row r="552" spans="1:5" x14ac:dyDescent="0.2">
      <c r="A552" s="2">
        <v>551</v>
      </c>
      <c r="B552" s="2">
        <v>196</v>
      </c>
      <c r="C552" s="2">
        <v>29</v>
      </c>
      <c r="D552" s="3">
        <v>45809</v>
      </c>
      <c r="E552" s="2">
        <v>9</v>
      </c>
    </row>
    <row r="553" spans="1:5" x14ac:dyDescent="0.2">
      <c r="A553" s="2">
        <v>552</v>
      </c>
      <c r="B553" s="2">
        <v>470</v>
      </c>
      <c r="C553" s="2">
        <v>33</v>
      </c>
      <c r="D553" s="3">
        <v>45930</v>
      </c>
      <c r="E553" s="2">
        <v>4</v>
      </c>
    </row>
    <row r="554" spans="1:5" x14ac:dyDescent="0.2">
      <c r="A554" s="2">
        <v>553</v>
      </c>
      <c r="B554" s="2">
        <v>418</v>
      </c>
      <c r="C554" s="2">
        <v>47</v>
      </c>
      <c r="D554" s="3">
        <v>45960</v>
      </c>
      <c r="E554" s="2">
        <v>10</v>
      </c>
    </row>
    <row r="555" spans="1:5" x14ac:dyDescent="0.2">
      <c r="A555" s="2">
        <v>554</v>
      </c>
      <c r="B555" s="2">
        <v>350</v>
      </c>
      <c r="C555" s="2">
        <v>26</v>
      </c>
      <c r="D555" s="3">
        <v>45697</v>
      </c>
      <c r="E555" s="2">
        <v>1</v>
      </c>
    </row>
    <row r="556" spans="1:5" x14ac:dyDescent="0.2">
      <c r="A556" s="2">
        <v>555</v>
      </c>
      <c r="B556" s="2">
        <v>315</v>
      </c>
      <c r="C556" s="2">
        <v>74</v>
      </c>
      <c r="D556" s="3">
        <v>45791</v>
      </c>
      <c r="E556" s="2">
        <v>4</v>
      </c>
    </row>
    <row r="557" spans="1:5" x14ac:dyDescent="0.2">
      <c r="A557" s="2">
        <v>556</v>
      </c>
      <c r="B557" s="2">
        <v>300</v>
      </c>
      <c r="C557" s="2">
        <v>97</v>
      </c>
      <c r="D557" s="3">
        <v>45695</v>
      </c>
      <c r="E557" s="2">
        <v>7</v>
      </c>
    </row>
    <row r="558" spans="1:5" x14ac:dyDescent="0.2">
      <c r="A558" s="2">
        <v>557</v>
      </c>
      <c r="B558" s="2">
        <v>78</v>
      </c>
      <c r="C558" s="2">
        <v>8</v>
      </c>
      <c r="D558" s="3">
        <v>45912</v>
      </c>
      <c r="E558" s="2">
        <v>9</v>
      </c>
    </row>
    <row r="559" spans="1:5" x14ac:dyDescent="0.2">
      <c r="A559" s="2">
        <v>558</v>
      </c>
      <c r="B559" s="2">
        <v>44</v>
      </c>
      <c r="C559" s="2">
        <v>2</v>
      </c>
      <c r="D559" s="3">
        <v>45889</v>
      </c>
      <c r="E559" s="2">
        <v>6</v>
      </c>
    </row>
    <row r="560" spans="1:5" x14ac:dyDescent="0.2">
      <c r="A560" s="2">
        <v>559</v>
      </c>
      <c r="B560" s="2">
        <v>336</v>
      </c>
      <c r="C560" s="2">
        <v>24</v>
      </c>
      <c r="D560" s="3">
        <v>45764</v>
      </c>
      <c r="E560" s="2">
        <v>1</v>
      </c>
    </row>
    <row r="561" spans="1:5" x14ac:dyDescent="0.2">
      <c r="A561" s="2">
        <v>560</v>
      </c>
      <c r="B561" s="2">
        <v>188</v>
      </c>
      <c r="C561" s="2">
        <v>28</v>
      </c>
      <c r="D561" s="3">
        <v>45705</v>
      </c>
      <c r="E561" s="2">
        <v>5</v>
      </c>
    </row>
    <row r="562" spans="1:5" x14ac:dyDescent="0.2">
      <c r="A562" s="2">
        <v>561</v>
      </c>
      <c r="B562" s="2">
        <v>283</v>
      </c>
      <c r="C562" s="2">
        <v>16</v>
      </c>
      <c r="D562" s="3">
        <v>45662</v>
      </c>
      <c r="E562" s="2">
        <v>10</v>
      </c>
    </row>
    <row r="563" spans="1:5" x14ac:dyDescent="0.2">
      <c r="A563" s="2">
        <v>562</v>
      </c>
      <c r="B563" s="2">
        <v>295</v>
      </c>
      <c r="C563" s="2">
        <v>46</v>
      </c>
      <c r="D563" s="3">
        <v>45807</v>
      </c>
      <c r="E563" s="2">
        <v>2</v>
      </c>
    </row>
    <row r="564" spans="1:5" x14ac:dyDescent="0.2">
      <c r="A564" s="2">
        <v>563</v>
      </c>
      <c r="B564" s="2">
        <v>120</v>
      </c>
      <c r="C564" s="2">
        <v>42</v>
      </c>
      <c r="D564" s="3">
        <v>45814</v>
      </c>
      <c r="E564" s="2">
        <v>3</v>
      </c>
    </row>
    <row r="565" spans="1:5" x14ac:dyDescent="0.2">
      <c r="A565" s="2">
        <v>564</v>
      </c>
      <c r="B565" s="2">
        <v>170</v>
      </c>
      <c r="C565" s="2">
        <v>83</v>
      </c>
      <c r="D565" s="3">
        <v>45995</v>
      </c>
      <c r="E565" s="2">
        <v>9</v>
      </c>
    </row>
    <row r="566" spans="1:5" x14ac:dyDescent="0.2">
      <c r="A566" s="2">
        <v>565</v>
      </c>
      <c r="B566" s="2">
        <v>363</v>
      </c>
      <c r="C566" s="2">
        <v>54</v>
      </c>
      <c r="D566" s="3">
        <v>45873</v>
      </c>
      <c r="E566" s="2">
        <v>10</v>
      </c>
    </row>
    <row r="567" spans="1:5" x14ac:dyDescent="0.2">
      <c r="A567" s="2">
        <v>566</v>
      </c>
      <c r="B567" s="2">
        <v>329</v>
      </c>
      <c r="C567" s="2">
        <v>81</v>
      </c>
      <c r="D567" s="3">
        <v>45882</v>
      </c>
      <c r="E567" s="2">
        <v>8</v>
      </c>
    </row>
    <row r="568" spans="1:5" x14ac:dyDescent="0.2">
      <c r="A568" s="2">
        <v>567</v>
      </c>
      <c r="B568" s="2">
        <v>436</v>
      </c>
      <c r="C568" s="2">
        <v>48</v>
      </c>
      <c r="D568" s="3">
        <v>45848</v>
      </c>
      <c r="E568" s="2">
        <v>9</v>
      </c>
    </row>
    <row r="569" spans="1:5" x14ac:dyDescent="0.2">
      <c r="A569" s="2">
        <v>568</v>
      </c>
      <c r="B569" s="2">
        <v>11</v>
      </c>
      <c r="C569" s="2">
        <v>62</v>
      </c>
      <c r="D569" s="3">
        <v>45747</v>
      </c>
      <c r="E569" s="2">
        <v>2</v>
      </c>
    </row>
    <row r="570" spans="1:5" x14ac:dyDescent="0.2">
      <c r="A570" s="2">
        <v>569</v>
      </c>
      <c r="B570" s="2">
        <v>356</v>
      </c>
      <c r="C570" s="2">
        <v>37</v>
      </c>
      <c r="D570" s="3">
        <v>46002</v>
      </c>
      <c r="E570" s="2">
        <v>7</v>
      </c>
    </row>
    <row r="571" spans="1:5" x14ac:dyDescent="0.2">
      <c r="A571" s="2">
        <v>570</v>
      </c>
      <c r="B571" s="2">
        <v>490</v>
      </c>
      <c r="C571" s="2">
        <v>65</v>
      </c>
      <c r="D571" s="3">
        <v>45983</v>
      </c>
      <c r="E571" s="2">
        <v>5</v>
      </c>
    </row>
    <row r="572" spans="1:5" x14ac:dyDescent="0.2">
      <c r="A572" s="2">
        <v>571</v>
      </c>
      <c r="B572" s="2">
        <v>270</v>
      </c>
      <c r="C572" s="2">
        <v>92</v>
      </c>
      <c r="D572" s="3">
        <v>45759</v>
      </c>
      <c r="E572" s="2">
        <v>1</v>
      </c>
    </row>
    <row r="573" spans="1:5" x14ac:dyDescent="0.2">
      <c r="A573" s="2">
        <v>572</v>
      </c>
      <c r="B573" s="2">
        <v>45</v>
      </c>
      <c r="C573" s="2">
        <v>55</v>
      </c>
      <c r="D573" s="3">
        <v>45664</v>
      </c>
      <c r="E573" s="2">
        <v>6</v>
      </c>
    </row>
    <row r="574" spans="1:5" x14ac:dyDescent="0.2">
      <c r="A574" s="2">
        <v>573</v>
      </c>
      <c r="B574" s="2">
        <v>77</v>
      </c>
      <c r="C574" s="2">
        <v>11</v>
      </c>
      <c r="D574" s="3">
        <v>45927</v>
      </c>
      <c r="E574" s="2">
        <v>10</v>
      </c>
    </row>
    <row r="575" spans="1:5" x14ac:dyDescent="0.2">
      <c r="A575" s="2">
        <v>574</v>
      </c>
      <c r="B575" s="2">
        <v>367</v>
      </c>
      <c r="C575" s="2">
        <v>8</v>
      </c>
      <c r="D575" s="3">
        <v>45801</v>
      </c>
      <c r="E575" s="2">
        <v>2</v>
      </c>
    </row>
    <row r="576" spans="1:5" x14ac:dyDescent="0.2">
      <c r="A576" s="2">
        <v>575</v>
      </c>
      <c r="B576" s="2">
        <v>276</v>
      </c>
      <c r="C576" s="2">
        <v>10</v>
      </c>
      <c r="D576" s="3">
        <v>45824</v>
      </c>
      <c r="E576" s="2">
        <v>9</v>
      </c>
    </row>
    <row r="577" spans="1:5" x14ac:dyDescent="0.2">
      <c r="A577" s="2">
        <v>576</v>
      </c>
      <c r="B577" s="2">
        <v>139</v>
      </c>
      <c r="C577" s="2">
        <v>66</v>
      </c>
      <c r="D577" s="3">
        <v>45733</v>
      </c>
      <c r="E577" s="2">
        <v>8</v>
      </c>
    </row>
    <row r="578" spans="1:5" x14ac:dyDescent="0.2">
      <c r="A578" s="2">
        <v>577</v>
      </c>
      <c r="B578" s="2">
        <v>141</v>
      </c>
      <c r="C578" s="2">
        <v>52</v>
      </c>
      <c r="D578" s="3">
        <v>45959</v>
      </c>
      <c r="E578" s="2">
        <v>10</v>
      </c>
    </row>
    <row r="579" spans="1:5" x14ac:dyDescent="0.2">
      <c r="A579" s="2">
        <v>578</v>
      </c>
      <c r="B579" s="2">
        <v>428</v>
      </c>
      <c r="C579" s="2">
        <v>49</v>
      </c>
      <c r="D579" s="3">
        <v>45970</v>
      </c>
      <c r="E579" s="2">
        <v>3</v>
      </c>
    </row>
    <row r="580" spans="1:5" x14ac:dyDescent="0.2">
      <c r="A580" s="2">
        <v>579</v>
      </c>
      <c r="B580" s="2">
        <v>337</v>
      </c>
      <c r="C580" s="2">
        <v>37</v>
      </c>
      <c r="D580" s="3">
        <v>45778</v>
      </c>
      <c r="E580" s="2">
        <v>10</v>
      </c>
    </row>
    <row r="581" spans="1:5" x14ac:dyDescent="0.2">
      <c r="A581" s="2">
        <v>580</v>
      </c>
      <c r="B581" s="2">
        <v>322</v>
      </c>
      <c r="C581" s="2">
        <v>82</v>
      </c>
      <c r="D581" s="3">
        <v>45936</v>
      </c>
      <c r="E581" s="2">
        <v>10</v>
      </c>
    </row>
    <row r="582" spans="1:5" x14ac:dyDescent="0.2">
      <c r="A582" s="2">
        <v>581</v>
      </c>
      <c r="B582" s="2">
        <v>113</v>
      </c>
      <c r="C582" s="2">
        <v>92</v>
      </c>
      <c r="D582" s="3">
        <v>45738</v>
      </c>
      <c r="E582" s="2">
        <v>9</v>
      </c>
    </row>
    <row r="583" spans="1:5" x14ac:dyDescent="0.2">
      <c r="A583" s="2">
        <v>582</v>
      </c>
      <c r="B583" s="2">
        <v>489</v>
      </c>
      <c r="C583" s="2">
        <v>80</v>
      </c>
      <c r="D583" s="3">
        <v>45989</v>
      </c>
      <c r="E583" s="2">
        <v>1</v>
      </c>
    </row>
    <row r="584" spans="1:5" x14ac:dyDescent="0.2">
      <c r="A584" s="2">
        <v>583</v>
      </c>
      <c r="B584" s="2">
        <v>232</v>
      </c>
      <c r="C584" s="2">
        <v>12</v>
      </c>
      <c r="D584" s="3">
        <v>45770</v>
      </c>
      <c r="E584" s="2">
        <v>5</v>
      </c>
    </row>
    <row r="585" spans="1:5" x14ac:dyDescent="0.2">
      <c r="A585" s="2">
        <v>584</v>
      </c>
      <c r="B585" s="2">
        <v>358</v>
      </c>
      <c r="C585" s="2">
        <v>70</v>
      </c>
      <c r="D585" s="3">
        <v>45735</v>
      </c>
      <c r="E585" s="2">
        <v>8</v>
      </c>
    </row>
    <row r="586" spans="1:5" x14ac:dyDescent="0.2">
      <c r="A586" s="2">
        <v>585</v>
      </c>
      <c r="B586" s="2">
        <v>320</v>
      </c>
      <c r="C586" s="2">
        <v>43</v>
      </c>
      <c r="D586" s="3">
        <v>45752</v>
      </c>
      <c r="E586" s="2">
        <v>9</v>
      </c>
    </row>
    <row r="587" spans="1:5" x14ac:dyDescent="0.2">
      <c r="A587" s="2">
        <v>586</v>
      </c>
      <c r="B587" s="2">
        <v>444</v>
      </c>
      <c r="C587" s="2">
        <v>8</v>
      </c>
      <c r="D587" s="3">
        <v>45736</v>
      </c>
      <c r="E587" s="2">
        <v>7</v>
      </c>
    </row>
    <row r="588" spans="1:5" x14ac:dyDescent="0.2">
      <c r="A588" s="2">
        <v>587</v>
      </c>
      <c r="B588" s="2">
        <v>211</v>
      </c>
      <c r="C588" s="2">
        <v>70</v>
      </c>
      <c r="D588" s="3">
        <v>45721</v>
      </c>
      <c r="E588" s="2">
        <v>8</v>
      </c>
    </row>
    <row r="589" spans="1:5" x14ac:dyDescent="0.2">
      <c r="A589" s="2">
        <v>588</v>
      </c>
      <c r="B589" s="2">
        <v>58</v>
      </c>
      <c r="C589" s="2">
        <v>45</v>
      </c>
      <c r="D589" s="3">
        <v>45754</v>
      </c>
      <c r="E589" s="2">
        <v>4</v>
      </c>
    </row>
    <row r="590" spans="1:5" x14ac:dyDescent="0.2">
      <c r="A590" s="2">
        <v>589</v>
      </c>
      <c r="B590" s="2">
        <v>133</v>
      </c>
      <c r="C590" s="2">
        <v>66</v>
      </c>
      <c r="D590" s="3">
        <v>45721</v>
      </c>
      <c r="E590" s="2">
        <v>6</v>
      </c>
    </row>
    <row r="591" spans="1:5" x14ac:dyDescent="0.2">
      <c r="A591" s="2">
        <v>590</v>
      </c>
      <c r="B591" s="2">
        <v>141</v>
      </c>
      <c r="C591" s="2">
        <v>47</v>
      </c>
      <c r="D591" s="3">
        <v>45684</v>
      </c>
      <c r="E591" s="2">
        <v>6</v>
      </c>
    </row>
    <row r="592" spans="1:5" x14ac:dyDescent="0.2">
      <c r="A592" s="2">
        <v>591</v>
      </c>
      <c r="B592" s="2">
        <v>336</v>
      </c>
      <c r="C592" s="2">
        <v>94</v>
      </c>
      <c r="D592" s="3">
        <v>45708</v>
      </c>
      <c r="E592" s="2">
        <v>7</v>
      </c>
    </row>
    <row r="593" spans="1:5" x14ac:dyDescent="0.2">
      <c r="A593" s="2">
        <v>592</v>
      </c>
      <c r="B593" s="2">
        <v>1</v>
      </c>
      <c r="C593" s="2">
        <v>37</v>
      </c>
      <c r="D593" s="3">
        <v>45725</v>
      </c>
      <c r="E593" s="2">
        <v>3</v>
      </c>
    </row>
    <row r="594" spans="1:5" x14ac:dyDescent="0.2">
      <c r="A594" s="2">
        <v>593</v>
      </c>
      <c r="B594" s="2">
        <v>196</v>
      </c>
      <c r="C594" s="2">
        <v>46</v>
      </c>
      <c r="D594" s="3">
        <v>45766</v>
      </c>
      <c r="E594" s="2">
        <v>10</v>
      </c>
    </row>
    <row r="595" spans="1:5" x14ac:dyDescent="0.2">
      <c r="A595" s="2">
        <v>594</v>
      </c>
      <c r="B595" s="2">
        <v>436</v>
      </c>
      <c r="C595" s="2">
        <v>67</v>
      </c>
      <c r="D595" s="3">
        <v>45782</v>
      </c>
      <c r="E595" s="2">
        <v>7</v>
      </c>
    </row>
    <row r="596" spans="1:5" x14ac:dyDescent="0.2">
      <c r="A596" s="2">
        <v>595</v>
      </c>
      <c r="B596" s="2">
        <v>369</v>
      </c>
      <c r="C596" s="2">
        <v>28</v>
      </c>
      <c r="D596" s="3">
        <v>45659</v>
      </c>
      <c r="E596" s="2">
        <v>3</v>
      </c>
    </row>
    <row r="597" spans="1:5" x14ac:dyDescent="0.2">
      <c r="A597" s="2">
        <v>596</v>
      </c>
      <c r="B597" s="2">
        <v>267</v>
      </c>
      <c r="C597" s="2">
        <v>70</v>
      </c>
      <c r="D597" s="3">
        <v>45977</v>
      </c>
      <c r="E597" s="2">
        <v>8</v>
      </c>
    </row>
    <row r="598" spans="1:5" x14ac:dyDescent="0.2">
      <c r="A598" s="2">
        <v>597</v>
      </c>
      <c r="B598" s="2">
        <v>175</v>
      </c>
      <c r="C598" s="2">
        <v>73</v>
      </c>
      <c r="D598" s="3">
        <v>45873</v>
      </c>
      <c r="E598" s="2">
        <v>7</v>
      </c>
    </row>
    <row r="599" spans="1:5" x14ac:dyDescent="0.2">
      <c r="A599" s="2">
        <v>598</v>
      </c>
      <c r="B599" s="2">
        <v>339</v>
      </c>
      <c r="C599" s="2">
        <v>15</v>
      </c>
      <c r="D599" s="3">
        <v>45842</v>
      </c>
      <c r="E599" s="2">
        <v>3</v>
      </c>
    </row>
    <row r="600" spans="1:5" x14ac:dyDescent="0.2">
      <c r="A600" s="2">
        <v>599</v>
      </c>
      <c r="B600" s="2">
        <v>111</v>
      </c>
      <c r="C600" s="2">
        <v>7</v>
      </c>
      <c r="D600" s="3">
        <v>45880</v>
      </c>
      <c r="E600" s="2">
        <v>8</v>
      </c>
    </row>
    <row r="601" spans="1:5" x14ac:dyDescent="0.2">
      <c r="A601" s="2">
        <v>600</v>
      </c>
      <c r="B601" s="2">
        <v>125</v>
      </c>
      <c r="C601" s="2">
        <v>54</v>
      </c>
      <c r="D601" s="3">
        <v>45665</v>
      </c>
      <c r="E601" s="2">
        <v>1</v>
      </c>
    </row>
    <row r="602" spans="1:5" x14ac:dyDescent="0.2">
      <c r="A602" s="2">
        <v>601</v>
      </c>
      <c r="B602" s="2">
        <v>314</v>
      </c>
      <c r="C602" s="2">
        <v>54</v>
      </c>
      <c r="D602" s="3">
        <v>45937</v>
      </c>
      <c r="E602" s="2">
        <v>1</v>
      </c>
    </row>
    <row r="603" spans="1:5" x14ac:dyDescent="0.2">
      <c r="A603" s="2">
        <v>602</v>
      </c>
      <c r="B603" s="2">
        <v>281</v>
      </c>
      <c r="C603" s="2">
        <v>82</v>
      </c>
      <c r="D603" s="3">
        <v>45947</v>
      </c>
      <c r="E603" s="2">
        <v>2</v>
      </c>
    </row>
    <row r="604" spans="1:5" x14ac:dyDescent="0.2">
      <c r="A604" s="2">
        <v>603</v>
      </c>
      <c r="B604" s="2">
        <v>240</v>
      </c>
      <c r="C604" s="2">
        <v>3</v>
      </c>
      <c r="D604" s="3">
        <v>46010</v>
      </c>
      <c r="E604" s="2">
        <v>6</v>
      </c>
    </row>
    <row r="605" spans="1:5" x14ac:dyDescent="0.2">
      <c r="A605" s="2">
        <v>604</v>
      </c>
      <c r="B605" s="2">
        <v>10</v>
      </c>
      <c r="C605" s="2">
        <v>71</v>
      </c>
      <c r="D605" s="3">
        <v>45743</v>
      </c>
      <c r="E605" s="2">
        <v>9</v>
      </c>
    </row>
    <row r="606" spans="1:5" x14ac:dyDescent="0.2">
      <c r="A606" s="2">
        <v>605</v>
      </c>
      <c r="B606" s="2">
        <v>78</v>
      </c>
      <c r="C606" s="2">
        <v>5</v>
      </c>
      <c r="D606" s="3">
        <v>45907</v>
      </c>
      <c r="E606" s="2">
        <v>7</v>
      </c>
    </row>
    <row r="607" spans="1:5" x14ac:dyDescent="0.2">
      <c r="A607" s="2">
        <v>606</v>
      </c>
      <c r="B607" s="2">
        <v>163</v>
      </c>
      <c r="C607" s="2">
        <v>73</v>
      </c>
      <c r="D607" s="3">
        <v>45697</v>
      </c>
      <c r="E607" s="2">
        <v>6</v>
      </c>
    </row>
    <row r="608" spans="1:5" x14ac:dyDescent="0.2">
      <c r="A608" s="2">
        <v>607</v>
      </c>
      <c r="B608" s="2">
        <v>38</v>
      </c>
      <c r="C608" s="2">
        <v>100</v>
      </c>
      <c r="D608" s="3">
        <v>45968</v>
      </c>
      <c r="E608" s="2">
        <v>5</v>
      </c>
    </row>
    <row r="609" spans="1:5" x14ac:dyDescent="0.2">
      <c r="A609" s="2">
        <v>608</v>
      </c>
      <c r="B609" s="2">
        <v>136</v>
      </c>
      <c r="C609" s="2">
        <v>96</v>
      </c>
      <c r="D609" s="3">
        <v>45660</v>
      </c>
      <c r="E609" s="2">
        <v>8</v>
      </c>
    </row>
    <row r="610" spans="1:5" x14ac:dyDescent="0.2">
      <c r="A610" s="2">
        <v>609</v>
      </c>
      <c r="B610" s="2">
        <v>467</v>
      </c>
      <c r="C610" s="2">
        <v>40</v>
      </c>
      <c r="D610" s="3">
        <v>45769</v>
      </c>
      <c r="E610" s="2">
        <v>5</v>
      </c>
    </row>
    <row r="611" spans="1:5" x14ac:dyDescent="0.2">
      <c r="A611" s="2">
        <v>610</v>
      </c>
      <c r="B611" s="2">
        <v>194</v>
      </c>
      <c r="C611" s="2">
        <v>97</v>
      </c>
      <c r="D611" s="3">
        <v>45761</v>
      </c>
      <c r="E611" s="2">
        <v>3</v>
      </c>
    </row>
    <row r="612" spans="1:5" x14ac:dyDescent="0.2">
      <c r="A612" s="2">
        <v>611</v>
      </c>
      <c r="B612" s="2">
        <v>95</v>
      </c>
      <c r="C612" s="2">
        <v>9</v>
      </c>
      <c r="D612" s="3">
        <v>45947</v>
      </c>
      <c r="E612" s="2">
        <v>3</v>
      </c>
    </row>
    <row r="613" spans="1:5" x14ac:dyDescent="0.2">
      <c r="A613" s="2">
        <v>612</v>
      </c>
      <c r="B613" s="2">
        <v>336</v>
      </c>
      <c r="C613" s="2">
        <v>48</v>
      </c>
      <c r="D613" s="3">
        <v>46017</v>
      </c>
      <c r="E613" s="2">
        <v>3</v>
      </c>
    </row>
    <row r="614" spans="1:5" x14ac:dyDescent="0.2">
      <c r="A614" s="2">
        <v>613</v>
      </c>
      <c r="B614" s="2">
        <v>134</v>
      </c>
      <c r="C614" s="2">
        <v>13</v>
      </c>
      <c r="D614" s="3">
        <v>45952</v>
      </c>
      <c r="E614" s="2">
        <v>7</v>
      </c>
    </row>
    <row r="615" spans="1:5" x14ac:dyDescent="0.2">
      <c r="A615" s="2">
        <v>614</v>
      </c>
      <c r="B615" s="2">
        <v>221</v>
      </c>
      <c r="C615" s="2">
        <v>28</v>
      </c>
      <c r="D615" s="3">
        <v>45706</v>
      </c>
      <c r="E615" s="2">
        <v>4</v>
      </c>
    </row>
    <row r="616" spans="1:5" x14ac:dyDescent="0.2">
      <c r="A616" s="2">
        <v>615</v>
      </c>
      <c r="B616" s="2">
        <v>145</v>
      </c>
      <c r="C616" s="2">
        <v>56</v>
      </c>
      <c r="D616" s="3">
        <v>45971</v>
      </c>
      <c r="E616" s="2">
        <v>8</v>
      </c>
    </row>
    <row r="617" spans="1:5" x14ac:dyDescent="0.2">
      <c r="A617" s="2">
        <v>616</v>
      </c>
      <c r="B617" s="2">
        <v>32</v>
      </c>
      <c r="C617" s="2">
        <v>46</v>
      </c>
      <c r="D617" s="3">
        <v>45875</v>
      </c>
      <c r="E617" s="2">
        <v>5</v>
      </c>
    </row>
    <row r="618" spans="1:5" x14ac:dyDescent="0.2">
      <c r="A618" s="2">
        <v>617</v>
      </c>
      <c r="B618" s="2">
        <v>438</v>
      </c>
      <c r="C618" s="2">
        <v>88</v>
      </c>
      <c r="D618" s="3">
        <v>45792</v>
      </c>
      <c r="E618" s="2">
        <v>5</v>
      </c>
    </row>
    <row r="619" spans="1:5" x14ac:dyDescent="0.2">
      <c r="A619" s="2">
        <v>618</v>
      </c>
      <c r="B619" s="2">
        <v>313</v>
      </c>
      <c r="C619" s="2">
        <v>27</v>
      </c>
      <c r="D619" s="3">
        <v>45830</v>
      </c>
      <c r="E619" s="2">
        <v>7</v>
      </c>
    </row>
    <row r="620" spans="1:5" x14ac:dyDescent="0.2">
      <c r="A620" s="2">
        <v>619</v>
      </c>
      <c r="B620" s="2">
        <v>94</v>
      </c>
      <c r="C620" s="2">
        <v>79</v>
      </c>
      <c r="D620" s="3">
        <v>45964</v>
      </c>
      <c r="E620" s="2">
        <v>8</v>
      </c>
    </row>
    <row r="621" spans="1:5" x14ac:dyDescent="0.2">
      <c r="A621" s="2">
        <v>620</v>
      </c>
      <c r="B621" s="2">
        <v>154</v>
      </c>
      <c r="C621" s="2">
        <v>5</v>
      </c>
      <c r="D621" s="3">
        <v>45982</v>
      </c>
      <c r="E621" s="2">
        <v>5</v>
      </c>
    </row>
    <row r="622" spans="1:5" x14ac:dyDescent="0.2">
      <c r="A622" s="2">
        <v>621</v>
      </c>
      <c r="B622" s="2">
        <v>318</v>
      </c>
      <c r="C622" s="2">
        <v>27</v>
      </c>
      <c r="D622" s="3">
        <v>45993</v>
      </c>
      <c r="E622" s="2">
        <v>3</v>
      </c>
    </row>
    <row r="623" spans="1:5" x14ac:dyDescent="0.2">
      <c r="A623" s="2">
        <v>622</v>
      </c>
      <c r="B623" s="2">
        <v>315</v>
      </c>
      <c r="C623" s="2">
        <v>48</v>
      </c>
      <c r="D623" s="3">
        <v>45941</v>
      </c>
      <c r="E623" s="2">
        <v>10</v>
      </c>
    </row>
    <row r="624" spans="1:5" x14ac:dyDescent="0.2">
      <c r="A624" s="2">
        <v>623</v>
      </c>
      <c r="B624" s="2">
        <v>319</v>
      </c>
      <c r="C624" s="2">
        <v>57</v>
      </c>
      <c r="D624" s="3">
        <v>45713</v>
      </c>
      <c r="E624" s="2">
        <v>4</v>
      </c>
    </row>
    <row r="625" spans="1:5" x14ac:dyDescent="0.2">
      <c r="A625" s="2">
        <v>624</v>
      </c>
      <c r="B625" s="2">
        <v>4</v>
      </c>
      <c r="C625" s="2">
        <v>87</v>
      </c>
      <c r="D625" s="3">
        <v>46020</v>
      </c>
      <c r="E625" s="2">
        <v>7</v>
      </c>
    </row>
    <row r="626" spans="1:5" x14ac:dyDescent="0.2">
      <c r="A626" s="2">
        <v>625</v>
      </c>
      <c r="B626" s="2">
        <v>267</v>
      </c>
      <c r="C626" s="2">
        <v>94</v>
      </c>
      <c r="D626" s="3">
        <v>45780</v>
      </c>
      <c r="E626" s="2">
        <v>4</v>
      </c>
    </row>
    <row r="627" spans="1:5" x14ac:dyDescent="0.2">
      <c r="A627" s="2">
        <v>626</v>
      </c>
      <c r="B627" s="2">
        <v>1</v>
      </c>
      <c r="C627" s="2">
        <v>68</v>
      </c>
      <c r="D627" s="3">
        <v>45995</v>
      </c>
      <c r="E627" s="2">
        <v>8</v>
      </c>
    </row>
    <row r="628" spans="1:5" x14ac:dyDescent="0.2">
      <c r="A628" s="2">
        <v>627</v>
      </c>
      <c r="B628" s="2">
        <v>25</v>
      </c>
      <c r="C628" s="2">
        <v>27</v>
      </c>
      <c r="D628" s="3">
        <v>45739</v>
      </c>
      <c r="E628" s="2">
        <v>5</v>
      </c>
    </row>
    <row r="629" spans="1:5" x14ac:dyDescent="0.2">
      <c r="A629" s="2">
        <v>628</v>
      </c>
      <c r="B629" s="2">
        <v>37</v>
      </c>
      <c r="C629" s="2">
        <v>47</v>
      </c>
      <c r="D629" s="3">
        <v>45943</v>
      </c>
      <c r="E629" s="2">
        <v>10</v>
      </c>
    </row>
    <row r="630" spans="1:5" x14ac:dyDescent="0.2">
      <c r="A630" s="2">
        <v>629</v>
      </c>
      <c r="B630" s="2">
        <v>70</v>
      </c>
      <c r="C630" s="2">
        <v>97</v>
      </c>
      <c r="D630" s="3">
        <v>45980</v>
      </c>
      <c r="E630" s="2">
        <v>10</v>
      </c>
    </row>
    <row r="631" spans="1:5" x14ac:dyDescent="0.2">
      <c r="A631" s="2">
        <v>630</v>
      </c>
      <c r="B631" s="2">
        <v>447</v>
      </c>
      <c r="C631" s="2">
        <v>23</v>
      </c>
      <c r="D631" s="3">
        <v>45801</v>
      </c>
      <c r="E631" s="2">
        <v>2</v>
      </c>
    </row>
    <row r="632" spans="1:5" x14ac:dyDescent="0.2">
      <c r="A632" s="2">
        <v>631</v>
      </c>
      <c r="B632" s="2">
        <v>437</v>
      </c>
      <c r="C632" s="2">
        <v>51</v>
      </c>
      <c r="D632" s="3">
        <v>45754</v>
      </c>
      <c r="E632" s="2">
        <v>3</v>
      </c>
    </row>
    <row r="633" spans="1:5" x14ac:dyDescent="0.2">
      <c r="A633" s="2">
        <v>632</v>
      </c>
      <c r="B633" s="2">
        <v>189</v>
      </c>
      <c r="C633" s="2">
        <v>80</v>
      </c>
      <c r="D633" s="3">
        <v>46022</v>
      </c>
      <c r="E633" s="2">
        <v>10</v>
      </c>
    </row>
    <row r="634" spans="1:5" x14ac:dyDescent="0.2">
      <c r="A634" s="2">
        <v>633</v>
      </c>
      <c r="B634" s="2">
        <v>435</v>
      </c>
      <c r="C634" s="2">
        <v>26</v>
      </c>
      <c r="D634" s="3">
        <v>45922</v>
      </c>
      <c r="E634" s="2">
        <v>5</v>
      </c>
    </row>
    <row r="635" spans="1:5" x14ac:dyDescent="0.2">
      <c r="A635" s="2">
        <v>634</v>
      </c>
      <c r="B635" s="2">
        <v>435</v>
      </c>
      <c r="C635" s="2">
        <v>20</v>
      </c>
      <c r="D635" s="3">
        <v>45731</v>
      </c>
      <c r="E635" s="2">
        <v>6</v>
      </c>
    </row>
    <row r="636" spans="1:5" x14ac:dyDescent="0.2">
      <c r="A636" s="2">
        <v>635</v>
      </c>
      <c r="B636" s="2">
        <v>221</v>
      </c>
      <c r="C636" s="2">
        <v>96</v>
      </c>
      <c r="D636" s="3">
        <v>45730</v>
      </c>
      <c r="E636" s="2">
        <v>3</v>
      </c>
    </row>
    <row r="637" spans="1:5" x14ac:dyDescent="0.2">
      <c r="A637" s="2">
        <v>636</v>
      </c>
      <c r="B637" s="2">
        <v>104</v>
      </c>
      <c r="C637" s="2">
        <v>74</v>
      </c>
      <c r="D637" s="3">
        <v>45951</v>
      </c>
      <c r="E637" s="2">
        <v>2</v>
      </c>
    </row>
    <row r="638" spans="1:5" x14ac:dyDescent="0.2">
      <c r="A638" s="2">
        <v>637</v>
      </c>
      <c r="B638" s="2">
        <v>496</v>
      </c>
      <c r="C638" s="2">
        <v>69</v>
      </c>
      <c r="D638" s="3">
        <v>46022</v>
      </c>
      <c r="E638" s="2">
        <v>7</v>
      </c>
    </row>
    <row r="639" spans="1:5" x14ac:dyDescent="0.2">
      <c r="A639" s="2">
        <v>638</v>
      </c>
      <c r="B639" s="2">
        <v>144</v>
      </c>
      <c r="C639" s="2">
        <v>18</v>
      </c>
      <c r="D639" s="3">
        <v>45897</v>
      </c>
      <c r="E639" s="2">
        <v>6</v>
      </c>
    </row>
    <row r="640" spans="1:5" x14ac:dyDescent="0.2">
      <c r="A640" s="2">
        <v>639</v>
      </c>
      <c r="B640" s="2">
        <v>245</v>
      </c>
      <c r="C640" s="2">
        <v>57</v>
      </c>
      <c r="D640" s="3">
        <v>45665</v>
      </c>
      <c r="E640" s="2">
        <v>7</v>
      </c>
    </row>
    <row r="641" spans="1:5" x14ac:dyDescent="0.2">
      <c r="A641" s="2">
        <v>640</v>
      </c>
      <c r="B641" s="2">
        <v>334</v>
      </c>
      <c r="C641" s="2">
        <v>76</v>
      </c>
      <c r="D641" s="3">
        <v>45988</v>
      </c>
      <c r="E641" s="2">
        <v>8</v>
      </c>
    </row>
    <row r="642" spans="1:5" x14ac:dyDescent="0.2">
      <c r="A642" s="2">
        <v>641</v>
      </c>
      <c r="B642" s="2">
        <v>215</v>
      </c>
      <c r="C642" s="2">
        <v>26</v>
      </c>
      <c r="D642" s="3">
        <v>45990</v>
      </c>
      <c r="E642" s="2">
        <v>8</v>
      </c>
    </row>
    <row r="643" spans="1:5" x14ac:dyDescent="0.2">
      <c r="A643" s="2">
        <v>642</v>
      </c>
      <c r="B643" s="2">
        <v>226</v>
      </c>
      <c r="C643" s="2">
        <v>95</v>
      </c>
      <c r="D643" s="3">
        <v>45828</v>
      </c>
      <c r="E643" s="2">
        <v>8</v>
      </c>
    </row>
    <row r="644" spans="1:5" x14ac:dyDescent="0.2">
      <c r="A644" s="2">
        <v>643</v>
      </c>
      <c r="B644" s="2">
        <v>160</v>
      </c>
      <c r="C644" s="2">
        <v>56</v>
      </c>
      <c r="D644" s="3">
        <v>45962</v>
      </c>
      <c r="E644" s="2">
        <v>6</v>
      </c>
    </row>
    <row r="645" spans="1:5" x14ac:dyDescent="0.2">
      <c r="A645" s="2">
        <v>644</v>
      </c>
      <c r="B645" s="2">
        <v>170</v>
      </c>
      <c r="C645" s="2">
        <v>75</v>
      </c>
      <c r="D645" s="3">
        <v>45746</v>
      </c>
      <c r="E645" s="2">
        <v>9</v>
      </c>
    </row>
    <row r="646" spans="1:5" x14ac:dyDescent="0.2">
      <c r="A646" s="2">
        <v>645</v>
      </c>
      <c r="B646" s="2">
        <v>89</v>
      </c>
      <c r="C646" s="2">
        <v>22</v>
      </c>
      <c r="D646" s="3">
        <v>45867</v>
      </c>
      <c r="E646" s="2">
        <v>8</v>
      </c>
    </row>
    <row r="647" spans="1:5" x14ac:dyDescent="0.2">
      <c r="A647" s="2">
        <v>646</v>
      </c>
      <c r="B647" s="2">
        <v>229</v>
      </c>
      <c r="C647" s="2">
        <v>45</v>
      </c>
      <c r="D647" s="3">
        <v>45777</v>
      </c>
      <c r="E647" s="2">
        <v>6</v>
      </c>
    </row>
    <row r="648" spans="1:5" x14ac:dyDescent="0.2">
      <c r="A648" s="2">
        <v>647</v>
      </c>
      <c r="B648" s="2">
        <v>396</v>
      </c>
      <c r="C648" s="2">
        <v>67</v>
      </c>
      <c r="D648" s="3">
        <v>45915</v>
      </c>
      <c r="E648" s="2">
        <v>4</v>
      </c>
    </row>
    <row r="649" spans="1:5" x14ac:dyDescent="0.2">
      <c r="A649" s="2">
        <v>648</v>
      </c>
      <c r="B649" s="2">
        <v>348</v>
      </c>
      <c r="C649" s="2">
        <v>11</v>
      </c>
      <c r="D649" s="3">
        <v>45787</v>
      </c>
      <c r="E649" s="2">
        <v>5</v>
      </c>
    </row>
    <row r="650" spans="1:5" x14ac:dyDescent="0.2">
      <c r="A650" s="2">
        <v>649</v>
      </c>
      <c r="B650" s="2">
        <v>156</v>
      </c>
      <c r="C650" s="2">
        <v>47</v>
      </c>
      <c r="D650" s="3">
        <v>45939</v>
      </c>
      <c r="E650" s="2">
        <v>1</v>
      </c>
    </row>
    <row r="651" spans="1:5" x14ac:dyDescent="0.2">
      <c r="A651" s="2">
        <v>650</v>
      </c>
      <c r="B651" s="2">
        <v>244</v>
      </c>
      <c r="C651" s="2">
        <v>4</v>
      </c>
      <c r="D651" s="3">
        <v>45676</v>
      </c>
      <c r="E651" s="2">
        <v>5</v>
      </c>
    </row>
    <row r="652" spans="1:5" x14ac:dyDescent="0.2">
      <c r="A652" s="2">
        <v>651</v>
      </c>
      <c r="B652" s="2">
        <v>147</v>
      </c>
      <c r="C652" s="2">
        <v>62</v>
      </c>
      <c r="D652" s="3">
        <v>45837</v>
      </c>
      <c r="E652" s="2">
        <v>2</v>
      </c>
    </row>
    <row r="653" spans="1:5" x14ac:dyDescent="0.2">
      <c r="A653" s="2">
        <v>652</v>
      </c>
      <c r="B653" s="2">
        <v>372</v>
      </c>
      <c r="C653" s="2">
        <v>96</v>
      </c>
      <c r="D653" s="3">
        <v>45884</v>
      </c>
      <c r="E653" s="2">
        <v>5</v>
      </c>
    </row>
    <row r="654" spans="1:5" x14ac:dyDescent="0.2">
      <c r="A654" s="2">
        <v>653</v>
      </c>
      <c r="B654" s="2">
        <v>273</v>
      </c>
      <c r="C654" s="2">
        <v>86</v>
      </c>
      <c r="D654" s="3">
        <v>45820</v>
      </c>
      <c r="E654" s="2">
        <v>10</v>
      </c>
    </row>
    <row r="655" spans="1:5" x14ac:dyDescent="0.2">
      <c r="A655" s="2">
        <v>654</v>
      </c>
      <c r="B655" s="2">
        <v>233</v>
      </c>
      <c r="C655" s="2">
        <v>65</v>
      </c>
      <c r="D655" s="3">
        <v>45789</v>
      </c>
      <c r="E655" s="2">
        <v>6</v>
      </c>
    </row>
    <row r="656" spans="1:5" x14ac:dyDescent="0.2">
      <c r="A656" s="2">
        <v>655</v>
      </c>
      <c r="B656" s="2">
        <v>277</v>
      </c>
      <c r="C656" s="2">
        <v>34</v>
      </c>
      <c r="D656" s="3">
        <v>45845</v>
      </c>
      <c r="E656" s="2">
        <v>2</v>
      </c>
    </row>
    <row r="657" spans="1:5" x14ac:dyDescent="0.2">
      <c r="A657" s="2">
        <v>656</v>
      </c>
      <c r="B657" s="2">
        <v>204</v>
      </c>
      <c r="C657" s="2">
        <v>13</v>
      </c>
      <c r="D657" s="3">
        <v>45748</v>
      </c>
      <c r="E657" s="2">
        <v>2</v>
      </c>
    </row>
    <row r="658" spans="1:5" x14ac:dyDescent="0.2">
      <c r="A658" s="2">
        <v>657</v>
      </c>
      <c r="B658" s="2">
        <v>59</v>
      </c>
      <c r="C658" s="2">
        <v>17</v>
      </c>
      <c r="D658" s="3">
        <v>45856</v>
      </c>
      <c r="E658" s="2">
        <v>1</v>
      </c>
    </row>
    <row r="659" spans="1:5" x14ac:dyDescent="0.2">
      <c r="A659" s="2">
        <v>658</v>
      </c>
      <c r="B659" s="2">
        <v>5</v>
      </c>
      <c r="C659" s="2">
        <v>28</v>
      </c>
      <c r="D659" s="3">
        <v>45796</v>
      </c>
      <c r="E659" s="2">
        <v>8</v>
      </c>
    </row>
    <row r="660" spans="1:5" x14ac:dyDescent="0.2">
      <c r="A660" s="2">
        <v>659</v>
      </c>
      <c r="B660" s="2">
        <v>324</v>
      </c>
      <c r="C660" s="2">
        <v>61</v>
      </c>
      <c r="D660" s="3">
        <v>45921</v>
      </c>
      <c r="E660" s="2">
        <v>6</v>
      </c>
    </row>
    <row r="661" spans="1:5" x14ac:dyDescent="0.2">
      <c r="A661" s="2">
        <v>660</v>
      </c>
      <c r="B661" s="2">
        <v>42</v>
      </c>
      <c r="C661" s="2">
        <v>61</v>
      </c>
      <c r="D661" s="3">
        <v>45962</v>
      </c>
      <c r="E661" s="2">
        <v>4</v>
      </c>
    </row>
    <row r="662" spans="1:5" x14ac:dyDescent="0.2">
      <c r="A662" s="2">
        <v>661</v>
      </c>
      <c r="B662" s="2">
        <v>75</v>
      </c>
      <c r="C662" s="2">
        <v>9</v>
      </c>
      <c r="D662" s="3">
        <v>45683</v>
      </c>
      <c r="E662" s="2">
        <v>9</v>
      </c>
    </row>
    <row r="663" spans="1:5" x14ac:dyDescent="0.2">
      <c r="A663" s="2">
        <v>662</v>
      </c>
      <c r="B663" s="2">
        <v>47</v>
      </c>
      <c r="C663" s="2">
        <v>45</v>
      </c>
      <c r="D663" s="3">
        <v>45682</v>
      </c>
      <c r="E663" s="2">
        <v>3</v>
      </c>
    </row>
    <row r="664" spans="1:5" x14ac:dyDescent="0.2">
      <c r="A664" s="2">
        <v>663</v>
      </c>
      <c r="B664" s="2">
        <v>355</v>
      </c>
      <c r="C664" s="2">
        <v>8</v>
      </c>
      <c r="D664" s="3">
        <v>45695</v>
      </c>
      <c r="E664" s="2">
        <v>6</v>
      </c>
    </row>
    <row r="665" spans="1:5" x14ac:dyDescent="0.2">
      <c r="A665" s="2">
        <v>664</v>
      </c>
      <c r="B665" s="2">
        <v>314</v>
      </c>
      <c r="C665" s="2">
        <v>73</v>
      </c>
      <c r="D665" s="3">
        <v>45692</v>
      </c>
      <c r="E665" s="2">
        <v>4</v>
      </c>
    </row>
    <row r="666" spans="1:5" x14ac:dyDescent="0.2">
      <c r="A666" s="2">
        <v>665</v>
      </c>
      <c r="B666" s="2">
        <v>369</v>
      </c>
      <c r="C666" s="2">
        <v>66</v>
      </c>
      <c r="D666" s="3">
        <v>45678</v>
      </c>
      <c r="E666" s="2">
        <v>4</v>
      </c>
    </row>
    <row r="667" spans="1:5" x14ac:dyDescent="0.2">
      <c r="A667" s="2">
        <v>666</v>
      </c>
      <c r="B667" s="2">
        <v>3</v>
      </c>
      <c r="C667" s="2">
        <v>61</v>
      </c>
      <c r="D667" s="3">
        <v>45829</v>
      </c>
      <c r="E667" s="2">
        <v>2</v>
      </c>
    </row>
    <row r="668" spans="1:5" x14ac:dyDescent="0.2">
      <c r="A668" s="2">
        <v>667</v>
      </c>
      <c r="B668" s="2">
        <v>297</v>
      </c>
      <c r="C668" s="2">
        <v>31</v>
      </c>
      <c r="D668" s="3">
        <v>45776</v>
      </c>
      <c r="E668" s="2">
        <v>4</v>
      </c>
    </row>
    <row r="669" spans="1:5" x14ac:dyDescent="0.2">
      <c r="A669" s="2">
        <v>668</v>
      </c>
      <c r="B669" s="2">
        <v>139</v>
      </c>
      <c r="C669" s="2">
        <v>98</v>
      </c>
      <c r="D669" s="3">
        <v>45945</v>
      </c>
      <c r="E669" s="2">
        <v>10</v>
      </c>
    </row>
    <row r="670" spans="1:5" x14ac:dyDescent="0.2">
      <c r="A670" s="2">
        <v>669</v>
      </c>
      <c r="B670" s="2">
        <v>79</v>
      </c>
      <c r="C670" s="2">
        <v>54</v>
      </c>
      <c r="D670" s="3">
        <v>45713</v>
      </c>
      <c r="E670" s="2">
        <v>10</v>
      </c>
    </row>
    <row r="671" spans="1:5" x14ac:dyDescent="0.2">
      <c r="A671" s="2">
        <v>670</v>
      </c>
      <c r="B671" s="2">
        <v>266</v>
      </c>
      <c r="C671" s="2">
        <v>28</v>
      </c>
      <c r="D671" s="3">
        <v>45993</v>
      </c>
      <c r="E671" s="2">
        <v>3</v>
      </c>
    </row>
    <row r="672" spans="1:5" x14ac:dyDescent="0.2">
      <c r="A672" s="2">
        <v>671</v>
      </c>
      <c r="B672" s="2">
        <v>487</v>
      </c>
      <c r="C672" s="2">
        <v>61</v>
      </c>
      <c r="D672" s="3">
        <v>45828</v>
      </c>
      <c r="E672" s="2">
        <v>10</v>
      </c>
    </row>
    <row r="673" spans="1:5" x14ac:dyDescent="0.2">
      <c r="A673" s="2">
        <v>672</v>
      </c>
      <c r="B673" s="2">
        <v>163</v>
      </c>
      <c r="C673" s="2">
        <v>98</v>
      </c>
      <c r="D673" s="3">
        <v>45794</v>
      </c>
      <c r="E673" s="2">
        <v>10</v>
      </c>
    </row>
    <row r="674" spans="1:5" x14ac:dyDescent="0.2">
      <c r="A674" s="2">
        <v>673</v>
      </c>
      <c r="B674" s="2">
        <v>104</v>
      </c>
      <c r="C674" s="2">
        <v>95</v>
      </c>
      <c r="D674" s="3">
        <v>45805</v>
      </c>
      <c r="E674" s="2">
        <v>2</v>
      </c>
    </row>
    <row r="675" spans="1:5" x14ac:dyDescent="0.2">
      <c r="A675" s="2">
        <v>674</v>
      </c>
      <c r="B675" s="2">
        <v>3</v>
      </c>
      <c r="C675" s="2">
        <v>79</v>
      </c>
      <c r="D675" s="3">
        <v>45922</v>
      </c>
      <c r="E675" s="2">
        <v>2</v>
      </c>
    </row>
    <row r="676" spans="1:5" x14ac:dyDescent="0.2">
      <c r="A676" s="2">
        <v>675</v>
      </c>
      <c r="B676" s="2">
        <v>364</v>
      </c>
      <c r="C676" s="2">
        <v>80</v>
      </c>
      <c r="D676" s="3">
        <v>45665</v>
      </c>
      <c r="E676" s="2">
        <v>2</v>
      </c>
    </row>
    <row r="677" spans="1:5" x14ac:dyDescent="0.2">
      <c r="A677" s="2">
        <v>676</v>
      </c>
      <c r="B677" s="2">
        <v>118</v>
      </c>
      <c r="C677" s="2">
        <v>22</v>
      </c>
      <c r="D677" s="3">
        <v>45863</v>
      </c>
      <c r="E677" s="2">
        <v>7</v>
      </c>
    </row>
    <row r="678" spans="1:5" x14ac:dyDescent="0.2">
      <c r="A678" s="2">
        <v>677</v>
      </c>
      <c r="B678" s="2">
        <v>212</v>
      </c>
      <c r="C678" s="2">
        <v>13</v>
      </c>
      <c r="D678" s="3">
        <v>45981</v>
      </c>
      <c r="E678" s="2">
        <v>10</v>
      </c>
    </row>
    <row r="679" spans="1:5" x14ac:dyDescent="0.2">
      <c r="A679" s="2">
        <v>678</v>
      </c>
      <c r="B679" s="2">
        <v>92</v>
      </c>
      <c r="C679" s="2">
        <v>33</v>
      </c>
      <c r="D679" s="3">
        <v>45735</v>
      </c>
      <c r="E679" s="2">
        <v>10</v>
      </c>
    </row>
    <row r="680" spans="1:5" x14ac:dyDescent="0.2">
      <c r="A680" s="2">
        <v>679</v>
      </c>
      <c r="B680" s="2">
        <v>88</v>
      </c>
      <c r="C680" s="2">
        <v>91</v>
      </c>
      <c r="D680" s="3">
        <v>45765</v>
      </c>
      <c r="E680" s="2">
        <v>9</v>
      </c>
    </row>
    <row r="681" spans="1:5" x14ac:dyDescent="0.2">
      <c r="A681" s="2">
        <v>680</v>
      </c>
      <c r="B681" s="2">
        <v>414</v>
      </c>
      <c r="C681" s="2">
        <v>35</v>
      </c>
      <c r="D681" s="3">
        <v>45754</v>
      </c>
      <c r="E681" s="2">
        <v>9</v>
      </c>
    </row>
    <row r="682" spans="1:5" x14ac:dyDescent="0.2">
      <c r="A682" s="2">
        <v>681</v>
      </c>
      <c r="B682" s="2">
        <v>280</v>
      </c>
      <c r="C682" s="2">
        <v>34</v>
      </c>
      <c r="D682" s="3">
        <v>45944</v>
      </c>
      <c r="E682" s="2">
        <v>6</v>
      </c>
    </row>
    <row r="683" spans="1:5" x14ac:dyDescent="0.2">
      <c r="A683" s="2">
        <v>682</v>
      </c>
      <c r="B683" s="2">
        <v>103</v>
      </c>
      <c r="C683" s="2">
        <v>34</v>
      </c>
      <c r="D683" s="3">
        <v>46021</v>
      </c>
      <c r="E683" s="2">
        <v>10</v>
      </c>
    </row>
    <row r="684" spans="1:5" x14ac:dyDescent="0.2">
      <c r="A684" s="2">
        <v>683</v>
      </c>
      <c r="B684" s="2">
        <v>365</v>
      </c>
      <c r="C684" s="2">
        <v>29</v>
      </c>
      <c r="D684" s="3">
        <v>45797</v>
      </c>
      <c r="E684" s="2">
        <v>4</v>
      </c>
    </row>
    <row r="685" spans="1:5" x14ac:dyDescent="0.2">
      <c r="A685" s="2">
        <v>684</v>
      </c>
      <c r="B685" s="2">
        <v>392</v>
      </c>
      <c r="C685" s="2">
        <v>69</v>
      </c>
      <c r="D685" s="3">
        <v>45875</v>
      </c>
      <c r="E685" s="2">
        <v>5</v>
      </c>
    </row>
    <row r="686" spans="1:5" x14ac:dyDescent="0.2">
      <c r="A686" s="2">
        <v>685</v>
      </c>
      <c r="B686" s="2">
        <v>11</v>
      </c>
      <c r="C686" s="2">
        <v>21</v>
      </c>
      <c r="D686" s="3">
        <v>45968</v>
      </c>
      <c r="E686" s="2">
        <v>1</v>
      </c>
    </row>
    <row r="687" spans="1:5" x14ac:dyDescent="0.2">
      <c r="A687" s="2">
        <v>686</v>
      </c>
      <c r="B687" s="2">
        <v>358</v>
      </c>
      <c r="C687" s="2">
        <v>77</v>
      </c>
      <c r="D687" s="3">
        <v>45692</v>
      </c>
      <c r="E687" s="2">
        <v>7</v>
      </c>
    </row>
    <row r="688" spans="1:5" x14ac:dyDescent="0.2">
      <c r="A688" s="2">
        <v>687</v>
      </c>
      <c r="B688" s="2">
        <v>488</v>
      </c>
      <c r="C688" s="2">
        <v>39</v>
      </c>
      <c r="D688" s="3">
        <v>45678</v>
      </c>
      <c r="E688" s="2">
        <v>5</v>
      </c>
    </row>
    <row r="689" spans="1:5" x14ac:dyDescent="0.2">
      <c r="A689" s="2">
        <v>688</v>
      </c>
      <c r="B689" s="2">
        <v>228</v>
      </c>
      <c r="C689" s="2">
        <v>36</v>
      </c>
      <c r="D689" s="3">
        <v>46021</v>
      </c>
      <c r="E689" s="2">
        <v>2</v>
      </c>
    </row>
    <row r="690" spans="1:5" x14ac:dyDescent="0.2">
      <c r="A690" s="2">
        <v>689</v>
      </c>
      <c r="B690" s="2">
        <v>206</v>
      </c>
      <c r="C690" s="2">
        <v>84</v>
      </c>
      <c r="D690" s="3">
        <v>45994</v>
      </c>
      <c r="E690" s="2">
        <v>6</v>
      </c>
    </row>
    <row r="691" spans="1:5" x14ac:dyDescent="0.2">
      <c r="A691" s="2">
        <v>690</v>
      </c>
      <c r="B691" s="2">
        <v>346</v>
      </c>
      <c r="C691" s="2">
        <v>73</v>
      </c>
      <c r="D691" s="3">
        <v>45958</v>
      </c>
      <c r="E691" s="2">
        <v>9</v>
      </c>
    </row>
    <row r="692" spans="1:5" x14ac:dyDescent="0.2">
      <c r="A692" s="2">
        <v>691</v>
      </c>
      <c r="B692" s="2">
        <v>2</v>
      </c>
      <c r="C692" s="2">
        <v>8</v>
      </c>
      <c r="D692" s="3">
        <v>45691</v>
      </c>
      <c r="E692" s="2">
        <v>3</v>
      </c>
    </row>
    <row r="693" spans="1:5" x14ac:dyDescent="0.2">
      <c r="A693" s="2">
        <v>692</v>
      </c>
      <c r="B693" s="2">
        <v>181</v>
      </c>
      <c r="C693" s="2">
        <v>96</v>
      </c>
      <c r="D693" s="3">
        <v>45796</v>
      </c>
      <c r="E693" s="2">
        <v>5</v>
      </c>
    </row>
    <row r="694" spans="1:5" x14ac:dyDescent="0.2">
      <c r="A694" s="2">
        <v>693</v>
      </c>
      <c r="B694" s="2">
        <v>273</v>
      </c>
      <c r="C694" s="2">
        <v>21</v>
      </c>
      <c r="D694" s="3">
        <v>45661</v>
      </c>
      <c r="E694" s="2">
        <v>2</v>
      </c>
    </row>
    <row r="695" spans="1:5" x14ac:dyDescent="0.2">
      <c r="A695" s="2">
        <v>694</v>
      </c>
      <c r="B695" s="2">
        <v>153</v>
      </c>
      <c r="C695" s="2">
        <v>42</v>
      </c>
      <c r="D695" s="3">
        <v>45899</v>
      </c>
      <c r="E695" s="2">
        <v>2</v>
      </c>
    </row>
    <row r="696" spans="1:5" x14ac:dyDescent="0.2">
      <c r="A696" s="2">
        <v>695</v>
      </c>
      <c r="B696" s="2">
        <v>240</v>
      </c>
      <c r="C696" s="2">
        <v>87</v>
      </c>
      <c r="D696" s="3">
        <v>45740</v>
      </c>
      <c r="E696" s="2">
        <v>7</v>
      </c>
    </row>
    <row r="697" spans="1:5" x14ac:dyDescent="0.2">
      <c r="A697" s="2">
        <v>696</v>
      </c>
      <c r="B697" s="2">
        <v>203</v>
      </c>
      <c r="C697" s="2">
        <v>79</v>
      </c>
      <c r="D697" s="3">
        <v>45663</v>
      </c>
      <c r="E697" s="2">
        <v>2</v>
      </c>
    </row>
    <row r="698" spans="1:5" x14ac:dyDescent="0.2">
      <c r="A698" s="2">
        <v>697</v>
      </c>
      <c r="B698" s="2">
        <v>491</v>
      </c>
      <c r="C698" s="2">
        <v>72</v>
      </c>
      <c r="D698" s="3">
        <v>45728</v>
      </c>
      <c r="E698" s="2">
        <v>8</v>
      </c>
    </row>
    <row r="699" spans="1:5" x14ac:dyDescent="0.2">
      <c r="A699" s="2">
        <v>698</v>
      </c>
      <c r="B699" s="2">
        <v>16</v>
      </c>
      <c r="C699" s="2">
        <v>98</v>
      </c>
      <c r="D699" s="3">
        <v>45720</v>
      </c>
      <c r="E699" s="2">
        <v>6</v>
      </c>
    </row>
    <row r="700" spans="1:5" x14ac:dyDescent="0.2">
      <c r="A700" s="2">
        <v>699</v>
      </c>
      <c r="B700" s="2">
        <v>112</v>
      </c>
      <c r="C700" s="2">
        <v>16</v>
      </c>
      <c r="D700" s="3">
        <v>45679</v>
      </c>
      <c r="E700" s="2">
        <v>1</v>
      </c>
    </row>
    <row r="701" spans="1:5" x14ac:dyDescent="0.2">
      <c r="A701" s="2">
        <v>700</v>
      </c>
      <c r="B701" s="2">
        <v>114</v>
      </c>
      <c r="C701" s="2">
        <v>1</v>
      </c>
      <c r="D701" s="3">
        <v>45867</v>
      </c>
      <c r="E701" s="2">
        <v>9</v>
      </c>
    </row>
    <row r="702" spans="1:5" x14ac:dyDescent="0.2">
      <c r="A702" s="2">
        <v>701</v>
      </c>
      <c r="B702" s="2">
        <v>65</v>
      </c>
      <c r="C702" s="2">
        <v>55</v>
      </c>
      <c r="D702" s="3">
        <v>45799</v>
      </c>
      <c r="E702" s="2">
        <v>8</v>
      </c>
    </row>
    <row r="703" spans="1:5" x14ac:dyDescent="0.2">
      <c r="A703" s="2">
        <v>702</v>
      </c>
      <c r="B703" s="2">
        <v>199</v>
      </c>
      <c r="C703" s="2">
        <v>22</v>
      </c>
      <c r="D703" s="3">
        <v>45807</v>
      </c>
      <c r="E703" s="2">
        <v>3</v>
      </c>
    </row>
    <row r="704" spans="1:5" x14ac:dyDescent="0.2">
      <c r="A704" s="2">
        <v>703</v>
      </c>
      <c r="B704" s="2">
        <v>181</v>
      </c>
      <c r="C704" s="2">
        <v>68</v>
      </c>
      <c r="D704" s="3">
        <v>45962</v>
      </c>
      <c r="E704" s="2">
        <v>7</v>
      </c>
    </row>
    <row r="705" spans="1:5" x14ac:dyDescent="0.2">
      <c r="A705" s="2">
        <v>704</v>
      </c>
      <c r="B705" s="2">
        <v>267</v>
      </c>
      <c r="C705" s="2">
        <v>40</v>
      </c>
      <c r="D705" s="3">
        <v>45710</v>
      </c>
      <c r="E705" s="2">
        <v>8</v>
      </c>
    </row>
    <row r="706" spans="1:5" x14ac:dyDescent="0.2">
      <c r="A706" s="2">
        <v>705</v>
      </c>
      <c r="B706" s="2">
        <v>300</v>
      </c>
      <c r="C706" s="2">
        <v>59</v>
      </c>
      <c r="D706" s="3">
        <v>45716</v>
      </c>
      <c r="E706" s="2">
        <v>4</v>
      </c>
    </row>
    <row r="707" spans="1:5" x14ac:dyDescent="0.2">
      <c r="A707" s="2">
        <v>706</v>
      </c>
      <c r="B707" s="2">
        <v>46</v>
      </c>
      <c r="C707" s="2">
        <v>12</v>
      </c>
      <c r="D707" s="3">
        <v>45989</v>
      </c>
      <c r="E707" s="2">
        <v>6</v>
      </c>
    </row>
    <row r="708" spans="1:5" x14ac:dyDescent="0.2">
      <c r="A708" s="2">
        <v>707</v>
      </c>
      <c r="B708" s="2">
        <v>445</v>
      </c>
      <c r="C708" s="2">
        <v>100</v>
      </c>
      <c r="D708" s="3">
        <v>45668</v>
      </c>
      <c r="E708" s="2">
        <v>6</v>
      </c>
    </row>
    <row r="709" spans="1:5" x14ac:dyDescent="0.2">
      <c r="A709" s="2">
        <v>708</v>
      </c>
      <c r="B709" s="2">
        <v>456</v>
      </c>
      <c r="C709" s="2">
        <v>19</v>
      </c>
      <c r="D709" s="3">
        <v>45968</v>
      </c>
      <c r="E709" s="2">
        <v>6</v>
      </c>
    </row>
    <row r="710" spans="1:5" x14ac:dyDescent="0.2">
      <c r="A710" s="2">
        <v>709</v>
      </c>
      <c r="B710" s="2">
        <v>409</v>
      </c>
      <c r="C710" s="2">
        <v>35</v>
      </c>
      <c r="D710" s="3">
        <v>45809</v>
      </c>
      <c r="E710" s="2">
        <v>3</v>
      </c>
    </row>
    <row r="711" spans="1:5" x14ac:dyDescent="0.2">
      <c r="A711" s="2">
        <v>710</v>
      </c>
      <c r="B711" s="2">
        <v>224</v>
      </c>
      <c r="C711" s="2">
        <v>18</v>
      </c>
      <c r="D711" s="3">
        <v>45699</v>
      </c>
      <c r="E711" s="2">
        <v>8</v>
      </c>
    </row>
    <row r="712" spans="1:5" x14ac:dyDescent="0.2">
      <c r="A712" s="2">
        <v>711</v>
      </c>
      <c r="B712" s="2">
        <v>258</v>
      </c>
      <c r="C712" s="2">
        <v>75</v>
      </c>
      <c r="D712" s="3">
        <v>45855</v>
      </c>
      <c r="E712" s="2">
        <v>1</v>
      </c>
    </row>
    <row r="713" spans="1:5" x14ac:dyDescent="0.2">
      <c r="A713" s="2">
        <v>712</v>
      </c>
      <c r="B713" s="2">
        <v>182</v>
      </c>
      <c r="C713" s="2">
        <v>28</v>
      </c>
      <c r="D713" s="3">
        <v>45841</v>
      </c>
      <c r="E713" s="2">
        <v>9</v>
      </c>
    </row>
    <row r="714" spans="1:5" x14ac:dyDescent="0.2">
      <c r="A714" s="2">
        <v>713</v>
      </c>
      <c r="B714" s="2">
        <v>143</v>
      </c>
      <c r="C714" s="2">
        <v>4</v>
      </c>
      <c r="D714" s="3">
        <v>45903</v>
      </c>
      <c r="E714" s="2">
        <v>1</v>
      </c>
    </row>
    <row r="715" spans="1:5" x14ac:dyDescent="0.2">
      <c r="A715" s="2">
        <v>714</v>
      </c>
      <c r="B715" s="2">
        <v>416</v>
      </c>
      <c r="C715" s="2">
        <v>97</v>
      </c>
      <c r="D715" s="3">
        <v>45995</v>
      </c>
      <c r="E715" s="2">
        <v>8</v>
      </c>
    </row>
    <row r="716" spans="1:5" x14ac:dyDescent="0.2">
      <c r="A716" s="2">
        <v>715</v>
      </c>
      <c r="B716" s="2">
        <v>392</v>
      </c>
      <c r="C716" s="2">
        <v>26</v>
      </c>
      <c r="D716" s="3">
        <v>46004</v>
      </c>
      <c r="E716" s="2">
        <v>10</v>
      </c>
    </row>
    <row r="717" spans="1:5" x14ac:dyDescent="0.2">
      <c r="A717" s="2">
        <v>716</v>
      </c>
      <c r="B717" s="2">
        <v>112</v>
      </c>
      <c r="C717" s="2">
        <v>22</v>
      </c>
      <c r="D717" s="3">
        <v>45812</v>
      </c>
      <c r="E717" s="2">
        <v>10</v>
      </c>
    </row>
    <row r="718" spans="1:5" x14ac:dyDescent="0.2">
      <c r="A718" s="2">
        <v>717</v>
      </c>
      <c r="B718" s="2">
        <v>95</v>
      </c>
      <c r="C718" s="2">
        <v>27</v>
      </c>
      <c r="D718" s="3">
        <v>45933</v>
      </c>
      <c r="E718" s="2">
        <v>6</v>
      </c>
    </row>
    <row r="719" spans="1:5" x14ac:dyDescent="0.2">
      <c r="A719" s="2">
        <v>718</v>
      </c>
      <c r="B719" s="2">
        <v>39</v>
      </c>
      <c r="C719" s="2">
        <v>65</v>
      </c>
      <c r="D719" s="3">
        <v>46021</v>
      </c>
      <c r="E719" s="2">
        <v>6</v>
      </c>
    </row>
    <row r="720" spans="1:5" x14ac:dyDescent="0.2">
      <c r="A720" s="2">
        <v>719</v>
      </c>
      <c r="B720" s="2">
        <v>220</v>
      </c>
      <c r="C720" s="2">
        <v>5</v>
      </c>
      <c r="D720" s="3">
        <v>45831</v>
      </c>
      <c r="E720" s="2">
        <v>4</v>
      </c>
    </row>
    <row r="721" spans="1:5" x14ac:dyDescent="0.2">
      <c r="A721" s="2">
        <v>720</v>
      </c>
      <c r="B721" s="2">
        <v>298</v>
      </c>
      <c r="C721" s="2">
        <v>99</v>
      </c>
      <c r="D721" s="3">
        <v>45706</v>
      </c>
      <c r="E721" s="2">
        <v>1</v>
      </c>
    </row>
    <row r="722" spans="1:5" x14ac:dyDescent="0.2">
      <c r="A722" s="2">
        <v>721</v>
      </c>
      <c r="B722" s="2">
        <v>75</v>
      </c>
      <c r="C722" s="2">
        <v>83</v>
      </c>
      <c r="D722" s="3">
        <v>45717</v>
      </c>
      <c r="E722" s="2">
        <v>1</v>
      </c>
    </row>
    <row r="723" spans="1:5" x14ac:dyDescent="0.2">
      <c r="A723" s="2">
        <v>722</v>
      </c>
      <c r="B723" s="2">
        <v>59</v>
      </c>
      <c r="C723" s="2">
        <v>22</v>
      </c>
      <c r="D723" s="3">
        <v>45686</v>
      </c>
      <c r="E723" s="2">
        <v>1</v>
      </c>
    </row>
    <row r="724" spans="1:5" x14ac:dyDescent="0.2">
      <c r="A724" s="2">
        <v>723</v>
      </c>
      <c r="B724" s="2">
        <v>345</v>
      </c>
      <c r="C724" s="2">
        <v>44</v>
      </c>
      <c r="D724" s="3">
        <v>45682</v>
      </c>
      <c r="E724" s="2">
        <v>8</v>
      </c>
    </row>
    <row r="725" spans="1:5" x14ac:dyDescent="0.2">
      <c r="A725" s="2">
        <v>724</v>
      </c>
      <c r="B725" s="2">
        <v>403</v>
      </c>
      <c r="C725" s="2">
        <v>62</v>
      </c>
      <c r="D725" s="3">
        <v>46009</v>
      </c>
      <c r="E725" s="2">
        <v>8</v>
      </c>
    </row>
    <row r="726" spans="1:5" x14ac:dyDescent="0.2">
      <c r="A726" s="2">
        <v>725</v>
      </c>
      <c r="B726" s="2">
        <v>333</v>
      </c>
      <c r="C726" s="2">
        <v>45</v>
      </c>
      <c r="D726" s="3">
        <v>45727</v>
      </c>
      <c r="E726" s="2">
        <v>7</v>
      </c>
    </row>
    <row r="727" spans="1:5" x14ac:dyDescent="0.2">
      <c r="A727" s="2">
        <v>726</v>
      </c>
      <c r="B727" s="2">
        <v>64</v>
      </c>
      <c r="C727" s="2">
        <v>2</v>
      </c>
      <c r="D727" s="3">
        <v>46005</v>
      </c>
      <c r="E727" s="2">
        <v>4</v>
      </c>
    </row>
    <row r="728" spans="1:5" x14ac:dyDescent="0.2">
      <c r="A728" s="2">
        <v>727</v>
      </c>
      <c r="B728" s="2">
        <v>376</v>
      </c>
      <c r="C728" s="2">
        <v>27</v>
      </c>
      <c r="D728" s="3">
        <v>45700</v>
      </c>
      <c r="E728" s="2">
        <v>8</v>
      </c>
    </row>
    <row r="729" spans="1:5" x14ac:dyDescent="0.2">
      <c r="A729" s="2">
        <v>728</v>
      </c>
      <c r="B729" s="2">
        <v>339</v>
      </c>
      <c r="C729" s="2">
        <v>66</v>
      </c>
      <c r="D729" s="3">
        <v>45804</v>
      </c>
      <c r="E729" s="2">
        <v>2</v>
      </c>
    </row>
    <row r="730" spans="1:5" x14ac:dyDescent="0.2">
      <c r="A730" s="2">
        <v>729</v>
      </c>
      <c r="B730" s="2">
        <v>409</v>
      </c>
      <c r="C730" s="2">
        <v>23</v>
      </c>
      <c r="D730" s="3">
        <v>45805</v>
      </c>
      <c r="E730" s="2">
        <v>10</v>
      </c>
    </row>
    <row r="731" spans="1:5" x14ac:dyDescent="0.2">
      <c r="A731" s="2">
        <v>730</v>
      </c>
      <c r="B731" s="2">
        <v>102</v>
      </c>
      <c r="C731" s="2">
        <v>38</v>
      </c>
      <c r="D731" s="3">
        <v>45869</v>
      </c>
      <c r="E731" s="2">
        <v>7</v>
      </c>
    </row>
    <row r="732" spans="1:5" x14ac:dyDescent="0.2">
      <c r="A732" s="2">
        <v>731</v>
      </c>
      <c r="B732" s="2">
        <v>10</v>
      </c>
      <c r="C732" s="2">
        <v>48</v>
      </c>
      <c r="D732" s="3">
        <v>45804</v>
      </c>
      <c r="E732" s="2">
        <v>10</v>
      </c>
    </row>
    <row r="733" spans="1:5" x14ac:dyDescent="0.2">
      <c r="A733" s="2">
        <v>732</v>
      </c>
      <c r="B733" s="2">
        <v>453</v>
      </c>
      <c r="C733" s="2">
        <v>100</v>
      </c>
      <c r="D733" s="3">
        <v>45999</v>
      </c>
      <c r="E733" s="2">
        <v>4</v>
      </c>
    </row>
    <row r="734" spans="1:5" x14ac:dyDescent="0.2">
      <c r="A734" s="2">
        <v>733</v>
      </c>
      <c r="B734" s="2">
        <v>14</v>
      </c>
      <c r="C734" s="2">
        <v>2</v>
      </c>
      <c r="D734" s="3">
        <v>45780</v>
      </c>
      <c r="E734" s="2">
        <v>1</v>
      </c>
    </row>
    <row r="735" spans="1:5" x14ac:dyDescent="0.2">
      <c r="A735" s="2">
        <v>734</v>
      </c>
      <c r="B735" s="2">
        <v>370</v>
      </c>
      <c r="C735" s="2">
        <v>52</v>
      </c>
      <c r="D735" s="3">
        <v>45941</v>
      </c>
      <c r="E735" s="2">
        <v>7</v>
      </c>
    </row>
    <row r="736" spans="1:5" x14ac:dyDescent="0.2">
      <c r="A736" s="2">
        <v>735</v>
      </c>
      <c r="B736" s="2">
        <v>495</v>
      </c>
      <c r="C736" s="2">
        <v>37</v>
      </c>
      <c r="D736" s="3">
        <v>45797</v>
      </c>
      <c r="E736" s="2">
        <v>8</v>
      </c>
    </row>
    <row r="737" spans="1:5" x14ac:dyDescent="0.2">
      <c r="A737" s="2">
        <v>736</v>
      </c>
      <c r="B737" s="2">
        <v>77</v>
      </c>
      <c r="C737" s="2">
        <v>32</v>
      </c>
      <c r="D737" s="3">
        <v>45986</v>
      </c>
      <c r="E737" s="2">
        <v>2</v>
      </c>
    </row>
    <row r="738" spans="1:5" x14ac:dyDescent="0.2">
      <c r="A738" s="2">
        <v>737</v>
      </c>
      <c r="B738" s="2">
        <v>373</v>
      </c>
      <c r="C738" s="2">
        <v>95</v>
      </c>
      <c r="D738" s="3">
        <v>45969</v>
      </c>
      <c r="E738" s="2">
        <v>2</v>
      </c>
    </row>
    <row r="739" spans="1:5" x14ac:dyDescent="0.2">
      <c r="A739" s="2">
        <v>738</v>
      </c>
      <c r="B739" s="2">
        <v>237</v>
      </c>
      <c r="C739" s="2">
        <v>85</v>
      </c>
      <c r="D739" s="3">
        <v>45934</v>
      </c>
      <c r="E739" s="2">
        <v>6</v>
      </c>
    </row>
    <row r="740" spans="1:5" x14ac:dyDescent="0.2">
      <c r="A740" s="2">
        <v>739</v>
      </c>
      <c r="B740" s="2">
        <v>159</v>
      </c>
      <c r="C740" s="2">
        <v>33</v>
      </c>
      <c r="D740" s="3">
        <v>45693</v>
      </c>
      <c r="E740" s="2">
        <v>4</v>
      </c>
    </row>
    <row r="741" spans="1:5" x14ac:dyDescent="0.2">
      <c r="A741" s="2">
        <v>740</v>
      </c>
      <c r="B741" s="2">
        <v>49</v>
      </c>
      <c r="C741" s="2">
        <v>36</v>
      </c>
      <c r="D741" s="3">
        <v>45763</v>
      </c>
      <c r="E741" s="2">
        <v>10</v>
      </c>
    </row>
    <row r="742" spans="1:5" x14ac:dyDescent="0.2">
      <c r="A742" s="2">
        <v>741</v>
      </c>
      <c r="B742" s="2">
        <v>31</v>
      </c>
      <c r="C742" s="2">
        <v>88</v>
      </c>
      <c r="D742" s="3">
        <v>45724</v>
      </c>
      <c r="E742" s="2">
        <v>1</v>
      </c>
    </row>
    <row r="743" spans="1:5" x14ac:dyDescent="0.2">
      <c r="A743" s="2">
        <v>742</v>
      </c>
      <c r="B743" s="2">
        <v>303</v>
      </c>
      <c r="C743" s="2">
        <v>46</v>
      </c>
      <c r="D743" s="3">
        <v>45892</v>
      </c>
      <c r="E743" s="2">
        <v>5</v>
      </c>
    </row>
    <row r="744" spans="1:5" x14ac:dyDescent="0.2">
      <c r="A744" s="2">
        <v>743</v>
      </c>
      <c r="B744" s="2">
        <v>11</v>
      </c>
      <c r="C744" s="2">
        <v>24</v>
      </c>
      <c r="D744" s="3">
        <v>45782</v>
      </c>
      <c r="E744" s="2">
        <v>1</v>
      </c>
    </row>
    <row r="745" spans="1:5" x14ac:dyDescent="0.2">
      <c r="A745" s="2">
        <v>744</v>
      </c>
      <c r="B745" s="2">
        <v>283</v>
      </c>
      <c r="C745" s="2">
        <v>26</v>
      </c>
      <c r="D745" s="3">
        <v>45771</v>
      </c>
      <c r="E745" s="2">
        <v>4</v>
      </c>
    </row>
    <row r="746" spans="1:5" x14ac:dyDescent="0.2">
      <c r="A746" s="2">
        <v>745</v>
      </c>
      <c r="B746" s="2">
        <v>72</v>
      </c>
      <c r="C746" s="2">
        <v>92</v>
      </c>
      <c r="D746" s="3">
        <v>45724</v>
      </c>
      <c r="E746" s="2">
        <v>1</v>
      </c>
    </row>
    <row r="747" spans="1:5" x14ac:dyDescent="0.2">
      <c r="A747" s="2">
        <v>746</v>
      </c>
      <c r="B747" s="2">
        <v>202</v>
      </c>
      <c r="C747" s="2">
        <v>99</v>
      </c>
      <c r="D747" s="3">
        <v>45671</v>
      </c>
      <c r="E747" s="2">
        <v>4</v>
      </c>
    </row>
    <row r="748" spans="1:5" x14ac:dyDescent="0.2">
      <c r="A748" s="2">
        <v>747</v>
      </c>
      <c r="B748" s="2">
        <v>341</v>
      </c>
      <c r="C748" s="2">
        <v>54</v>
      </c>
      <c r="D748" s="3">
        <v>45717</v>
      </c>
      <c r="E748" s="2">
        <v>4</v>
      </c>
    </row>
    <row r="749" spans="1:5" x14ac:dyDescent="0.2">
      <c r="A749" s="2">
        <v>748</v>
      </c>
      <c r="B749" s="2">
        <v>34</v>
      </c>
      <c r="C749" s="2">
        <v>20</v>
      </c>
      <c r="D749" s="3">
        <v>45822</v>
      </c>
      <c r="E749" s="2">
        <v>5</v>
      </c>
    </row>
    <row r="750" spans="1:5" x14ac:dyDescent="0.2">
      <c r="A750" s="2">
        <v>749</v>
      </c>
      <c r="B750" s="2">
        <v>258</v>
      </c>
      <c r="C750" s="2">
        <v>18</v>
      </c>
      <c r="D750" s="3">
        <v>45696</v>
      </c>
      <c r="E750" s="2">
        <v>10</v>
      </c>
    </row>
    <row r="751" spans="1:5" x14ac:dyDescent="0.2">
      <c r="A751" s="2">
        <v>750</v>
      </c>
      <c r="B751" s="2">
        <v>389</v>
      </c>
      <c r="C751" s="2">
        <v>14</v>
      </c>
      <c r="D751" s="3">
        <v>46022</v>
      </c>
      <c r="E751" s="2">
        <v>2</v>
      </c>
    </row>
    <row r="752" spans="1:5" x14ac:dyDescent="0.2">
      <c r="A752" s="2">
        <v>751</v>
      </c>
      <c r="B752" s="2">
        <v>95</v>
      </c>
      <c r="C752" s="2">
        <v>59</v>
      </c>
      <c r="D752" s="3">
        <v>45860</v>
      </c>
      <c r="E752" s="2">
        <v>5</v>
      </c>
    </row>
    <row r="753" spans="1:5" x14ac:dyDescent="0.2">
      <c r="A753" s="2">
        <v>752</v>
      </c>
      <c r="B753" s="2">
        <v>357</v>
      </c>
      <c r="C753" s="2">
        <v>69</v>
      </c>
      <c r="D753" s="3">
        <v>45853</v>
      </c>
      <c r="E753" s="2">
        <v>2</v>
      </c>
    </row>
    <row r="754" spans="1:5" x14ac:dyDescent="0.2">
      <c r="A754" s="2">
        <v>753</v>
      </c>
      <c r="B754" s="2">
        <v>184</v>
      </c>
      <c r="C754" s="2">
        <v>56</v>
      </c>
      <c r="D754" s="3">
        <v>45674</v>
      </c>
      <c r="E754" s="2">
        <v>5</v>
      </c>
    </row>
    <row r="755" spans="1:5" x14ac:dyDescent="0.2">
      <c r="A755" s="2">
        <v>754</v>
      </c>
      <c r="B755" s="2">
        <v>336</v>
      </c>
      <c r="C755" s="2">
        <v>50</v>
      </c>
      <c r="D755" s="3">
        <v>45703</v>
      </c>
      <c r="E755" s="2">
        <v>9</v>
      </c>
    </row>
    <row r="756" spans="1:5" x14ac:dyDescent="0.2">
      <c r="A756" s="2">
        <v>755</v>
      </c>
      <c r="B756" s="2">
        <v>340</v>
      </c>
      <c r="C756" s="2">
        <v>44</v>
      </c>
      <c r="D756" s="3">
        <v>45959</v>
      </c>
      <c r="E756" s="2">
        <v>4</v>
      </c>
    </row>
    <row r="757" spans="1:5" x14ac:dyDescent="0.2">
      <c r="A757" s="2">
        <v>756</v>
      </c>
      <c r="B757" s="2">
        <v>48</v>
      </c>
      <c r="C757" s="2">
        <v>93</v>
      </c>
      <c r="D757" s="3">
        <v>45768</v>
      </c>
      <c r="E757" s="2">
        <v>10</v>
      </c>
    </row>
    <row r="758" spans="1:5" x14ac:dyDescent="0.2">
      <c r="A758" s="2">
        <v>757</v>
      </c>
      <c r="B758" s="2">
        <v>492</v>
      </c>
      <c r="C758" s="2">
        <v>83</v>
      </c>
      <c r="D758" s="3">
        <v>45851</v>
      </c>
      <c r="E758" s="2">
        <v>3</v>
      </c>
    </row>
    <row r="759" spans="1:5" x14ac:dyDescent="0.2">
      <c r="A759" s="2">
        <v>758</v>
      </c>
      <c r="B759" s="2">
        <v>385</v>
      </c>
      <c r="C759" s="2">
        <v>41</v>
      </c>
      <c r="D759" s="3">
        <v>45841</v>
      </c>
      <c r="E759" s="2">
        <v>2</v>
      </c>
    </row>
    <row r="760" spans="1:5" x14ac:dyDescent="0.2">
      <c r="A760" s="2">
        <v>759</v>
      </c>
      <c r="B760" s="2">
        <v>414</v>
      </c>
      <c r="C760" s="2">
        <v>17</v>
      </c>
      <c r="D760" s="3">
        <v>45822</v>
      </c>
      <c r="E760" s="2">
        <v>1</v>
      </c>
    </row>
    <row r="761" spans="1:5" x14ac:dyDescent="0.2">
      <c r="A761" s="2">
        <v>760</v>
      </c>
      <c r="B761" s="2">
        <v>491</v>
      </c>
      <c r="C761" s="2">
        <v>15</v>
      </c>
      <c r="D761" s="3">
        <v>45802</v>
      </c>
      <c r="E761" s="2">
        <v>7</v>
      </c>
    </row>
    <row r="762" spans="1:5" x14ac:dyDescent="0.2">
      <c r="A762" s="2">
        <v>761</v>
      </c>
      <c r="B762" s="2">
        <v>13</v>
      </c>
      <c r="C762" s="2">
        <v>16</v>
      </c>
      <c r="D762" s="3">
        <v>45685</v>
      </c>
      <c r="E762" s="2">
        <v>10</v>
      </c>
    </row>
    <row r="763" spans="1:5" x14ac:dyDescent="0.2">
      <c r="A763" s="2">
        <v>762</v>
      </c>
      <c r="B763" s="2">
        <v>240</v>
      </c>
      <c r="C763" s="2">
        <v>61</v>
      </c>
      <c r="D763" s="3">
        <v>45883</v>
      </c>
      <c r="E763" s="2">
        <v>10</v>
      </c>
    </row>
    <row r="764" spans="1:5" x14ac:dyDescent="0.2">
      <c r="A764" s="2">
        <v>763</v>
      </c>
      <c r="B764" s="2">
        <v>341</v>
      </c>
      <c r="C764" s="2">
        <v>80</v>
      </c>
      <c r="D764" s="3">
        <v>45940</v>
      </c>
      <c r="E764" s="2">
        <v>4</v>
      </c>
    </row>
    <row r="765" spans="1:5" x14ac:dyDescent="0.2">
      <c r="A765" s="2">
        <v>764</v>
      </c>
      <c r="B765" s="2">
        <v>87</v>
      </c>
      <c r="C765" s="2">
        <v>39</v>
      </c>
      <c r="D765" s="3">
        <v>45782</v>
      </c>
      <c r="E765" s="2">
        <v>10</v>
      </c>
    </row>
    <row r="766" spans="1:5" x14ac:dyDescent="0.2">
      <c r="A766" s="2">
        <v>765</v>
      </c>
      <c r="B766" s="2">
        <v>456</v>
      </c>
      <c r="C766" s="2">
        <v>68</v>
      </c>
      <c r="D766" s="3">
        <v>45876</v>
      </c>
      <c r="E766" s="2">
        <v>3</v>
      </c>
    </row>
    <row r="767" spans="1:5" x14ac:dyDescent="0.2">
      <c r="A767" s="2">
        <v>766</v>
      </c>
      <c r="B767" s="2">
        <v>266</v>
      </c>
      <c r="C767" s="2">
        <v>71</v>
      </c>
      <c r="D767" s="3">
        <v>45793</v>
      </c>
      <c r="E767" s="2">
        <v>6</v>
      </c>
    </row>
    <row r="768" spans="1:5" x14ac:dyDescent="0.2">
      <c r="A768" s="2">
        <v>767</v>
      </c>
      <c r="B768" s="2">
        <v>184</v>
      </c>
      <c r="C768" s="2">
        <v>5</v>
      </c>
      <c r="D768" s="3">
        <v>45827</v>
      </c>
      <c r="E768" s="2">
        <v>9</v>
      </c>
    </row>
    <row r="769" spans="1:5" x14ac:dyDescent="0.2">
      <c r="A769" s="2">
        <v>768</v>
      </c>
      <c r="B769" s="2">
        <v>407</v>
      </c>
      <c r="C769" s="2">
        <v>22</v>
      </c>
      <c r="D769" s="3">
        <v>45862</v>
      </c>
      <c r="E769" s="2">
        <v>1</v>
      </c>
    </row>
    <row r="770" spans="1:5" x14ac:dyDescent="0.2">
      <c r="A770" s="2">
        <v>769</v>
      </c>
      <c r="B770" s="2">
        <v>403</v>
      </c>
      <c r="C770" s="2">
        <v>57</v>
      </c>
      <c r="D770" s="3">
        <v>45916</v>
      </c>
      <c r="E770" s="2">
        <v>4</v>
      </c>
    </row>
    <row r="771" spans="1:5" x14ac:dyDescent="0.2">
      <c r="A771" s="2">
        <v>770</v>
      </c>
      <c r="B771" s="2">
        <v>463</v>
      </c>
      <c r="C771" s="2">
        <v>18</v>
      </c>
      <c r="D771" s="3">
        <v>45910</v>
      </c>
      <c r="E771" s="2">
        <v>10</v>
      </c>
    </row>
    <row r="772" spans="1:5" x14ac:dyDescent="0.2">
      <c r="A772" s="2">
        <v>771</v>
      </c>
      <c r="B772" s="2">
        <v>325</v>
      </c>
      <c r="C772" s="2">
        <v>13</v>
      </c>
      <c r="D772" s="3">
        <v>45915</v>
      </c>
      <c r="E772" s="2">
        <v>8</v>
      </c>
    </row>
    <row r="773" spans="1:5" x14ac:dyDescent="0.2">
      <c r="A773" s="2">
        <v>772</v>
      </c>
      <c r="B773" s="2">
        <v>19</v>
      </c>
      <c r="C773" s="2">
        <v>27</v>
      </c>
      <c r="D773" s="3">
        <v>45669</v>
      </c>
      <c r="E773" s="2">
        <v>1</v>
      </c>
    </row>
    <row r="774" spans="1:5" x14ac:dyDescent="0.2">
      <c r="A774" s="2">
        <v>773</v>
      </c>
      <c r="B774" s="2">
        <v>117</v>
      </c>
      <c r="C774" s="2">
        <v>38</v>
      </c>
      <c r="D774" s="3">
        <v>45906</v>
      </c>
      <c r="E774" s="2">
        <v>7</v>
      </c>
    </row>
    <row r="775" spans="1:5" x14ac:dyDescent="0.2">
      <c r="A775" s="2">
        <v>774</v>
      </c>
      <c r="B775" s="2">
        <v>87</v>
      </c>
      <c r="C775" s="2">
        <v>55</v>
      </c>
      <c r="D775" s="3">
        <v>45662</v>
      </c>
      <c r="E775" s="2">
        <v>6</v>
      </c>
    </row>
    <row r="776" spans="1:5" x14ac:dyDescent="0.2">
      <c r="A776" s="2">
        <v>775</v>
      </c>
      <c r="B776" s="2">
        <v>141</v>
      </c>
      <c r="C776" s="2">
        <v>36</v>
      </c>
      <c r="D776" s="3">
        <v>45908</v>
      </c>
      <c r="E776" s="2">
        <v>7</v>
      </c>
    </row>
    <row r="777" spans="1:5" x14ac:dyDescent="0.2">
      <c r="A777" s="2">
        <v>776</v>
      </c>
      <c r="B777" s="2">
        <v>208</v>
      </c>
      <c r="C777" s="2">
        <v>9</v>
      </c>
      <c r="D777" s="3">
        <v>45869</v>
      </c>
      <c r="E777" s="2">
        <v>10</v>
      </c>
    </row>
    <row r="778" spans="1:5" x14ac:dyDescent="0.2">
      <c r="A778" s="2">
        <v>777</v>
      </c>
      <c r="B778" s="2">
        <v>72</v>
      </c>
      <c r="C778" s="2">
        <v>39</v>
      </c>
      <c r="D778" s="3">
        <v>45782</v>
      </c>
      <c r="E778" s="2">
        <v>1</v>
      </c>
    </row>
    <row r="779" spans="1:5" x14ac:dyDescent="0.2">
      <c r="A779" s="2">
        <v>778</v>
      </c>
      <c r="B779" s="2">
        <v>307</v>
      </c>
      <c r="C779" s="2">
        <v>85</v>
      </c>
      <c r="D779" s="3">
        <v>45924</v>
      </c>
      <c r="E779" s="2">
        <v>3</v>
      </c>
    </row>
    <row r="780" spans="1:5" x14ac:dyDescent="0.2">
      <c r="A780" s="2">
        <v>779</v>
      </c>
      <c r="B780" s="2">
        <v>125</v>
      </c>
      <c r="C780" s="2">
        <v>48</v>
      </c>
      <c r="D780" s="3">
        <v>45865</v>
      </c>
      <c r="E780" s="2">
        <v>10</v>
      </c>
    </row>
    <row r="781" spans="1:5" x14ac:dyDescent="0.2">
      <c r="A781" s="2">
        <v>780</v>
      </c>
      <c r="B781" s="2">
        <v>72</v>
      </c>
      <c r="C781" s="2">
        <v>2</v>
      </c>
      <c r="D781" s="3">
        <v>45781</v>
      </c>
      <c r="E781" s="2">
        <v>6</v>
      </c>
    </row>
    <row r="782" spans="1:5" x14ac:dyDescent="0.2">
      <c r="A782" s="2">
        <v>781</v>
      </c>
      <c r="B782" s="2">
        <v>6</v>
      </c>
      <c r="C782" s="2">
        <v>12</v>
      </c>
      <c r="D782" s="3">
        <v>45690</v>
      </c>
      <c r="E782" s="2">
        <v>3</v>
      </c>
    </row>
    <row r="783" spans="1:5" x14ac:dyDescent="0.2">
      <c r="A783" s="2">
        <v>782</v>
      </c>
      <c r="B783" s="2">
        <v>190</v>
      </c>
      <c r="C783" s="2">
        <v>58</v>
      </c>
      <c r="D783" s="3">
        <v>45906</v>
      </c>
      <c r="E783" s="2">
        <v>5</v>
      </c>
    </row>
    <row r="784" spans="1:5" x14ac:dyDescent="0.2">
      <c r="A784" s="2">
        <v>783</v>
      </c>
      <c r="B784" s="2">
        <v>322</v>
      </c>
      <c r="C784" s="2">
        <v>58</v>
      </c>
      <c r="D784" s="3">
        <v>46008</v>
      </c>
      <c r="E784" s="2">
        <v>10</v>
      </c>
    </row>
    <row r="785" spans="1:5" x14ac:dyDescent="0.2">
      <c r="A785" s="2">
        <v>784</v>
      </c>
      <c r="B785" s="2">
        <v>278</v>
      </c>
      <c r="C785" s="2">
        <v>7</v>
      </c>
      <c r="D785" s="3">
        <v>45986</v>
      </c>
      <c r="E785" s="2">
        <v>10</v>
      </c>
    </row>
    <row r="786" spans="1:5" x14ac:dyDescent="0.2">
      <c r="A786" s="2">
        <v>785</v>
      </c>
      <c r="B786" s="2">
        <v>70</v>
      </c>
      <c r="C786" s="2">
        <v>88</v>
      </c>
      <c r="D786" s="3">
        <v>45872</v>
      </c>
      <c r="E786" s="2">
        <v>9</v>
      </c>
    </row>
    <row r="787" spans="1:5" x14ac:dyDescent="0.2">
      <c r="A787" s="2">
        <v>786</v>
      </c>
      <c r="B787" s="2">
        <v>359</v>
      </c>
      <c r="C787" s="2">
        <v>4</v>
      </c>
      <c r="D787" s="3">
        <v>45930</v>
      </c>
      <c r="E787" s="2">
        <v>1</v>
      </c>
    </row>
    <row r="788" spans="1:5" x14ac:dyDescent="0.2">
      <c r="A788" s="2">
        <v>787</v>
      </c>
      <c r="B788" s="2">
        <v>45</v>
      </c>
      <c r="C788" s="2">
        <v>76</v>
      </c>
      <c r="D788" s="3">
        <v>45684</v>
      </c>
      <c r="E788" s="2">
        <v>7</v>
      </c>
    </row>
    <row r="789" spans="1:5" x14ac:dyDescent="0.2">
      <c r="A789" s="2">
        <v>788</v>
      </c>
      <c r="B789" s="2">
        <v>264</v>
      </c>
      <c r="C789" s="2">
        <v>29</v>
      </c>
      <c r="D789" s="3">
        <v>45894</v>
      </c>
      <c r="E789" s="2">
        <v>5</v>
      </c>
    </row>
    <row r="790" spans="1:5" x14ac:dyDescent="0.2">
      <c r="A790" s="2">
        <v>789</v>
      </c>
      <c r="B790" s="2">
        <v>179</v>
      </c>
      <c r="C790" s="2">
        <v>41</v>
      </c>
      <c r="D790" s="3">
        <v>45786</v>
      </c>
      <c r="E790" s="2">
        <v>2</v>
      </c>
    </row>
    <row r="791" spans="1:5" x14ac:dyDescent="0.2">
      <c r="A791" s="2">
        <v>790</v>
      </c>
      <c r="B791" s="2">
        <v>127</v>
      </c>
      <c r="C791" s="2">
        <v>34</v>
      </c>
      <c r="D791" s="3">
        <v>45955</v>
      </c>
      <c r="E791" s="2">
        <v>8</v>
      </c>
    </row>
    <row r="792" spans="1:5" x14ac:dyDescent="0.2">
      <c r="A792" s="2">
        <v>791</v>
      </c>
      <c r="B792" s="2">
        <v>94</v>
      </c>
      <c r="C792" s="2">
        <v>66</v>
      </c>
      <c r="D792" s="3">
        <v>45696</v>
      </c>
      <c r="E792" s="2">
        <v>7</v>
      </c>
    </row>
    <row r="793" spans="1:5" x14ac:dyDescent="0.2">
      <c r="A793" s="2">
        <v>792</v>
      </c>
      <c r="B793" s="2">
        <v>472</v>
      </c>
      <c r="C793" s="2">
        <v>64</v>
      </c>
      <c r="D793" s="3">
        <v>45729</v>
      </c>
      <c r="E793" s="2">
        <v>6</v>
      </c>
    </row>
    <row r="794" spans="1:5" x14ac:dyDescent="0.2">
      <c r="A794" s="2">
        <v>793</v>
      </c>
      <c r="B794" s="2">
        <v>13</v>
      </c>
      <c r="C794" s="2">
        <v>54</v>
      </c>
      <c r="D794" s="3">
        <v>45806</v>
      </c>
      <c r="E794" s="2">
        <v>9</v>
      </c>
    </row>
    <row r="795" spans="1:5" x14ac:dyDescent="0.2">
      <c r="A795" s="2">
        <v>794</v>
      </c>
      <c r="B795" s="2">
        <v>414</v>
      </c>
      <c r="C795" s="2">
        <v>45</v>
      </c>
      <c r="D795" s="3">
        <v>45820</v>
      </c>
      <c r="E795" s="2">
        <v>3</v>
      </c>
    </row>
    <row r="796" spans="1:5" x14ac:dyDescent="0.2">
      <c r="A796" s="2">
        <v>795</v>
      </c>
      <c r="B796" s="2">
        <v>398</v>
      </c>
      <c r="C796" s="2">
        <v>62</v>
      </c>
      <c r="D796" s="3">
        <v>45700</v>
      </c>
      <c r="E796" s="2">
        <v>6</v>
      </c>
    </row>
    <row r="797" spans="1:5" x14ac:dyDescent="0.2">
      <c r="A797" s="2">
        <v>796</v>
      </c>
      <c r="B797" s="2">
        <v>175</v>
      </c>
      <c r="C797" s="2">
        <v>46</v>
      </c>
      <c r="D797" s="3">
        <v>45722</v>
      </c>
      <c r="E797" s="2">
        <v>5</v>
      </c>
    </row>
    <row r="798" spans="1:5" x14ac:dyDescent="0.2">
      <c r="A798" s="2">
        <v>797</v>
      </c>
      <c r="B798" s="2">
        <v>423</v>
      </c>
      <c r="C798" s="2">
        <v>67</v>
      </c>
      <c r="D798" s="3">
        <v>46006</v>
      </c>
      <c r="E798" s="2">
        <v>7</v>
      </c>
    </row>
    <row r="799" spans="1:5" x14ac:dyDescent="0.2">
      <c r="A799" s="2">
        <v>798</v>
      </c>
      <c r="B799" s="2">
        <v>326</v>
      </c>
      <c r="C799" s="2">
        <v>28</v>
      </c>
      <c r="D799" s="3">
        <v>45819</v>
      </c>
      <c r="E799" s="2">
        <v>5</v>
      </c>
    </row>
    <row r="800" spans="1:5" x14ac:dyDescent="0.2">
      <c r="A800" s="2">
        <v>799</v>
      </c>
      <c r="B800" s="2">
        <v>428</v>
      </c>
      <c r="C800" s="2">
        <v>51</v>
      </c>
      <c r="D800" s="3">
        <v>45840</v>
      </c>
      <c r="E800" s="2">
        <v>4</v>
      </c>
    </row>
    <row r="801" spans="1:5" x14ac:dyDescent="0.2">
      <c r="A801" s="2">
        <v>800</v>
      </c>
      <c r="B801" s="2">
        <v>210</v>
      </c>
      <c r="C801" s="2">
        <v>57</v>
      </c>
      <c r="D801" s="3">
        <v>45778</v>
      </c>
      <c r="E801" s="2">
        <v>7</v>
      </c>
    </row>
    <row r="802" spans="1:5" x14ac:dyDescent="0.2">
      <c r="A802" s="2">
        <v>801</v>
      </c>
      <c r="B802" s="2">
        <v>443</v>
      </c>
      <c r="C802" s="2">
        <v>80</v>
      </c>
      <c r="D802" s="3">
        <v>45715</v>
      </c>
      <c r="E802" s="2">
        <v>4</v>
      </c>
    </row>
    <row r="803" spans="1:5" x14ac:dyDescent="0.2">
      <c r="A803" s="2">
        <v>802</v>
      </c>
      <c r="B803" s="2">
        <v>308</v>
      </c>
      <c r="C803" s="2">
        <v>28</v>
      </c>
      <c r="D803" s="3">
        <v>45805</v>
      </c>
      <c r="E803" s="2">
        <v>7</v>
      </c>
    </row>
    <row r="804" spans="1:5" x14ac:dyDescent="0.2">
      <c r="A804" s="2">
        <v>803</v>
      </c>
      <c r="B804" s="2">
        <v>491</v>
      </c>
      <c r="C804" s="2">
        <v>93</v>
      </c>
      <c r="D804" s="3">
        <v>45725</v>
      </c>
      <c r="E804" s="2">
        <v>3</v>
      </c>
    </row>
    <row r="805" spans="1:5" x14ac:dyDescent="0.2">
      <c r="A805" s="2">
        <v>804</v>
      </c>
      <c r="B805" s="2">
        <v>303</v>
      </c>
      <c r="C805" s="2">
        <v>23</v>
      </c>
      <c r="D805" s="3">
        <v>45942</v>
      </c>
      <c r="E805" s="2">
        <v>3</v>
      </c>
    </row>
    <row r="806" spans="1:5" x14ac:dyDescent="0.2">
      <c r="A806" s="2">
        <v>805</v>
      </c>
      <c r="B806" s="2">
        <v>497</v>
      </c>
      <c r="C806" s="2">
        <v>62</v>
      </c>
      <c r="D806" s="3">
        <v>45835</v>
      </c>
      <c r="E806" s="2">
        <v>6</v>
      </c>
    </row>
    <row r="807" spans="1:5" x14ac:dyDescent="0.2">
      <c r="A807" s="2">
        <v>806</v>
      </c>
      <c r="B807" s="2">
        <v>163</v>
      </c>
      <c r="C807" s="2">
        <v>85</v>
      </c>
      <c r="D807" s="3">
        <v>45782</v>
      </c>
      <c r="E807" s="2">
        <v>5</v>
      </c>
    </row>
    <row r="808" spans="1:5" x14ac:dyDescent="0.2">
      <c r="A808" s="2">
        <v>807</v>
      </c>
      <c r="B808" s="2">
        <v>437</v>
      </c>
      <c r="C808" s="2">
        <v>68</v>
      </c>
      <c r="D808" s="3">
        <v>45690</v>
      </c>
      <c r="E808" s="2">
        <v>9</v>
      </c>
    </row>
    <row r="809" spans="1:5" x14ac:dyDescent="0.2">
      <c r="A809" s="2">
        <v>808</v>
      </c>
      <c r="B809" s="2">
        <v>21</v>
      </c>
      <c r="C809" s="2">
        <v>7</v>
      </c>
      <c r="D809" s="3">
        <v>45974</v>
      </c>
      <c r="E809" s="2">
        <v>4</v>
      </c>
    </row>
    <row r="810" spans="1:5" x14ac:dyDescent="0.2">
      <c r="A810" s="2">
        <v>809</v>
      </c>
      <c r="B810" s="2">
        <v>444</v>
      </c>
      <c r="C810" s="2">
        <v>1</v>
      </c>
      <c r="D810" s="3">
        <v>45867</v>
      </c>
      <c r="E810" s="2">
        <v>3</v>
      </c>
    </row>
    <row r="811" spans="1:5" x14ac:dyDescent="0.2">
      <c r="A811" s="2">
        <v>810</v>
      </c>
      <c r="B811" s="2">
        <v>311</v>
      </c>
      <c r="C811" s="2">
        <v>45</v>
      </c>
      <c r="D811" s="3">
        <v>45823</v>
      </c>
      <c r="E811" s="2">
        <v>1</v>
      </c>
    </row>
    <row r="812" spans="1:5" x14ac:dyDescent="0.2">
      <c r="A812" s="2">
        <v>811</v>
      </c>
      <c r="B812" s="2">
        <v>258</v>
      </c>
      <c r="C812" s="2">
        <v>47</v>
      </c>
      <c r="D812" s="3">
        <v>45974</v>
      </c>
      <c r="E812" s="2">
        <v>1</v>
      </c>
    </row>
    <row r="813" spans="1:5" x14ac:dyDescent="0.2">
      <c r="A813" s="2">
        <v>812</v>
      </c>
      <c r="B813" s="2">
        <v>82</v>
      </c>
      <c r="C813" s="2">
        <v>44</v>
      </c>
      <c r="D813" s="3">
        <v>46012</v>
      </c>
      <c r="E813" s="2">
        <v>1</v>
      </c>
    </row>
    <row r="814" spans="1:5" x14ac:dyDescent="0.2">
      <c r="A814" s="2">
        <v>813</v>
      </c>
      <c r="B814" s="2">
        <v>346</v>
      </c>
      <c r="C814" s="2">
        <v>73</v>
      </c>
      <c r="D814" s="3">
        <v>45819</v>
      </c>
      <c r="E814" s="2">
        <v>10</v>
      </c>
    </row>
    <row r="815" spans="1:5" x14ac:dyDescent="0.2">
      <c r="A815" s="2">
        <v>814</v>
      </c>
      <c r="B815" s="2">
        <v>29</v>
      </c>
      <c r="C815" s="2">
        <v>23</v>
      </c>
      <c r="D815" s="3">
        <v>45759</v>
      </c>
      <c r="E815" s="2">
        <v>9</v>
      </c>
    </row>
    <row r="816" spans="1:5" x14ac:dyDescent="0.2">
      <c r="A816" s="2">
        <v>815</v>
      </c>
      <c r="B816" s="2">
        <v>226</v>
      </c>
      <c r="C816" s="2">
        <v>97</v>
      </c>
      <c r="D816" s="3">
        <v>45788</v>
      </c>
      <c r="E816" s="2">
        <v>4</v>
      </c>
    </row>
    <row r="817" spans="1:5" x14ac:dyDescent="0.2">
      <c r="A817" s="2">
        <v>816</v>
      </c>
      <c r="B817" s="2">
        <v>336</v>
      </c>
      <c r="C817" s="2">
        <v>97</v>
      </c>
      <c r="D817" s="3">
        <v>45911</v>
      </c>
      <c r="E817" s="2">
        <v>1</v>
      </c>
    </row>
    <row r="818" spans="1:5" x14ac:dyDescent="0.2">
      <c r="A818" s="2">
        <v>817</v>
      </c>
      <c r="B818" s="2">
        <v>95</v>
      </c>
      <c r="C818" s="2">
        <v>42</v>
      </c>
      <c r="D818" s="3">
        <v>45678</v>
      </c>
      <c r="E818" s="2">
        <v>9</v>
      </c>
    </row>
    <row r="819" spans="1:5" x14ac:dyDescent="0.2">
      <c r="A819" s="2">
        <v>818</v>
      </c>
      <c r="B819" s="2">
        <v>72</v>
      </c>
      <c r="C819" s="2">
        <v>28</v>
      </c>
      <c r="D819" s="3">
        <v>45752</v>
      </c>
      <c r="E819" s="2">
        <v>2</v>
      </c>
    </row>
    <row r="820" spans="1:5" x14ac:dyDescent="0.2">
      <c r="A820" s="2">
        <v>819</v>
      </c>
      <c r="B820" s="2">
        <v>85</v>
      </c>
      <c r="C820" s="2">
        <v>3</v>
      </c>
      <c r="D820" s="3">
        <v>45734</v>
      </c>
      <c r="E820" s="2">
        <v>9</v>
      </c>
    </row>
    <row r="821" spans="1:5" x14ac:dyDescent="0.2">
      <c r="A821" s="2">
        <v>820</v>
      </c>
      <c r="B821" s="2">
        <v>495</v>
      </c>
      <c r="C821" s="2">
        <v>37</v>
      </c>
      <c r="D821" s="3">
        <v>45950</v>
      </c>
      <c r="E821" s="2">
        <v>2</v>
      </c>
    </row>
    <row r="822" spans="1:5" x14ac:dyDescent="0.2">
      <c r="A822" s="2">
        <v>821</v>
      </c>
      <c r="B822" s="2">
        <v>172</v>
      </c>
      <c r="C822" s="2">
        <v>14</v>
      </c>
      <c r="D822" s="3">
        <v>45708</v>
      </c>
      <c r="E822" s="2">
        <v>6</v>
      </c>
    </row>
    <row r="823" spans="1:5" x14ac:dyDescent="0.2">
      <c r="A823" s="2">
        <v>822</v>
      </c>
      <c r="B823" s="2">
        <v>364</v>
      </c>
      <c r="C823" s="2">
        <v>54</v>
      </c>
      <c r="D823" s="3">
        <v>45998</v>
      </c>
      <c r="E823" s="2">
        <v>8</v>
      </c>
    </row>
    <row r="824" spans="1:5" x14ac:dyDescent="0.2">
      <c r="A824" s="2">
        <v>823</v>
      </c>
      <c r="B824" s="2">
        <v>365</v>
      </c>
      <c r="C824" s="2">
        <v>66</v>
      </c>
      <c r="D824" s="3">
        <v>45805</v>
      </c>
      <c r="E824" s="2">
        <v>6</v>
      </c>
    </row>
    <row r="825" spans="1:5" x14ac:dyDescent="0.2">
      <c r="A825" s="2">
        <v>824</v>
      </c>
      <c r="B825" s="2">
        <v>15</v>
      </c>
      <c r="C825" s="2">
        <v>22</v>
      </c>
      <c r="D825" s="3">
        <v>45959</v>
      </c>
      <c r="E825" s="2">
        <v>9</v>
      </c>
    </row>
    <row r="826" spans="1:5" x14ac:dyDescent="0.2">
      <c r="A826" s="2">
        <v>825</v>
      </c>
      <c r="B826" s="2">
        <v>237</v>
      </c>
      <c r="C826" s="2">
        <v>38</v>
      </c>
      <c r="D826" s="3">
        <v>45723</v>
      </c>
      <c r="E826" s="2">
        <v>8</v>
      </c>
    </row>
    <row r="827" spans="1:5" x14ac:dyDescent="0.2">
      <c r="A827" s="2">
        <v>826</v>
      </c>
      <c r="B827" s="2">
        <v>404</v>
      </c>
      <c r="C827" s="2">
        <v>96</v>
      </c>
      <c r="D827" s="3">
        <v>45748</v>
      </c>
      <c r="E827" s="2">
        <v>8</v>
      </c>
    </row>
    <row r="828" spans="1:5" x14ac:dyDescent="0.2">
      <c r="A828" s="2">
        <v>827</v>
      </c>
      <c r="B828" s="2">
        <v>136</v>
      </c>
      <c r="C828" s="2">
        <v>77</v>
      </c>
      <c r="D828" s="3">
        <v>45877</v>
      </c>
      <c r="E828" s="2">
        <v>9</v>
      </c>
    </row>
    <row r="829" spans="1:5" x14ac:dyDescent="0.2">
      <c r="A829" s="2">
        <v>828</v>
      </c>
      <c r="B829" s="2">
        <v>11</v>
      </c>
      <c r="C829" s="2">
        <v>39</v>
      </c>
      <c r="D829" s="3">
        <v>45704</v>
      </c>
      <c r="E829" s="2">
        <v>10</v>
      </c>
    </row>
    <row r="830" spans="1:5" x14ac:dyDescent="0.2">
      <c r="A830" s="2">
        <v>829</v>
      </c>
      <c r="B830" s="2">
        <v>190</v>
      </c>
      <c r="C830" s="2">
        <v>31</v>
      </c>
      <c r="D830" s="3">
        <v>45932</v>
      </c>
      <c r="E830" s="2">
        <v>9</v>
      </c>
    </row>
    <row r="831" spans="1:5" x14ac:dyDescent="0.2">
      <c r="A831" s="2">
        <v>830</v>
      </c>
      <c r="B831" s="2">
        <v>247</v>
      </c>
      <c r="C831" s="2">
        <v>49</v>
      </c>
      <c r="D831" s="3">
        <v>45974</v>
      </c>
      <c r="E831" s="2">
        <v>6</v>
      </c>
    </row>
    <row r="832" spans="1:5" x14ac:dyDescent="0.2">
      <c r="A832" s="2">
        <v>831</v>
      </c>
      <c r="B832" s="2">
        <v>144</v>
      </c>
      <c r="C832" s="2">
        <v>43</v>
      </c>
      <c r="D832" s="3">
        <v>45945</v>
      </c>
      <c r="E832" s="2">
        <v>7</v>
      </c>
    </row>
    <row r="833" spans="1:5" x14ac:dyDescent="0.2">
      <c r="A833" s="2">
        <v>832</v>
      </c>
      <c r="B833" s="2">
        <v>483</v>
      </c>
      <c r="C833" s="2">
        <v>22</v>
      </c>
      <c r="D833" s="3">
        <v>45922</v>
      </c>
      <c r="E833" s="2">
        <v>10</v>
      </c>
    </row>
    <row r="834" spans="1:5" x14ac:dyDescent="0.2">
      <c r="A834" s="2">
        <v>833</v>
      </c>
      <c r="B834" s="2">
        <v>124</v>
      </c>
      <c r="C834" s="2">
        <v>43</v>
      </c>
      <c r="D834" s="3">
        <v>45880</v>
      </c>
      <c r="E834" s="2">
        <v>6</v>
      </c>
    </row>
    <row r="835" spans="1:5" x14ac:dyDescent="0.2">
      <c r="A835" s="2">
        <v>834</v>
      </c>
      <c r="B835" s="2">
        <v>185</v>
      </c>
      <c r="C835" s="2">
        <v>68</v>
      </c>
      <c r="D835" s="3">
        <v>45870</v>
      </c>
      <c r="E835" s="2">
        <v>6</v>
      </c>
    </row>
    <row r="836" spans="1:5" x14ac:dyDescent="0.2">
      <c r="A836" s="2">
        <v>835</v>
      </c>
      <c r="B836" s="2">
        <v>59</v>
      </c>
      <c r="C836" s="2">
        <v>1</v>
      </c>
      <c r="D836" s="3">
        <v>46023</v>
      </c>
      <c r="E836" s="2">
        <v>8</v>
      </c>
    </row>
    <row r="837" spans="1:5" x14ac:dyDescent="0.2">
      <c r="A837" s="2">
        <v>836</v>
      </c>
      <c r="B837" s="2">
        <v>67</v>
      </c>
      <c r="C837" s="2">
        <v>55</v>
      </c>
      <c r="D837" s="3">
        <v>45739</v>
      </c>
      <c r="E837" s="2">
        <v>1</v>
      </c>
    </row>
    <row r="838" spans="1:5" x14ac:dyDescent="0.2">
      <c r="A838" s="2">
        <v>837</v>
      </c>
      <c r="B838" s="2">
        <v>473</v>
      </c>
      <c r="C838" s="2">
        <v>80</v>
      </c>
      <c r="D838" s="3">
        <v>45860</v>
      </c>
      <c r="E838" s="2">
        <v>5</v>
      </c>
    </row>
    <row r="839" spans="1:5" x14ac:dyDescent="0.2">
      <c r="A839" s="2">
        <v>838</v>
      </c>
      <c r="B839" s="2">
        <v>500</v>
      </c>
      <c r="C839" s="2">
        <v>41</v>
      </c>
      <c r="D839" s="3">
        <v>45910</v>
      </c>
      <c r="E839" s="2">
        <v>6</v>
      </c>
    </row>
    <row r="840" spans="1:5" x14ac:dyDescent="0.2">
      <c r="A840" s="2">
        <v>839</v>
      </c>
      <c r="B840" s="2">
        <v>491</v>
      </c>
      <c r="C840" s="2">
        <v>94</v>
      </c>
      <c r="D840" s="3">
        <v>45786</v>
      </c>
      <c r="E840" s="2">
        <v>9</v>
      </c>
    </row>
    <row r="841" spans="1:5" x14ac:dyDescent="0.2">
      <c r="A841" s="2">
        <v>840</v>
      </c>
      <c r="B841" s="2">
        <v>133</v>
      </c>
      <c r="C841" s="2">
        <v>89</v>
      </c>
      <c r="D841" s="3">
        <v>46020</v>
      </c>
      <c r="E841" s="2">
        <v>2</v>
      </c>
    </row>
    <row r="842" spans="1:5" x14ac:dyDescent="0.2">
      <c r="A842" s="2">
        <v>841</v>
      </c>
      <c r="B842" s="2">
        <v>456</v>
      </c>
      <c r="C842" s="2">
        <v>59</v>
      </c>
      <c r="D842" s="3">
        <v>45733</v>
      </c>
      <c r="E842" s="2">
        <v>5</v>
      </c>
    </row>
    <row r="843" spans="1:5" x14ac:dyDescent="0.2">
      <c r="A843" s="2">
        <v>842</v>
      </c>
      <c r="B843" s="2">
        <v>406</v>
      </c>
      <c r="C843" s="2">
        <v>58</v>
      </c>
      <c r="D843" s="3">
        <v>45995</v>
      </c>
      <c r="E843" s="2">
        <v>6</v>
      </c>
    </row>
    <row r="844" spans="1:5" x14ac:dyDescent="0.2">
      <c r="A844" s="2">
        <v>843</v>
      </c>
      <c r="B844" s="2">
        <v>186</v>
      </c>
      <c r="C844" s="2">
        <v>79</v>
      </c>
      <c r="D844" s="3">
        <v>45827</v>
      </c>
      <c r="E844" s="2">
        <v>7</v>
      </c>
    </row>
    <row r="845" spans="1:5" x14ac:dyDescent="0.2">
      <c r="A845" s="2">
        <v>844</v>
      </c>
      <c r="B845" s="2">
        <v>343</v>
      </c>
      <c r="C845" s="2">
        <v>92</v>
      </c>
      <c r="D845" s="3">
        <v>45979</v>
      </c>
      <c r="E845" s="2">
        <v>9</v>
      </c>
    </row>
    <row r="846" spans="1:5" x14ac:dyDescent="0.2">
      <c r="A846" s="2">
        <v>845</v>
      </c>
      <c r="B846" s="2">
        <v>113</v>
      </c>
      <c r="C846" s="2">
        <v>44</v>
      </c>
      <c r="D846" s="3">
        <v>45679</v>
      </c>
      <c r="E846" s="2">
        <v>2</v>
      </c>
    </row>
    <row r="847" spans="1:5" x14ac:dyDescent="0.2">
      <c r="A847" s="2">
        <v>846</v>
      </c>
      <c r="B847" s="2">
        <v>348</v>
      </c>
      <c r="C847" s="2">
        <v>49</v>
      </c>
      <c r="D847" s="3">
        <v>45755</v>
      </c>
      <c r="E847" s="2">
        <v>5</v>
      </c>
    </row>
    <row r="848" spans="1:5" x14ac:dyDescent="0.2">
      <c r="A848" s="2">
        <v>847</v>
      </c>
      <c r="B848" s="2">
        <v>109</v>
      </c>
      <c r="C848" s="2">
        <v>27</v>
      </c>
      <c r="D848" s="3">
        <v>45675</v>
      </c>
      <c r="E848" s="2">
        <v>7</v>
      </c>
    </row>
    <row r="849" spans="1:5" x14ac:dyDescent="0.2">
      <c r="A849" s="2">
        <v>848</v>
      </c>
      <c r="B849" s="2">
        <v>472</v>
      </c>
      <c r="C849" s="2">
        <v>99</v>
      </c>
      <c r="D849" s="3">
        <v>45727</v>
      </c>
      <c r="E849" s="2">
        <v>4</v>
      </c>
    </row>
    <row r="850" spans="1:5" x14ac:dyDescent="0.2">
      <c r="A850" s="2">
        <v>849</v>
      </c>
      <c r="B850" s="2">
        <v>182</v>
      </c>
      <c r="C850" s="2">
        <v>49</v>
      </c>
      <c r="D850" s="3">
        <v>45975</v>
      </c>
      <c r="E850" s="2">
        <v>10</v>
      </c>
    </row>
    <row r="851" spans="1:5" x14ac:dyDescent="0.2">
      <c r="A851" s="2">
        <v>850</v>
      </c>
      <c r="B851" s="2">
        <v>423</v>
      </c>
      <c r="C851" s="2">
        <v>3</v>
      </c>
      <c r="D851" s="3">
        <v>46022</v>
      </c>
      <c r="E851" s="2">
        <v>10</v>
      </c>
    </row>
    <row r="852" spans="1:5" x14ac:dyDescent="0.2">
      <c r="A852" s="2">
        <v>851</v>
      </c>
      <c r="B852" s="2">
        <v>149</v>
      </c>
      <c r="C852" s="2">
        <v>73</v>
      </c>
      <c r="D852" s="3">
        <v>45947</v>
      </c>
      <c r="E852" s="2">
        <v>7</v>
      </c>
    </row>
    <row r="853" spans="1:5" x14ac:dyDescent="0.2">
      <c r="A853" s="2">
        <v>852</v>
      </c>
      <c r="B853" s="2">
        <v>47</v>
      </c>
      <c r="C853" s="2">
        <v>44</v>
      </c>
      <c r="D853" s="3">
        <v>45888</v>
      </c>
      <c r="E853" s="2">
        <v>3</v>
      </c>
    </row>
    <row r="854" spans="1:5" x14ac:dyDescent="0.2">
      <c r="A854" s="2">
        <v>853</v>
      </c>
      <c r="B854" s="2">
        <v>283</v>
      </c>
      <c r="C854" s="2">
        <v>87</v>
      </c>
      <c r="D854" s="3">
        <v>45820</v>
      </c>
      <c r="E854" s="2">
        <v>1</v>
      </c>
    </row>
    <row r="855" spans="1:5" x14ac:dyDescent="0.2">
      <c r="A855" s="2">
        <v>854</v>
      </c>
      <c r="B855" s="2">
        <v>401</v>
      </c>
      <c r="C855" s="2">
        <v>64</v>
      </c>
      <c r="D855" s="3">
        <v>46009</v>
      </c>
      <c r="E855" s="2">
        <v>7</v>
      </c>
    </row>
    <row r="856" spans="1:5" x14ac:dyDescent="0.2">
      <c r="A856" s="2">
        <v>855</v>
      </c>
      <c r="B856" s="2">
        <v>184</v>
      </c>
      <c r="C856" s="2">
        <v>76</v>
      </c>
      <c r="D856" s="3">
        <v>45993</v>
      </c>
      <c r="E856" s="2">
        <v>5</v>
      </c>
    </row>
    <row r="857" spans="1:5" x14ac:dyDescent="0.2">
      <c r="A857" s="2">
        <v>856</v>
      </c>
      <c r="B857" s="2">
        <v>352</v>
      </c>
      <c r="C857" s="2">
        <v>79</v>
      </c>
      <c r="D857" s="3">
        <v>46018</v>
      </c>
      <c r="E857" s="2">
        <v>9</v>
      </c>
    </row>
    <row r="858" spans="1:5" x14ac:dyDescent="0.2">
      <c r="A858" s="2">
        <v>857</v>
      </c>
      <c r="B858" s="2">
        <v>483</v>
      </c>
      <c r="C858" s="2">
        <v>91</v>
      </c>
      <c r="D858" s="3">
        <v>45812</v>
      </c>
      <c r="E858" s="2">
        <v>2</v>
      </c>
    </row>
    <row r="859" spans="1:5" x14ac:dyDescent="0.2">
      <c r="A859" s="2">
        <v>858</v>
      </c>
      <c r="B859" s="2">
        <v>15</v>
      </c>
      <c r="C859" s="2">
        <v>6</v>
      </c>
      <c r="D859" s="3">
        <v>45693</v>
      </c>
      <c r="E859" s="2">
        <v>7</v>
      </c>
    </row>
    <row r="860" spans="1:5" x14ac:dyDescent="0.2">
      <c r="A860" s="2">
        <v>859</v>
      </c>
      <c r="B860" s="2">
        <v>167</v>
      </c>
      <c r="C860" s="2">
        <v>86</v>
      </c>
      <c r="D860" s="3">
        <v>45662</v>
      </c>
      <c r="E860" s="2">
        <v>9</v>
      </c>
    </row>
    <row r="861" spans="1:5" x14ac:dyDescent="0.2">
      <c r="A861" s="2">
        <v>860</v>
      </c>
      <c r="B861" s="2">
        <v>455</v>
      </c>
      <c r="C861" s="2">
        <v>36</v>
      </c>
      <c r="D861" s="3">
        <v>45816</v>
      </c>
      <c r="E861" s="2">
        <v>6</v>
      </c>
    </row>
    <row r="862" spans="1:5" x14ac:dyDescent="0.2">
      <c r="A862" s="2">
        <v>861</v>
      </c>
      <c r="B862" s="2">
        <v>436</v>
      </c>
      <c r="C862" s="2">
        <v>32</v>
      </c>
      <c r="D862" s="3">
        <v>45790</v>
      </c>
      <c r="E862" s="2">
        <v>4</v>
      </c>
    </row>
    <row r="863" spans="1:5" x14ac:dyDescent="0.2">
      <c r="A863" s="2">
        <v>862</v>
      </c>
      <c r="B863" s="2">
        <v>194</v>
      </c>
      <c r="C863" s="2">
        <v>65</v>
      </c>
      <c r="D863" s="3">
        <v>45811</v>
      </c>
      <c r="E863" s="2">
        <v>7</v>
      </c>
    </row>
    <row r="864" spans="1:5" x14ac:dyDescent="0.2">
      <c r="A864" s="2">
        <v>863</v>
      </c>
      <c r="B864" s="2">
        <v>28</v>
      </c>
      <c r="C864" s="2">
        <v>76</v>
      </c>
      <c r="D864" s="3">
        <v>45891</v>
      </c>
      <c r="E864" s="2">
        <v>3</v>
      </c>
    </row>
    <row r="865" spans="1:5" x14ac:dyDescent="0.2">
      <c r="A865" s="2">
        <v>864</v>
      </c>
      <c r="B865" s="2">
        <v>281</v>
      </c>
      <c r="C865" s="2">
        <v>78</v>
      </c>
      <c r="D865" s="3">
        <v>45867</v>
      </c>
      <c r="E865" s="2">
        <v>10</v>
      </c>
    </row>
    <row r="866" spans="1:5" x14ac:dyDescent="0.2">
      <c r="A866" s="2">
        <v>865</v>
      </c>
      <c r="B866" s="2">
        <v>236</v>
      </c>
      <c r="C866" s="2">
        <v>91</v>
      </c>
      <c r="D866" s="3">
        <v>45986</v>
      </c>
      <c r="E866" s="2">
        <v>6</v>
      </c>
    </row>
    <row r="867" spans="1:5" x14ac:dyDescent="0.2">
      <c r="A867" s="2">
        <v>866</v>
      </c>
      <c r="B867" s="2">
        <v>365</v>
      </c>
      <c r="C867" s="2">
        <v>48</v>
      </c>
      <c r="D867" s="3">
        <v>45775</v>
      </c>
      <c r="E867" s="2">
        <v>10</v>
      </c>
    </row>
    <row r="868" spans="1:5" x14ac:dyDescent="0.2">
      <c r="A868" s="2">
        <v>867</v>
      </c>
      <c r="B868" s="2">
        <v>127</v>
      </c>
      <c r="C868" s="2">
        <v>84</v>
      </c>
      <c r="D868" s="3">
        <v>45987</v>
      </c>
      <c r="E868" s="2">
        <v>1</v>
      </c>
    </row>
    <row r="869" spans="1:5" x14ac:dyDescent="0.2">
      <c r="A869" s="2">
        <v>868</v>
      </c>
      <c r="B869" s="2">
        <v>369</v>
      </c>
      <c r="C869" s="2">
        <v>61</v>
      </c>
      <c r="D869" s="3">
        <v>45786</v>
      </c>
      <c r="E869" s="2">
        <v>9</v>
      </c>
    </row>
    <row r="870" spans="1:5" x14ac:dyDescent="0.2">
      <c r="A870" s="2">
        <v>869</v>
      </c>
      <c r="B870" s="2">
        <v>73</v>
      </c>
      <c r="C870" s="2">
        <v>47</v>
      </c>
      <c r="D870" s="3">
        <v>45923</v>
      </c>
      <c r="E870" s="2">
        <v>8</v>
      </c>
    </row>
    <row r="871" spans="1:5" x14ac:dyDescent="0.2">
      <c r="A871" s="2">
        <v>870</v>
      </c>
      <c r="B871" s="2">
        <v>115</v>
      </c>
      <c r="C871" s="2">
        <v>77</v>
      </c>
      <c r="D871" s="3">
        <v>45814</v>
      </c>
      <c r="E871" s="2">
        <v>8</v>
      </c>
    </row>
    <row r="872" spans="1:5" x14ac:dyDescent="0.2">
      <c r="A872" s="2">
        <v>871</v>
      </c>
      <c r="B872" s="2">
        <v>30</v>
      </c>
      <c r="C872" s="2">
        <v>26</v>
      </c>
      <c r="D872" s="3">
        <v>45858</v>
      </c>
      <c r="E872" s="2">
        <v>5</v>
      </c>
    </row>
    <row r="873" spans="1:5" x14ac:dyDescent="0.2">
      <c r="A873" s="2">
        <v>872</v>
      </c>
      <c r="B873" s="2">
        <v>469</v>
      </c>
      <c r="C873" s="2">
        <v>91</v>
      </c>
      <c r="D873" s="3">
        <v>45832</v>
      </c>
      <c r="E873" s="2">
        <v>6</v>
      </c>
    </row>
    <row r="874" spans="1:5" x14ac:dyDescent="0.2">
      <c r="A874" s="2">
        <v>873</v>
      </c>
      <c r="B874" s="2">
        <v>331</v>
      </c>
      <c r="C874" s="2">
        <v>89</v>
      </c>
      <c r="D874" s="3">
        <v>45972</v>
      </c>
      <c r="E874" s="2">
        <v>3</v>
      </c>
    </row>
    <row r="875" spans="1:5" x14ac:dyDescent="0.2">
      <c r="A875" s="2">
        <v>874</v>
      </c>
      <c r="B875" s="2">
        <v>442</v>
      </c>
      <c r="C875" s="2">
        <v>80</v>
      </c>
      <c r="D875" s="3">
        <v>45985</v>
      </c>
      <c r="E875" s="2">
        <v>6</v>
      </c>
    </row>
    <row r="876" spans="1:5" x14ac:dyDescent="0.2">
      <c r="A876" s="2">
        <v>875</v>
      </c>
      <c r="B876" s="2">
        <v>415</v>
      </c>
      <c r="C876" s="2">
        <v>58</v>
      </c>
      <c r="D876" s="3">
        <v>45936</v>
      </c>
      <c r="E876" s="2">
        <v>2</v>
      </c>
    </row>
    <row r="877" spans="1:5" x14ac:dyDescent="0.2">
      <c r="A877" s="2">
        <v>876</v>
      </c>
      <c r="B877" s="2">
        <v>452</v>
      </c>
      <c r="C877" s="2">
        <v>67</v>
      </c>
      <c r="D877" s="3">
        <v>45874</v>
      </c>
      <c r="E877" s="2">
        <v>10</v>
      </c>
    </row>
    <row r="878" spans="1:5" x14ac:dyDescent="0.2">
      <c r="A878" s="2">
        <v>877</v>
      </c>
      <c r="B878" s="2">
        <v>236</v>
      </c>
      <c r="C878" s="2">
        <v>86</v>
      </c>
      <c r="D878" s="3">
        <v>45788</v>
      </c>
      <c r="E878" s="2">
        <v>5</v>
      </c>
    </row>
    <row r="879" spans="1:5" x14ac:dyDescent="0.2">
      <c r="A879" s="2">
        <v>878</v>
      </c>
      <c r="B879" s="2">
        <v>327</v>
      </c>
      <c r="C879" s="2">
        <v>35</v>
      </c>
      <c r="D879" s="3">
        <v>45915</v>
      </c>
      <c r="E879" s="2">
        <v>2</v>
      </c>
    </row>
    <row r="880" spans="1:5" x14ac:dyDescent="0.2">
      <c r="A880" s="2">
        <v>879</v>
      </c>
      <c r="B880" s="2">
        <v>301</v>
      </c>
      <c r="C880" s="2">
        <v>11</v>
      </c>
      <c r="D880" s="3">
        <v>45790</v>
      </c>
      <c r="E880" s="2">
        <v>3</v>
      </c>
    </row>
    <row r="881" spans="1:5" x14ac:dyDescent="0.2">
      <c r="A881" s="2">
        <v>880</v>
      </c>
      <c r="B881" s="2">
        <v>464</v>
      </c>
      <c r="C881" s="2">
        <v>36</v>
      </c>
      <c r="D881" s="3">
        <v>45741</v>
      </c>
      <c r="E881" s="2">
        <v>10</v>
      </c>
    </row>
    <row r="882" spans="1:5" x14ac:dyDescent="0.2">
      <c r="A882" s="2">
        <v>881</v>
      </c>
      <c r="B882" s="2">
        <v>21</v>
      </c>
      <c r="C882" s="2">
        <v>56</v>
      </c>
      <c r="D882" s="3">
        <v>45970</v>
      </c>
      <c r="E882" s="2">
        <v>1</v>
      </c>
    </row>
    <row r="883" spans="1:5" x14ac:dyDescent="0.2">
      <c r="A883" s="2">
        <v>882</v>
      </c>
      <c r="B883" s="2">
        <v>411</v>
      </c>
      <c r="C883" s="2">
        <v>8</v>
      </c>
      <c r="D883" s="3">
        <v>45701</v>
      </c>
      <c r="E883" s="2">
        <v>1</v>
      </c>
    </row>
    <row r="884" spans="1:5" x14ac:dyDescent="0.2">
      <c r="A884" s="2">
        <v>883</v>
      </c>
      <c r="B884" s="2">
        <v>199</v>
      </c>
      <c r="C884" s="2">
        <v>33</v>
      </c>
      <c r="D884" s="3">
        <v>45797</v>
      </c>
      <c r="E884" s="2">
        <v>9</v>
      </c>
    </row>
    <row r="885" spans="1:5" x14ac:dyDescent="0.2">
      <c r="A885" s="2">
        <v>884</v>
      </c>
      <c r="B885" s="2">
        <v>284</v>
      </c>
      <c r="C885" s="2">
        <v>95</v>
      </c>
      <c r="D885" s="3">
        <v>45813</v>
      </c>
      <c r="E885" s="2">
        <v>7</v>
      </c>
    </row>
    <row r="886" spans="1:5" x14ac:dyDescent="0.2">
      <c r="A886" s="2">
        <v>885</v>
      </c>
      <c r="B886" s="2">
        <v>399</v>
      </c>
      <c r="C886" s="2">
        <v>75</v>
      </c>
      <c r="D886" s="3">
        <v>45960</v>
      </c>
      <c r="E886" s="2">
        <v>5</v>
      </c>
    </row>
    <row r="887" spans="1:5" x14ac:dyDescent="0.2">
      <c r="A887" s="2">
        <v>886</v>
      </c>
      <c r="B887" s="2">
        <v>419</v>
      </c>
      <c r="C887" s="2">
        <v>80</v>
      </c>
      <c r="D887" s="3">
        <v>45851</v>
      </c>
      <c r="E887" s="2">
        <v>3</v>
      </c>
    </row>
    <row r="888" spans="1:5" x14ac:dyDescent="0.2">
      <c r="A888" s="2">
        <v>887</v>
      </c>
      <c r="B888" s="2">
        <v>324</v>
      </c>
      <c r="C888" s="2">
        <v>30</v>
      </c>
      <c r="D888" s="3">
        <v>46005</v>
      </c>
      <c r="E888" s="2">
        <v>10</v>
      </c>
    </row>
    <row r="889" spans="1:5" x14ac:dyDescent="0.2">
      <c r="A889" s="2">
        <v>888</v>
      </c>
      <c r="B889" s="2">
        <v>401</v>
      </c>
      <c r="C889" s="2">
        <v>41</v>
      </c>
      <c r="D889" s="3">
        <v>46022</v>
      </c>
      <c r="E889" s="2">
        <v>1</v>
      </c>
    </row>
    <row r="890" spans="1:5" x14ac:dyDescent="0.2">
      <c r="A890" s="2">
        <v>889</v>
      </c>
      <c r="B890" s="2">
        <v>377</v>
      </c>
      <c r="C890" s="2">
        <v>94</v>
      </c>
      <c r="D890" s="3">
        <v>45997</v>
      </c>
      <c r="E890" s="2">
        <v>8</v>
      </c>
    </row>
    <row r="891" spans="1:5" x14ac:dyDescent="0.2">
      <c r="A891" s="2">
        <v>890</v>
      </c>
      <c r="B891" s="2">
        <v>432</v>
      </c>
      <c r="C891" s="2">
        <v>16</v>
      </c>
      <c r="D891" s="3">
        <v>46009</v>
      </c>
      <c r="E891" s="2">
        <v>9</v>
      </c>
    </row>
    <row r="892" spans="1:5" x14ac:dyDescent="0.2">
      <c r="A892" s="2">
        <v>891</v>
      </c>
      <c r="B892" s="2">
        <v>124</v>
      </c>
      <c r="C892" s="2">
        <v>42</v>
      </c>
      <c r="D892" s="3">
        <v>45733</v>
      </c>
      <c r="E892" s="2">
        <v>9</v>
      </c>
    </row>
    <row r="893" spans="1:5" x14ac:dyDescent="0.2">
      <c r="A893" s="2">
        <v>892</v>
      </c>
      <c r="B893" s="2">
        <v>98</v>
      </c>
      <c r="C893" s="2">
        <v>42</v>
      </c>
      <c r="D893" s="3">
        <v>45670</v>
      </c>
      <c r="E893" s="2">
        <v>1</v>
      </c>
    </row>
    <row r="894" spans="1:5" x14ac:dyDescent="0.2">
      <c r="A894" s="2">
        <v>893</v>
      </c>
      <c r="B894" s="2">
        <v>467</v>
      </c>
      <c r="C894" s="2">
        <v>60</v>
      </c>
      <c r="D894" s="3">
        <v>45963</v>
      </c>
      <c r="E894" s="2">
        <v>3</v>
      </c>
    </row>
    <row r="895" spans="1:5" x14ac:dyDescent="0.2">
      <c r="A895" s="2">
        <v>894</v>
      </c>
      <c r="B895" s="2">
        <v>256</v>
      </c>
      <c r="C895" s="2">
        <v>46</v>
      </c>
      <c r="D895" s="3">
        <v>45784</v>
      </c>
      <c r="E895" s="2">
        <v>10</v>
      </c>
    </row>
    <row r="896" spans="1:5" x14ac:dyDescent="0.2">
      <c r="A896" s="2">
        <v>895</v>
      </c>
      <c r="B896" s="2">
        <v>457</v>
      </c>
      <c r="C896" s="2">
        <v>36</v>
      </c>
      <c r="D896" s="3">
        <v>45762</v>
      </c>
      <c r="E896" s="2">
        <v>3</v>
      </c>
    </row>
    <row r="897" spans="1:5" x14ac:dyDescent="0.2">
      <c r="A897" s="2">
        <v>896</v>
      </c>
      <c r="B897" s="2">
        <v>405</v>
      </c>
      <c r="C897" s="2">
        <v>31</v>
      </c>
      <c r="D897" s="3">
        <v>45752</v>
      </c>
      <c r="E897" s="2">
        <v>6</v>
      </c>
    </row>
    <row r="898" spans="1:5" x14ac:dyDescent="0.2">
      <c r="A898" s="2">
        <v>897</v>
      </c>
      <c r="B898" s="2">
        <v>407</v>
      </c>
      <c r="C898" s="2">
        <v>27</v>
      </c>
      <c r="D898" s="3">
        <v>45720</v>
      </c>
      <c r="E898" s="2">
        <v>10</v>
      </c>
    </row>
    <row r="899" spans="1:5" x14ac:dyDescent="0.2">
      <c r="A899" s="2">
        <v>898</v>
      </c>
      <c r="B899" s="2">
        <v>97</v>
      </c>
      <c r="C899" s="2">
        <v>79</v>
      </c>
      <c r="D899" s="3">
        <v>45666</v>
      </c>
      <c r="E899" s="2">
        <v>1</v>
      </c>
    </row>
    <row r="900" spans="1:5" x14ac:dyDescent="0.2">
      <c r="A900" s="2">
        <v>899</v>
      </c>
      <c r="B900" s="2">
        <v>25</v>
      </c>
      <c r="C900" s="2">
        <v>68</v>
      </c>
      <c r="D900" s="3">
        <v>45728</v>
      </c>
      <c r="E900" s="2">
        <v>2</v>
      </c>
    </row>
    <row r="901" spans="1:5" x14ac:dyDescent="0.2">
      <c r="A901" s="2">
        <v>900</v>
      </c>
      <c r="B901" s="2">
        <v>57</v>
      </c>
      <c r="C901" s="2">
        <v>80</v>
      </c>
      <c r="D901" s="3">
        <v>45797</v>
      </c>
      <c r="E901" s="2">
        <v>2</v>
      </c>
    </row>
    <row r="902" spans="1:5" x14ac:dyDescent="0.2">
      <c r="A902" s="2">
        <v>901</v>
      </c>
      <c r="B902" s="2">
        <v>345</v>
      </c>
      <c r="C902" s="2">
        <v>55</v>
      </c>
      <c r="D902" s="3">
        <v>45804</v>
      </c>
      <c r="E902" s="2">
        <v>8</v>
      </c>
    </row>
    <row r="903" spans="1:5" x14ac:dyDescent="0.2">
      <c r="A903" s="2">
        <v>902</v>
      </c>
      <c r="B903" s="2">
        <v>311</v>
      </c>
      <c r="C903" s="2">
        <v>81</v>
      </c>
      <c r="D903" s="3">
        <v>45988</v>
      </c>
      <c r="E903" s="2">
        <v>10</v>
      </c>
    </row>
    <row r="904" spans="1:5" x14ac:dyDescent="0.2">
      <c r="A904" s="2">
        <v>903</v>
      </c>
      <c r="B904" s="2">
        <v>13</v>
      </c>
      <c r="C904" s="2">
        <v>18</v>
      </c>
      <c r="D904" s="3">
        <v>45659</v>
      </c>
      <c r="E904" s="2">
        <v>5</v>
      </c>
    </row>
    <row r="905" spans="1:5" x14ac:dyDescent="0.2">
      <c r="A905" s="2">
        <v>904</v>
      </c>
      <c r="B905" s="2">
        <v>90</v>
      </c>
      <c r="C905" s="2">
        <v>42</v>
      </c>
      <c r="D905" s="3">
        <v>45746</v>
      </c>
      <c r="E905" s="2">
        <v>2</v>
      </c>
    </row>
    <row r="906" spans="1:5" x14ac:dyDescent="0.2">
      <c r="A906" s="2">
        <v>905</v>
      </c>
      <c r="B906" s="2">
        <v>345</v>
      </c>
      <c r="C906" s="2">
        <v>26</v>
      </c>
      <c r="D906" s="3">
        <v>45940</v>
      </c>
      <c r="E906" s="2">
        <v>8</v>
      </c>
    </row>
    <row r="907" spans="1:5" x14ac:dyDescent="0.2">
      <c r="A907" s="2">
        <v>906</v>
      </c>
      <c r="B907" s="2">
        <v>33</v>
      </c>
      <c r="C907" s="2">
        <v>86</v>
      </c>
      <c r="D907" s="3">
        <v>45801</v>
      </c>
      <c r="E907" s="2">
        <v>10</v>
      </c>
    </row>
    <row r="908" spans="1:5" x14ac:dyDescent="0.2">
      <c r="A908" s="2">
        <v>907</v>
      </c>
      <c r="B908" s="2">
        <v>252</v>
      </c>
      <c r="C908" s="2">
        <v>100</v>
      </c>
      <c r="D908" s="3">
        <v>45769</v>
      </c>
      <c r="E908" s="2">
        <v>5</v>
      </c>
    </row>
    <row r="909" spans="1:5" x14ac:dyDescent="0.2">
      <c r="A909" s="2">
        <v>908</v>
      </c>
      <c r="B909" s="2">
        <v>8</v>
      </c>
      <c r="C909" s="2">
        <v>38</v>
      </c>
      <c r="D909" s="3">
        <v>45908</v>
      </c>
      <c r="E909" s="2">
        <v>7</v>
      </c>
    </row>
    <row r="910" spans="1:5" x14ac:dyDescent="0.2">
      <c r="A910" s="2">
        <v>909</v>
      </c>
      <c r="B910" s="2">
        <v>486</v>
      </c>
      <c r="C910" s="2">
        <v>26</v>
      </c>
      <c r="D910" s="3">
        <v>45853</v>
      </c>
      <c r="E910" s="2">
        <v>3</v>
      </c>
    </row>
    <row r="911" spans="1:5" x14ac:dyDescent="0.2">
      <c r="A911" s="2">
        <v>910</v>
      </c>
      <c r="B911" s="2">
        <v>56</v>
      </c>
      <c r="C911" s="2">
        <v>69</v>
      </c>
      <c r="D911" s="3">
        <v>45838</v>
      </c>
      <c r="E911" s="2">
        <v>3</v>
      </c>
    </row>
    <row r="912" spans="1:5" x14ac:dyDescent="0.2">
      <c r="A912" s="2">
        <v>911</v>
      </c>
      <c r="B912" s="2">
        <v>350</v>
      </c>
      <c r="C912" s="2">
        <v>77</v>
      </c>
      <c r="D912" s="3">
        <v>45966</v>
      </c>
      <c r="E912" s="2">
        <v>3</v>
      </c>
    </row>
    <row r="913" spans="1:5" x14ac:dyDescent="0.2">
      <c r="A913" s="2">
        <v>912</v>
      </c>
      <c r="B913" s="2">
        <v>29</v>
      </c>
      <c r="C913" s="2">
        <v>27</v>
      </c>
      <c r="D913" s="3">
        <v>45754</v>
      </c>
      <c r="E913" s="2">
        <v>2</v>
      </c>
    </row>
    <row r="914" spans="1:5" x14ac:dyDescent="0.2">
      <c r="A914" s="2">
        <v>913</v>
      </c>
      <c r="B914" s="2">
        <v>349</v>
      </c>
      <c r="C914" s="2">
        <v>2</v>
      </c>
      <c r="D914" s="3">
        <v>45964</v>
      </c>
      <c r="E914" s="2">
        <v>2</v>
      </c>
    </row>
    <row r="915" spans="1:5" x14ac:dyDescent="0.2">
      <c r="A915" s="2">
        <v>914</v>
      </c>
      <c r="B915" s="2">
        <v>277</v>
      </c>
      <c r="C915" s="2">
        <v>18</v>
      </c>
      <c r="D915" s="3">
        <v>45940</v>
      </c>
      <c r="E915" s="2">
        <v>5</v>
      </c>
    </row>
    <row r="916" spans="1:5" x14ac:dyDescent="0.2">
      <c r="A916" s="2">
        <v>915</v>
      </c>
      <c r="B916" s="2">
        <v>249</v>
      </c>
      <c r="C916" s="2">
        <v>100</v>
      </c>
      <c r="D916" s="3">
        <v>45767</v>
      </c>
      <c r="E916" s="2">
        <v>9</v>
      </c>
    </row>
    <row r="917" spans="1:5" x14ac:dyDescent="0.2">
      <c r="A917" s="2">
        <v>916</v>
      </c>
      <c r="B917" s="2">
        <v>263</v>
      </c>
      <c r="C917" s="2">
        <v>10</v>
      </c>
      <c r="D917" s="3">
        <v>45856</v>
      </c>
      <c r="E917" s="2">
        <v>1</v>
      </c>
    </row>
    <row r="918" spans="1:5" x14ac:dyDescent="0.2">
      <c r="A918" s="2">
        <v>917</v>
      </c>
      <c r="B918" s="2">
        <v>300</v>
      </c>
      <c r="C918" s="2">
        <v>62</v>
      </c>
      <c r="D918" s="3">
        <v>45986</v>
      </c>
      <c r="E918" s="2">
        <v>5</v>
      </c>
    </row>
    <row r="919" spans="1:5" x14ac:dyDescent="0.2">
      <c r="A919" s="2">
        <v>918</v>
      </c>
      <c r="B919" s="2">
        <v>165</v>
      </c>
      <c r="C919" s="2">
        <v>95</v>
      </c>
      <c r="D919" s="3">
        <v>45810</v>
      </c>
      <c r="E919" s="2">
        <v>1</v>
      </c>
    </row>
    <row r="920" spans="1:5" x14ac:dyDescent="0.2">
      <c r="A920" s="2">
        <v>919</v>
      </c>
      <c r="B920" s="2">
        <v>139</v>
      </c>
      <c r="C920" s="2">
        <v>57</v>
      </c>
      <c r="D920" s="3">
        <v>45974</v>
      </c>
      <c r="E920" s="2">
        <v>1</v>
      </c>
    </row>
    <row r="921" spans="1:5" x14ac:dyDescent="0.2">
      <c r="A921" s="2">
        <v>920</v>
      </c>
      <c r="B921" s="2">
        <v>336</v>
      </c>
      <c r="C921" s="2">
        <v>21</v>
      </c>
      <c r="D921" s="3">
        <v>45995</v>
      </c>
      <c r="E921" s="2">
        <v>9</v>
      </c>
    </row>
    <row r="922" spans="1:5" x14ac:dyDescent="0.2">
      <c r="A922" s="2">
        <v>921</v>
      </c>
      <c r="B922" s="2">
        <v>442</v>
      </c>
      <c r="C922" s="2">
        <v>79</v>
      </c>
      <c r="D922" s="3">
        <v>45894</v>
      </c>
      <c r="E922" s="2">
        <v>10</v>
      </c>
    </row>
    <row r="923" spans="1:5" x14ac:dyDescent="0.2">
      <c r="A923" s="2">
        <v>922</v>
      </c>
      <c r="B923" s="2">
        <v>45</v>
      </c>
      <c r="C923" s="2">
        <v>5</v>
      </c>
      <c r="D923" s="3">
        <v>45867</v>
      </c>
      <c r="E923" s="2">
        <v>7</v>
      </c>
    </row>
    <row r="924" spans="1:5" x14ac:dyDescent="0.2">
      <c r="A924" s="2">
        <v>923</v>
      </c>
      <c r="B924" s="2">
        <v>247</v>
      </c>
      <c r="C924" s="2">
        <v>88</v>
      </c>
      <c r="D924" s="3">
        <v>45782</v>
      </c>
      <c r="E924" s="2">
        <v>2</v>
      </c>
    </row>
    <row r="925" spans="1:5" x14ac:dyDescent="0.2">
      <c r="A925" s="2">
        <v>924</v>
      </c>
      <c r="B925" s="2">
        <v>39</v>
      </c>
      <c r="C925" s="2">
        <v>90</v>
      </c>
      <c r="D925" s="3">
        <v>45717</v>
      </c>
      <c r="E925" s="2">
        <v>6</v>
      </c>
    </row>
    <row r="926" spans="1:5" x14ac:dyDescent="0.2">
      <c r="A926" s="2">
        <v>925</v>
      </c>
      <c r="B926" s="2">
        <v>356</v>
      </c>
      <c r="C926" s="2">
        <v>84</v>
      </c>
      <c r="D926" s="3">
        <v>45864</v>
      </c>
      <c r="E926" s="2">
        <v>2</v>
      </c>
    </row>
    <row r="927" spans="1:5" x14ac:dyDescent="0.2">
      <c r="A927" s="2">
        <v>926</v>
      </c>
      <c r="B927" s="2">
        <v>356</v>
      </c>
      <c r="C927" s="2">
        <v>84</v>
      </c>
      <c r="D927" s="3">
        <v>45675</v>
      </c>
      <c r="E927" s="2">
        <v>1</v>
      </c>
    </row>
    <row r="928" spans="1:5" x14ac:dyDescent="0.2">
      <c r="A928" s="2">
        <v>927</v>
      </c>
      <c r="B928" s="2">
        <v>158</v>
      </c>
      <c r="C928" s="2">
        <v>89</v>
      </c>
      <c r="D928" s="3">
        <v>45860</v>
      </c>
      <c r="E928" s="2">
        <v>10</v>
      </c>
    </row>
    <row r="929" spans="1:5" x14ac:dyDescent="0.2">
      <c r="A929" s="2">
        <v>928</v>
      </c>
      <c r="B929" s="2">
        <v>482</v>
      </c>
      <c r="C929" s="2">
        <v>82</v>
      </c>
      <c r="D929" s="3">
        <v>45883</v>
      </c>
      <c r="E929" s="2">
        <v>8</v>
      </c>
    </row>
    <row r="930" spans="1:5" x14ac:dyDescent="0.2">
      <c r="A930" s="2">
        <v>929</v>
      </c>
      <c r="B930" s="2">
        <v>44</v>
      </c>
      <c r="C930" s="2">
        <v>11</v>
      </c>
      <c r="D930" s="3">
        <v>46018</v>
      </c>
      <c r="E930" s="2">
        <v>9</v>
      </c>
    </row>
    <row r="931" spans="1:5" x14ac:dyDescent="0.2">
      <c r="A931" s="2">
        <v>930</v>
      </c>
      <c r="B931" s="2">
        <v>451</v>
      </c>
      <c r="C931" s="2">
        <v>71</v>
      </c>
      <c r="D931" s="3">
        <v>45935</v>
      </c>
      <c r="E931" s="2">
        <v>3</v>
      </c>
    </row>
    <row r="932" spans="1:5" x14ac:dyDescent="0.2">
      <c r="A932" s="2">
        <v>931</v>
      </c>
      <c r="B932" s="2">
        <v>8</v>
      </c>
      <c r="C932" s="2">
        <v>71</v>
      </c>
      <c r="D932" s="3">
        <v>45878</v>
      </c>
      <c r="E932" s="2">
        <v>6</v>
      </c>
    </row>
    <row r="933" spans="1:5" x14ac:dyDescent="0.2">
      <c r="A933" s="2">
        <v>932</v>
      </c>
      <c r="B933" s="2">
        <v>491</v>
      </c>
      <c r="C933" s="2">
        <v>34</v>
      </c>
      <c r="D933" s="3">
        <v>45734</v>
      </c>
      <c r="E933" s="2">
        <v>7</v>
      </c>
    </row>
    <row r="934" spans="1:5" x14ac:dyDescent="0.2">
      <c r="A934" s="2">
        <v>933</v>
      </c>
      <c r="B934" s="2">
        <v>236</v>
      </c>
      <c r="C934" s="2">
        <v>10</v>
      </c>
      <c r="D934" s="3">
        <v>45894</v>
      </c>
      <c r="E934" s="2">
        <v>10</v>
      </c>
    </row>
    <row r="935" spans="1:5" x14ac:dyDescent="0.2">
      <c r="A935" s="2">
        <v>934</v>
      </c>
      <c r="B935" s="2">
        <v>51</v>
      </c>
      <c r="C935" s="2">
        <v>70</v>
      </c>
      <c r="D935" s="3">
        <v>45687</v>
      </c>
      <c r="E935" s="2">
        <v>3</v>
      </c>
    </row>
    <row r="936" spans="1:5" x14ac:dyDescent="0.2">
      <c r="A936" s="2">
        <v>935</v>
      </c>
      <c r="B936" s="2">
        <v>160</v>
      </c>
      <c r="C936" s="2">
        <v>42</v>
      </c>
      <c r="D936" s="3">
        <v>45986</v>
      </c>
      <c r="E936" s="2">
        <v>3</v>
      </c>
    </row>
    <row r="937" spans="1:5" x14ac:dyDescent="0.2">
      <c r="A937" s="2">
        <v>936</v>
      </c>
      <c r="B937" s="2">
        <v>107</v>
      </c>
      <c r="C937" s="2">
        <v>67</v>
      </c>
      <c r="D937" s="3">
        <v>45711</v>
      </c>
      <c r="E937" s="2">
        <v>7</v>
      </c>
    </row>
    <row r="938" spans="1:5" x14ac:dyDescent="0.2">
      <c r="A938" s="2">
        <v>937</v>
      </c>
      <c r="B938" s="2">
        <v>412</v>
      </c>
      <c r="C938" s="2">
        <v>39</v>
      </c>
      <c r="D938" s="3">
        <v>45776</v>
      </c>
      <c r="E938" s="2">
        <v>3</v>
      </c>
    </row>
    <row r="939" spans="1:5" x14ac:dyDescent="0.2">
      <c r="A939" s="2">
        <v>938</v>
      </c>
      <c r="B939" s="2">
        <v>284</v>
      </c>
      <c r="C939" s="2">
        <v>43</v>
      </c>
      <c r="D939" s="3">
        <v>45887</v>
      </c>
      <c r="E939" s="2">
        <v>2</v>
      </c>
    </row>
    <row r="940" spans="1:5" x14ac:dyDescent="0.2">
      <c r="A940" s="2">
        <v>939</v>
      </c>
      <c r="B940" s="2">
        <v>74</v>
      </c>
      <c r="C940" s="2">
        <v>74</v>
      </c>
      <c r="D940" s="3">
        <v>45985</v>
      </c>
      <c r="E940" s="2">
        <v>10</v>
      </c>
    </row>
    <row r="941" spans="1:5" x14ac:dyDescent="0.2">
      <c r="A941" s="2">
        <v>940</v>
      </c>
      <c r="B941" s="2">
        <v>249</v>
      </c>
      <c r="C941" s="2">
        <v>12</v>
      </c>
      <c r="D941" s="3">
        <v>45738</v>
      </c>
      <c r="E941" s="2">
        <v>2</v>
      </c>
    </row>
    <row r="942" spans="1:5" x14ac:dyDescent="0.2">
      <c r="A942" s="2">
        <v>941</v>
      </c>
      <c r="B942" s="2">
        <v>313</v>
      </c>
      <c r="C942" s="2">
        <v>65</v>
      </c>
      <c r="D942" s="3">
        <v>46009</v>
      </c>
      <c r="E942" s="2">
        <v>9</v>
      </c>
    </row>
    <row r="943" spans="1:5" x14ac:dyDescent="0.2">
      <c r="A943" s="2">
        <v>942</v>
      </c>
      <c r="B943" s="2">
        <v>248</v>
      </c>
      <c r="C943" s="2">
        <v>78</v>
      </c>
      <c r="D943" s="3">
        <v>45972</v>
      </c>
      <c r="E943" s="2">
        <v>9</v>
      </c>
    </row>
    <row r="944" spans="1:5" x14ac:dyDescent="0.2">
      <c r="A944" s="2">
        <v>943</v>
      </c>
      <c r="B944" s="2">
        <v>10</v>
      </c>
      <c r="C944" s="2">
        <v>16</v>
      </c>
      <c r="D944" s="3">
        <v>45688</v>
      </c>
      <c r="E944" s="2">
        <v>4</v>
      </c>
    </row>
    <row r="945" spans="1:5" x14ac:dyDescent="0.2">
      <c r="A945" s="2">
        <v>944</v>
      </c>
      <c r="B945" s="2">
        <v>139</v>
      </c>
      <c r="C945" s="2">
        <v>42</v>
      </c>
      <c r="D945" s="3">
        <v>45676</v>
      </c>
      <c r="E945" s="2">
        <v>2</v>
      </c>
    </row>
    <row r="946" spans="1:5" x14ac:dyDescent="0.2">
      <c r="A946" s="2">
        <v>945</v>
      </c>
      <c r="B946" s="2">
        <v>333</v>
      </c>
      <c r="C946" s="2">
        <v>56</v>
      </c>
      <c r="D946" s="3">
        <v>45763</v>
      </c>
      <c r="E946" s="2">
        <v>9</v>
      </c>
    </row>
    <row r="947" spans="1:5" x14ac:dyDescent="0.2">
      <c r="A947" s="2">
        <v>946</v>
      </c>
      <c r="B947" s="2">
        <v>430</v>
      </c>
      <c r="C947" s="2">
        <v>48</v>
      </c>
      <c r="D947" s="3">
        <v>45868</v>
      </c>
      <c r="E947" s="2">
        <v>5</v>
      </c>
    </row>
    <row r="948" spans="1:5" x14ac:dyDescent="0.2">
      <c r="A948" s="2">
        <v>947</v>
      </c>
      <c r="B948" s="2">
        <v>105</v>
      </c>
      <c r="C948" s="2">
        <v>13</v>
      </c>
      <c r="D948" s="3">
        <v>45804</v>
      </c>
      <c r="E948" s="2">
        <v>6</v>
      </c>
    </row>
    <row r="949" spans="1:5" x14ac:dyDescent="0.2">
      <c r="A949" s="2">
        <v>948</v>
      </c>
      <c r="B949" s="2">
        <v>425</v>
      </c>
      <c r="C949" s="2">
        <v>89</v>
      </c>
      <c r="D949" s="3">
        <v>45772</v>
      </c>
      <c r="E949" s="2">
        <v>5</v>
      </c>
    </row>
    <row r="950" spans="1:5" x14ac:dyDescent="0.2">
      <c r="A950" s="2">
        <v>949</v>
      </c>
      <c r="B950" s="2">
        <v>402</v>
      </c>
      <c r="C950" s="2">
        <v>75</v>
      </c>
      <c r="D950" s="3">
        <v>45747</v>
      </c>
      <c r="E950" s="2">
        <v>2</v>
      </c>
    </row>
    <row r="951" spans="1:5" x14ac:dyDescent="0.2">
      <c r="A951" s="2">
        <v>950</v>
      </c>
      <c r="B951" s="2">
        <v>159</v>
      </c>
      <c r="C951" s="2">
        <v>19</v>
      </c>
      <c r="D951" s="3">
        <v>45799</v>
      </c>
      <c r="E951" s="2">
        <v>6</v>
      </c>
    </row>
    <row r="952" spans="1:5" x14ac:dyDescent="0.2">
      <c r="A952" s="2">
        <v>951</v>
      </c>
      <c r="B952" s="2">
        <v>178</v>
      </c>
      <c r="C952" s="2">
        <v>52</v>
      </c>
      <c r="D952" s="3">
        <v>45732</v>
      </c>
      <c r="E952" s="2">
        <v>2</v>
      </c>
    </row>
    <row r="953" spans="1:5" x14ac:dyDescent="0.2">
      <c r="A953" s="2">
        <v>952</v>
      </c>
      <c r="B953" s="2">
        <v>333</v>
      </c>
      <c r="C953" s="2">
        <v>78</v>
      </c>
      <c r="D953" s="3">
        <v>45911</v>
      </c>
      <c r="E953" s="2">
        <v>7</v>
      </c>
    </row>
    <row r="954" spans="1:5" x14ac:dyDescent="0.2">
      <c r="A954" s="2">
        <v>953</v>
      </c>
      <c r="B954" s="2">
        <v>479</v>
      </c>
      <c r="C954" s="2">
        <v>28</v>
      </c>
      <c r="D954" s="3">
        <v>45961</v>
      </c>
      <c r="E954" s="2">
        <v>10</v>
      </c>
    </row>
    <row r="955" spans="1:5" x14ac:dyDescent="0.2">
      <c r="A955" s="2">
        <v>954</v>
      </c>
      <c r="B955" s="2">
        <v>383</v>
      </c>
      <c r="C955" s="2">
        <v>86</v>
      </c>
      <c r="D955" s="3">
        <v>45957</v>
      </c>
      <c r="E955" s="2">
        <v>9</v>
      </c>
    </row>
    <row r="956" spans="1:5" x14ac:dyDescent="0.2">
      <c r="A956" s="2">
        <v>955</v>
      </c>
      <c r="B956" s="2">
        <v>435</v>
      </c>
      <c r="C956" s="2">
        <v>60</v>
      </c>
      <c r="D956" s="3">
        <v>45806</v>
      </c>
      <c r="E956" s="2">
        <v>2</v>
      </c>
    </row>
    <row r="957" spans="1:5" x14ac:dyDescent="0.2">
      <c r="A957" s="2">
        <v>956</v>
      </c>
      <c r="B957" s="2">
        <v>439</v>
      </c>
      <c r="C957" s="2">
        <v>100</v>
      </c>
      <c r="D957" s="3">
        <v>46001</v>
      </c>
      <c r="E957" s="2">
        <v>1</v>
      </c>
    </row>
    <row r="958" spans="1:5" x14ac:dyDescent="0.2">
      <c r="A958" s="2">
        <v>957</v>
      </c>
      <c r="B958" s="2">
        <v>480</v>
      </c>
      <c r="C958" s="2">
        <v>97</v>
      </c>
      <c r="D958" s="3">
        <v>45909</v>
      </c>
      <c r="E958" s="2">
        <v>1</v>
      </c>
    </row>
    <row r="959" spans="1:5" x14ac:dyDescent="0.2">
      <c r="A959" s="2">
        <v>958</v>
      </c>
      <c r="B959" s="2">
        <v>285</v>
      </c>
      <c r="C959" s="2">
        <v>7</v>
      </c>
      <c r="D959" s="3">
        <v>45774</v>
      </c>
      <c r="E959" s="2">
        <v>8</v>
      </c>
    </row>
    <row r="960" spans="1:5" x14ac:dyDescent="0.2">
      <c r="A960" s="2">
        <v>959</v>
      </c>
      <c r="B960" s="2">
        <v>279</v>
      </c>
      <c r="C960" s="2">
        <v>94</v>
      </c>
      <c r="D960" s="3">
        <v>45703</v>
      </c>
      <c r="E960" s="2">
        <v>4</v>
      </c>
    </row>
    <row r="961" spans="1:5" x14ac:dyDescent="0.2">
      <c r="A961" s="2">
        <v>960</v>
      </c>
      <c r="B961" s="2">
        <v>4</v>
      </c>
      <c r="C961" s="2">
        <v>39</v>
      </c>
      <c r="D961" s="3">
        <v>45845</v>
      </c>
      <c r="E961" s="2">
        <v>5</v>
      </c>
    </row>
    <row r="962" spans="1:5" x14ac:dyDescent="0.2">
      <c r="A962" s="2">
        <v>961</v>
      </c>
      <c r="B962" s="2">
        <v>27</v>
      </c>
      <c r="C962" s="2">
        <v>72</v>
      </c>
      <c r="D962" s="3">
        <v>45922</v>
      </c>
      <c r="E962" s="2">
        <v>10</v>
      </c>
    </row>
    <row r="963" spans="1:5" x14ac:dyDescent="0.2">
      <c r="A963" s="2">
        <v>962</v>
      </c>
      <c r="B963" s="2">
        <v>494</v>
      </c>
      <c r="C963" s="2">
        <v>11</v>
      </c>
      <c r="D963" s="3">
        <v>45988</v>
      </c>
      <c r="E963" s="2">
        <v>2</v>
      </c>
    </row>
    <row r="964" spans="1:5" x14ac:dyDescent="0.2">
      <c r="A964" s="2">
        <v>963</v>
      </c>
      <c r="B964" s="2">
        <v>372</v>
      </c>
      <c r="C964" s="2">
        <v>5</v>
      </c>
      <c r="D964" s="3">
        <v>45668</v>
      </c>
      <c r="E964" s="2">
        <v>2</v>
      </c>
    </row>
    <row r="965" spans="1:5" x14ac:dyDescent="0.2">
      <c r="A965" s="2">
        <v>964</v>
      </c>
      <c r="B965" s="2">
        <v>311</v>
      </c>
      <c r="C965" s="2">
        <v>17</v>
      </c>
      <c r="D965" s="3">
        <v>45866</v>
      </c>
      <c r="E965" s="2">
        <v>8</v>
      </c>
    </row>
    <row r="966" spans="1:5" x14ac:dyDescent="0.2">
      <c r="A966" s="2">
        <v>965</v>
      </c>
      <c r="B966" s="2">
        <v>480</v>
      </c>
      <c r="C966" s="2">
        <v>53</v>
      </c>
      <c r="D966" s="3">
        <v>45996</v>
      </c>
      <c r="E966" s="2">
        <v>7</v>
      </c>
    </row>
    <row r="967" spans="1:5" x14ac:dyDescent="0.2">
      <c r="A967" s="2">
        <v>966</v>
      </c>
      <c r="B967" s="2">
        <v>97</v>
      </c>
      <c r="C967" s="2">
        <v>82</v>
      </c>
      <c r="D967" s="3">
        <v>46021</v>
      </c>
      <c r="E967" s="2">
        <v>10</v>
      </c>
    </row>
    <row r="968" spans="1:5" x14ac:dyDescent="0.2">
      <c r="A968" s="2">
        <v>967</v>
      </c>
      <c r="B968" s="2">
        <v>333</v>
      </c>
      <c r="C968" s="2">
        <v>81</v>
      </c>
      <c r="D968" s="3">
        <v>45935</v>
      </c>
      <c r="E968" s="2">
        <v>8</v>
      </c>
    </row>
    <row r="969" spans="1:5" x14ac:dyDescent="0.2">
      <c r="A969" s="2">
        <v>968</v>
      </c>
      <c r="B969" s="2">
        <v>187</v>
      </c>
      <c r="C969" s="2">
        <v>73</v>
      </c>
      <c r="D969" s="3">
        <v>45796</v>
      </c>
      <c r="E969" s="2">
        <v>4</v>
      </c>
    </row>
    <row r="970" spans="1:5" x14ac:dyDescent="0.2">
      <c r="A970" s="2">
        <v>969</v>
      </c>
      <c r="B970" s="2">
        <v>191</v>
      </c>
      <c r="C970" s="2">
        <v>39</v>
      </c>
      <c r="D970" s="3">
        <v>45765</v>
      </c>
      <c r="E970" s="2">
        <v>10</v>
      </c>
    </row>
    <row r="971" spans="1:5" x14ac:dyDescent="0.2">
      <c r="A971" s="2">
        <v>970</v>
      </c>
      <c r="B971" s="2">
        <v>366</v>
      </c>
      <c r="C971" s="2">
        <v>46</v>
      </c>
      <c r="D971" s="3">
        <v>45800</v>
      </c>
      <c r="E971" s="2">
        <v>2</v>
      </c>
    </row>
    <row r="972" spans="1:5" x14ac:dyDescent="0.2">
      <c r="A972" s="2">
        <v>971</v>
      </c>
      <c r="B972" s="2">
        <v>358</v>
      </c>
      <c r="C972" s="2">
        <v>62</v>
      </c>
      <c r="D972" s="3">
        <v>45677</v>
      </c>
      <c r="E972" s="2">
        <v>5</v>
      </c>
    </row>
    <row r="973" spans="1:5" x14ac:dyDescent="0.2">
      <c r="A973" s="2">
        <v>972</v>
      </c>
      <c r="B973" s="2">
        <v>199</v>
      </c>
      <c r="C973" s="2">
        <v>21</v>
      </c>
      <c r="D973" s="3">
        <v>45737</v>
      </c>
      <c r="E973" s="2">
        <v>4</v>
      </c>
    </row>
    <row r="974" spans="1:5" x14ac:dyDescent="0.2">
      <c r="A974" s="2">
        <v>973</v>
      </c>
      <c r="B974" s="2">
        <v>80</v>
      </c>
      <c r="C974" s="2">
        <v>47</v>
      </c>
      <c r="D974" s="3">
        <v>45698</v>
      </c>
      <c r="E974" s="2">
        <v>2</v>
      </c>
    </row>
    <row r="975" spans="1:5" x14ac:dyDescent="0.2">
      <c r="A975" s="2">
        <v>974</v>
      </c>
      <c r="B975" s="2">
        <v>332</v>
      </c>
      <c r="C975" s="2">
        <v>35</v>
      </c>
      <c r="D975" s="3">
        <v>46015</v>
      </c>
      <c r="E975" s="2">
        <v>3</v>
      </c>
    </row>
    <row r="976" spans="1:5" x14ac:dyDescent="0.2">
      <c r="A976" s="2">
        <v>975</v>
      </c>
      <c r="B976" s="2">
        <v>100</v>
      </c>
      <c r="C976" s="2">
        <v>79</v>
      </c>
      <c r="D976" s="3">
        <v>45721</v>
      </c>
      <c r="E976" s="2">
        <v>9</v>
      </c>
    </row>
    <row r="977" spans="1:5" x14ac:dyDescent="0.2">
      <c r="A977" s="2">
        <v>976</v>
      </c>
      <c r="B977" s="2">
        <v>107</v>
      </c>
      <c r="C977" s="2">
        <v>64</v>
      </c>
      <c r="D977" s="3">
        <v>46014</v>
      </c>
      <c r="E977" s="2">
        <v>10</v>
      </c>
    </row>
    <row r="978" spans="1:5" x14ac:dyDescent="0.2">
      <c r="A978" s="2">
        <v>977</v>
      </c>
      <c r="B978" s="2">
        <v>12</v>
      </c>
      <c r="C978" s="2">
        <v>51</v>
      </c>
      <c r="D978" s="3">
        <v>45909</v>
      </c>
      <c r="E978" s="2">
        <v>7</v>
      </c>
    </row>
    <row r="979" spans="1:5" x14ac:dyDescent="0.2">
      <c r="A979" s="2">
        <v>978</v>
      </c>
      <c r="B979" s="2">
        <v>415</v>
      </c>
      <c r="C979" s="2">
        <v>3</v>
      </c>
      <c r="D979" s="3">
        <v>45848</v>
      </c>
      <c r="E979" s="2">
        <v>1</v>
      </c>
    </row>
    <row r="980" spans="1:5" x14ac:dyDescent="0.2">
      <c r="A980" s="2">
        <v>979</v>
      </c>
      <c r="B980" s="2">
        <v>485</v>
      </c>
      <c r="C980" s="2">
        <v>20</v>
      </c>
      <c r="D980" s="3">
        <v>45717</v>
      </c>
      <c r="E980" s="2">
        <v>1</v>
      </c>
    </row>
    <row r="981" spans="1:5" x14ac:dyDescent="0.2">
      <c r="A981" s="2">
        <v>980</v>
      </c>
      <c r="B981" s="2">
        <v>241</v>
      </c>
      <c r="C981" s="2">
        <v>25</v>
      </c>
      <c r="D981" s="3">
        <v>45832</v>
      </c>
      <c r="E981" s="2">
        <v>1</v>
      </c>
    </row>
    <row r="982" spans="1:5" x14ac:dyDescent="0.2">
      <c r="A982" s="2">
        <v>981</v>
      </c>
      <c r="B982" s="2">
        <v>25</v>
      </c>
      <c r="C982" s="2">
        <v>16</v>
      </c>
      <c r="D982" s="3">
        <v>45777</v>
      </c>
      <c r="E982" s="2">
        <v>10</v>
      </c>
    </row>
    <row r="983" spans="1:5" x14ac:dyDescent="0.2">
      <c r="A983" s="2">
        <v>982</v>
      </c>
      <c r="B983" s="2">
        <v>110</v>
      </c>
      <c r="C983" s="2">
        <v>91</v>
      </c>
      <c r="D983" s="3">
        <v>45964</v>
      </c>
      <c r="E983" s="2">
        <v>3</v>
      </c>
    </row>
    <row r="984" spans="1:5" x14ac:dyDescent="0.2">
      <c r="A984" s="2">
        <v>983</v>
      </c>
      <c r="B984" s="2">
        <v>317</v>
      </c>
      <c r="C984" s="2">
        <v>45</v>
      </c>
      <c r="D984" s="3">
        <v>46011</v>
      </c>
      <c r="E984" s="2">
        <v>7</v>
      </c>
    </row>
    <row r="985" spans="1:5" x14ac:dyDescent="0.2">
      <c r="A985" s="2">
        <v>984</v>
      </c>
      <c r="B985" s="2">
        <v>126</v>
      </c>
      <c r="C985" s="2">
        <v>22</v>
      </c>
      <c r="D985" s="3">
        <v>45828</v>
      </c>
      <c r="E985" s="2">
        <v>7</v>
      </c>
    </row>
    <row r="986" spans="1:5" x14ac:dyDescent="0.2">
      <c r="A986" s="2">
        <v>985</v>
      </c>
      <c r="B986" s="2">
        <v>54</v>
      </c>
      <c r="C986" s="2">
        <v>56</v>
      </c>
      <c r="D986" s="3">
        <v>45696</v>
      </c>
      <c r="E986" s="2">
        <v>4</v>
      </c>
    </row>
    <row r="987" spans="1:5" x14ac:dyDescent="0.2">
      <c r="A987" s="2">
        <v>986</v>
      </c>
      <c r="B987" s="2">
        <v>109</v>
      </c>
      <c r="C987" s="2">
        <v>91</v>
      </c>
      <c r="D987" s="3">
        <v>45705</v>
      </c>
      <c r="E987" s="2">
        <v>8</v>
      </c>
    </row>
    <row r="988" spans="1:5" x14ac:dyDescent="0.2">
      <c r="A988" s="2">
        <v>987</v>
      </c>
      <c r="B988" s="2">
        <v>46</v>
      </c>
      <c r="C988" s="2">
        <v>7</v>
      </c>
      <c r="D988" s="3">
        <v>45916</v>
      </c>
      <c r="E988" s="2">
        <v>3</v>
      </c>
    </row>
    <row r="989" spans="1:5" x14ac:dyDescent="0.2">
      <c r="A989" s="2">
        <v>988</v>
      </c>
      <c r="B989" s="2">
        <v>469</v>
      </c>
      <c r="C989" s="2">
        <v>42</v>
      </c>
      <c r="D989" s="3">
        <v>45740</v>
      </c>
      <c r="E989" s="2">
        <v>4</v>
      </c>
    </row>
    <row r="990" spans="1:5" x14ac:dyDescent="0.2">
      <c r="A990" s="2">
        <v>989</v>
      </c>
      <c r="B990" s="2">
        <v>426</v>
      </c>
      <c r="C990" s="2">
        <v>95</v>
      </c>
      <c r="D990" s="3">
        <v>45933</v>
      </c>
      <c r="E990" s="2">
        <v>10</v>
      </c>
    </row>
    <row r="991" spans="1:5" x14ac:dyDescent="0.2">
      <c r="A991" s="2">
        <v>990</v>
      </c>
      <c r="B991" s="2">
        <v>123</v>
      </c>
      <c r="C991" s="2">
        <v>32</v>
      </c>
      <c r="D991" s="3">
        <v>45680</v>
      </c>
      <c r="E991" s="2">
        <v>3</v>
      </c>
    </row>
    <row r="992" spans="1:5" x14ac:dyDescent="0.2">
      <c r="A992" s="2">
        <v>991</v>
      </c>
      <c r="B992" s="2">
        <v>314</v>
      </c>
      <c r="C992" s="2">
        <v>86</v>
      </c>
      <c r="D992" s="3">
        <v>45741</v>
      </c>
      <c r="E992" s="2">
        <v>4</v>
      </c>
    </row>
    <row r="993" spans="1:5" x14ac:dyDescent="0.2">
      <c r="A993" s="2">
        <v>992</v>
      </c>
      <c r="B993" s="2">
        <v>47</v>
      </c>
      <c r="C993" s="2">
        <v>10</v>
      </c>
      <c r="D993" s="3">
        <v>45775</v>
      </c>
      <c r="E993" s="2">
        <v>2</v>
      </c>
    </row>
    <row r="994" spans="1:5" x14ac:dyDescent="0.2">
      <c r="A994" s="2">
        <v>993</v>
      </c>
      <c r="B994" s="2">
        <v>178</v>
      </c>
      <c r="C994" s="2">
        <v>31</v>
      </c>
      <c r="D994" s="3">
        <v>45986</v>
      </c>
      <c r="E994" s="2">
        <v>3</v>
      </c>
    </row>
    <row r="995" spans="1:5" x14ac:dyDescent="0.2">
      <c r="A995" s="2">
        <v>994</v>
      </c>
      <c r="B995" s="2">
        <v>404</v>
      </c>
      <c r="C995" s="2">
        <v>31</v>
      </c>
      <c r="D995" s="3">
        <v>45748</v>
      </c>
      <c r="E995" s="2">
        <v>5</v>
      </c>
    </row>
    <row r="996" spans="1:5" x14ac:dyDescent="0.2">
      <c r="A996" s="2">
        <v>995</v>
      </c>
      <c r="B996" s="2">
        <v>189</v>
      </c>
      <c r="C996" s="2">
        <v>17</v>
      </c>
      <c r="D996" s="3">
        <v>45743</v>
      </c>
      <c r="E996" s="2">
        <v>2</v>
      </c>
    </row>
    <row r="997" spans="1:5" x14ac:dyDescent="0.2">
      <c r="A997" s="2">
        <v>996</v>
      </c>
      <c r="B997" s="2">
        <v>118</v>
      </c>
      <c r="C997" s="2">
        <v>71</v>
      </c>
      <c r="D997" s="3">
        <v>45910</v>
      </c>
      <c r="E997" s="2">
        <v>9</v>
      </c>
    </row>
    <row r="998" spans="1:5" x14ac:dyDescent="0.2">
      <c r="A998" s="2">
        <v>997</v>
      </c>
      <c r="B998" s="2">
        <v>491</v>
      </c>
      <c r="C998" s="2">
        <v>45</v>
      </c>
      <c r="D998" s="3">
        <v>45808</v>
      </c>
      <c r="E998" s="2">
        <v>6</v>
      </c>
    </row>
    <row r="999" spans="1:5" x14ac:dyDescent="0.2">
      <c r="A999" s="2">
        <v>998</v>
      </c>
      <c r="B999" s="2">
        <v>446</v>
      </c>
      <c r="C999" s="2">
        <v>39</v>
      </c>
      <c r="D999" s="3">
        <v>45761</v>
      </c>
      <c r="E999" s="2">
        <v>6</v>
      </c>
    </row>
    <row r="1000" spans="1:5" x14ac:dyDescent="0.2">
      <c r="A1000" s="2">
        <v>999</v>
      </c>
      <c r="B1000" s="2">
        <v>302</v>
      </c>
      <c r="C1000" s="2">
        <v>72</v>
      </c>
      <c r="D1000" s="3">
        <v>45987</v>
      </c>
      <c r="E1000" s="2">
        <v>10</v>
      </c>
    </row>
    <row r="1001" spans="1:5" x14ac:dyDescent="0.2">
      <c r="A1001" s="2">
        <v>1000</v>
      </c>
      <c r="B1001" s="2">
        <v>354</v>
      </c>
      <c r="C1001" s="2">
        <v>100</v>
      </c>
      <c r="D1001" s="3">
        <v>45894</v>
      </c>
      <c r="E1001" s="2">
        <v>7</v>
      </c>
    </row>
    <row r="1002" spans="1:5" x14ac:dyDescent="0.2">
      <c r="A1002" s="2">
        <v>1001</v>
      </c>
      <c r="B1002" s="2">
        <v>111</v>
      </c>
      <c r="C1002" s="2">
        <v>70</v>
      </c>
      <c r="D1002" s="3">
        <v>45987</v>
      </c>
      <c r="E1002" s="2">
        <v>8</v>
      </c>
    </row>
    <row r="1003" spans="1:5" x14ac:dyDescent="0.2">
      <c r="A1003" s="2">
        <v>1002</v>
      </c>
      <c r="B1003" s="2">
        <v>287</v>
      </c>
      <c r="C1003" s="2">
        <v>41</v>
      </c>
      <c r="D1003" s="3">
        <v>45996</v>
      </c>
      <c r="E1003" s="2">
        <v>5</v>
      </c>
    </row>
    <row r="1004" spans="1:5" x14ac:dyDescent="0.2">
      <c r="A1004" s="2">
        <v>1003</v>
      </c>
      <c r="B1004" s="2">
        <v>357</v>
      </c>
      <c r="C1004" s="2">
        <v>88</v>
      </c>
      <c r="D1004" s="3">
        <v>45683</v>
      </c>
      <c r="E1004" s="2">
        <v>9</v>
      </c>
    </row>
    <row r="1005" spans="1:5" x14ac:dyDescent="0.2">
      <c r="A1005" s="2">
        <v>1004</v>
      </c>
      <c r="B1005" s="2">
        <v>391</v>
      </c>
      <c r="C1005" s="2">
        <v>56</v>
      </c>
      <c r="D1005" s="3">
        <v>45688</v>
      </c>
      <c r="E1005" s="2">
        <v>8</v>
      </c>
    </row>
    <row r="1006" spans="1:5" x14ac:dyDescent="0.2">
      <c r="A1006" s="2">
        <v>1005</v>
      </c>
      <c r="B1006" s="2">
        <v>136</v>
      </c>
      <c r="C1006" s="2">
        <v>72</v>
      </c>
      <c r="D1006" s="3">
        <v>45837</v>
      </c>
      <c r="E1006" s="2">
        <v>5</v>
      </c>
    </row>
    <row r="1007" spans="1:5" x14ac:dyDescent="0.2">
      <c r="A1007" s="2">
        <v>1006</v>
      </c>
      <c r="B1007" s="2">
        <v>331</v>
      </c>
      <c r="C1007" s="2">
        <v>61</v>
      </c>
      <c r="D1007" s="3">
        <v>45737</v>
      </c>
      <c r="E1007" s="2">
        <v>9</v>
      </c>
    </row>
    <row r="1008" spans="1:5" x14ac:dyDescent="0.2">
      <c r="A1008" s="2">
        <v>1007</v>
      </c>
      <c r="B1008" s="2">
        <v>324</v>
      </c>
      <c r="C1008" s="2">
        <v>59</v>
      </c>
      <c r="D1008" s="3">
        <v>45758</v>
      </c>
      <c r="E1008" s="2">
        <v>2</v>
      </c>
    </row>
    <row r="1009" spans="1:5" x14ac:dyDescent="0.2">
      <c r="A1009" s="2">
        <v>1008</v>
      </c>
      <c r="B1009" s="2">
        <v>202</v>
      </c>
      <c r="C1009" s="2">
        <v>76</v>
      </c>
      <c r="D1009" s="3">
        <v>45726</v>
      </c>
      <c r="E1009" s="2">
        <v>6</v>
      </c>
    </row>
    <row r="1010" spans="1:5" x14ac:dyDescent="0.2">
      <c r="A1010" s="2">
        <v>1009</v>
      </c>
      <c r="B1010" s="2">
        <v>194</v>
      </c>
      <c r="C1010" s="2">
        <v>8</v>
      </c>
      <c r="D1010" s="3">
        <v>45980</v>
      </c>
      <c r="E1010" s="2">
        <v>2</v>
      </c>
    </row>
    <row r="1011" spans="1:5" x14ac:dyDescent="0.2">
      <c r="A1011" s="2">
        <v>1010</v>
      </c>
      <c r="B1011" s="2">
        <v>407</v>
      </c>
      <c r="C1011" s="2">
        <v>38</v>
      </c>
      <c r="D1011" s="3">
        <v>45829</v>
      </c>
      <c r="E1011" s="2">
        <v>4</v>
      </c>
    </row>
    <row r="1012" spans="1:5" x14ac:dyDescent="0.2">
      <c r="A1012" s="2">
        <v>1011</v>
      </c>
      <c r="B1012" s="2">
        <v>441</v>
      </c>
      <c r="C1012" s="2">
        <v>55</v>
      </c>
      <c r="D1012" s="3">
        <v>45721</v>
      </c>
      <c r="E1012" s="2">
        <v>9</v>
      </c>
    </row>
    <row r="1013" spans="1:5" x14ac:dyDescent="0.2">
      <c r="A1013" s="2">
        <v>1012</v>
      </c>
      <c r="B1013" s="2">
        <v>50</v>
      </c>
      <c r="C1013" s="2">
        <v>39</v>
      </c>
      <c r="D1013" s="3">
        <v>45910</v>
      </c>
      <c r="E1013" s="2">
        <v>1</v>
      </c>
    </row>
    <row r="1014" spans="1:5" x14ac:dyDescent="0.2">
      <c r="A1014" s="2">
        <v>1013</v>
      </c>
      <c r="B1014" s="2">
        <v>486</v>
      </c>
      <c r="C1014" s="2">
        <v>57</v>
      </c>
      <c r="D1014" s="3">
        <v>45840</v>
      </c>
      <c r="E1014" s="2">
        <v>2</v>
      </c>
    </row>
    <row r="1015" spans="1:5" x14ac:dyDescent="0.2">
      <c r="A1015" s="2">
        <v>1014</v>
      </c>
      <c r="B1015" s="2">
        <v>224</v>
      </c>
      <c r="C1015" s="2">
        <v>34</v>
      </c>
      <c r="D1015" s="3">
        <v>45944</v>
      </c>
      <c r="E1015" s="2">
        <v>1</v>
      </c>
    </row>
    <row r="1016" spans="1:5" x14ac:dyDescent="0.2">
      <c r="A1016" s="2">
        <v>1015</v>
      </c>
      <c r="B1016" s="2">
        <v>55</v>
      </c>
      <c r="C1016" s="2">
        <v>49</v>
      </c>
      <c r="D1016" s="3">
        <v>45745</v>
      </c>
      <c r="E1016" s="2">
        <v>4</v>
      </c>
    </row>
    <row r="1017" spans="1:5" x14ac:dyDescent="0.2">
      <c r="A1017" s="2">
        <v>1016</v>
      </c>
      <c r="B1017" s="2">
        <v>120</v>
      </c>
      <c r="C1017" s="2">
        <v>95</v>
      </c>
      <c r="D1017" s="3">
        <v>45751</v>
      </c>
      <c r="E1017" s="2">
        <v>7</v>
      </c>
    </row>
    <row r="1018" spans="1:5" x14ac:dyDescent="0.2">
      <c r="A1018" s="2">
        <v>1017</v>
      </c>
      <c r="B1018" s="2">
        <v>494</v>
      </c>
      <c r="C1018" s="2">
        <v>21</v>
      </c>
      <c r="D1018" s="3">
        <v>45886</v>
      </c>
      <c r="E1018" s="2">
        <v>8</v>
      </c>
    </row>
    <row r="1019" spans="1:5" x14ac:dyDescent="0.2">
      <c r="A1019" s="2">
        <v>1018</v>
      </c>
      <c r="B1019" s="2">
        <v>383</v>
      </c>
      <c r="C1019" s="2">
        <v>14</v>
      </c>
      <c r="D1019" s="3">
        <v>45769</v>
      </c>
      <c r="E1019" s="2">
        <v>7</v>
      </c>
    </row>
    <row r="1020" spans="1:5" x14ac:dyDescent="0.2">
      <c r="A1020" s="2">
        <v>1019</v>
      </c>
      <c r="B1020" s="2">
        <v>239</v>
      </c>
      <c r="C1020" s="2">
        <v>23</v>
      </c>
      <c r="D1020" s="3">
        <v>45702</v>
      </c>
      <c r="E1020" s="2">
        <v>8</v>
      </c>
    </row>
    <row r="1021" spans="1:5" x14ac:dyDescent="0.2">
      <c r="A1021" s="2">
        <v>1020</v>
      </c>
      <c r="B1021" s="2">
        <v>117</v>
      </c>
      <c r="C1021" s="2">
        <v>46</v>
      </c>
      <c r="D1021" s="3">
        <v>45880</v>
      </c>
      <c r="E1021" s="2">
        <v>1</v>
      </c>
    </row>
    <row r="1022" spans="1:5" x14ac:dyDescent="0.2">
      <c r="A1022" s="2">
        <v>1021</v>
      </c>
      <c r="B1022" s="2">
        <v>387</v>
      </c>
      <c r="C1022" s="2">
        <v>63</v>
      </c>
      <c r="D1022" s="3">
        <v>45971</v>
      </c>
      <c r="E1022" s="2">
        <v>3</v>
      </c>
    </row>
    <row r="1023" spans="1:5" x14ac:dyDescent="0.2">
      <c r="A1023" s="2">
        <v>1022</v>
      </c>
      <c r="B1023" s="2">
        <v>498</v>
      </c>
      <c r="C1023" s="2">
        <v>11</v>
      </c>
      <c r="D1023" s="3">
        <v>45704</v>
      </c>
      <c r="E1023" s="2">
        <v>6</v>
      </c>
    </row>
    <row r="1024" spans="1:5" x14ac:dyDescent="0.2">
      <c r="A1024" s="2">
        <v>1023</v>
      </c>
      <c r="B1024" s="2">
        <v>244</v>
      </c>
      <c r="C1024" s="2">
        <v>82</v>
      </c>
      <c r="D1024" s="3">
        <v>45986</v>
      </c>
      <c r="E1024" s="2">
        <v>5</v>
      </c>
    </row>
    <row r="1025" spans="1:5" x14ac:dyDescent="0.2">
      <c r="A1025" s="2">
        <v>1024</v>
      </c>
      <c r="B1025" s="2">
        <v>69</v>
      </c>
      <c r="C1025" s="2">
        <v>64</v>
      </c>
      <c r="D1025" s="3">
        <v>45703</v>
      </c>
      <c r="E1025" s="2">
        <v>10</v>
      </c>
    </row>
    <row r="1026" spans="1:5" x14ac:dyDescent="0.2">
      <c r="A1026" s="2">
        <v>1025</v>
      </c>
      <c r="B1026" s="2">
        <v>288</v>
      </c>
      <c r="C1026" s="2">
        <v>2</v>
      </c>
      <c r="D1026" s="3">
        <v>45982</v>
      </c>
      <c r="E1026" s="2">
        <v>8</v>
      </c>
    </row>
    <row r="1027" spans="1:5" x14ac:dyDescent="0.2">
      <c r="A1027" s="2">
        <v>1026</v>
      </c>
      <c r="B1027" s="2">
        <v>496</v>
      </c>
      <c r="C1027" s="2">
        <v>100</v>
      </c>
      <c r="D1027" s="3">
        <v>45746</v>
      </c>
      <c r="E1027" s="2">
        <v>10</v>
      </c>
    </row>
    <row r="1028" spans="1:5" x14ac:dyDescent="0.2">
      <c r="A1028" s="2">
        <v>1027</v>
      </c>
      <c r="B1028" s="2">
        <v>284</v>
      </c>
      <c r="C1028" s="2">
        <v>37</v>
      </c>
      <c r="D1028" s="3">
        <v>45923</v>
      </c>
      <c r="E1028" s="2">
        <v>1</v>
      </c>
    </row>
    <row r="1029" spans="1:5" x14ac:dyDescent="0.2">
      <c r="A1029" s="2">
        <v>1028</v>
      </c>
      <c r="B1029" s="2">
        <v>448</v>
      </c>
      <c r="C1029" s="2">
        <v>26</v>
      </c>
      <c r="D1029" s="3">
        <v>45753</v>
      </c>
      <c r="E1029" s="2">
        <v>9</v>
      </c>
    </row>
    <row r="1030" spans="1:5" x14ac:dyDescent="0.2">
      <c r="A1030" s="2">
        <v>1029</v>
      </c>
      <c r="B1030" s="2">
        <v>389</v>
      </c>
      <c r="C1030" s="2">
        <v>53</v>
      </c>
      <c r="D1030" s="3">
        <v>45849</v>
      </c>
      <c r="E1030" s="2">
        <v>7</v>
      </c>
    </row>
    <row r="1031" spans="1:5" x14ac:dyDescent="0.2">
      <c r="A1031" s="2">
        <v>1030</v>
      </c>
      <c r="B1031" s="2">
        <v>6</v>
      </c>
      <c r="C1031" s="2">
        <v>46</v>
      </c>
      <c r="D1031" s="3">
        <v>45749</v>
      </c>
      <c r="E1031" s="2">
        <v>3</v>
      </c>
    </row>
    <row r="1032" spans="1:5" x14ac:dyDescent="0.2">
      <c r="A1032" s="2">
        <v>1031</v>
      </c>
      <c r="B1032" s="2">
        <v>313</v>
      </c>
      <c r="C1032" s="2">
        <v>60</v>
      </c>
      <c r="D1032" s="3">
        <v>45902</v>
      </c>
      <c r="E1032" s="2">
        <v>8</v>
      </c>
    </row>
    <row r="1033" spans="1:5" x14ac:dyDescent="0.2">
      <c r="A1033" s="2">
        <v>1032</v>
      </c>
      <c r="B1033" s="2">
        <v>369</v>
      </c>
      <c r="C1033" s="2">
        <v>46</v>
      </c>
      <c r="D1033" s="3">
        <v>46012</v>
      </c>
      <c r="E1033" s="2">
        <v>4</v>
      </c>
    </row>
    <row r="1034" spans="1:5" x14ac:dyDescent="0.2">
      <c r="A1034" s="2">
        <v>1033</v>
      </c>
      <c r="B1034" s="2">
        <v>431</v>
      </c>
      <c r="C1034" s="2">
        <v>67</v>
      </c>
      <c r="D1034" s="3">
        <v>45909</v>
      </c>
      <c r="E1034" s="2">
        <v>2</v>
      </c>
    </row>
    <row r="1035" spans="1:5" x14ac:dyDescent="0.2">
      <c r="A1035" s="2">
        <v>1034</v>
      </c>
      <c r="B1035" s="2">
        <v>320</v>
      </c>
      <c r="C1035" s="2">
        <v>76</v>
      </c>
      <c r="D1035" s="3">
        <v>45967</v>
      </c>
      <c r="E1035" s="2">
        <v>4</v>
      </c>
    </row>
    <row r="1036" spans="1:5" x14ac:dyDescent="0.2">
      <c r="A1036" s="2">
        <v>1035</v>
      </c>
      <c r="B1036" s="2">
        <v>397</v>
      </c>
      <c r="C1036" s="2">
        <v>96</v>
      </c>
      <c r="D1036" s="3">
        <v>45971</v>
      </c>
      <c r="E1036" s="2">
        <v>2</v>
      </c>
    </row>
    <row r="1037" spans="1:5" x14ac:dyDescent="0.2">
      <c r="A1037" s="2">
        <v>1036</v>
      </c>
      <c r="B1037" s="2">
        <v>175</v>
      </c>
      <c r="C1037" s="2">
        <v>17</v>
      </c>
      <c r="D1037" s="3">
        <v>45786</v>
      </c>
      <c r="E1037" s="2">
        <v>2</v>
      </c>
    </row>
    <row r="1038" spans="1:5" x14ac:dyDescent="0.2">
      <c r="A1038" s="2">
        <v>1037</v>
      </c>
      <c r="B1038" s="2">
        <v>323</v>
      </c>
      <c r="C1038" s="2">
        <v>77</v>
      </c>
      <c r="D1038" s="3">
        <v>45709</v>
      </c>
      <c r="E1038" s="2">
        <v>3</v>
      </c>
    </row>
    <row r="1039" spans="1:5" x14ac:dyDescent="0.2">
      <c r="A1039" s="2">
        <v>1038</v>
      </c>
      <c r="B1039" s="2">
        <v>205</v>
      </c>
      <c r="C1039" s="2">
        <v>42</v>
      </c>
      <c r="D1039" s="3">
        <v>45797</v>
      </c>
      <c r="E1039" s="2">
        <v>5</v>
      </c>
    </row>
    <row r="1040" spans="1:5" x14ac:dyDescent="0.2">
      <c r="A1040" s="2">
        <v>1039</v>
      </c>
      <c r="B1040" s="2">
        <v>434</v>
      </c>
      <c r="C1040" s="2">
        <v>57</v>
      </c>
      <c r="D1040" s="3">
        <v>45897</v>
      </c>
      <c r="E1040" s="2">
        <v>4</v>
      </c>
    </row>
    <row r="1041" spans="1:5" x14ac:dyDescent="0.2">
      <c r="A1041" s="2">
        <v>1040</v>
      </c>
      <c r="B1041" s="2">
        <v>14</v>
      </c>
      <c r="C1041" s="2">
        <v>74</v>
      </c>
      <c r="D1041" s="3">
        <v>45896</v>
      </c>
      <c r="E1041" s="2">
        <v>1</v>
      </c>
    </row>
    <row r="1042" spans="1:5" x14ac:dyDescent="0.2">
      <c r="A1042" s="2">
        <v>1041</v>
      </c>
      <c r="B1042" s="2">
        <v>103</v>
      </c>
      <c r="C1042" s="2">
        <v>43</v>
      </c>
      <c r="D1042" s="3">
        <v>45883</v>
      </c>
      <c r="E1042" s="2">
        <v>8</v>
      </c>
    </row>
    <row r="1043" spans="1:5" x14ac:dyDescent="0.2">
      <c r="A1043" s="2">
        <v>1042</v>
      </c>
      <c r="B1043" s="2">
        <v>88</v>
      </c>
      <c r="C1043" s="2">
        <v>90</v>
      </c>
      <c r="D1043" s="3">
        <v>45803</v>
      </c>
      <c r="E1043" s="2">
        <v>2</v>
      </c>
    </row>
    <row r="1044" spans="1:5" x14ac:dyDescent="0.2">
      <c r="A1044" s="2">
        <v>1043</v>
      </c>
      <c r="B1044" s="2">
        <v>327</v>
      </c>
      <c r="C1044" s="2">
        <v>94</v>
      </c>
      <c r="D1044" s="3">
        <v>45767</v>
      </c>
      <c r="E1044" s="2">
        <v>1</v>
      </c>
    </row>
    <row r="1045" spans="1:5" x14ac:dyDescent="0.2">
      <c r="A1045" s="2">
        <v>1044</v>
      </c>
      <c r="B1045" s="2">
        <v>402</v>
      </c>
      <c r="C1045" s="2">
        <v>64</v>
      </c>
      <c r="D1045" s="3">
        <v>45773</v>
      </c>
      <c r="E1045" s="2">
        <v>4</v>
      </c>
    </row>
    <row r="1046" spans="1:5" x14ac:dyDescent="0.2">
      <c r="A1046" s="2">
        <v>1045</v>
      </c>
      <c r="B1046" s="2">
        <v>245</v>
      </c>
      <c r="C1046" s="2">
        <v>21</v>
      </c>
      <c r="D1046" s="3">
        <v>45658</v>
      </c>
      <c r="E1046" s="2">
        <v>1</v>
      </c>
    </row>
    <row r="1047" spans="1:5" x14ac:dyDescent="0.2">
      <c r="A1047" s="2">
        <v>1046</v>
      </c>
      <c r="B1047" s="2">
        <v>316</v>
      </c>
      <c r="C1047" s="2">
        <v>70</v>
      </c>
      <c r="D1047" s="3">
        <v>45870</v>
      </c>
      <c r="E1047" s="2">
        <v>5</v>
      </c>
    </row>
    <row r="1048" spans="1:5" x14ac:dyDescent="0.2">
      <c r="A1048" s="2">
        <v>1047</v>
      </c>
      <c r="B1048" s="2">
        <v>351</v>
      </c>
      <c r="C1048" s="2">
        <v>13</v>
      </c>
      <c r="D1048" s="3">
        <v>46001</v>
      </c>
      <c r="E1048" s="2">
        <v>5</v>
      </c>
    </row>
    <row r="1049" spans="1:5" x14ac:dyDescent="0.2">
      <c r="A1049" s="2">
        <v>1048</v>
      </c>
      <c r="B1049" s="2">
        <v>368</v>
      </c>
      <c r="C1049" s="2">
        <v>28</v>
      </c>
      <c r="D1049" s="3">
        <v>45739</v>
      </c>
      <c r="E1049" s="2">
        <v>10</v>
      </c>
    </row>
    <row r="1050" spans="1:5" x14ac:dyDescent="0.2">
      <c r="A1050" s="2">
        <v>1049</v>
      </c>
      <c r="B1050" s="2">
        <v>12</v>
      </c>
      <c r="C1050" s="2">
        <v>6</v>
      </c>
      <c r="D1050" s="3">
        <v>45667</v>
      </c>
      <c r="E1050" s="2">
        <v>9</v>
      </c>
    </row>
    <row r="1051" spans="1:5" x14ac:dyDescent="0.2">
      <c r="A1051" s="2">
        <v>1050</v>
      </c>
      <c r="B1051" s="2">
        <v>338</v>
      </c>
      <c r="C1051" s="2">
        <v>1</v>
      </c>
      <c r="D1051" s="3">
        <v>45908</v>
      </c>
      <c r="E1051" s="2">
        <v>4</v>
      </c>
    </row>
    <row r="1052" spans="1:5" x14ac:dyDescent="0.2">
      <c r="A1052" s="2">
        <v>1051</v>
      </c>
      <c r="B1052" s="2">
        <v>298</v>
      </c>
      <c r="C1052" s="2">
        <v>91</v>
      </c>
      <c r="D1052" s="3">
        <v>45929</v>
      </c>
      <c r="E1052" s="2">
        <v>3</v>
      </c>
    </row>
    <row r="1053" spans="1:5" x14ac:dyDescent="0.2">
      <c r="A1053" s="2">
        <v>1052</v>
      </c>
      <c r="B1053" s="2">
        <v>499</v>
      </c>
      <c r="C1053" s="2">
        <v>32</v>
      </c>
      <c r="D1053" s="3">
        <v>45915</v>
      </c>
      <c r="E1053" s="2">
        <v>3</v>
      </c>
    </row>
    <row r="1054" spans="1:5" x14ac:dyDescent="0.2">
      <c r="A1054" s="2">
        <v>1053</v>
      </c>
      <c r="B1054" s="2">
        <v>163</v>
      </c>
      <c r="C1054" s="2">
        <v>64</v>
      </c>
      <c r="D1054" s="3">
        <v>45849</v>
      </c>
      <c r="E1054" s="2">
        <v>7</v>
      </c>
    </row>
    <row r="1055" spans="1:5" x14ac:dyDescent="0.2">
      <c r="A1055" s="2">
        <v>1054</v>
      </c>
      <c r="B1055" s="2">
        <v>271</v>
      </c>
      <c r="C1055" s="2">
        <v>33</v>
      </c>
      <c r="D1055" s="3">
        <v>45789</v>
      </c>
      <c r="E1055" s="2">
        <v>7</v>
      </c>
    </row>
    <row r="1056" spans="1:5" x14ac:dyDescent="0.2">
      <c r="A1056" s="2">
        <v>1055</v>
      </c>
      <c r="B1056" s="2">
        <v>282</v>
      </c>
      <c r="C1056" s="2">
        <v>74</v>
      </c>
      <c r="D1056" s="3">
        <v>45780</v>
      </c>
      <c r="E1056" s="2">
        <v>4</v>
      </c>
    </row>
    <row r="1057" spans="1:5" x14ac:dyDescent="0.2">
      <c r="A1057" s="2">
        <v>1056</v>
      </c>
      <c r="B1057" s="2">
        <v>408</v>
      </c>
      <c r="C1057" s="2">
        <v>3</v>
      </c>
      <c r="D1057" s="3">
        <v>45772</v>
      </c>
      <c r="E1057" s="2">
        <v>7</v>
      </c>
    </row>
    <row r="1058" spans="1:5" x14ac:dyDescent="0.2">
      <c r="A1058" s="2">
        <v>1057</v>
      </c>
      <c r="B1058" s="2">
        <v>137</v>
      </c>
      <c r="C1058" s="2">
        <v>6</v>
      </c>
      <c r="D1058" s="3">
        <v>45686</v>
      </c>
      <c r="E1058" s="2">
        <v>6</v>
      </c>
    </row>
    <row r="1059" spans="1:5" x14ac:dyDescent="0.2">
      <c r="A1059" s="2">
        <v>1058</v>
      </c>
      <c r="B1059" s="2">
        <v>154</v>
      </c>
      <c r="C1059" s="2">
        <v>59</v>
      </c>
      <c r="D1059" s="3">
        <v>45998</v>
      </c>
      <c r="E1059" s="2">
        <v>3</v>
      </c>
    </row>
    <row r="1060" spans="1:5" x14ac:dyDescent="0.2">
      <c r="A1060" s="2">
        <v>1059</v>
      </c>
      <c r="B1060" s="2">
        <v>37</v>
      </c>
      <c r="C1060" s="2">
        <v>97</v>
      </c>
      <c r="D1060" s="3">
        <v>45901</v>
      </c>
      <c r="E1060" s="2">
        <v>6</v>
      </c>
    </row>
    <row r="1061" spans="1:5" x14ac:dyDescent="0.2">
      <c r="A1061" s="2">
        <v>1060</v>
      </c>
      <c r="B1061" s="2">
        <v>186</v>
      </c>
      <c r="C1061" s="2">
        <v>38</v>
      </c>
      <c r="D1061" s="3">
        <v>45957</v>
      </c>
      <c r="E1061" s="2">
        <v>1</v>
      </c>
    </row>
    <row r="1062" spans="1:5" x14ac:dyDescent="0.2">
      <c r="A1062" s="2">
        <v>1061</v>
      </c>
      <c r="B1062" s="2">
        <v>264</v>
      </c>
      <c r="C1062" s="2">
        <v>52</v>
      </c>
      <c r="D1062" s="3">
        <v>45846</v>
      </c>
      <c r="E1062" s="2">
        <v>8</v>
      </c>
    </row>
    <row r="1063" spans="1:5" x14ac:dyDescent="0.2">
      <c r="A1063" s="2">
        <v>1062</v>
      </c>
      <c r="B1063" s="2">
        <v>153</v>
      </c>
      <c r="C1063" s="2">
        <v>44</v>
      </c>
      <c r="D1063" s="3">
        <v>45659</v>
      </c>
      <c r="E1063" s="2">
        <v>6</v>
      </c>
    </row>
    <row r="1064" spans="1:5" x14ac:dyDescent="0.2">
      <c r="A1064" s="2">
        <v>1063</v>
      </c>
      <c r="B1064" s="2">
        <v>423</v>
      </c>
      <c r="C1064" s="2">
        <v>83</v>
      </c>
      <c r="D1064" s="3">
        <v>45919</v>
      </c>
      <c r="E1064" s="2">
        <v>6</v>
      </c>
    </row>
    <row r="1065" spans="1:5" x14ac:dyDescent="0.2">
      <c r="A1065" s="2">
        <v>1064</v>
      </c>
      <c r="B1065" s="2">
        <v>465</v>
      </c>
      <c r="C1065" s="2">
        <v>79</v>
      </c>
      <c r="D1065" s="3">
        <v>45688</v>
      </c>
      <c r="E1065" s="2">
        <v>7</v>
      </c>
    </row>
    <row r="1066" spans="1:5" x14ac:dyDescent="0.2">
      <c r="A1066" s="2">
        <v>1065</v>
      </c>
      <c r="B1066" s="2">
        <v>255</v>
      </c>
      <c r="C1066" s="2">
        <v>14</v>
      </c>
      <c r="D1066" s="3">
        <v>45951</v>
      </c>
      <c r="E1066" s="2">
        <v>6</v>
      </c>
    </row>
    <row r="1067" spans="1:5" x14ac:dyDescent="0.2">
      <c r="A1067" s="2">
        <v>1066</v>
      </c>
      <c r="B1067" s="2">
        <v>358</v>
      </c>
      <c r="C1067" s="2">
        <v>28</v>
      </c>
      <c r="D1067" s="3">
        <v>45762</v>
      </c>
      <c r="E1067" s="2">
        <v>4</v>
      </c>
    </row>
    <row r="1068" spans="1:5" x14ac:dyDescent="0.2">
      <c r="A1068" s="2">
        <v>1067</v>
      </c>
      <c r="B1068" s="2">
        <v>377</v>
      </c>
      <c r="C1068" s="2">
        <v>52</v>
      </c>
      <c r="D1068" s="3">
        <v>45750</v>
      </c>
      <c r="E1068" s="2">
        <v>3</v>
      </c>
    </row>
    <row r="1069" spans="1:5" x14ac:dyDescent="0.2">
      <c r="A1069" s="2">
        <v>1068</v>
      </c>
      <c r="B1069" s="2">
        <v>9</v>
      </c>
      <c r="C1069" s="2">
        <v>55</v>
      </c>
      <c r="D1069" s="3">
        <v>45677</v>
      </c>
      <c r="E1069" s="2">
        <v>2</v>
      </c>
    </row>
    <row r="1070" spans="1:5" x14ac:dyDescent="0.2">
      <c r="A1070" s="2">
        <v>1069</v>
      </c>
      <c r="B1070" s="2">
        <v>413</v>
      </c>
      <c r="C1070" s="2">
        <v>61</v>
      </c>
      <c r="D1070" s="3">
        <v>45887</v>
      </c>
      <c r="E1070" s="2">
        <v>5</v>
      </c>
    </row>
    <row r="1071" spans="1:5" x14ac:dyDescent="0.2">
      <c r="A1071" s="2">
        <v>1070</v>
      </c>
      <c r="B1071" s="2">
        <v>437</v>
      </c>
      <c r="C1071" s="2">
        <v>95</v>
      </c>
      <c r="D1071" s="3">
        <v>45768</v>
      </c>
      <c r="E1071" s="2">
        <v>3</v>
      </c>
    </row>
    <row r="1072" spans="1:5" x14ac:dyDescent="0.2">
      <c r="A1072" s="2">
        <v>1071</v>
      </c>
      <c r="B1072" s="2">
        <v>332</v>
      </c>
      <c r="C1072" s="2">
        <v>25</v>
      </c>
      <c r="D1072" s="3">
        <v>45909</v>
      </c>
      <c r="E1072" s="2">
        <v>10</v>
      </c>
    </row>
    <row r="1073" spans="1:5" x14ac:dyDescent="0.2">
      <c r="A1073" s="2">
        <v>1072</v>
      </c>
      <c r="B1073" s="2">
        <v>461</v>
      </c>
      <c r="C1073" s="2">
        <v>14</v>
      </c>
      <c r="D1073" s="3">
        <v>45711</v>
      </c>
      <c r="E1073" s="2">
        <v>6</v>
      </c>
    </row>
    <row r="1074" spans="1:5" x14ac:dyDescent="0.2">
      <c r="A1074" s="2">
        <v>1073</v>
      </c>
      <c r="B1074" s="2">
        <v>490</v>
      </c>
      <c r="C1074" s="2">
        <v>28</v>
      </c>
      <c r="D1074" s="3">
        <v>45930</v>
      </c>
      <c r="E1074" s="2">
        <v>4</v>
      </c>
    </row>
    <row r="1075" spans="1:5" x14ac:dyDescent="0.2">
      <c r="A1075" s="2">
        <v>1074</v>
      </c>
      <c r="B1075" s="2">
        <v>164</v>
      </c>
      <c r="C1075" s="2">
        <v>13</v>
      </c>
      <c r="D1075" s="3">
        <v>45832</v>
      </c>
      <c r="E1075" s="2">
        <v>9</v>
      </c>
    </row>
    <row r="1076" spans="1:5" x14ac:dyDescent="0.2">
      <c r="A1076" s="2">
        <v>1075</v>
      </c>
      <c r="B1076" s="2">
        <v>178</v>
      </c>
      <c r="C1076" s="2">
        <v>9</v>
      </c>
      <c r="D1076" s="3">
        <v>45778</v>
      </c>
      <c r="E1076" s="2">
        <v>4</v>
      </c>
    </row>
    <row r="1077" spans="1:5" x14ac:dyDescent="0.2">
      <c r="A1077" s="2">
        <v>1076</v>
      </c>
      <c r="B1077" s="2">
        <v>307</v>
      </c>
      <c r="C1077" s="2">
        <v>24</v>
      </c>
      <c r="D1077" s="3">
        <v>45803</v>
      </c>
      <c r="E1077" s="2">
        <v>4</v>
      </c>
    </row>
    <row r="1078" spans="1:5" x14ac:dyDescent="0.2">
      <c r="A1078" s="2">
        <v>1077</v>
      </c>
      <c r="B1078" s="2">
        <v>408</v>
      </c>
      <c r="C1078" s="2">
        <v>29</v>
      </c>
      <c r="D1078" s="3">
        <v>45765</v>
      </c>
      <c r="E1078" s="2">
        <v>5</v>
      </c>
    </row>
    <row r="1079" spans="1:5" x14ac:dyDescent="0.2">
      <c r="A1079" s="2">
        <v>1078</v>
      </c>
      <c r="B1079" s="2">
        <v>92</v>
      </c>
      <c r="C1079" s="2">
        <v>16</v>
      </c>
      <c r="D1079" s="3">
        <v>45714</v>
      </c>
      <c r="E1079" s="2">
        <v>4</v>
      </c>
    </row>
    <row r="1080" spans="1:5" x14ac:dyDescent="0.2">
      <c r="A1080" s="2">
        <v>1079</v>
      </c>
      <c r="B1080" s="2">
        <v>303</v>
      </c>
      <c r="C1080" s="2">
        <v>18</v>
      </c>
      <c r="D1080" s="3">
        <v>45898</v>
      </c>
      <c r="E1080" s="2">
        <v>5</v>
      </c>
    </row>
    <row r="1081" spans="1:5" x14ac:dyDescent="0.2">
      <c r="A1081" s="2">
        <v>1080</v>
      </c>
      <c r="B1081" s="2">
        <v>487</v>
      </c>
      <c r="C1081" s="2">
        <v>76</v>
      </c>
      <c r="D1081" s="3">
        <v>45680</v>
      </c>
      <c r="E1081" s="2">
        <v>9</v>
      </c>
    </row>
    <row r="1082" spans="1:5" x14ac:dyDescent="0.2">
      <c r="A1082" s="2">
        <v>1081</v>
      </c>
      <c r="B1082" s="2">
        <v>23</v>
      </c>
      <c r="C1082" s="2">
        <v>18</v>
      </c>
      <c r="D1082" s="3">
        <v>45796</v>
      </c>
      <c r="E1082" s="2">
        <v>10</v>
      </c>
    </row>
    <row r="1083" spans="1:5" x14ac:dyDescent="0.2">
      <c r="A1083" s="2">
        <v>1082</v>
      </c>
      <c r="B1083" s="2">
        <v>440</v>
      </c>
      <c r="C1083" s="2">
        <v>54</v>
      </c>
      <c r="D1083" s="3">
        <v>45673</v>
      </c>
      <c r="E1083" s="2">
        <v>3</v>
      </c>
    </row>
    <row r="1084" spans="1:5" x14ac:dyDescent="0.2">
      <c r="A1084" s="2">
        <v>1083</v>
      </c>
      <c r="B1084" s="2">
        <v>357</v>
      </c>
      <c r="C1084" s="2">
        <v>90</v>
      </c>
      <c r="D1084" s="3">
        <v>45832</v>
      </c>
      <c r="E1084" s="2">
        <v>8</v>
      </c>
    </row>
    <row r="1085" spans="1:5" x14ac:dyDescent="0.2">
      <c r="A1085" s="2">
        <v>1084</v>
      </c>
      <c r="B1085" s="2">
        <v>153</v>
      </c>
      <c r="C1085" s="2">
        <v>26</v>
      </c>
      <c r="D1085" s="3">
        <v>45695</v>
      </c>
      <c r="E1085" s="2">
        <v>3</v>
      </c>
    </row>
    <row r="1086" spans="1:5" x14ac:dyDescent="0.2">
      <c r="A1086" s="2">
        <v>1085</v>
      </c>
      <c r="B1086" s="2">
        <v>310</v>
      </c>
      <c r="C1086" s="2">
        <v>42</v>
      </c>
      <c r="D1086" s="3">
        <v>46002</v>
      </c>
      <c r="E1086" s="2">
        <v>8</v>
      </c>
    </row>
    <row r="1087" spans="1:5" x14ac:dyDescent="0.2">
      <c r="A1087" s="2">
        <v>1086</v>
      </c>
      <c r="B1087" s="2">
        <v>114</v>
      </c>
      <c r="C1087" s="2">
        <v>1</v>
      </c>
      <c r="D1087" s="3">
        <v>45954</v>
      </c>
      <c r="E1087" s="2">
        <v>5</v>
      </c>
    </row>
    <row r="1088" spans="1:5" x14ac:dyDescent="0.2">
      <c r="A1088" s="2">
        <v>1087</v>
      </c>
      <c r="B1088" s="2">
        <v>441</v>
      </c>
      <c r="C1088" s="2">
        <v>28</v>
      </c>
      <c r="D1088" s="3">
        <v>45910</v>
      </c>
      <c r="E1088" s="2">
        <v>1</v>
      </c>
    </row>
    <row r="1089" spans="1:5" x14ac:dyDescent="0.2">
      <c r="A1089" s="2">
        <v>1088</v>
      </c>
      <c r="B1089" s="2">
        <v>192</v>
      </c>
      <c r="C1089" s="2">
        <v>72</v>
      </c>
      <c r="D1089" s="3">
        <v>45713</v>
      </c>
      <c r="E1089" s="2">
        <v>1</v>
      </c>
    </row>
    <row r="1090" spans="1:5" x14ac:dyDescent="0.2">
      <c r="A1090" s="2">
        <v>1089</v>
      </c>
      <c r="B1090" s="2">
        <v>443</v>
      </c>
      <c r="C1090" s="2">
        <v>67</v>
      </c>
      <c r="D1090" s="3">
        <v>45883</v>
      </c>
      <c r="E1090" s="2">
        <v>6</v>
      </c>
    </row>
    <row r="1091" spans="1:5" x14ac:dyDescent="0.2">
      <c r="A1091" s="2">
        <v>1090</v>
      </c>
      <c r="B1091" s="2">
        <v>160</v>
      </c>
      <c r="C1091" s="2">
        <v>12</v>
      </c>
      <c r="D1091" s="3">
        <v>46006</v>
      </c>
      <c r="E1091" s="2">
        <v>4</v>
      </c>
    </row>
    <row r="1092" spans="1:5" x14ac:dyDescent="0.2">
      <c r="A1092" s="2">
        <v>1091</v>
      </c>
      <c r="B1092" s="2">
        <v>427</v>
      </c>
      <c r="C1092" s="2">
        <v>95</v>
      </c>
      <c r="D1092" s="3">
        <v>45987</v>
      </c>
      <c r="E1092" s="2">
        <v>7</v>
      </c>
    </row>
    <row r="1093" spans="1:5" x14ac:dyDescent="0.2">
      <c r="A1093" s="2">
        <v>1092</v>
      </c>
      <c r="B1093" s="2">
        <v>413</v>
      </c>
      <c r="C1093" s="2">
        <v>19</v>
      </c>
      <c r="D1093" s="3">
        <v>45680</v>
      </c>
      <c r="E1093" s="2">
        <v>2</v>
      </c>
    </row>
    <row r="1094" spans="1:5" x14ac:dyDescent="0.2">
      <c r="A1094" s="2">
        <v>1093</v>
      </c>
      <c r="B1094" s="2">
        <v>149</v>
      </c>
      <c r="C1094" s="2">
        <v>45</v>
      </c>
      <c r="D1094" s="3">
        <v>45700</v>
      </c>
      <c r="E1094" s="2">
        <v>1</v>
      </c>
    </row>
    <row r="1095" spans="1:5" x14ac:dyDescent="0.2">
      <c r="A1095" s="2">
        <v>1094</v>
      </c>
      <c r="B1095" s="2">
        <v>212</v>
      </c>
      <c r="C1095" s="2">
        <v>36</v>
      </c>
      <c r="D1095" s="3">
        <v>46019</v>
      </c>
      <c r="E1095" s="2">
        <v>4</v>
      </c>
    </row>
    <row r="1096" spans="1:5" x14ac:dyDescent="0.2">
      <c r="A1096" s="2">
        <v>1095</v>
      </c>
      <c r="B1096" s="2">
        <v>272</v>
      </c>
      <c r="C1096" s="2">
        <v>97</v>
      </c>
      <c r="D1096" s="3">
        <v>45866</v>
      </c>
      <c r="E1096" s="2">
        <v>1</v>
      </c>
    </row>
    <row r="1097" spans="1:5" x14ac:dyDescent="0.2">
      <c r="A1097" s="2">
        <v>1096</v>
      </c>
      <c r="B1097" s="2">
        <v>485</v>
      </c>
      <c r="C1097" s="2">
        <v>51</v>
      </c>
      <c r="D1097" s="3">
        <v>46020</v>
      </c>
      <c r="E1097" s="2">
        <v>4</v>
      </c>
    </row>
    <row r="1098" spans="1:5" x14ac:dyDescent="0.2">
      <c r="A1098" s="2">
        <v>1097</v>
      </c>
      <c r="B1098" s="2">
        <v>129</v>
      </c>
      <c r="C1098" s="2">
        <v>90</v>
      </c>
      <c r="D1098" s="3">
        <v>45744</v>
      </c>
      <c r="E1098" s="2">
        <v>7</v>
      </c>
    </row>
    <row r="1099" spans="1:5" x14ac:dyDescent="0.2">
      <c r="A1099" s="2">
        <v>1098</v>
      </c>
      <c r="B1099" s="2">
        <v>138</v>
      </c>
      <c r="C1099" s="2">
        <v>83</v>
      </c>
      <c r="D1099" s="3">
        <v>45956</v>
      </c>
      <c r="E1099" s="2">
        <v>1</v>
      </c>
    </row>
    <row r="1100" spans="1:5" x14ac:dyDescent="0.2">
      <c r="A1100" s="2">
        <v>1099</v>
      </c>
      <c r="B1100" s="2">
        <v>291</v>
      </c>
      <c r="C1100" s="2">
        <v>90</v>
      </c>
      <c r="D1100" s="3">
        <v>45980</v>
      </c>
      <c r="E1100" s="2">
        <v>10</v>
      </c>
    </row>
    <row r="1101" spans="1:5" x14ac:dyDescent="0.2">
      <c r="A1101" s="2">
        <v>1100</v>
      </c>
      <c r="B1101" s="2">
        <v>45</v>
      </c>
      <c r="C1101" s="2">
        <v>84</v>
      </c>
      <c r="D1101" s="3">
        <v>45947</v>
      </c>
      <c r="E1101" s="2">
        <v>7</v>
      </c>
    </row>
    <row r="1102" spans="1:5" x14ac:dyDescent="0.2">
      <c r="A1102" s="2">
        <v>1101</v>
      </c>
      <c r="B1102" s="2">
        <v>358</v>
      </c>
      <c r="C1102" s="2">
        <v>50</v>
      </c>
      <c r="D1102" s="3">
        <v>45846</v>
      </c>
      <c r="E1102" s="2">
        <v>4</v>
      </c>
    </row>
    <row r="1103" spans="1:5" x14ac:dyDescent="0.2">
      <c r="A1103" s="2">
        <v>1102</v>
      </c>
      <c r="B1103" s="2">
        <v>322</v>
      </c>
      <c r="C1103" s="2">
        <v>58</v>
      </c>
      <c r="D1103" s="3">
        <v>45688</v>
      </c>
      <c r="E1103" s="2">
        <v>4</v>
      </c>
    </row>
    <row r="1104" spans="1:5" x14ac:dyDescent="0.2">
      <c r="A1104" s="2">
        <v>1103</v>
      </c>
      <c r="B1104" s="2">
        <v>333</v>
      </c>
      <c r="C1104" s="2">
        <v>7</v>
      </c>
      <c r="D1104" s="3">
        <v>45793</v>
      </c>
      <c r="E1104" s="2">
        <v>2</v>
      </c>
    </row>
    <row r="1105" spans="1:5" x14ac:dyDescent="0.2">
      <c r="A1105" s="2">
        <v>1104</v>
      </c>
      <c r="B1105" s="2">
        <v>398</v>
      </c>
      <c r="C1105" s="2">
        <v>57</v>
      </c>
      <c r="D1105" s="3">
        <v>45708</v>
      </c>
      <c r="E1105" s="2">
        <v>2</v>
      </c>
    </row>
    <row r="1106" spans="1:5" x14ac:dyDescent="0.2">
      <c r="A1106" s="2">
        <v>1105</v>
      </c>
      <c r="B1106" s="2">
        <v>422</v>
      </c>
      <c r="C1106" s="2">
        <v>90</v>
      </c>
      <c r="D1106" s="3">
        <v>45936</v>
      </c>
      <c r="E1106" s="2">
        <v>2</v>
      </c>
    </row>
    <row r="1107" spans="1:5" x14ac:dyDescent="0.2">
      <c r="A1107" s="2">
        <v>1106</v>
      </c>
      <c r="B1107" s="2">
        <v>395</v>
      </c>
      <c r="C1107" s="2">
        <v>3</v>
      </c>
      <c r="D1107" s="3">
        <v>45969</v>
      </c>
      <c r="E1107" s="2">
        <v>4</v>
      </c>
    </row>
    <row r="1108" spans="1:5" x14ac:dyDescent="0.2">
      <c r="A1108" s="2">
        <v>1107</v>
      </c>
      <c r="B1108" s="2">
        <v>74</v>
      </c>
      <c r="C1108" s="2">
        <v>73</v>
      </c>
      <c r="D1108" s="3">
        <v>45969</v>
      </c>
      <c r="E1108" s="2">
        <v>4</v>
      </c>
    </row>
    <row r="1109" spans="1:5" x14ac:dyDescent="0.2">
      <c r="A1109" s="2">
        <v>1108</v>
      </c>
      <c r="B1109" s="2">
        <v>34</v>
      </c>
      <c r="C1109" s="2">
        <v>89</v>
      </c>
      <c r="D1109" s="3">
        <v>45902</v>
      </c>
      <c r="E1109" s="2">
        <v>7</v>
      </c>
    </row>
    <row r="1110" spans="1:5" x14ac:dyDescent="0.2">
      <c r="A1110" s="2">
        <v>1109</v>
      </c>
      <c r="B1110" s="2">
        <v>286</v>
      </c>
      <c r="C1110" s="2">
        <v>40</v>
      </c>
      <c r="D1110" s="3">
        <v>45814</v>
      </c>
      <c r="E1110" s="2">
        <v>2</v>
      </c>
    </row>
    <row r="1111" spans="1:5" x14ac:dyDescent="0.2">
      <c r="A1111" s="2">
        <v>1110</v>
      </c>
      <c r="B1111" s="2">
        <v>72</v>
      </c>
      <c r="C1111" s="2">
        <v>49</v>
      </c>
      <c r="D1111" s="3">
        <v>45777</v>
      </c>
      <c r="E1111" s="2">
        <v>6</v>
      </c>
    </row>
    <row r="1112" spans="1:5" x14ac:dyDescent="0.2">
      <c r="A1112" s="2">
        <v>1111</v>
      </c>
      <c r="B1112" s="2">
        <v>109</v>
      </c>
      <c r="C1112" s="2">
        <v>59</v>
      </c>
      <c r="D1112" s="3">
        <v>45815</v>
      </c>
      <c r="E1112" s="2">
        <v>5</v>
      </c>
    </row>
    <row r="1113" spans="1:5" x14ac:dyDescent="0.2">
      <c r="A1113" s="2">
        <v>1112</v>
      </c>
      <c r="B1113" s="2">
        <v>323</v>
      </c>
      <c r="C1113" s="2">
        <v>11</v>
      </c>
      <c r="D1113" s="3">
        <v>45832</v>
      </c>
      <c r="E1113" s="2">
        <v>3</v>
      </c>
    </row>
    <row r="1114" spans="1:5" x14ac:dyDescent="0.2">
      <c r="A1114" s="2">
        <v>1113</v>
      </c>
      <c r="B1114" s="2">
        <v>254</v>
      </c>
      <c r="C1114" s="2">
        <v>15</v>
      </c>
      <c r="D1114" s="3">
        <v>45885</v>
      </c>
      <c r="E1114" s="2">
        <v>4</v>
      </c>
    </row>
    <row r="1115" spans="1:5" x14ac:dyDescent="0.2">
      <c r="A1115" s="2">
        <v>1114</v>
      </c>
      <c r="B1115" s="2">
        <v>12</v>
      </c>
      <c r="C1115" s="2">
        <v>77</v>
      </c>
      <c r="D1115" s="3">
        <v>45800</v>
      </c>
      <c r="E1115" s="2">
        <v>2</v>
      </c>
    </row>
    <row r="1116" spans="1:5" x14ac:dyDescent="0.2">
      <c r="A1116" s="2">
        <v>1115</v>
      </c>
      <c r="B1116" s="2">
        <v>128</v>
      </c>
      <c r="C1116" s="2">
        <v>27</v>
      </c>
      <c r="D1116" s="3">
        <v>45708</v>
      </c>
      <c r="E1116" s="2">
        <v>9</v>
      </c>
    </row>
    <row r="1117" spans="1:5" x14ac:dyDescent="0.2">
      <c r="A1117" s="2">
        <v>1116</v>
      </c>
      <c r="B1117" s="2">
        <v>251</v>
      </c>
      <c r="C1117" s="2">
        <v>31</v>
      </c>
      <c r="D1117" s="3">
        <v>45955</v>
      </c>
      <c r="E1117" s="2">
        <v>5</v>
      </c>
    </row>
    <row r="1118" spans="1:5" x14ac:dyDescent="0.2">
      <c r="A1118" s="2">
        <v>1117</v>
      </c>
      <c r="B1118" s="2">
        <v>345</v>
      </c>
      <c r="C1118" s="2">
        <v>79</v>
      </c>
      <c r="D1118" s="3">
        <v>45658</v>
      </c>
      <c r="E1118" s="2">
        <v>1</v>
      </c>
    </row>
    <row r="1119" spans="1:5" x14ac:dyDescent="0.2">
      <c r="A1119" s="2">
        <v>1118</v>
      </c>
      <c r="B1119" s="2">
        <v>493</v>
      </c>
      <c r="C1119" s="2">
        <v>46</v>
      </c>
      <c r="D1119" s="3">
        <v>45717</v>
      </c>
      <c r="E1119" s="2">
        <v>6</v>
      </c>
    </row>
    <row r="1120" spans="1:5" x14ac:dyDescent="0.2">
      <c r="A1120" s="2">
        <v>1119</v>
      </c>
      <c r="B1120" s="2">
        <v>100</v>
      </c>
      <c r="C1120" s="2">
        <v>20</v>
      </c>
      <c r="D1120" s="3">
        <v>45843</v>
      </c>
      <c r="E1120" s="2">
        <v>9</v>
      </c>
    </row>
    <row r="1121" spans="1:5" x14ac:dyDescent="0.2">
      <c r="A1121" s="2">
        <v>1120</v>
      </c>
      <c r="B1121" s="2">
        <v>230</v>
      </c>
      <c r="C1121" s="2">
        <v>14</v>
      </c>
      <c r="D1121" s="3">
        <v>46001</v>
      </c>
      <c r="E1121" s="2">
        <v>7</v>
      </c>
    </row>
    <row r="1122" spans="1:5" x14ac:dyDescent="0.2">
      <c r="A1122" s="2">
        <v>1121</v>
      </c>
      <c r="B1122" s="2">
        <v>12</v>
      </c>
      <c r="C1122" s="2">
        <v>60</v>
      </c>
      <c r="D1122" s="3">
        <v>45862</v>
      </c>
      <c r="E1122" s="2">
        <v>4</v>
      </c>
    </row>
    <row r="1123" spans="1:5" x14ac:dyDescent="0.2">
      <c r="A1123" s="2">
        <v>1122</v>
      </c>
      <c r="B1123" s="2">
        <v>79</v>
      </c>
      <c r="C1123" s="2">
        <v>24</v>
      </c>
      <c r="D1123" s="3">
        <v>45932</v>
      </c>
      <c r="E1123" s="2">
        <v>1</v>
      </c>
    </row>
    <row r="1124" spans="1:5" x14ac:dyDescent="0.2">
      <c r="A1124" s="2">
        <v>1123</v>
      </c>
      <c r="B1124" s="2">
        <v>320</v>
      </c>
      <c r="C1124" s="2">
        <v>76</v>
      </c>
      <c r="D1124" s="3">
        <v>45803</v>
      </c>
      <c r="E1124" s="2">
        <v>9</v>
      </c>
    </row>
    <row r="1125" spans="1:5" x14ac:dyDescent="0.2">
      <c r="A1125" s="2">
        <v>1124</v>
      </c>
      <c r="B1125" s="2">
        <v>319</v>
      </c>
      <c r="C1125" s="2">
        <v>67</v>
      </c>
      <c r="D1125" s="3">
        <v>45807</v>
      </c>
      <c r="E1125" s="2">
        <v>6</v>
      </c>
    </row>
    <row r="1126" spans="1:5" x14ac:dyDescent="0.2">
      <c r="A1126" s="2">
        <v>1125</v>
      </c>
      <c r="B1126" s="2">
        <v>189</v>
      </c>
      <c r="C1126" s="2">
        <v>37</v>
      </c>
      <c r="D1126" s="3">
        <v>45670</v>
      </c>
      <c r="E1126" s="2">
        <v>3</v>
      </c>
    </row>
    <row r="1127" spans="1:5" x14ac:dyDescent="0.2">
      <c r="A1127" s="2">
        <v>1126</v>
      </c>
      <c r="B1127" s="2">
        <v>307</v>
      </c>
      <c r="C1127" s="2">
        <v>45</v>
      </c>
      <c r="D1127" s="3">
        <v>45756</v>
      </c>
      <c r="E1127" s="2">
        <v>3</v>
      </c>
    </row>
    <row r="1128" spans="1:5" x14ac:dyDescent="0.2">
      <c r="A1128" s="2">
        <v>1127</v>
      </c>
      <c r="B1128" s="2">
        <v>495</v>
      </c>
      <c r="C1128" s="2">
        <v>61</v>
      </c>
      <c r="D1128" s="3">
        <v>45868</v>
      </c>
      <c r="E1128" s="2">
        <v>5</v>
      </c>
    </row>
    <row r="1129" spans="1:5" x14ac:dyDescent="0.2">
      <c r="A1129" s="2">
        <v>1128</v>
      </c>
      <c r="B1129" s="2">
        <v>244</v>
      </c>
      <c r="C1129" s="2">
        <v>11</v>
      </c>
      <c r="D1129" s="3">
        <v>45878</v>
      </c>
      <c r="E1129" s="2">
        <v>10</v>
      </c>
    </row>
    <row r="1130" spans="1:5" x14ac:dyDescent="0.2">
      <c r="A1130" s="2">
        <v>1129</v>
      </c>
      <c r="B1130" s="2">
        <v>229</v>
      </c>
      <c r="C1130" s="2">
        <v>97</v>
      </c>
      <c r="D1130" s="3">
        <v>45684</v>
      </c>
      <c r="E1130" s="2">
        <v>8</v>
      </c>
    </row>
    <row r="1131" spans="1:5" x14ac:dyDescent="0.2">
      <c r="A1131" s="2">
        <v>1130</v>
      </c>
      <c r="B1131" s="2">
        <v>422</v>
      </c>
      <c r="C1131" s="2">
        <v>97</v>
      </c>
      <c r="D1131" s="3">
        <v>45691</v>
      </c>
      <c r="E1131" s="2">
        <v>9</v>
      </c>
    </row>
    <row r="1132" spans="1:5" x14ac:dyDescent="0.2">
      <c r="A1132" s="2">
        <v>1131</v>
      </c>
      <c r="B1132" s="2">
        <v>458</v>
      </c>
      <c r="C1132" s="2">
        <v>95</v>
      </c>
      <c r="D1132" s="3">
        <v>45891</v>
      </c>
      <c r="E1132" s="2">
        <v>8</v>
      </c>
    </row>
    <row r="1133" spans="1:5" x14ac:dyDescent="0.2">
      <c r="A1133" s="2">
        <v>1132</v>
      </c>
      <c r="B1133" s="2">
        <v>181</v>
      </c>
      <c r="C1133" s="2">
        <v>37</v>
      </c>
      <c r="D1133" s="3">
        <v>45980</v>
      </c>
      <c r="E1133" s="2">
        <v>4</v>
      </c>
    </row>
    <row r="1134" spans="1:5" x14ac:dyDescent="0.2">
      <c r="A1134" s="2">
        <v>1133</v>
      </c>
      <c r="B1134" s="2">
        <v>263</v>
      </c>
      <c r="C1134" s="2">
        <v>46</v>
      </c>
      <c r="D1134" s="3">
        <v>45843</v>
      </c>
      <c r="E1134" s="2">
        <v>6</v>
      </c>
    </row>
    <row r="1135" spans="1:5" x14ac:dyDescent="0.2">
      <c r="A1135" s="2">
        <v>1134</v>
      </c>
      <c r="B1135" s="2">
        <v>274</v>
      </c>
      <c r="C1135" s="2">
        <v>39</v>
      </c>
      <c r="D1135" s="3">
        <v>45658</v>
      </c>
      <c r="E1135" s="2">
        <v>6</v>
      </c>
    </row>
    <row r="1136" spans="1:5" x14ac:dyDescent="0.2">
      <c r="A1136" s="2">
        <v>1135</v>
      </c>
      <c r="B1136" s="2">
        <v>37</v>
      </c>
      <c r="C1136" s="2">
        <v>19</v>
      </c>
      <c r="D1136" s="3">
        <v>45963</v>
      </c>
      <c r="E1136" s="2">
        <v>7</v>
      </c>
    </row>
    <row r="1137" spans="1:5" x14ac:dyDescent="0.2">
      <c r="A1137" s="2">
        <v>1136</v>
      </c>
      <c r="B1137" s="2">
        <v>310</v>
      </c>
      <c r="C1137" s="2">
        <v>78</v>
      </c>
      <c r="D1137" s="3">
        <v>45827</v>
      </c>
      <c r="E1137" s="2">
        <v>5</v>
      </c>
    </row>
    <row r="1138" spans="1:5" x14ac:dyDescent="0.2">
      <c r="A1138" s="2">
        <v>1137</v>
      </c>
      <c r="B1138" s="2">
        <v>143</v>
      </c>
      <c r="C1138" s="2">
        <v>62</v>
      </c>
      <c r="D1138" s="3">
        <v>46018</v>
      </c>
      <c r="E1138" s="2">
        <v>2</v>
      </c>
    </row>
    <row r="1139" spans="1:5" x14ac:dyDescent="0.2">
      <c r="A1139" s="2">
        <v>1138</v>
      </c>
      <c r="B1139" s="2">
        <v>267</v>
      </c>
      <c r="C1139" s="2">
        <v>28</v>
      </c>
      <c r="D1139" s="3">
        <v>45731</v>
      </c>
      <c r="E1139" s="2">
        <v>1</v>
      </c>
    </row>
    <row r="1140" spans="1:5" x14ac:dyDescent="0.2">
      <c r="A1140" s="2">
        <v>1139</v>
      </c>
      <c r="B1140" s="2">
        <v>419</v>
      </c>
      <c r="C1140" s="2">
        <v>86</v>
      </c>
      <c r="D1140" s="3">
        <v>45806</v>
      </c>
      <c r="E1140" s="2">
        <v>1</v>
      </c>
    </row>
    <row r="1141" spans="1:5" x14ac:dyDescent="0.2">
      <c r="A1141" s="2">
        <v>1140</v>
      </c>
      <c r="B1141" s="2">
        <v>138</v>
      </c>
      <c r="C1141" s="2">
        <v>96</v>
      </c>
      <c r="D1141" s="3">
        <v>46008</v>
      </c>
      <c r="E1141" s="2">
        <v>4</v>
      </c>
    </row>
    <row r="1142" spans="1:5" x14ac:dyDescent="0.2">
      <c r="A1142" s="2">
        <v>1141</v>
      </c>
      <c r="B1142" s="2">
        <v>109</v>
      </c>
      <c r="C1142" s="2">
        <v>99</v>
      </c>
      <c r="D1142" s="3">
        <v>45741</v>
      </c>
      <c r="E1142" s="2">
        <v>6</v>
      </c>
    </row>
    <row r="1143" spans="1:5" x14ac:dyDescent="0.2">
      <c r="A1143" s="2">
        <v>1142</v>
      </c>
      <c r="B1143" s="2">
        <v>375</v>
      </c>
      <c r="C1143" s="2">
        <v>12</v>
      </c>
      <c r="D1143" s="3">
        <v>45665</v>
      </c>
      <c r="E1143" s="2">
        <v>7</v>
      </c>
    </row>
    <row r="1144" spans="1:5" x14ac:dyDescent="0.2">
      <c r="A1144" s="2">
        <v>1143</v>
      </c>
      <c r="B1144" s="2">
        <v>346</v>
      </c>
      <c r="C1144" s="2">
        <v>29</v>
      </c>
      <c r="D1144" s="3">
        <v>45928</v>
      </c>
      <c r="E1144" s="2">
        <v>8</v>
      </c>
    </row>
    <row r="1145" spans="1:5" x14ac:dyDescent="0.2">
      <c r="A1145" s="2">
        <v>1144</v>
      </c>
      <c r="B1145" s="2">
        <v>355</v>
      </c>
      <c r="C1145" s="2">
        <v>29</v>
      </c>
      <c r="D1145" s="3">
        <v>45753</v>
      </c>
      <c r="E1145" s="2">
        <v>8</v>
      </c>
    </row>
    <row r="1146" spans="1:5" x14ac:dyDescent="0.2">
      <c r="A1146" s="2">
        <v>1145</v>
      </c>
      <c r="B1146" s="2">
        <v>51</v>
      </c>
      <c r="C1146" s="2">
        <v>48</v>
      </c>
      <c r="D1146" s="3">
        <v>45791</v>
      </c>
      <c r="E1146" s="2">
        <v>6</v>
      </c>
    </row>
    <row r="1147" spans="1:5" x14ac:dyDescent="0.2">
      <c r="A1147" s="2">
        <v>1146</v>
      </c>
      <c r="B1147" s="2">
        <v>406</v>
      </c>
      <c r="C1147" s="2">
        <v>64</v>
      </c>
      <c r="D1147" s="3">
        <v>45690</v>
      </c>
      <c r="E1147" s="2">
        <v>9</v>
      </c>
    </row>
    <row r="1148" spans="1:5" x14ac:dyDescent="0.2">
      <c r="A1148" s="2">
        <v>1147</v>
      </c>
      <c r="B1148" s="2">
        <v>338</v>
      </c>
      <c r="C1148" s="2">
        <v>36</v>
      </c>
      <c r="D1148" s="3">
        <v>45966</v>
      </c>
      <c r="E1148" s="2">
        <v>6</v>
      </c>
    </row>
    <row r="1149" spans="1:5" x14ac:dyDescent="0.2">
      <c r="A1149" s="2">
        <v>1148</v>
      </c>
      <c r="B1149" s="2">
        <v>314</v>
      </c>
      <c r="C1149" s="2">
        <v>88</v>
      </c>
      <c r="D1149" s="3">
        <v>46009</v>
      </c>
      <c r="E1149" s="2">
        <v>7</v>
      </c>
    </row>
    <row r="1150" spans="1:5" x14ac:dyDescent="0.2">
      <c r="A1150" s="2">
        <v>1149</v>
      </c>
      <c r="B1150" s="2">
        <v>348</v>
      </c>
      <c r="C1150" s="2">
        <v>15</v>
      </c>
      <c r="D1150" s="3">
        <v>45893</v>
      </c>
      <c r="E1150" s="2">
        <v>6</v>
      </c>
    </row>
    <row r="1151" spans="1:5" x14ac:dyDescent="0.2">
      <c r="A1151" s="2">
        <v>1150</v>
      </c>
      <c r="B1151" s="2">
        <v>343</v>
      </c>
      <c r="C1151" s="2">
        <v>47</v>
      </c>
      <c r="D1151" s="3">
        <v>45780</v>
      </c>
      <c r="E1151" s="2">
        <v>9</v>
      </c>
    </row>
    <row r="1152" spans="1:5" x14ac:dyDescent="0.2">
      <c r="A1152" s="2">
        <v>1151</v>
      </c>
      <c r="B1152" s="2">
        <v>451</v>
      </c>
      <c r="C1152" s="2">
        <v>76</v>
      </c>
      <c r="D1152" s="3">
        <v>45912</v>
      </c>
      <c r="E1152" s="2">
        <v>10</v>
      </c>
    </row>
    <row r="1153" spans="1:5" x14ac:dyDescent="0.2">
      <c r="A1153" s="2">
        <v>1152</v>
      </c>
      <c r="B1153" s="2">
        <v>14</v>
      </c>
      <c r="C1153" s="2">
        <v>43</v>
      </c>
      <c r="D1153" s="3">
        <v>45720</v>
      </c>
      <c r="E1153" s="2">
        <v>1</v>
      </c>
    </row>
    <row r="1154" spans="1:5" x14ac:dyDescent="0.2">
      <c r="A1154" s="2">
        <v>1153</v>
      </c>
      <c r="B1154" s="2">
        <v>156</v>
      </c>
      <c r="C1154" s="2">
        <v>60</v>
      </c>
      <c r="D1154" s="3">
        <v>45751</v>
      </c>
      <c r="E1154" s="2">
        <v>2</v>
      </c>
    </row>
    <row r="1155" spans="1:5" x14ac:dyDescent="0.2">
      <c r="A1155" s="2">
        <v>1154</v>
      </c>
      <c r="B1155" s="2">
        <v>69</v>
      </c>
      <c r="C1155" s="2">
        <v>77</v>
      </c>
      <c r="D1155" s="3">
        <v>45810</v>
      </c>
      <c r="E1155" s="2">
        <v>1</v>
      </c>
    </row>
    <row r="1156" spans="1:5" x14ac:dyDescent="0.2">
      <c r="A1156" s="2">
        <v>1155</v>
      </c>
      <c r="B1156" s="2">
        <v>44</v>
      </c>
      <c r="C1156" s="2">
        <v>21</v>
      </c>
      <c r="D1156" s="3">
        <v>45796</v>
      </c>
      <c r="E1156" s="2">
        <v>1</v>
      </c>
    </row>
    <row r="1157" spans="1:5" x14ac:dyDescent="0.2">
      <c r="A1157" s="2">
        <v>1156</v>
      </c>
      <c r="B1157" s="2">
        <v>33</v>
      </c>
      <c r="C1157" s="2">
        <v>75</v>
      </c>
      <c r="D1157" s="3">
        <v>45954</v>
      </c>
      <c r="E1157" s="2">
        <v>9</v>
      </c>
    </row>
    <row r="1158" spans="1:5" x14ac:dyDescent="0.2">
      <c r="A1158" s="2">
        <v>1157</v>
      </c>
      <c r="B1158" s="2">
        <v>218</v>
      </c>
      <c r="C1158" s="2">
        <v>25</v>
      </c>
      <c r="D1158" s="3">
        <v>45966</v>
      </c>
      <c r="E1158" s="2">
        <v>5</v>
      </c>
    </row>
    <row r="1159" spans="1:5" x14ac:dyDescent="0.2">
      <c r="A1159" s="2">
        <v>1158</v>
      </c>
      <c r="B1159" s="2">
        <v>258</v>
      </c>
      <c r="C1159" s="2">
        <v>25</v>
      </c>
      <c r="D1159" s="3">
        <v>45918</v>
      </c>
      <c r="E1159" s="2">
        <v>10</v>
      </c>
    </row>
    <row r="1160" spans="1:5" x14ac:dyDescent="0.2">
      <c r="A1160" s="2">
        <v>1159</v>
      </c>
      <c r="B1160" s="2">
        <v>375</v>
      </c>
      <c r="C1160" s="2">
        <v>67</v>
      </c>
      <c r="D1160" s="3">
        <v>45881</v>
      </c>
      <c r="E1160" s="2">
        <v>6</v>
      </c>
    </row>
    <row r="1161" spans="1:5" x14ac:dyDescent="0.2">
      <c r="A1161" s="2">
        <v>1160</v>
      </c>
      <c r="B1161" s="2">
        <v>445</v>
      </c>
      <c r="C1161" s="2">
        <v>63</v>
      </c>
      <c r="D1161" s="3">
        <v>45938</v>
      </c>
      <c r="E1161" s="2">
        <v>3</v>
      </c>
    </row>
    <row r="1162" spans="1:5" x14ac:dyDescent="0.2">
      <c r="A1162" s="2">
        <v>1161</v>
      </c>
      <c r="B1162" s="2">
        <v>264</v>
      </c>
      <c r="C1162" s="2">
        <v>100</v>
      </c>
      <c r="D1162" s="3">
        <v>45680</v>
      </c>
      <c r="E1162" s="2">
        <v>2</v>
      </c>
    </row>
    <row r="1163" spans="1:5" x14ac:dyDescent="0.2">
      <c r="A1163" s="2">
        <v>1162</v>
      </c>
      <c r="B1163" s="2">
        <v>41</v>
      </c>
      <c r="C1163" s="2">
        <v>48</v>
      </c>
      <c r="D1163" s="3">
        <v>45896</v>
      </c>
      <c r="E1163" s="2">
        <v>4</v>
      </c>
    </row>
    <row r="1164" spans="1:5" x14ac:dyDescent="0.2">
      <c r="A1164" s="2">
        <v>1163</v>
      </c>
      <c r="B1164" s="2">
        <v>330</v>
      </c>
      <c r="C1164" s="2">
        <v>13</v>
      </c>
      <c r="D1164" s="3">
        <v>45856</v>
      </c>
      <c r="E1164" s="2">
        <v>9</v>
      </c>
    </row>
    <row r="1165" spans="1:5" x14ac:dyDescent="0.2">
      <c r="A1165" s="2">
        <v>1164</v>
      </c>
      <c r="B1165" s="2">
        <v>86</v>
      </c>
      <c r="C1165" s="2">
        <v>57</v>
      </c>
      <c r="D1165" s="3">
        <v>45675</v>
      </c>
      <c r="E1165" s="2">
        <v>9</v>
      </c>
    </row>
    <row r="1166" spans="1:5" x14ac:dyDescent="0.2">
      <c r="A1166" s="2">
        <v>1165</v>
      </c>
      <c r="B1166" s="2">
        <v>253</v>
      </c>
      <c r="C1166" s="2">
        <v>58</v>
      </c>
      <c r="D1166" s="3">
        <v>45800</v>
      </c>
      <c r="E1166" s="2">
        <v>5</v>
      </c>
    </row>
    <row r="1167" spans="1:5" x14ac:dyDescent="0.2">
      <c r="A1167" s="2">
        <v>1166</v>
      </c>
      <c r="B1167" s="2">
        <v>474</v>
      </c>
      <c r="C1167" s="2">
        <v>15</v>
      </c>
      <c r="D1167" s="3">
        <v>45690</v>
      </c>
      <c r="E1167" s="2">
        <v>9</v>
      </c>
    </row>
    <row r="1168" spans="1:5" x14ac:dyDescent="0.2">
      <c r="A1168" s="2">
        <v>1167</v>
      </c>
      <c r="B1168" s="2">
        <v>194</v>
      </c>
      <c r="C1168" s="2">
        <v>25</v>
      </c>
      <c r="D1168" s="3">
        <v>45678</v>
      </c>
      <c r="E1168" s="2">
        <v>10</v>
      </c>
    </row>
    <row r="1169" spans="1:5" x14ac:dyDescent="0.2">
      <c r="A1169" s="2">
        <v>1168</v>
      </c>
      <c r="B1169" s="2">
        <v>325</v>
      </c>
      <c r="C1169" s="2">
        <v>95</v>
      </c>
      <c r="D1169" s="3">
        <v>45990</v>
      </c>
      <c r="E1169" s="2">
        <v>6</v>
      </c>
    </row>
    <row r="1170" spans="1:5" x14ac:dyDescent="0.2">
      <c r="A1170" s="2">
        <v>1169</v>
      </c>
      <c r="B1170" s="2">
        <v>43</v>
      </c>
      <c r="C1170" s="2">
        <v>66</v>
      </c>
      <c r="D1170" s="3">
        <v>45948</v>
      </c>
      <c r="E1170" s="2">
        <v>5</v>
      </c>
    </row>
    <row r="1171" spans="1:5" x14ac:dyDescent="0.2">
      <c r="A1171" s="2">
        <v>1170</v>
      </c>
      <c r="B1171" s="2">
        <v>473</v>
      </c>
      <c r="C1171" s="2">
        <v>52</v>
      </c>
      <c r="D1171" s="3">
        <v>46021</v>
      </c>
      <c r="E1171" s="2">
        <v>7</v>
      </c>
    </row>
    <row r="1172" spans="1:5" x14ac:dyDescent="0.2">
      <c r="A1172" s="2">
        <v>1171</v>
      </c>
      <c r="B1172" s="2">
        <v>255</v>
      </c>
      <c r="C1172" s="2">
        <v>81</v>
      </c>
      <c r="D1172" s="3">
        <v>45680</v>
      </c>
      <c r="E1172" s="2">
        <v>5</v>
      </c>
    </row>
    <row r="1173" spans="1:5" x14ac:dyDescent="0.2">
      <c r="A1173" s="2">
        <v>1172</v>
      </c>
      <c r="B1173" s="2">
        <v>392</v>
      </c>
      <c r="C1173" s="2">
        <v>64</v>
      </c>
      <c r="D1173" s="3">
        <v>45669</v>
      </c>
      <c r="E1173" s="2">
        <v>1</v>
      </c>
    </row>
    <row r="1174" spans="1:5" x14ac:dyDescent="0.2">
      <c r="A1174" s="2">
        <v>1173</v>
      </c>
      <c r="B1174" s="2">
        <v>238</v>
      </c>
      <c r="C1174" s="2">
        <v>76</v>
      </c>
      <c r="D1174" s="3">
        <v>45839</v>
      </c>
      <c r="E1174" s="2">
        <v>3</v>
      </c>
    </row>
    <row r="1175" spans="1:5" x14ac:dyDescent="0.2">
      <c r="A1175" s="2">
        <v>1174</v>
      </c>
      <c r="B1175" s="2">
        <v>197</v>
      </c>
      <c r="C1175" s="2">
        <v>37</v>
      </c>
      <c r="D1175" s="3">
        <v>45887</v>
      </c>
      <c r="E1175" s="2">
        <v>5</v>
      </c>
    </row>
    <row r="1176" spans="1:5" x14ac:dyDescent="0.2">
      <c r="A1176" s="2">
        <v>1175</v>
      </c>
      <c r="B1176" s="2">
        <v>95</v>
      </c>
      <c r="C1176" s="2">
        <v>23</v>
      </c>
      <c r="D1176" s="3">
        <v>45894</v>
      </c>
      <c r="E1176" s="2">
        <v>10</v>
      </c>
    </row>
    <row r="1177" spans="1:5" x14ac:dyDescent="0.2">
      <c r="A1177" s="2">
        <v>1176</v>
      </c>
      <c r="B1177" s="2">
        <v>147</v>
      </c>
      <c r="C1177" s="2">
        <v>98</v>
      </c>
      <c r="D1177" s="3">
        <v>45751</v>
      </c>
      <c r="E1177" s="2">
        <v>2</v>
      </c>
    </row>
    <row r="1178" spans="1:5" x14ac:dyDescent="0.2">
      <c r="A1178" s="2">
        <v>1177</v>
      </c>
      <c r="B1178" s="2">
        <v>485</v>
      </c>
      <c r="C1178" s="2">
        <v>71</v>
      </c>
      <c r="D1178" s="3">
        <v>45888</v>
      </c>
      <c r="E1178" s="2">
        <v>5</v>
      </c>
    </row>
    <row r="1179" spans="1:5" x14ac:dyDescent="0.2">
      <c r="A1179" s="2">
        <v>1178</v>
      </c>
      <c r="B1179" s="2">
        <v>348</v>
      </c>
      <c r="C1179" s="2">
        <v>9</v>
      </c>
      <c r="D1179" s="3">
        <v>45705</v>
      </c>
      <c r="E1179" s="2">
        <v>9</v>
      </c>
    </row>
    <row r="1180" spans="1:5" x14ac:dyDescent="0.2">
      <c r="A1180" s="2">
        <v>1179</v>
      </c>
      <c r="B1180" s="2">
        <v>245</v>
      </c>
      <c r="C1180" s="2">
        <v>72</v>
      </c>
      <c r="D1180" s="3">
        <v>45896</v>
      </c>
      <c r="E1180" s="2">
        <v>8</v>
      </c>
    </row>
    <row r="1181" spans="1:5" x14ac:dyDescent="0.2">
      <c r="A1181" s="2">
        <v>1180</v>
      </c>
      <c r="B1181" s="2">
        <v>291</v>
      </c>
      <c r="C1181" s="2">
        <v>52</v>
      </c>
      <c r="D1181" s="3">
        <v>45697</v>
      </c>
      <c r="E1181" s="2">
        <v>1</v>
      </c>
    </row>
    <row r="1182" spans="1:5" x14ac:dyDescent="0.2">
      <c r="A1182" s="2">
        <v>1181</v>
      </c>
      <c r="B1182" s="2">
        <v>93</v>
      </c>
      <c r="C1182" s="2">
        <v>19</v>
      </c>
      <c r="D1182" s="3">
        <v>45793</v>
      </c>
      <c r="E1182" s="2">
        <v>8</v>
      </c>
    </row>
    <row r="1183" spans="1:5" x14ac:dyDescent="0.2">
      <c r="A1183" s="2">
        <v>1182</v>
      </c>
      <c r="B1183" s="2">
        <v>344</v>
      </c>
      <c r="C1183" s="2">
        <v>20</v>
      </c>
      <c r="D1183" s="3">
        <v>45964</v>
      </c>
      <c r="E1183" s="2">
        <v>2</v>
      </c>
    </row>
    <row r="1184" spans="1:5" x14ac:dyDescent="0.2">
      <c r="A1184" s="2">
        <v>1183</v>
      </c>
      <c r="B1184" s="2">
        <v>37</v>
      </c>
      <c r="C1184" s="2">
        <v>9</v>
      </c>
      <c r="D1184" s="3">
        <v>45711</v>
      </c>
      <c r="E1184" s="2">
        <v>8</v>
      </c>
    </row>
    <row r="1185" spans="1:5" x14ac:dyDescent="0.2">
      <c r="A1185" s="2">
        <v>1184</v>
      </c>
      <c r="B1185" s="2">
        <v>100</v>
      </c>
      <c r="C1185" s="2">
        <v>41</v>
      </c>
      <c r="D1185" s="3">
        <v>45867</v>
      </c>
      <c r="E1185" s="2">
        <v>2</v>
      </c>
    </row>
    <row r="1186" spans="1:5" x14ac:dyDescent="0.2">
      <c r="A1186" s="2">
        <v>1185</v>
      </c>
      <c r="B1186" s="2">
        <v>57</v>
      </c>
      <c r="C1186" s="2">
        <v>67</v>
      </c>
      <c r="D1186" s="3">
        <v>45733</v>
      </c>
      <c r="E1186" s="2">
        <v>9</v>
      </c>
    </row>
    <row r="1187" spans="1:5" x14ac:dyDescent="0.2">
      <c r="A1187" s="2">
        <v>1186</v>
      </c>
      <c r="B1187" s="2">
        <v>172</v>
      </c>
      <c r="C1187" s="2">
        <v>100</v>
      </c>
      <c r="D1187" s="3">
        <v>45812</v>
      </c>
      <c r="E1187" s="2">
        <v>8</v>
      </c>
    </row>
    <row r="1188" spans="1:5" x14ac:dyDescent="0.2">
      <c r="A1188" s="2">
        <v>1187</v>
      </c>
      <c r="B1188" s="2">
        <v>481</v>
      </c>
      <c r="C1188" s="2">
        <v>49</v>
      </c>
      <c r="D1188" s="3">
        <v>45728</v>
      </c>
      <c r="E1188" s="2">
        <v>7</v>
      </c>
    </row>
    <row r="1189" spans="1:5" x14ac:dyDescent="0.2">
      <c r="A1189" s="2">
        <v>1188</v>
      </c>
      <c r="B1189" s="2">
        <v>300</v>
      </c>
      <c r="C1189" s="2">
        <v>30</v>
      </c>
      <c r="D1189" s="3">
        <v>45708</v>
      </c>
      <c r="E1189" s="2">
        <v>10</v>
      </c>
    </row>
    <row r="1190" spans="1:5" x14ac:dyDescent="0.2">
      <c r="A1190" s="2">
        <v>1189</v>
      </c>
      <c r="B1190" s="2">
        <v>425</v>
      </c>
      <c r="C1190" s="2">
        <v>90</v>
      </c>
      <c r="D1190" s="3">
        <v>45835</v>
      </c>
      <c r="E1190" s="2">
        <v>4</v>
      </c>
    </row>
    <row r="1191" spans="1:5" x14ac:dyDescent="0.2">
      <c r="A1191" s="2">
        <v>1190</v>
      </c>
      <c r="B1191" s="2">
        <v>268</v>
      </c>
      <c r="C1191" s="2">
        <v>28</v>
      </c>
      <c r="D1191" s="3">
        <v>45977</v>
      </c>
      <c r="E1191" s="2">
        <v>10</v>
      </c>
    </row>
    <row r="1192" spans="1:5" x14ac:dyDescent="0.2">
      <c r="A1192" s="2">
        <v>1191</v>
      </c>
      <c r="B1192" s="2">
        <v>288</v>
      </c>
      <c r="C1192" s="2">
        <v>62</v>
      </c>
      <c r="D1192" s="3">
        <v>45879</v>
      </c>
      <c r="E1192" s="2">
        <v>6</v>
      </c>
    </row>
    <row r="1193" spans="1:5" x14ac:dyDescent="0.2">
      <c r="A1193" s="2">
        <v>1192</v>
      </c>
      <c r="B1193" s="2">
        <v>225</v>
      </c>
      <c r="C1193" s="2">
        <v>93</v>
      </c>
      <c r="D1193" s="3">
        <v>45678</v>
      </c>
      <c r="E1193" s="2">
        <v>7</v>
      </c>
    </row>
    <row r="1194" spans="1:5" x14ac:dyDescent="0.2">
      <c r="A1194" s="2">
        <v>1193</v>
      </c>
      <c r="B1194" s="2">
        <v>17</v>
      </c>
      <c r="C1194" s="2">
        <v>70</v>
      </c>
      <c r="D1194" s="3">
        <v>45717</v>
      </c>
      <c r="E1194" s="2">
        <v>9</v>
      </c>
    </row>
    <row r="1195" spans="1:5" x14ac:dyDescent="0.2">
      <c r="A1195" s="2">
        <v>1194</v>
      </c>
      <c r="B1195" s="2">
        <v>123</v>
      </c>
      <c r="C1195" s="2">
        <v>62</v>
      </c>
      <c r="D1195" s="3">
        <v>45691</v>
      </c>
      <c r="E1195" s="2">
        <v>1</v>
      </c>
    </row>
    <row r="1196" spans="1:5" x14ac:dyDescent="0.2">
      <c r="A1196" s="2">
        <v>1195</v>
      </c>
      <c r="B1196" s="2">
        <v>218</v>
      </c>
      <c r="C1196" s="2">
        <v>3</v>
      </c>
      <c r="D1196" s="3">
        <v>46001</v>
      </c>
      <c r="E1196" s="2">
        <v>5</v>
      </c>
    </row>
    <row r="1197" spans="1:5" x14ac:dyDescent="0.2">
      <c r="A1197" s="2">
        <v>1196</v>
      </c>
      <c r="B1197" s="2">
        <v>38</v>
      </c>
      <c r="C1197" s="2">
        <v>41</v>
      </c>
      <c r="D1197" s="3">
        <v>45797</v>
      </c>
      <c r="E1197" s="2">
        <v>10</v>
      </c>
    </row>
    <row r="1198" spans="1:5" x14ac:dyDescent="0.2">
      <c r="A1198" s="2">
        <v>1197</v>
      </c>
      <c r="B1198" s="2">
        <v>17</v>
      </c>
      <c r="C1198" s="2">
        <v>50</v>
      </c>
      <c r="D1198" s="3">
        <v>45712</v>
      </c>
      <c r="E1198" s="2">
        <v>10</v>
      </c>
    </row>
    <row r="1199" spans="1:5" x14ac:dyDescent="0.2">
      <c r="A1199" s="2">
        <v>1198</v>
      </c>
      <c r="B1199" s="2">
        <v>23</v>
      </c>
      <c r="C1199" s="2">
        <v>10</v>
      </c>
      <c r="D1199" s="3">
        <v>45984</v>
      </c>
      <c r="E1199" s="2">
        <v>5</v>
      </c>
    </row>
    <row r="1200" spans="1:5" x14ac:dyDescent="0.2">
      <c r="A1200" s="2">
        <v>1199</v>
      </c>
      <c r="B1200" s="2">
        <v>99</v>
      </c>
      <c r="C1200" s="2">
        <v>38</v>
      </c>
      <c r="D1200" s="3">
        <v>46005</v>
      </c>
      <c r="E1200" s="2">
        <v>8</v>
      </c>
    </row>
    <row r="1201" spans="1:5" x14ac:dyDescent="0.2">
      <c r="A1201" s="2">
        <v>1200</v>
      </c>
      <c r="B1201" s="2">
        <v>350</v>
      </c>
      <c r="C1201" s="2">
        <v>43</v>
      </c>
      <c r="D1201" s="3">
        <v>45698</v>
      </c>
      <c r="E1201" s="2">
        <v>7</v>
      </c>
    </row>
    <row r="1202" spans="1:5" x14ac:dyDescent="0.2">
      <c r="A1202" s="2">
        <v>1201</v>
      </c>
      <c r="B1202" s="2">
        <v>124</v>
      </c>
      <c r="C1202" s="2">
        <v>66</v>
      </c>
      <c r="D1202" s="3">
        <v>45986</v>
      </c>
      <c r="E1202" s="2">
        <v>2</v>
      </c>
    </row>
    <row r="1203" spans="1:5" x14ac:dyDescent="0.2">
      <c r="A1203" s="2">
        <v>1202</v>
      </c>
      <c r="B1203" s="2">
        <v>69</v>
      </c>
      <c r="C1203" s="2">
        <v>89</v>
      </c>
      <c r="D1203" s="3">
        <v>45679</v>
      </c>
      <c r="E1203" s="2">
        <v>7</v>
      </c>
    </row>
    <row r="1204" spans="1:5" x14ac:dyDescent="0.2">
      <c r="A1204" s="2">
        <v>1203</v>
      </c>
      <c r="B1204" s="2">
        <v>231</v>
      </c>
      <c r="C1204" s="2">
        <v>86</v>
      </c>
      <c r="D1204" s="3">
        <v>45690</v>
      </c>
      <c r="E1204" s="2">
        <v>7</v>
      </c>
    </row>
    <row r="1205" spans="1:5" x14ac:dyDescent="0.2">
      <c r="A1205" s="2">
        <v>1204</v>
      </c>
      <c r="B1205" s="2">
        <v>403</v>
      </c>
      <c r="C1205" s="2">
        <v>80</v>
      </c>
      <c r="D1205" s="3">
        <v>45743</v>
      </c>
      <c r="E1205" s="2">
        <v>4</v>
      </c>
    </row>
    <row r="1206" spans="1:5" x14ac:dyDescent="0.2">
      <c r="A1206" s="2">
        <v>1205</v>
      </c>
      <c r="B1206" s="2">
        <v>162</v>
      </c>
      <c r="C1206" s="2">
        <v>84</v>
      </c>
      <c r="D1206" s="3">
        <v>45920</v>
      </c>
      <c r="E1206" s="2">
        <v>6</v>
      </c>
    </row>
    <row r="1207" spans="1:5" x14ac:dyDescent="0.2">
      <c r="A1207" s="2">
        <v>1206</v>
      </c>
      <c r="B1207" s="2">
        <v>182</v>
      </c>
      <c r="C1207" s="2">
        <v>31</v>
      </c>
      <c r="D1207" s="3">
        <v>45695</v>
      </c>
      <c r="E1207" s="2">
        <v>10</v>
      </c>
    </row>
    <row r="1208" spans="1:5" x14ac:dyDescent="0.2">
      <c r="A1208" s="2">
        <v>1207</v>
      </c>
      <c r="B1208" s="2">
        <v>110</v>
      </c>
      <c r="C1208" s="2">
        <v>95</v>
      </c>
      <c r="D1208" s="3">
        <v>45957</v>
      </c>
      <c r="E1208" s="2">
        <v>10</v>
      </c>
    </row>
    <row r="1209" spans="1:5" x14ac:dyDescent="0.2">
      <c r="A1209" s="2">
        <v>1208</v>
      </c>
      <c r="B1209" s="2">
        <v>446</v>
      </c>
      <c r="C1209" s="2">
        <v>63</v>
      </c>
      <c r="D1209" s="3">
        <v>45998</v>
      </c>
      <c r="E1209" s="2">
        <v>4</v>
      </c>
    </row>
    <row r="1210" spans="1:5" x14ac:dyDescent="0.2">
      <c r="A1210" s="2">
        <v>1209</v>
      </c>
      <c r="B1210" s="2">
        <v>307</v>
      </c>
      <c r="C1210" s="2">
        <v>20</v>
      </c>
      <c r="D1210" s="3">
        <v>45986</v>
      </c>
      <c r="E1210" s="2">
        <v>3</v>
      </c>
    </row>
    <row r="1211" spans="1:5" x14ac:dyDescent="0.2">
      <c r="A1211" s="2">
        <v>1210</v>
      </c>
      <c r="B1211" s="2">
        <v>202</v>
      </c>
      <c r="C1211" s="2">
        <v>34</v>
      </c>
      <c r="D1211" s="3">
        <v>45898</v>
      </c>
      <c r="E1211" s="2">
        <v>1</v>
      </c>
    </row>
    <row r="1212" spans="1:5" x14ac:dyDescent="0.2">
      <c r="A1212" s="2">
        <v>1211</v>
      </c>
      <c r="B1212" s="2">
        <v>400</v>
      </c>
      <c r="C1212" s="2">
        <v>8</v>
      </c>
      <c r="D1212" s="3">
        <v>45671</v>
      </c>
      <c r="E1212" s="2">
        <v>4</v>
      </c>
    </row>
    <row r="1213" spans="1:5" x14ac:dyDescent="0.2">
      <c r="A1213" s="2">
        <v>1212</v>
      </c>
      <c r="B1213" s="2">
        <v>442</v>
      </c>
      <c r="C1213" s="2">
        <v>15</v>
      </c>
      <c r="D1213" s="3">
        <v>45851</v>
      </c>
      <c r="E1213" s="2">
        <v>9</v>
      </c>
    </row>
    <row r="1214" spans="1:5" x14ac:dyDescent="0.2">
      <c r="A1214" s="2">
        <v>1213</v>
      </c>
      <c r="B1214" s="2">
        <v>493</v>
      </c>
      <c r="C1214" s="2">
        <v>7</v>
      </c>
      <c r="D1214" s="3">
        <v>45978</v>
      </c>
      <c r="E1214" s="2">
        <v>7</v>
      </c>
    </row>
    <row r="1215" spans="1:5" x14ac:dyDescent="0.2">
      <c r="A1215" s="2">
        <v>1214</v>
      </c>
      <c r="B1215" s="2">
        <v>25</v>
      </c>
      <c r="C1215" s="2">
        <v>84</v>
      </c>
      <c r="D1215" s="3">
        <v>46014</v>
      </c>
      <c r="E1215" s="2">
        <v>1</v>
      </c>
    </row>
    <row r="1216" spans="1:5" x14ac:dyDescent="0.2">
      <c r="A1216" s="2">
        <v>1215</v>
      </c>
      <c r="B1216" s="2">
        <v>35</v>
      </c>
      <c r="C1216" s="2">
        <v>48</v>
      </c>
      <c r="D1216" s="3">
        <v>45744</v>
      </c>
      <c r="E1216" s="2">
        <v>6</v>
      </c>
    </row>
    <row r="1217" spans="1:5" x14ac:dyDescent="0.2">
      <c r="A1217" s="2">
        <v>1216</v>
      </c>
      <c r="B1217" s="2">
        <v>253</v>
      </c>
      <c r="C1217" s="2">
        <v>73</v>
      </c>
      <c r="D1217" s="3">
        <v>45846</v>
      </c>
      <c r="E1217" s="2">
        <v>1</v>
      </c>
    </row>
    <row r="1218" spans="1:5" x14ac:dyDescent="0.2">
      <c r="A1218" s="2">
        <v>1217</v>
      </c>
      <c r="B1218" s="2">
        <v>404</v>
      </c>
      <c r="C1218" s="2">
        <v>23</v>
      </c>
      <c r="D1218" s="3">
        <v>45888</v>
      </c>
      <c r="E1218" s="2">
        <v>7</v>
      </c>
    </row>
    <row r="1219" spans="1:5" x14ac:dyDescent="0.2">
      <c r="A1219" s="2">
        <v>1218</v>
      </c>
      <c r="B1219" s="2">
        <v>294</v>
      </c>
      <c r="C1219" s="2">
        <v>34</v>
      </c>
      <c r="D1219" s="3">
        <v>45852</v>
      </c>
      <c r="E1219" s="2">
        <v>9</v>
      </c>
    </row>
    <row r="1220" spans="1:5" x14ac:dyDescent="0.2">
      <c r="A1220" s="2">
        <v>1219</v>
      </c>
      <c r="B1220" s="2">
        <v>301</v>
      </c>
      <c r="C1220" s="2">
        <v>36</v>
      </c>
      <c r="D1220" s="3">
        <v>45725</v>
      </c>
      <c r="E1220" s="2">
        <v>4</v>
      </c>
    </row>
    <row r="1221" spans="1:5" x14ac:dyDescent="0.2">
      <c r="A1221" s="2">
        <v>1220</v>
      </c>
      <c r="B1221" s="2">
        <v>133</v>
      </c>
      <c r="C1221" s="2">
        <v>6</v>
      </c>
      <c r="D1221" s="3">
        <v>45949</v>
      </c>
      <c r="E1221" s="2">
        <v>9</v>
      </c>
    </row>
    <row r="1222" spans="1:5" x14ac:dyDescent="0.2">
      <c r="A1222" s="2">
        <v>1221</v>
      </c>
      <c r="B1222" s="2">
        <v>361</v>
      </c>
      <c r="C1222" s="2">
        <v>19</v>
      </c>
      <c r="D1222" s="3">
        <v>45979</v>
      </c>
      <c r="E1222" s="2">
        <v>3</v>
      </c>
    </row>
    <row r="1223" spans="1:5" x14ac:dyDescent="0.2">
      <c r="A1223" s="2">
        <v>1222</v>
      </c>
      <c r="B1223" s="2">
        <v>308</v>
      </c>
      <c r="C1223" s="2">
        <v>8</v>
      </c>
      <c r="D1223" s="3">
        <v>45957</v>
      </c>
      <c r="E1223" s="2">
        <v>1</v>
      </c>
    </row>
    <row r="1224" spans="1:5" x14ac:dyDescent="0.2">
      <c r="A1224" s="2">
        <v>1223</v>
      </c>
      <c r="B1224" s="2">
        <v>276</v>
      </c>
      <c r="C1224" s="2">
        <v>25</v>
      </c>
      <c r="D1224" s="3">
        <v>45959</v>
      </c>
      <c r="E1224" s="2">
        <v>10</v>
      </c>
    </row>
    <row r="1225" spans="1:5" x14ac:dyDescent="0.2">
      <c r="A1225" s="2">
        <v>1224</v>
      </c>
      <c r="B1225" s="2">
        <v>122</v>
      </c>
      <c r="C1225" s="2">
        <v>48</v>
      </c>
      <c r="D1225" s="3">
        <v>45724</v>
      </c>
      <c r="E1225" s="2">
        <v>9</v>
      </c>
    </row>
    <row r="1226" spans="1:5" x14ac:dyDescent="0.2">
      <c r="A1226" s="2">
        <v>1225</v>
      </c>
      <c r="B1226" s="2">
        <v>171</v>
      </c>
      <c r="C1226" s="2">
        <v>67</v>
      </c>
      <c r="D1226" s="3">
        <v>45902</v>
      </c>
      <c r="E1226" s="2">
        <v>2</v>
      </c>
    </row>
    <row r="1227" spans="1:5" x14ac:dyDescent="0.2">
      <c r="A1227" s="2">
        <v>1226</v>
      </c>
      <c r="B1227" s="2">
        <v>107</v>
      </c>
      <c r="C1227" s="2">
        <v>50</v>
      </c>
      <c r="D1227" s="3">
        <v>45729</v>
      </c>
      <c r="E1227" s="2">
        <v>6</v>
      </c>
    </row>
    <row r="1228" spans="1:5" x14ac:dyDescent="0.2">
      <c r="A1228" s="2">
        <v>1227</v>
      </c>
      <c r="B1228" s="2">
        <v>258</v>
      </c>
      <c r="C1228" s="2">
        <v>70</v>
      </c>
      <c r="D1228" s="3">
        <v>45966</v>
      </c>
      <c r="E1228" s="2">
        <v>3</v>
      </c>
    </row>
    <row r="1229" spans="1:5" x14ac:dyDescent="0.2">
      <c r="A1229" s="2">
        <v>1228</v>
      </c>
      <c r="B1229" s="2">
        <v>136</v>
      </c>
      <c r="C1229" s="2">
        <v>19</v>
      </c>
      <c r="D1229" s="3">
        <v>45664</v>
      </c>
      <c r="E1229" s="2">
        <v>10</v>
      </c>
    </row>
    <row r="1230" spans="1:5" x14ac:dyDescent="0.2">
      <c r="A1230" s="2">
        <v>1229</v>
      </c>
      <c r="B1230" s="2">
        <v>256</v>
      </c>
      <c r="C1230" s="2">
        <v>26</v>
      </c>
      <c r="D1230" s="3">
        <v>45971</v>
      </c>
      <c r="E1230" s="2">
        <v>1</v>
      </c>
    </row>
    <row r="1231" spans="1:5" x14ac:dyDescent="0.2">
      <c r="A1231" s="2">
        <v>1230</v>
      </c>
      <c r="B1231" s="2">
        <v>281</v>
      </c>
      <c r="C1231" s="2">
        <v>90</v>
      </c>
      <c r="D1231" s="3">
        <v>45888</v>
      </c>
      <c r="E1231" s="2">
        <v>3</v>
      </c>
    </row>
    <row r="1232" spans="1:5" x14ac:dyDescent="0.2">
      <c r="A1232" s="2">
        <v>1231</v>
      </c>
      <c r="B1232" s="2">
        <v>156</v>
      </c>
      <c r="C1232" s="2">
        <v>22</v>
      </c>
      <c r="D1232" s="3">
        <v>45839</v>
      </c>
      <c r="E1232" s="2">
        <v>5</v>
      </c>
    </row>
    <row r="1233" spans="1:5" x14ac:dyDescent="0.2">
      <c r="A1233" s="2">
        <v>1232</v>
      </c>
      <c r="B1233" s="2">
        <v>335</v>
      </c>
      <c r="C1233" s="2">
        <v>19</v>
      </c>
      <c r="D1233" s="3">
        <v>45723</v>
      </c>
      <c r="E1233" s="2">
        <v>6</v>
      </c>
    </row>
    <row r="1234" spans="1:5" x14ac:dyDescent="0.2">
      <c r="A1234" s="2">
        <v>1233</v>
      </c>
      <c r="B1234" s="2">
        <v>305</v>
      </c>
      <c r="C1234" s="2">
        <v>68</v>
      </c>
      <c r="D1234" s="3">
        <v>45829</v>
      </c>
      <c r="E1234" s="2">
        <v>7</v>
      </c>
    </row>
    <row r="1235" spans="1:5" x14ac:dyDescent="0.2">
      <c r="A1235" s="2">
        <v>1234</v>
      </c>
      <c r="B1235" s="2">
        <v>213</v>
      </c>
      <c r="C1235" s="2">
        <v>48</v>
      </c>
      <c r="D1235" s="3">
        <v>45912</v>
      </c>
      <c r="E1235" s="2">
        <v>1</v>
      </c>
    </row>
    <row r="1236" spans="1:5" x14ac:dyDescent="0.2">
      <c r="A1236" s="2">
        <v>1235</v>
      </c>
      <c r="B1236" s="2">
        <v>12</v>
      </c>
      <c r="C1236" s="2">
        <v>41</v>
      </c>
      <c r="D1236" s="3">
        <v>45826</v>
      </c>
      <c r="E1236" s="2">
        <v>4</v>
      </c>
    </row>
    <row r="1237" spans="1:5" x14ac:dyDescent="0.2">
      <c r="A1237" s="2">
        <v>1236</v>
      </c>
      <c r="B1237" s="2">
        <v>137</v>
      </c>
      <c r="C1237" s="2">
        <v>8</v>
      </c>
      <c r="D1237" s="3">
        <v>45945</v>
      </c>
      <c r="E1237" s="2">
        <v>3</v>
      </c>
    </row>
    <row r="1238" spans="1:5" x14ac:dyDescent="0.2">
      <c r="A1238" s="2">
        <v>1237</v>
      </c>
      <c r="B1238" s="2">
        <v>14</v>
      </c>
      <c r="C1238" s="2">
        <v>29</v>
      </c>
      <c r="D1238" s="3">
        <v>45908</v>
      </c>
      <c r="E1238" s="2">
        <v>9</v>
      </c>
    </row>
    <row r="1239" spans="1:5" x14ac:dyDescent="0.2">
      <c r="A1239" s="2">
        <v>1238</v>
      </c>
      <c r="B1239" s="2">
        <v>233</v>
      </c>
      <c r="C1239" s="2">
        <v>22</v>
      </c>
      <c r="D1239" s="3">
        <v>45747</v>
      </c>
      <c r="E1239" s="2">
        <v>5</v>
      </c>
    </row>
    <row r="1240" spans="1:5" x14ac:dyDescent="0.2">
      <c r="A1240" s="2">
        <v>1239</v>
      </c>
      <c r="B1240" s="2">
        <v>319</v>
      </c>
      <c r="C1240" s="2">
        <v>57</v>
      </c>
      <c r="D1240" s="3">
        <v>45874</v>
      </c>
      <c r="E1240" s="2">
        <v>1</v>
      </c>
    </row>
    <row r="1241" spans="1:5" x14ac:dyDescent="0.2">
      <c r="A1241" s="2">
        <v>1240</v>
      </c>
      <c r="B1241" s="2">
        <v>455</v>
      </c>
      <c r="C1241" s="2">
        <v>15</v>
      </c>
      <c r="D1241" s="3">
        <v>46022</v>
      </c>
      <c r="E1241" s="2">
        <v>4</v>
      </c>
    </row>
    <row r="1242" spans="1:5" x14ac:dyDescent="0.2">
      <c r="A1242" s="2">
        <v>1241</v>
      </c>
      <c r="B1242" s="2">
        <v>495</v>
      </c>
      <c r="C1242" s="2">
        <v>32</v>
      </c>
      <c r="D1242" s="3">
        <v>45995</v>
      </c>
      <c r="E1242" s="2">
        <v>3</v>
      </c>
    </row>
    <row r="1243" spans="1:5" x14ac:dyDescent="0.2">
      <c r="A1243" s="2">
        <v>1242</v>
      </c>
      <c r="B1243" s="2">
        <v>131</v>
      </c>
      <c r="C1243" s="2">
        <v>89</v>
      </c>
      <c r="D1243" s="3">
        <v>45801</v>
      </c>
      <c r="E1243" s="2">
        <v>5</v>
      </c>
    </row>
    <row r="1244" spans="1:5" x14ac:dyDescent="0.2">
      <c r="A1244" s="2">
        <v>1243</v>
      </c>
      <c r="B1244" s="2">
        <v>109</v>
      </c>
      <c r="C1244" s="2">
        <v>56</v>
      </c>
      <c r="D1244" s="3">
        <v>45852</v>
      </c>
      <c r="E1244" s="2">
        <v>4</v>
      </c>
    </row>
    <row r="1245" spans="1:5" x14ac:dyDescent="0.2">
      <c r="A1245" s="2">
        <v>1244</v>
      </c>
      <c r="B1245" s="2">
        <v>140</v>
      </c>
      <c r="C1245" s="2">
        <v>25</v>
      </c>
      <c r="D1245" s="3">
        <v>45846</v>
      </c>
      <c r="E1245" s="2">
        <v>8</v>
      </c>
    </row>
    <row r="1246" spans="1:5" x14ac:dyDescent="0.2">
      <c r="A1246" s="2">
        <v>1245</v>
      </c>
      <c r="B1246" s="2">
        <v>248</v>
      </c>
      <c r="C1246" s="2">
        <v>100</v>
      </c>
      <c r="D1246" s="3">
        <v>45736</v>
      </c>
      <c r="E1246" s="2">
        <v>10</v>
      </c>
    </row>
    <row r="1247" spans="1:5" x14ac:dyDescent="0.2">
      <c r="A1247" s="2">
        <v>1246</v>
      </c>
      <c r="B1247" s="2">
        <v>352</v>
      </c>
      <c r="C1247" s="2">
        <v>7</v>
      </c>
      <c r="D1247" s="3">
        <v>45968</v>
      </c>
      <c r="E1247" s="2">
        <v>3</v>
      </c>
    </row>
    <row r="1248" spans="1:5" x14ac:dyDescent="0.2">
      <c r="A1248" s="2">
        <v>1247</v>
      </c>
      <c r="B1248" s="2">
        <v>120</v>
      </c>
      <c r="C1248" s="2">
        <v>96</v>
      </c>
      <c r="D1248" s="3">
        <v>45735</v>
      </c>
      <c r="E1248" s="2">
        <v>2</v>
      </c>
    </row>
    <row r="1249" spans="1:5" x14ac:dyDescent="0.2">
      <c r="A1249" s="2">
        <v>1248</v>
      </c>
      <c r="B1249" s="2">
        <v>139</v>
      </c>
      <c r="C1249" s="2">
        <v>86</v>
      </c>
      <c r="D1249" s="3">
        <v>46000</v>
      </c>
      <c r="E1249" s="2">
        <v>6</v>
      </c>
    </row>
    <row r="1250" spans="1:5" x14ac:dyDescent="0.2">
      <c r="A1250" s="2">
        <v>1249</v>
      </c>
      <c r="B1250" s="2">
        <v>272</v>
      </c>
      <c r="C1250" s="2">
        <v>74</v>
      </c>
      <c r="D1250" s="3">
        <v>45968</v>
      </c>
      <c r="E1250" s="2">
        <v>10</v>
      </c>
    </row>
    <row r="1251" spans="1:5" x14ac:dyDescent="0.2">
      <c r="A1251" s="2">
        <v>1250</v>
      </c>
      <c r="B1251" s="2">
        <v>255</v>
      </c>
      <c r="C1251" s="2">
        <v>61</v>
      </c>
      <c r="D1251" s="3">
        <v>45930</v>
      </c>
      <c r="E1251" s="2">
        <v>6</v>
      </c>
    </row>
    <row r="1252" spans="1:5" x14ac:dyDescent="0.2">
      <c r="A1252" s="2">
        <v>1251</v>
      </c>
      <c r="B1252" s="2">
        <v>34</v>
      </c>
      <c r="C1252" s="2">
        <v>40</v>
      </c>
      <c r="D1252" s="3">
        <v>45970</v>
      </c>
      <c r="E1252" s="2">
        <v>1</v>
      </c>
    </row>
    <row r="1253" spans="1:5" x14ac:dyDescent="0.2">
      <c r="A1253" s="2">
        <v>1252</v>
      </c>
      <c r="B1253" s="2">
        <v>400</v>
      </c>
      <c r="C1253" s="2">
        <v>48</v>
      </c>
      <c r="D1253" s="3">
        <v>45745</v>
      </c>
      <c r="E1253" s="2">
        <v>8</v>
      </c>
    </row>
    <row r="1254" spans="1:5" x14ac:dyDescent="0.2">
      <c r="A1254" s="2">
        <v>1253</v>
      </c>
      <c r="B1254" s="2">
        <v>323</v>
      </c>
      <c r="C1254" s="2">
        <v>53</v>
      </c>
      <c r="D1254" s="3">
        <v>46016</v>
      </c>
      <c r="E1254" s="2">
        <v>2</v>
      </c>
    </row>
    <row r="1255" spans="1:5" x14ac:dyDescent="0.2">
      <c r="A1255" s="2">
        <v>1254</v>
      </c>
      <c r="B1255" s="2">
        <v>119</v>
      </c>
      <c r="C1255" s="2">
        <v>39</v>
      </c>
      <c r="D1255" s="3">
        <v>45954</v>
      </c>
      <c r="E1255" s="2">
        <v>9</v>
      </c>
    </row>
    <row r="1256" spans="1:5" x14ac:dyDescent="0.2">
      <c r="A1256" s="2">
        <v>1255</v>
      </c>
      <c r="B1256" s="2">
        <v>371</v>
      </c>
      <c r="C1256" s="2">
        <v>67</v>
      </c>
      <c r="D1256" s="3">
        <v>45856</v>
      </c>
      <c r="E1256" s="2">
        <v>10</v>
      </c>
    </row>
    <row r="1257" spans="1:5" x14ac:dyDescent="0.2">
      <c r="A1257" s="2">
        <v>1256</v>
      </c>
      <c r="B1257" s="2">
        <v>90</v>
      </c>
      <c r="C1257" s="2">
        <v>3</v>
      </c>
      <c r="D1257" s="3">
        <v>45868</v>
      </c>
      <c r="E1257" s="2">
        <v>9</v>
      </c>
    </row>
    <row r="1258" spans="1:5" x14ac:dyDescent="0.2">
      <c r="A1258" s="2">
        <v>1257</v>
      </c>
      <c r="B1258" s="2">
        <v>396</v>
      </c>
      <c r="C1258" s="2">
        <v>59</v>
      </c>
      <c r="D1258" s="3">
        <v>45960</v>
      </c>
      <c r="E1258" s="2">
        <v>10</v>
      </c>
    </row>
    <row r="1259" spans="1:5" x14ac:dyDescent="0.2">
      <c r="A1259" s="2">
        <v>1258</v>
      </c>
      <c r="B1259" s="2">
        <v>391</v>
      </c>
      <c r="C1259" s="2">
        <v>15</v>
      </c>
      <c r="D1259" s="3">
        <v>45940</v>
      </c>
      <c r="E1259" s="2">
        <v>5</v>
      </c>
    </row>
    <row r="1260" spans="1:5" x14ac:dyDescent="0.2">
      <c r="A1260" s="2">
        <v>1259</v>
      </c>
      <c r="B1260" s="2">
        <v>193</v>
      </c>
      <c r="C1260" s="2">
        <v>73</v>
      </c>
      <c r="D1260" s="3">
        <v>45767</v>
      </c>
      <c r="E1260" s="2">
        <v>3</v>
      </c>
    </row>
    <row r="1261" spans="1:5" x14ac:dyDescent="0.2">
      <c r="A1261" s="2">
        <v>1260</v>
      </c>
      <c r="B1261" s="2">
        <v>383</v>
      </c>
      <c r="C1261" s="2">
        <v>87</v>
      </c>
      <c r="D1261" s="3">
        <v>45820</v>
      </c>
      <c r="E1261" s="2">
        <v>3</v>
      </c>
    </row>
    <row r="1262" spans="1:5" x14ac:dyDescent="0.2">
      <c r="A1262" s="2">
        <v>1261</v>
      </c>
      <c r="B1262" s="2">
        <v>89</v>
      </c>
      <c r="C1262" s="2">
        <v>71</v>
      </c>
      <c r="D1262" s="3">
        <v>45811</v>
      </c>
      <c r="E1262" s="2">
        <v>3</v>
      </c>
    </row>
    <row r="1263" spans="1:5" x14ac:dyDescent="0.2">
      <c r="A1263" s="2">
        <v>1262</v>
      </c>
      <c r="B1263" s="2">
        <v>330</v>
      </c>
      <c r="C1263" s="2">
        <v>28</v>
      </c>
      <c r="D1263" s="3">
        <v>45939</v>
      </c>
      <c r="E1263" s="2">
        <v>8</v>
      </c>
    </row>
    <row r="1264" spans="1:5" x14ac:dyDescent="0.2">
      <c r="A1264" s="2">
        <v>1263</v>
      </c>
      <c r="B1264" s="2">
        <v>208</v>
      </c>
      <c r="C1264" s="2">
        <v>25</v>
      </c>
      <c r="D1264" s="3">
        <v>45660</v>
      </c>
      <c r="E1264" s="2">
        <v>7</v>
      </c>
    </row>
    <row r="1265" spans="1:5" x14ac:dyDescent="0.2">
      <c r="A1265" s="2">
        <v>1264</v>
      </c>
      <c r="B1265" s="2">
        <v>375</v>
      </c>
      <c r="C1265" s="2">
        <v>56</v>
      </c>
      <c r="D1265" s="3">
        <v>46017</v>
      </c>
      <c r="E1265" s="2">
        <v>9</v>
      </c>
    </row>
    <row r="1266" spans="1:5" x14ac:dyDescent="0.2">
      <c r="A1266" s="2">
        <v>1265</v>
      </c>
      <c r="B1266" s="2">
        <v>314</v>
      </c>
      <c r="C1266" s="2">
        <v>12</v>
      </c>
      <c r="D1266" s="3">
        <v>45819</v>
      </c>
      <c r="E1266" s="2">
        <v>4</v>
      </c>
    </row>
    <row r="1267" spans="1:5" x14ac:dyDescent="0.2">
      <c r="A1267" s="2">
        <v>1266</v>
      </c>
      <c r="B1267" s="2">
        <v>151</v>
      </c>
      <c r="C1267" s="2">
        <v>89</v>
      </c>
      <c r="D1267" s="3">
        <v>45845</v>
      </c>
      <c r="E1267" s="2">
        <v>1</v>
      </c>
    </row>
    <row r="1268" spans="1:5" x14ac:dyDescent="0.2">
      <c r="A1268" s="2">
        <v>1267</v>
      </c>
      <c r="B1268" s="2">
        <v>24</v>
      </c>
      <c r="C1268" s="2">
        <v>80</v>
      </c>
      <c r="D1268" s="3">
        <v>45857</v>
      </c>
      <c r="E1268" s="2">
        <v>1</v>
      </c>
    </row>
    <row r="1269" spans="1:5" x14ac:dyDescent="0.2">
      <c r="A1269" s="2">
        <v>1268</v>
      </c>
      <c r="B1269" s="2">
        <v>326</v>
      </c>
      <c r="C1269" s="2">
        <v>74</v>
      </c>
      <c r="D1269" s="3">
        <v>45735</v>
      </c>
      <c r="E1269" s="2">
        <v>9</v>
      </c>
    </row>
    <row r="1270" spans="1:5" x14ac:dyDescent="0.2">
      <c r="A1270" s="2">
        <v>1269</v>
      </c>
      <c r="B1270" s="2">
        <v>6</v>
      </c>
      <c r="C1270" s="2">
        <v>98</v>
      </c>
      <c r="D1270" s="3">
        <v>45742</v>
      </c>
      <c r="E1270" s="2">
        <v>10</v>
      </c>
    </row>
    <row r="1271" spans="1:5" x14ac:dyDescent="0.2">
      <c r="A1271" s="2">
        <v>1270</v>
      </c>
      <c r="B1271" s="2">
        <v>149</v>
      </c>
      <c r="C1271" s="2">
        <v>96</v>
      </c>
      <c r="D1271" s="3">
        <v>45838</v>
      </c>
      <c r="E1271" s="2">
        <v>6</v>
      </c>
    </row>
    <row r="1272" spans="1:5" x14ac:dyDescent="0.2">
      <c r="A1272" s="2">
        <v>1271</v>
      </c>
      <c r="B1272" s="2">
        <v>59</v>
      </c>
      <c r="C1272" s="2">
        <v>23</v>
      </c>
      <c r="D1272" s="3">
        <v>45790</v>
      </c>
      <c r="E1272" s="2">
        <v>10</v>
      </c>
    </row>
    <row r="1273" spans="1:5" x14ac:dyDescent="0.2">
      <c r="A1273" s="2">
        <v>1272</v>
      </c>
      <c r="B1273" s="2">
        <v>381</v>
      </c>
      <c r="C1273" s="2">
        <v>88</v>
      </c>
      <c r="D1273" s="3">
        <v>45688</v>
      </c>
      <c r="E1273" s="2">
        <v>10</v>
      </c>
    </row>
    <row r="1274" spans="1:5" x14ac:dyDescent="0.2">
      <c r="A1274" s="2">
        <v>1273</v>
      </c>
      <c r="B1274" s="2">
        <v>262</v>
      </c>
      <c r="C1274" s="2">
        <v>43</v>
      </c>
      <c r="D1274" s="3">
        <v>45785</v>
      </c>
      <c r="E1274" s="2">
        <v>7</v>
      </c>
    </row>
    <row r="1275" spans="1:5" x14ac:dyDescent="0.2">
      <c r="A1275" s="2">
        <v>1274</v>
      </c>
      <c r="B1275" s="2">
        <v>117</v>
      </c>
      <c r="C1275" s="2">
        <v>4</v>
      </c>
      <c r="D1275" s="3">
        <v>45840</v>
      </c>
      <c r="E1275" s="2">
        <v>6</v>
      </c>
    </row>
    <row r="1276" spans="1:5" x14ac:dyDescent="0.2">
      <c r="A1276" s="2">
        <v>1275</v>
      </c>
      <c r="B1276" s="2">
        <v>66</v>
      </c>
      <c r="C1276" s="2">
        <v>30</v>
      </c>
      <c r="D1276" s="3">
        <v>45932</v>
      </c>
      <c r="E1276" s="2">
        <v>7</v>
      </c>
    </row>
    <row r="1277" spans="1:5" x14ac:dyDescent="0.2">
      <c r="A1277" s="2">
        <v>1276</v>
      </c>
      <c r="B1277" s="2">
        <v>123</v>
      </c>
      <c r="C1277" s="2">
        <v>54</v>
      </c>
      <c r="D1277" s="3">
        <v>45820</v>
      </c>
      <c r="E1277" s="2">
        <v>3</v>
      </c>
    </row>
    <row r="1278" spans="1:5" x14ac:dyDescent="0.2">
      <c r="A1278" s="2">
        <v>1277</v>
      </c>
      <c r="B1278" s="2">
        <v>107</v>
      </c>
      <c r="C1278" s="2">
        <v>42</v>
      </c>
      <c r="D1278" s="3">
        <v>45981</v>
      </c>
      <c r="E1278" s="2">
        <v>7</v>
      </c>
    </row>
    <row r="1279" spans="1:5" x14ac:dyDescent="0.2">
      <c r="A1279" s="2">
        <v>1278</v>
      </c>
      <c r="B1279" s="2">
        <v>295</v>
      </c>
      <c r="C1279" s="2">
        <v>79</v>
      </c>
      <c r="D1279" s="3">
        <v>45683</v>
      </c>
      <c r="E1279" s="2">
        <v>10</v>
      </c>
    </row>
    <row r="1280" spans="1:5" x14ac:dyDescent="0.2">
      <c r="A1280" s="2">
        <v>1279</v>
      </c>
      <c r="B1280" s="2">
        <v>428</v>
      </c>
      <c r="C1280" s="2">
        <v>86</v>
      </c>
      <c r="D1280" s="3">
        <v>45707</v>
      </c>
      <c r="E1280" s="2">
        <v>2</v>
      </c>
    </row>
    <row r="1281" spans="1:5" x14ac:dyDescent="0.2">
      <c r="A1281" s="2">
        <v>1280</v>
      </c>
      <c r="B1281" s="2">
        <v>404</v>
      </c>
      <c r="C1281" s="2">
        <v>47</v>
      </c>
      <c r="D1281" s="3">
        <v>45840</v>
      </c>
      <c r="E1281" s="2">
        <v>3</v>
      </c>
    </row>
    <row r="1282" spans="1:5" x14ac:dyDescent="0.2">
      <c r="A1282" s="2">
        <v>1281</v>
      </c>
      <c r="B1282" s="2">
        <v>196</v>
      </c>
      <c r="C1282" s="2">
        <v>67</v>
      </c>
      <c r="D1282" s="3">
        <v>45779</v>
      </c>
      <c r="E1282" s="2">
        <v>3</v>
      </c>
    </row>
    <row r="1283" spans="1:5" x14ac:dyDescent="0.2">
      <c r="A1283" s="2">
        <v>1282</v>
      </c>
      <c r="B1283" s="2">
        <v>245</v>
      </c>
      <c r="C1283" s="2">
        <v>36</v>
      </c>
      <c r="D1283" s="3">
        <v>45866</v>
      </c>
      <c r="E1283" s="2">
        <v>10</v>
      </c>
    </row>
    <row r="1284" spans="1:5" x14ac:dyDescent="0.2">
      <c r="A1284" s="2">
        <v>1283</v>
      </c>
      <c r="B1284" s="2">
        <v>291</v>
      </c>
      <c r="C1284" s="2">
        <v>76</v>
      </c>
      <c r="D1284" s="3">
        <v>45745</v>
      </c>
      <c r="E1284" s="2">
        <v>7</v>
      </c>
    </row>
    <row r="1285" spans="1:5" x14ac:dyDescent="0.2">
      <c r="A1285" s="2">
        <v>1284</v>
      </c>
      <c r="B1285" s="2">
        <v>318</v>
      </c>
      <c r="C1285" s="2">
        <v>98</v>
      </c>
      <c r="D1285" s="3">
        <v>45877</v>
      </c>
      <c r="E1285" s="2">
        <v>10</v>
      </c>
    </row>
    <row r="1286" spans="1:5" x14ac:dyDescent="0.2">
      <c r="A1286" s="2">
        <v>1285</v>
      </c>
      <c r="B1286" s="2">
        <v>40</v>
      </c>
      <c r="C1286" s="2">
        <v>3</v>
      </c>
      <c r="D1286" s="3">
        <v>45751</v>
      </c>
      <c r="E1286" s="2">
        <v>3</v>
      </c>
    </row>
    <row r="1287" spans="1:5" x14ac:dyDescent="0.2">
      <c r="A1287" s="2">
        <v>1286</v>
      </c>
      <c r="B1287" s="2">
        <v>251</v>
      </c>
      <c r="C1287" s="2">
        <v>36</v>
      </c>
      <c r="D1287" s="3">
        <v>45996</v>
      </c>
      <c r="E1287" s="2">
        <v>4</v>
      </c>
    </row>
    <row r="1288" spans="1:5" x14ac:dyDescent="0.2">
      <c r="A1288" s="2">
        <v>1287</v>
      </c>
      <c r="B1288" s="2">
        <v>352</v>
      </c>
      <c r="C1288" s="2">
        <v>38</v>
      </c>
      <c r="D1288" s="3">
        <v>45966</v>
      </c>
      <c r="E1288" s="2">
        <v>1</v>
      </c>
    </row>
    <row r="1289" spans="1:5" x14ac:dyDescent="0.2">
      <c r="A1289" s="2">
        <v>1288</v>
      </c>
      <c r="B1289" s="2">
        <v>362</v>
      </c>
      <c r="C1289" s="2">
        <v>98</v>
      </c>
      <c r="D1289" s="3">
        <v>45797</v>
      </c>
      <c r="E1289" s="2">
        <v>1</v>
      </c>
    </row>
    <row r="1290" spans="1:5" x14ac:dyDescent="0.2">
      <c r="A1290" s="2">
        <v>1289</v>
      </c>
      <c r="B1290" s="2">
        <v>216</v>
      </c>
      <c r="C1290" s="2">
        <v>2</v>
      </c>
      <c r="D1290" s="3">
        <v>45703</v>
      </c>
      <c r="E1290" s="2">
        <v>7</v>
      </c>
    </row>
    <row r="1291" spans="1:5" x14ac:dyDescent="0.2">
      <c r="A1291" s="2">
        <v>1290</v>
      </c>
      <c r="B1291" s="2">
        <v>19</v>
      </c>
      <c r="C1291" s="2">
        <v>75</v>
      </c>
      <c r="D1291" s="3">
        <v>45857</v>
      </c>
      <c r="E1291" s="2">
        <v>5</v>
      </c>
    </row>
    <row r="1292" spans="1:5" x14ac:dyDescent="0.2">
      <c r="A1292" s="2">
        <v>1291</v>
      </c>
      <c r="B1292" s="2">
        <v>291</v>
      </c>
      <c r="C1292" s="2">
        <v>5</v>
      </c>
      <c r="D1292" s="3">
        <v>45999</v>
      </c>
      <c r="E1292" s="2">
        <v>5</v>
      </c>
    </row>
    <row r="1293" spans="1:5" x14ac:dyDescent="0.2">
      <c r="A1293" s="2">
        <v>1292</v>
      </c>
      <c r="B1293" s="2">
        <v>261</v>
      </c>
      <c r="C1293" s="2">
        <v>76</v>
      </c>
      <c r="D1293" s="3">
        <v>45673</v>
      </c>
      <c r="E1293" s="2">
        <v>5</v>
      </c>
    </row>
    <row r="1294" spans="1:5" x14ac:dyDescent="0.2">
      <c r="A1294" s="2">
        <v>1293</v>
      </c>
      <c r="B1294" s="2">
        <v>162</v>
      </c>
      <c r="C1294" s="2">
        <v>86</v>
      </c>
      <c r="D1294" s="3">
        <v>45820</v>
      </c>
      <c r="E1294" s="2">
        <v>3</v>
      </c>
    </row>
    <row r="1295" spans="1:5" x14ac:dyDescent="0.2">
      <c r="A1295" s="2">
        <v>1294</v>
      </c>
      <c r="B1295" s="2">
        <v>17</v>
      </c>
      <c r="C1295" s="2">
        <v>7</v>
      </c>
      <c r="D1295" s="3">
        <v>45735</v>
      </c>
      <c r="E1295" s="2">
        <v>1</v>
      </c>
    </row>
    <row r="1296" spans="1:5" x14ac:dyDescent="0.2">
      <c r="A1296" s="2">
        <v>1295</v>
      </c>
      <c r="B1296" s="2">
        <v>384</v>
      </c>
      <c r="C1296" s="2">
        <v>38</v>
      </c>
      <c r="D1296" s="3">
        <v>45911</v>
      </c>
      <c r="E1296" s="2">
        <v>7</v>
      </c>
    </row>
    <row r="1297" spans="1:5" x14ac:dyDescent="0.2">
      <c r="A1297" s="2">
        <v>1296</v>
      </c>
      <c r="B1297" s="2">
        <v>322</v>
      </c>
      <c r="C1297" s="2">
        <v>80</v>
      </c>
      <c r="D1297" s="3">
        <v>45966</v>
      </c>
      <c r="E1297" s="2">
        <v>3</v>
      </c>
    </row>
    <row r="1298" spans="1:5" x14ac:dyDescent="0.2">
      <c r="A1298" s="2">
        <v>1297</v>
      </c>
      <c r="B1298" s="2">
        <v>285</v>
      </c>
      <c r="C1298" s="2">
        <v>32</v>
      </c>
      <c r="D1298" s="3">
        <v>45922</v>
      </c>
      <c r="E1298" s="2">
        <v>3</v>
      </c>
    </row>
    <row r="1299" spans="1:5" x14ac:dyDescent="0.2">
      <c r="A1299" s="2">
        <v>1298</v>
      </c>
      <c r="B1299" s="2">
        <v>100</v>
      </c>
      <c r="C1299" s="2">
        <v>49</v>
      </c>
      <c r="D1299" s="3">
        <v>45758</v>
      </c>
      <c r="E1299" s="2">
        <v>2</v>
      </c>
    </row>
    <row r="1300" spans="1:5" x14ac:dyDescent="0.2">
      <c r="A1300" s="2">
        <v>1299</v>
      </c>
      <c r="B1300" s="2">
        <v>493</v>
      </c>
      <c r="C1300" s="2">
        <v>86</v>
      </c>
      <c r="D1300" s="3">
        <v>45941</v>
      </c>
      <c r="E1300" s="2">
        <v>4</v>
      </c>
    </row>
    <row r="1301" spans="1:5" x14ac:dyDescent="0.2">
      <c r="A1301" s="2">
        <v>1300</v>
      </c>
      <c r="B1301" s="2">
        <v>82</v>
      </c>
      <c r="C1301" s="2">
        <v>39</v>
      </c>
      <c r="D1301" s="3">
        <v>45827</v>
      </c>
      <c r="E1301" s="2">
        <v>4</v>
      </c>
    </row>
    <row r="1302" spans="1:5" x14ac:dyDescent="0.2">
      <c r="A1302" s="2">
        <v>1301</v>
      </c>
      <c r="B1302" s="2">
        <v>290</v>
      </c>
      <c r="C1302" s="2">
        <v>84</v>
      </c>
      <c r="D1302" s="3">
        <v>45943</v>
      </c>
      <c r="E1302" s="2">
        <v>3</v>
      </c>
    </row>
    <row r="1303" spans="1:5" x14ac:dyDescent="0.2">
      <c r="A1303" s="2">
        <v>1302</v>
      </c>
      <c r="B1303" s="2">
        <v>250</v>
      </c>
      <c r="C1303" s="2">
        <v>94</v>
      </c>
      <c r="D1303" s="3">
        <v>45890</v>
      </c>
      <c r="E1303" s="2">
        <v>4</v>
      </c>
    </row>
    <row r="1304" spans="1:5" x14ac:dyDescent="0.2">
      <c r="A1304" s="2">
        <v>1303</v>
      </c>
      <c r="B1304" s="2">
        <v>143</v>
      </c>
      <c r="C1304" s="2">
        <v>62</v>
      </c>
      <c r="D1304" s="3">
        <v>45977</v>
      </c>
      <c r="E1304" s="2">
        <v>3</v>
      </c>
    </row>
    <row r="1305" spans="1:5" x14ac:dyDescent="0.2">
      <c r="A1305" s="2">
        <v>1304</v>
      </c>
      <c r="B1305" s="2">
        <v>91</v>
      </c>
      <c r="C1305" s="2">
        <v>33</v>
      </c>
      <c r="D1305" s="3">
        <v>45846</v>
      </c>
      <c r="E1305" s="2">
        <v>9</v>
      </c>
    </row>
    <row r="1306" spans="1:5" x14ac:dyDescent="0.2">
      <c r="A1306" s="2">
        <v>1305</v>
      </c>
      <c r="B1306" s="2">
        <v>112</v>
      </c>
      <c r="C1306" s="2">
        <v>41</v>
      </c>
      <c r="D1306" s="3">
        <v>45781</v>
      </c>
      <c r="E1306" s="2">
        <v>5</v>
      </c>
    </row>
    <row r="1307" spans="1:5" x14ac:dyDescent="0.2">
      <c r="A1307" s="2">
        <v>1306</v>
      </c>
      <c r="B1307" s="2">
        <v>95</v>
      </c>
      <c r="C1307" s="2">
        <v>75</v>
      </c>
      <c r="D1307" s="3">
        <v>45868</v>
      </c>
      <c r="E1307" s="2">
        <v>2</v>
      </c>
    </row>
    <row r="1308" spans="1:5" x14ac:dyDescent="0.2">
      <c r="A1308" s="2">
        <v>1307</v>
      </c>
      <c r="B1308" s="2">
        <v>173</v>
      </c>
      <c r="C1308" s="2">
        <v>4</v>
      </c>
      <c r="D1308" s="3">
        <v>46003</v>
      </c>
      <c r="E1308" s="2">
        <v>6</v>
      </c>
    </row>
    <row r="1309" spans="1:5" x14ac:dyDescent="0.2">
      <c r="A1309" s="2">
        <v>1308</v>
      </c>
      <c r="B1309" s="2">
        <v>290</v>
      </c>
      <c r="C1309" s="2">
        <v>86</v>
      </c>
      <c r="D1309" s="3">
        <v>45737</v>
      </c>
      <c r="E1309" s="2">
        <v>1</v>
      </c>
    </row>
    <row r="1310" spans="1:5" x14ac:dyDescent="0.2">
      <c r="A1310" s="2">
        <v>1309</v>
      </c>
      <c r="B1310" s="2">
        <v>401</v>
      </c>
      <c r="C1310" s="2">
        <v>57</v>
      </c>
      <c r="D1310" s="3">
        <v>45674</v>
      </c>
      <c r="E1310" s="2">
        <v>5</v>
      </c>
    </row>
    <row r="1311" spans="1:5" x14ac:dyDescent="0.2">
      <c r="A1311" s="2">
        <v>1310</v>
      </c>
      <c r="B1311" s="2">
        <v>132</v>
      </c>
      <c r="C1311" s="2">
        <v>83</v>
      </c>
      <c r="D1311" s="3">
        <v>45841</v>
      </c>
      <c r="E1311" s="2">
        <v>10</v>
      </c>
    </row>
    <row r="1312" spans="1:5" x14ac:dyDescent="0.2">
      <c r="A1312" s="2">
        <v>1311</v>
      </c>
      <c r="B1312" s="2">
        <v>169</v>
      </c>
      <c r="C1312" s="2">
        <v>45</v>
      </c>
      <c r="D1312" s="3">
        <v>45684</v>
      </c>
      <c r="E1312" s="2">
        <v>7</v>
      </c>
    </row>
    <row r="1313" spans="1:5" x14ac:dyDescent="0.2">
      <c r="A1313" s="2">
        <v>1312</v>
      </c>
      <c r="B1313" s="2">
        <v>93</v>
      </c>
      <c r="C1313" s="2">
        <v>45</v>
      </c>
      <c r="D1313" s="3">
        <v>45923</v>
      </c>
      <c r="E1313" s="2">
        <v>10</v>
      </c>
    </row>
    <row r="1314" spans="1:5" x14ac:dyDescent="0.2">
      <c r="A1314" s="2">
        <v>1313</v>
      </c>
      <c r="B1314" s="2">
        <v>111</v>
      </c>
      <c r="C1314" s="2">
        <v>59</v>
      </c>
      <c r="D1314" s="3">
        <v>46007</v>
      </c>
      <c r="E1314" s="2">
        <v>7</v>
      </c>
    </row>
    <row r="1315" spans="1:5" x14ac:dyDescent="0.2">
      <c r="A1315" s="2">
        <v>1314</v>
      </c>
      <c r="B1315" s="2">
        <v>482</v>
      </c>
      <c r="C1315" s="2">
        <v>47</v>
      </c>
      <c r="D1315" s="3">
        <v>45868</v>
      </c>
      <c r="E1315" s="2">
        <v>10</v>
      </c>
    </row>
    <row r="1316" spans="1:5" x14ac:dyDescent="0.2">
      <c r="A1316" s="2">
        <v>1315</v>
      </c>
      <c r="B1316" s="2">
        <v>437</v>
      </c>
      <c r="C1316" s="2">
        <v>11</v>
      </c>
      <c r="D1316" s="3">
        <v>45734</v>
      </c>
      <c r="E1316" s="2">
        <v>10</v>
      </c>
    </row>
    <row r="1317" spans="1:5" x14ac:dyDescent="0.2">
      <c r="A1317" s="2">
        <v>1316</v>
      </c>
      <c r="B1317" s="2">
        <v>207</v>
      </c>
      <c r="C1317" s="2">
        <v>23</v>
      </c>
      <c r="D1317" s="3">
        <v>45701</v>
      </c>
      <c r="E1317" s="2">
        <v>9</v>
      </c>
    </row>
    <row r="1318" spans="1:5" x14ac:dyDescent="0.2">
      <c r="A1318" s="2">
        <v>1317</v>
      </c>
      <c r="B1318" s="2">
        <v>319</v>
      </c>
      <c r="C1318" s="2">
        <v>69</v>
      </c>
      <c r="D1318" s="3">
        <v>46010</v>
      </c>
      <c r="E1318" s="2">
        <v>7</v>
      </c>
    </row>
    <row r="1319" spans="1:5" x14ac:dyDescent="0.2">
      <c r="A1319" s="2">
        <v>1318</v>
      </c>
      <c r="B1319" s="2">
        <v>261</v>
      </c>
      <c r="C1319" s="2">
        <v>4</v>
      </c>
      <c r="D1319" s="3">
        <v>45747</v>
      </c>
      <c r="E1319" s="2">
        <v>3</v>
      </c>
    </row>
    <row r="1320" spans="1:5" x14ac:dyDescent="0.2">
      <c r="A1320" s="2">
        <v>1319</v>
      </c>
      <c r="B1320" s="2">
        <v>164</v>
      </c>
      <c r="C1320" s="2">
        <v>2</v>
      </c>
      <c r="D1320" s="3">
        <v>45679</v>
      </c>
      <c r="E1320" s="2">
        <v>7</v>
      </c>
    </row>
    <row r="1321" spans="1:5" x14ac:dyDescent="0.2">
      <c r="A1321" s="2">
        <v>1320</v>
      </c>
      <c r="B1321" s="2">
        <v>395</v>
      </c>
      <c r="C1321" s="2">
        <v>42</v>
      </c>
      <c r="D1321" s="3">
        <v>45805</v>
      </c>
      <c r="E1321" s="2">
        <v>3</v>
      </c>
    </row>
    <row r="1322" spans="1:5" x14ac:dyDescent="0.2">
      <c r="A1322" s="2">
        <v>1321</v>
      </c>
      <c r="B1322" s="2">
        <v>263</v>
      </c>
      <c r="C1322" s="2">
        <v>22</v>
      </c>
      <c r="D1322" s="3">
        <v>45802</v>
      </c>
      <c r="E1322" s="2">
        <v>9</v>
      </c>
    </row>
    <row r="1323" spans="1:5" x14ac:dyDescent="0.2">
      <c r="A1323" s="2">
        <v>1322</v>
      </c>
      <c r="B1323" s="2">
        <v>91</v>
      </c>
      <c r="C1323" s="2">
        <v>15</v>
      </c>
      <c r="D1323" s="3">
        <v>45760</v>
      </c>
      <c r="E1323" s="2">
        <v>7</v>
      </c>
    </row>
    <row r="1324" spans="1:5" x14ac:dyDescent="0.2">
      <c r="A1324" s="2">
        <v>1323</v>
      </c>
      <c r="B1324" s="2">
        <v>13</v>
      </c>
      <c r="C1324" s="2">
        <v>82</v>
      </c>
      <c r="D1324" s="3">
        <v>45965</v>
      </c>
      <c r="E1324" s="2">
        <v>5</v>
      </c>
    </row>
    <row r="1325" spans="1:5" x14ac:dyDescent="0.2">
      <c r="A1325" s="2">
        <v>1324</v>
      </c>
      <c r="B1325" s="2">
        <v>105</v>
      </c>
      <c r="C1325" s="2">
        <v>89</v>
      </c>
      <c r="D1325" s="3">
        <v>45963</v>
      </c>
      <c r="E1325" s="2">
        <v>2</v>
      </c>
    </row>
    <row r="1326" spans="1:5" x14ac:dyDescent="0.2">
      <c r="A1326" s="2">
        <v>1325</v>
      </c>
      <c r="B1326" s="2">
        <v>323</v>
      </c>
      <c r="C1326" s="2">
        <v>65</v>
      </c>
      <c r="D1326" s="3">
        <v>45861</v>
      </c>
      <c r="E1326" s="2">
        <v>6</v>
      </c>
    </row>
    <row r="1327" spans="1:5" x14ac:dyDescent="0.2">
      <c r="A1327" s="2">
        <v>1326</v>
      </c>
      <c r="B1327" s="2">
        <v>345</v>
      </c>
      <c r="C1327" s="2">
        <v>27</v>
      </c>
      <c r="D1327" s="3">
        <v>45821</v>
      </c>
      <c r="E1327" s="2">
        <v>5</v>
      </c>
    </row>
    <row r="1328" spans="1:5" x14ac:dyDescent="0.2">
      <c r="A1328" s="2">
        <v>1327</v>
      </c>
      <c r="B1328" s="2">
        <v>352</v>
      </c>
      <c r="C1328" s="2">
        <v>89</v>
      </c>
      <c r="D1328" s="3">
        <v>45822</v>
      </c>
      <c r="E1328" s="2">
        <v>7</v>
      </c>
    </row>
    <row r="1329" spans="1:5" x14ac:dyDescent="0.2">
      <c r="A1329" s="2">
        <v>1328</v>
      </c>
      <c r="B1329" s="2">
        <v>255</v>
      </c>
      <c r="C1329" s="2">
        <v>2</v>
      </c>
      <c r="D1329" s="3">
        <v>45748</v>
      </c>
      <c r="E1329" s="2">
        <v>8</v>
      </c>
    </row>
    <row r="1330" spans="1:5" x14ac:dyDescent="0.2">
      <c r="A1330" s="2">
        <v>1329</v>
      </c>
      <c r="B1330" s="2">
        <v>374</v>
      </c>
      <c r="C1330" s="2">
        <v>90</v>
      </c>
      <c r="D1330" s="3">
        <v>46011</v>
      </c>
      <c r="E1330" s="2">
        <v>2</v>
      </c>
    </row>
    <row r="1331" spans="1:5" x14ac:dyDescent="0.2">
      <c r="A1331" s="2">
        <v>1330</v>
      </c>
      <c r="B1331" s="2">
        <v>15</v>
      </c>
      <c r="C1331" s="2">
        <v>94</v>
      </c>
      <c r="D1331" s="3">
        <v>45867</v>
      </c>
      <c r="E1331" s="2">
        <v>5</v>
      </c>
    </row>
    <row r="1332" spans="1:5" x14ac:dyDescent="0.2">
      <c r="A1332" s="2">
        <v>1331</v>
      </c>
      <c r="B1332" s="2">
        <v>366</v>
      </c>
      <c r="C1332" s="2">
        <v>84</v>
      </c>
      <c r="D1332" s="3">
        <v>45931</v>
      </c>
      <c r="E1332" s="2">
        <v>5</v>
      </c>
    </row>
    <row r="1333" spans="1:5" x14ac:dyDescent="0.2">
      <c r="A1333" s="2">
        <v>1332</v>
      </c>
      <c r="B1333" s="2">
        <v>3</v>
      </c>
      <c r="C1333" s="2">
        <v>76</v>
      </c>
      <c r="D1333" s="3">
        <v>45689</v>
      </c>
      <c r="E1333" s="2">
        <v>7</v>
      </c>
    </row>
    <row r="1334" spans="1:5" x14ac:dyDescent="0.2">
      <c r="A1334" s="2">
        <v>1333</v>
      </c>
      <c r="B1334" s="2">
        <v>191</v>
      </c>
      <c r="C1334" s="2">
        <v>86</v>
      </c>
      <c r="D1334" s="3">
        <v>45907</v>
      </c>
      <c r="E1334" s="2">
        <v>2</v>
      </c>
    </row>
    <row r="1335" spans="1:5" x14ac:dyDescent="0.2">
      <c r="A1335" s="2">
        <v>1334</v>
      </c>
      <c r="B1335" s="2">
        <v>115</v>
      </c>
      <c r="C1335" s="2">
        <v>27</v>
      </c>
      <c r="D1335" s="3">
        <v>45754</v>
      </c>
      <c r="E1335" s="2">
        <v>5</v>
      </c>
    </row>
    <row r="1336" spans="1:5" x14ac:dyDescent="0.2">
      <c r="A1336" s="2">
        <v>1335</v>
      </c>
      <c r="B1336" s="2">
        <v>341</v>
      </c>
      <c r="C1336" s="2">
        <v>86</v>
      </c>
      <c r="D1336" s="3">
        <v>45679</v>
      </c>
      <c r="E1336" s="2">
        <v>4</v>
      </c>
    </row>
    <row r="1337" spans="1:5" x14ac:dyDescent="0.2">
      <c r="A1337" s="2">
        <v>1336</v>
      </c>
      <c r="B1337" s="2">
        <v>423</v>
      </c>
      <c r="C1337" s="2">
        <v>87</v>
      </c>
      <c r="D1337" s="3">
        <v>46022</v>
      </c>
      <c r="E1337" s="2">
        <v>1</v>
      </c>
    </row>
    <row r="1338" spans="1:5" x14ac:dyDescent="0.2">
      <c r="A1338" s="2">
        <v>1337</v>
      </c>
      <c r="B1338" s="2">
        <v>204</v>
      </c>
      <c r="C1338" s="2">
        <v>21</v>
      </c>
      <c r="D1338" s="3">
        <v>45906</v>
      </c>
      <c r="E1338" s="2">
        <v>10</v>
      </c>
    </row>
    <row r="1339" spans="1:5" x14ac:dyDescent="0.2">
      <c r="A1339" s="2">
        <v>1338</v>
      </c>
      <c r="B1339" s="2">
        <v>489</v>
      </c>
      <c r="C1339" s="2">
        <v>27</v>
      </c>
      <c r="D1339" s="3">
        <v>45860</v>
      </c>
      <c r="E1339" s="2">
        <v>3</v>
      </c>
    </row>
    <row r="1340" spans="1:5" x14ac:dyDescent="0.2">
      <c r="A1340" s="2">
        <v>1339</v>
      </c>
      <c r="B1340" s="2">
        <v>459</v>
      </c>
      <c r="C1340" s="2">
        <v>75</v>
      </c>
      <c r="D1340" s="3">
        <v>45895</v>
      </c>
      <c r="E1340" s="2">
        <v>2</v>
      </c>
    </row>
    <row r="1341" spans="1:5" x14ac:dyDescent="0.2">
      <c r="A1341" s="2">
        <v>1340</v>
      </c>
      <c r="B1341" s="2">
        <v>397</v>
      </c>
      <c r="C1341" s="2">
        <v>89</v>
      </c>
      <c r="D1341" s="3">
        <v>46009</v>
      </c>
      <c r="E1341" s="2">
        <v>10</v>
      </c>
    </row>
    <row r="1342" spans="1:5" x14ac:dyDescent="0.2">
      <c r="A1342" s="2">
        <v>1341</v>
      </c>
      <c r="B1342" s="2">
        <v>147</v>
      </c>
      <c r="C1342" s="2">
        <v>22</v>
      </c>
      <c r="D1342" s="3">
        <v>45664</v>
      </c>
      <c r="E1342" s="2">
        <v>9</v>
      </c>
    </row>
    <row r="1343" spans="1:5" x14ac:dyDescent="0.2">
      <c r="A1343" s="2">
        <v>1342</v>
      </c>
      <c r="B1343" s="2">
        <v>12</v>
      </c>
      <c r="C1343" s="2">
        <v>84</v>
      </c>
      <c r="D1343" s="3">
        <v>45951</v>
      </c>
      <c r="E1343" s="2">
        <v>7</v>
      </c>
    </row>
    <row r="1344" spans="1:5" x14ac:dyDescent="0.2">
      <c r="A1344" s="2">
        <v>1343</v>
      </c>
      <c r="B1344" s="2">
        <v>250</v>
      </c>
      <c r="C1344" s="2">
        <v>58</v>
      </c>
      <c r="D1344" s="3">
        <v>45853</v>
      </c>
      <c r="E1344" s="2">
        <v>7</v>
      </c>
    </row>
    <row r="1345" spans="1:5" x14ac:dyDescent="0.2">
      <c r="A1345" s="2">
        <v>1344</v>
      </c>
      <c r="B1345" s="2">
        <v>75</v>
      </c>
      <c r="C1345" s="2">
        <v>15</v>
      </c>
      <c r="D1345" s="3">
        <v>45991</v>
      </c>
      <c r="E1345" s="2">
        <v>1</v>
      </c>
    </row>
    <row r="1346" spans="1:5" x14ac:dyDescent="0.2">
      <c r="A1346" s="2">
        <v>1345</v>
      </c>
      <c r="B1346" s="2">
        <v>183</v>
      </c>
      <c r="C1346" s="2">
        <v>53</v>
      </c>
      <c r="D1346" s="3">
        <v>45708</v>
      </c>
      <c r="E1346" s="2">
        <v>5</v>
      </c>
    </row>
    <row r="1347" spans="1:5" x14ac:dyDescent="0.2">
      <c r="A1347" s="2">
        <v>1346</v>
      </c>
      <c r="B1347" s="2">
        <v>320</v>
      </c>
      <c r="C1347" s="2">
        <v>1</v>
      </c>
      <c r="D1347" s="3">
        <v>45715</v>
      </c>
      <c r="E1347" s="2">
        <v>1</v>
      </c>
    </row>
    <row r="1348" spans="1:5" x14ac:dyDescent="0.2">
      <c r="A1348" s="2">
        <v>1347</v>
      </c>
      <c r="B1348" s="2">
        <v>11</v>
      </c>
      <c r="C1348" s="2">
        <v>51</v>
      </c>
      <c r="D1348" s="3">
        <v>45669</v>
      </c>
      <c r="E1348" s="2">
        <v>8</v>
      </c>
    </row>
    <row r="1349" spans="1:5" x14ac:dyDescent="0.2">
      <c r="A1349" s="2">
        <v>1348</v>
      </c>
      <c r="B1349" s="2">
        <v>231</v>
      </c>
      <c r="C1349" s="2">
        <v>19</v>
      </c>
      <c r="D1349" s="3">
        <v>45679</v>
      </c>
      <c r="E1349" s="2">
        <v>10</v>
      </c>
    </row>
    <row r="1350" spans="1:5" x14ac:dyDescent="0.2">
      <c r="A1350" s="2">
        <v>1349</v>
      </c>
      <c r="B1350" s="2">
        <v>212</v>
      </c>
      <c r="C1350" s="2">
        <v>73</v>
      </c>
      <c r="D1350" s="3">
        <v>46021</v>
      </c>
      <c r="E1350" s="2">
        <v>7</v>
      </c>
    </row>
    <row r="1351" spans="1:5" x14ac:dyDescent="0.2">
      <c r="A1351" s="2">
        <v>1350</v>
      </c>
      <c r="B1351" s="2">
        <v>175</v>
      </c>
      <c r="C1351" s="2">
        <v>93</v>
      </c>
      <c r="D1351" s="3">
        <v>45948</v>
      </c>
      <c r="E1351" s="2">
        <v>5</v>
      </c>
    </row>
    <row r="1352" spans="1:5" x14ac:dyDescent="0.2">
      <c r="A1352" s="2">
        <v>1351</v>
      </c>
      <c r="B1352" s="2">
        <v>370</v>
      </c>
      <c r="C1352" s="2">
        <v>34</v>
      </c>
      <c r="D1352" s="3">
        <v>45703</v>
      </c>
      <c r="E1352" s="2">
        <v>5</v>
      </c>
    </row>
    <row r="1353" spans="1:5" x14ac:dyDescent="0.2">
      <c r="A1353" s="2">
        <v>1352</v>
      </c>
      <c r="B1353" s="2">
        <v>472</v>
      </c>
      <c r="C1353" s="2">
        <v>50</v>
      </c>
      <c r="D1353" s="3">
        <v>45747</v>
      </c>
      <c r="E1353" s="2">
        <v>6</v>
      </c>
    </row>
    <row r="1354" spans="1:5" x14ac:dyDescent="0.2">
      <c r="A1354" s="2">
        <v>1353</v>
      </c>
      <c r="B1354" s="2">
        <v>210</v>
      </c>
      <c r="C1354" s="2">
        <v>98</v>
      </c>
      <c r="D1354" s="3">
        <v>45797</v>
      </c>
      <c r="E1354" s="2">
        <v>4</v>
      </c>
    </row>
    <row r="1355" spans="1:5" x14ac:dyDescent="0.2">
      <c r="A1355" s="2">
        <v>1354</v>
      </c>
      <c r="B1355" s="2">
        <v>26</v>
      </c>
      <c r="C1355" s="2">
        <v>2</v>
      </c>
      <c r="D1355" s="3">
        <v>45904</v>
      </c>
      <c r="E1355" s="2">
        <v>7</v>
      </c>
    </row>
    <row r="1356" spans="1:5" x14ac:dyDescent="0.2">
      <c r="A1356" s="2">
        <v>1355</v>
      </c>
      <c r="B1356" s="2">
        <v>461</v>
      </c>
      <c r="C1356" s="2">
        <v>43</v>
      </c>
      <c r="D1356" s="3">
        <v>45991</v>
      </c>
      <c r="E1356" s="2">
        <v>9</v>
      </c>
    </row>
    <row r="1357" spans="1:5" x14ac:dyDescent="0.2">
      <c r="A1357" s="2">
        <v>1356</v>
      </c>
      <c r="B1357" s="2">
        <v>277</v>
      </c>
      <c r="C1357" s="2">
        <v>78</v>
      </c>
      <c r="D1357" s="3">
        <v>45673</v>
      </c>
      <c r="E1357" s="2">
        <v>6</v>
      </c>
    </row>
    <row r="1358" spans="1:5" x14ac:dyDescent="0.2">
      <c r="A1358" s="2">
        <v>1357</v>
      </c>
      <c r="B1358" s="2">
        <v>8</v>
      </c>
      <c r="C1358" s="2">
        <v>73</v>
      </c>
      <c r="D1358" s="3">
        <v>45853</v>
      </c>
      <c r="E1358" s="2">
        <v>5</v>
      </c>
    </row>
    <row r="1359" spans="1:5" x14ac:dyDescent="0.2">
      <c r="A1359" s="2">
        <v>1358</v>
      </c>
      <c r="B1359" s="2">
        <v>396</v>
      </c>
      <c r="C1359" s="2">
        <v>93</v>
      </c>
      <c r="D1359" s="3">
        <v>45674</v>
      </c>
      <c r="E1359" s="2">
        <v>9</v>
      </c>
    </row>
    <row r="1360" spans="1:5" x14ac:dyDescent="0.2">
      <c r="A1360" s="2">
        <v>1359</v>
      </c>
      <c r="B1360" s="2">
        <v>55</v>
      </c>
      <c r="C1360" s="2">
        <v>48</v>
      </c>
      <c r="D1360" s="3">
        <v>45963</v>
      </c>
      <c r="E1360" s="2">
        <v>4</v>
      </c>
    </row>
    <row r="1361" spans="1:5" x14ac:dyDescent="0.2">
      <c r="A1361" s="2">
        <v>1360</v>
      </c>
      <c r="B1361" s="2">
        <v>30</v>
      </c>
      <c r="C1361" s="2">
        <v>47</v>
      </c>
      <c r="D1361" s="3">
        <v>45851</v>
      </c>
      <c r="E1361" s="2">
        <v>10</v>
      </c>
    </row>
    <row r="1362" spans="1:5" x14ac:dyDescent="0.2">
      <c r="A1362" s="2">
        <v>1361</v>
      </c>
      <c r="B1362" s="2">
        <v>298</v>
      </c>
      <c r="C1362" s="2">
        <v>28</v>
      </c>
      <c r="D1362" s="3">
        <v>45852</v>
      </c>
      <c r="E1362" s="2">
        <v>7</v>
      </c>
    </row>
    <row r="1363" spans="1:5" x14ac:dyDescent="0.2">
      <c r="A1363" s="2">
        <v>1362</v>
      </c>
      <c r="B1363" s="2">
        <v>14</v>
      </c>
      <c r="C1363" s="2">
        <v>87</v>
      </c>
      <c r="D1363" s="3">
        <v>45921</v>
      </c>
      <c r="E1363" s="2">
        <v>9</v>
      </c>
    </row>
    <row r="1364" spans="1:5" x14ac:dyDescent="0.2">
      <c r="A1364" s="2">
        <v>1363</v>
      </c>
      <c r="B1364" s="2">
        <v>10</v>
      </c>
      <c r="C1364" s="2">
        <v>17</v>
      </c>
      <c r="D1364" s="3">
        <v>45828</v>
      </c>
      <c r="E1364" s="2">
        <v>2</v>
      </c>
    </row>
    <row r="1365" spans="1:5" x14ac:dyDescent="0.2">
      <c r="A1365" s="2">
        <v>1364</v>
      </c>
      <c r="B1365" s="2">
        <v>348</v>
      </c>
      <c r="C1365" s="2">
        <v>50</v>
      </c>
      <c r="D1365" s="3">
        <v>45964</v>
      </c>
      <c r="E1365" s="2">
        <v>5</v>
      </c>
    </row>
    <row r="1366" spans="1:5" x14ac:dyDescent="0.2">
      <c r="A1366" s="2">
        <v>1365</v>
      </c>
      <c r="B1366" s="2">
        <v>236</v>
      </c>
      <c r="C1366" s="2">
        <v>67</v>
      </c>
      <c r="D1366" s="3">
        <v>45936</v>
      </c>
      <c r="E1366" s="2">
        <v>7</v>
      </c>
    </row>
    <row r="1367" spans="1:5" x14ac:dyDescent="0.2">
      <c r="A1367" s="2">
        <v>1366</v>
      </c>
      <c r="B1367" s="2">
        <v>201</v>
      </c>
      <c r="C1367" s="2">
        <v>11</v>
      </c>
      <c r="D1367" s="3">
        <v>46004</v>
      </c>
      <c r="E1367" s="2">
        <v>6</v>
      </c>
    </row>
    <row r="1368" spans="1:5" x14ac:dyDescent="0.2">
      <c r="A1368" s="2">
        <v>1367</v>
      </c>
      <c r="B1368" s="2">
        <v>491</v>
      </c>
      <c r="C1368" s="2">
        <v>39</v>
      </c>
      <c r="D1368" s="3">
        <v>46010</v>
      </c>
      <c r="E1368" s="2">
        <v>6</v>
      </c>
    </row>
    <row r="1369" spans="1:5" x14ac:dyDescent="0.2">
      <c r="A1369" s="2">
        <v>1368</v>
      </c>
      <c r="B1369" s="2">
        <v>490</v>
      </c>
      <c r="C1369" s="2">
        <v>55</v>
      </c>
      <c r="D1369" s="3">
        <v>45730</v>
      </c>
      <c r="E1369" s="2">
        <v>8</v>
      </c>
    </row>
    <row r="1370" spans="1:5" x14ac:dyDescent="0.2">
      <c r="A1370" s="2">
        <v>1369</v>
      </c>
      <c r="B1370" s="2">
        <v>45</v>
      </c>
      <c r="C1370" s="2">
        <v>37</v>
      </c>
      <c r="D1370" s="3">
        <v>45811</v>
      </c>
      <c r="E1370" s="2">
        <v>6</v>
      </c>
    </row>
    <row r="1371" spans="1:5" x14ac:dyDescent="0.2">
      <c r="A1371" s="2">
        <v>1370</v>
      </c>
      <c r="B1371" s="2">
        <v>136</v>
      </c>
      <c r="C1371" s="2">
        <v>35</v>
      </c>
      <c r="D1371" s="3">
        <v>45679</v>
      </c>
      <c r="E1371" s="2">
        <v>5</v>
      </c>
    </row>
    <row r="1372" spans="1:5" x14ac:dyDescent="0.2">
      <c r="A1372" s="2">
        <v>1371</v>
      </c>
      <c r="B1372" s="2">
        <v>199</v>
      </c>
      <c r="C1372" s="2">
        <v>71</v>
      </c>
      <c r="D1372" s="3">
        <v>45949</v>
      </c>
      <c r="E1372" s="2">
        <v>2</v>
      </c>
    </row>
    <row r="1373" spans="1:5" x14ac:dyDescent="0.2">
      <c r="A1373" s="2">
        <v>1372</v>
      </c>
      <c r="B1373" s="2">
        <v>66</v>
      </c>
      <c r="C1373" s="2">
        <v>37</v>
      </c>
      <c r="D1373" s="3">
        <v>45689</v>
      </c>
      <c r="E1373" s="2">
        <v>9</v>
      </c>
    </row>
    <row r="1374" spans="1:5" x14ac:dyDescent="0.2">
      <c r="A1374" s="2">
        <v>1373</v>
      </c>
      <c r="B1374" s="2">
        <v>250</v>
      </c>
      <c r="C1374" s="2">
        <v>96</v>
      </c>
      <c r="D1374" s="3">
        <v>45857</v>
      </c>
      <c r="E1374" s="2">
        <v>3</v>
      </c>
    </row>
    <row r="1375" spans="1:5" x14ac:dyDescent="0.2">
      <c r="A1375" s="2">
        <v>1374</v>
      </c>
      <c r="B1375" s="2">
        <v>275</v>
      </c>
      <c r="C1375" s="2">
        <v>48</v>
      </c>
      <c r="D1375" s="3">
        <v>45901</v>
      </c>
      <c r="E1375" s="2">
        <v>5</v>
      </c>
    </row>
    <row r="1376" spans="1:5" x14ac:dyDescent="0.2">
      <c r="A1376" s="2">
        <v>1375</v>
      </c>
      <c r="B1376" s="2">
        <v>184</v>
      </c>
      <c r="C1376" s="2">
        <v>40</v>
      </c>
      <c r="D1376" s="3">
        <v>45700</v>
      </c>
      <c r="E1376" s="2">
        <v>2</v>
      </c>
    </row>
    <row r="1377" spans="1:5" x14ac:dyDescent="0.2">
      <c r="A1377" s="2">
        <v>1376</v>
      </c>
      <c r="B1377" s="2">
        <v>331</v>
      </c>
      <c r="C1377" s="2">
        <v>67</v>
      </c>
      <c r="D1377" s="3">
        <v>45802</v>
      </c>
      <c r="E1377" s="2">
        <v>2</v>
      </c>
    </row>
    <row r="1378" spans="1:5" x14ac:dyDescent="0.2">
      <c r="A1378" s="2">
        <v>1377</v>
      </c>
      <c r="B1378" s="2">
        <v>143</v>
      </c>
      <c r="C1378" s="2">
        <v>28</v>
      </c>
      <c r="D1378" s="3">
        <v>45780</v>
      </c>
      <c r="E1378" s="2">
        <v>6</v>
      </c>
    </row>
    <row r="1379" spans="1:5" x14ac:dyDescent="0.2">
      <c r="A1379" s="2">
        <v>1378</v>
      </c>
      <c r="B1379" s="2">
        <v>448</v>
      </c>
      <c r="C1379" s="2">
        <v>31</v>
      </c>
      <c r="D1379" s="3">
        <v>46002</v>
      </c>
      <c r="E1379" s="2">
        <v>8</v>
      </c>
    </row>
    <row r="1380" spans="1:5" x14ac:dyDescent="0.2">
      <c r="A1380" s="2">
        <v>1379</v>
      </c>
      <c r="B1380" s="2">
        <v>455</v>
      </c>
      <c r="C1380" s="2">
        <v>21</v>
      </c>
      <c r="D1380" s="3">
        <v>45905</v>
      </c>
      <c r="E1380" s="2">
        <v>4</v>
      </c>
    </row>
    <row r="1381" spans="1:5" x14ac:dyDescent="0.2">
      <c r="A1381" s="2">
        <v>1380</v>
      </c>
      <c r="B1381" s="2">
        <v>117</v>
      </c>
      <c r="C1381" s="2">
        <v>57</v>
      </c>
      <c r="D1381" s="3">
        <v>45676</v>
      </c>
      <c r="E1381" s="2">
        <v>7</v>
      </c>
    </row>
    <row r="1382" spans="1:5" x14ac:dyDescent="0.2">
      <c r="A1382" s="2">
        <v>1381</v>
      </c>
      <c r="B1382" s="2">
        <v>36</v>
      </c>
      <c r="C1382" s="2">
        <v>5</v>
      </c>
      <c r="D1382" s="3">
        <v>45823</v>
      </c>
      <c r="E1382" s="2">
        <v>7</v>
      </c>
    </row>
    <row r="1383" spans="1:5" x14ac:dyDescent="0.2">
      <c r="A1383" s="2">
        <v>1382</v>
      </c>
      <c r="B1383" s="2">
        <v>464</v>
      </c>
      <c r="C1383" s="2">
        <v>24</v>
      </c>
      <c r="D1383" s="3">
        <v>45931</v>
      </c>
      <c r="E1383" s="2">
        <v>1</v>
      </c>
    </row>
    <row r="1384" spans="1:5" x14ac:dyDescent="0.2">
      <c r="A1384" s="2">
        <v>1383</v>
      </c>
      <c r="B1384" s="2">
        <v>487</v>
      </c>
      <c r="C1384" s="2">
        <v>25</v>
      </c>
      <c r="D1384" s="3">
        <v>45740</v>
      </c>
      <c r="E1384" s="2">
        <v>5</v>
      </c>
    </row>
    <row r="1385" spans="1:5" x14ac:dyDescent="0.2">
      <c r="A1385" s="2">
        <v>1384</v>
      </c>
      <c r="B1385" s="2">
        <v>354</v>
      </c>
      <c r="C1385" s="2">
        <v>39</v>
      </c>
      <c r="D1385" s="3">
        <v>45781</v>
      </c>
      <c r="E1385" s="2">
        <v>8</v>
      </c>
    </row>
    <row r="1386" spans="1:5" x14ac:dyDescent="0.2">
      <c r="A1386" s="2">
        <v>1385</v>
      </c>
      <c r="B1386" s="2">
        <v>70</v>
      </c>
      <c r="C1386" s="2">
        <v>39</v>
      </c>
      <c r="D1386" s="3">
        <v>45788</v>
      </c>
      <c r="E1386" s="2">
        <v>8</v>
      </c>
    </row>
    <row r="1387" spans="1:5" x14ac:dyDescent="0.2">
      <c r="A1387" s="2">
        <v>1386</v>
      </c>
      <c r="B1387" s="2">
        <v>433</v>
      </c>
      <c r="C1387" s="2">
        <v>2</v>
      </c>
      <c r="D1387" s="3">
        <v>45768</v>
      </c>
      <c r="E1387" s="2">
        <v>9</v>
      </c>
    </row>
    <row r="1388" spans="1:5" x14ac:dyDescent="0.2">
      <c r="A1388" s="2">
        <v>1387</v>
      </c>
      <c r="B1388" s="2">
        <v>82</v>
      </c>
      <c r="C1388" s="2">
        <v>91</v>
      </c>
      <c r="D1388" s="3">
        <v>45716</v>
      </c>
      <c r="E1388" s="2">
        <v>7</v>
      </c>
    </row>
    <row r="1389" spans="1:5" x14ac:dyDescent="0.2">
      <c r="A1389" s="2">
        <v>1388</v>
      </c>
      <c r="B1389" s="2">
        <v>480</v>
      </c>
      <c r="C1389" s="2">
        <v>59</v>
      </c>
      <c r="D1389" s="3">
        <v>45719</v>
      </c>
      <c r="E1389" s="2">
        <v>2</v>
      </c>
    </row>
    <row r="1390" spans="1:5" x14ac:dyDescent="0.2">
      <c r="A1390" s="2">
        <v>1389</v>
      </c>
      <c r="B1390" s="2">
        <v>187</v>
      </c>
      <c r="C1390" s="2">
        <v>70</v>
      </c>
      <c r="D1390" s="3">
        <v>45885</v>
      </c>
      <c r="E1390" s="2">
        <v>6</v>
      </c>
    </row>
    <row r="1391" spans="1:5" x14ac:dyDescent="0.2">
      <c r="A1391" s="2">
        <v>1390</v>
      </c>
      <c r="B1391" s="2">
        <v>190</v>
      </c>
      <c r="C1391" s="2">
        <v>29</v>
      </c>
      <c r="D1391" s="3">
        <v>45956</v>
      </c>
      <c r="E1391" s="2">
        <v>4</v>
      </c>
    </row>
    <row r="1392" spans="1:5" x14ac:dyDescent="0.2">
      <c r="A1392" s="2">
        <v>1391</v>
      </c>
      <c r="B1392" s="2">
        <v>337</v>
      </c>
      <c r="C1392" s="2">
        <v>80</v>
      </c>
      <c r="D1392" s="3">
        <v>45752</v>
      </c>
      <c r="E1392" s="2">
        <v>9</v>
      </c>
    </row>
    <row r="1393" spans="1:5" x14ac:dyDescent="0.2">
      <c r="A1393" s="2">
        <v>1392</v>
      </c>
      <c r="B1393" s="2">
        <v>313</v>
      </c>
      <c r="C1393" s="2">
        <v>60</v>
      </c>
      <c r="D1393" s="3">
        <v>45997</v>
      </c>
      <c r="E1393" s="2">
        <v>1</v>
      </c>
    </row>
    <row r="1394" spans="1:5" x14ac:dyDescent="0.2">
      <c r="A1394" s="2">
        <v>1393</v>
      </c>
      <c r="B1394" s="2">
        <v>344</v>
      </c>
      <c r="C1394" s="2">
        <v>28</v>
      </c>
      <c r="D1394" s="3">
        <v>45915</v>
      </c>
      <c r="E1394" s="2">
        <v>1</v>
      </c>
    </row>
    <row r="1395" spans="1:5" x14ac:dyDescent="0.2">
      <c r="A1395" s="2">
        <v>1394</v>
      </c>
      <c r="B1395" s="2">
        <v>26</v>
      </c>
      <c r="C1395" s="2">
        <v>89</v>
      </c>
      <c r="D1395" s="3">
        <v>45897</v>
      </c>
      <c r="E1395" s="2">
        <v>1</v>
      </c>
    </row>
    <row r="1396" spans="1:5" x14ac:dyDescent="0.2">
      <c r="A1396" s="2">
        <v>1395</v>
      </c>
      <c r="B1396" s="2">
        <v>105</v>
      </c>
      <c r="C1396" s="2">
        <v>92</v>
      </c>
      <c r="D1396" s="3">
        <v>45847</v>
      </c>
      <c r="E1396" s="2">
        <v>1</v>
      </c>
    </row>
    <row r="1397" spans="1:5" x14ac:dyDescent="0.2">
      <c r="A1397" s="2">
        <v>1396</v>
      </c>
      <c r="B1397" s="2">
        <v>178</v>
      </c>
      <c r="C1397" s="2">
        <v>46</v>
      </c>
      <c r="D1397" s="3">
        <v>45748</v>
      </c>
      <c r="E1397" s="2">
        <v>9</v>
      </c>
    </row>
    <row r="1398" spans="1:5" x14ac:dyDescent="0.2">
      <c r="A1398" s="2">
        <v>1397</v>
      </c>
      <c r="B1398" s="2">
        <v>161</v>
      </c>
      <c r="C1398" s="2">
        <v>100</v>
      </c>
      <c r="D1398" s="3">
        <v>45675</v>
      </c>
      <c r="E1398" s="2">
        <v>2</v>
      </c>
    </row>
    <row r="1399" spans="1:5" x14ac:dyDescent="0.2">
      <c r="A1399" s="2">
        <v>1398</v>
      </c>
      <c r="B1399" s="2">
        <v>375</v>
      </c>
      <c r="C1399" s="2">
        <v>57</v>
      </c>
      <c r="D1399" s="3">
        <v>45993</v>
      </c>
      <c r="E1399" s="2">
        <v>6</v>
      </c>
    </row>
    <row r="1400" spans="1:5" x14ac:dyDescent="0.2">
      <c r="A1400" s="2">
        <v>1399</v>
      </c>
      <c r="B1400" s="2">
        <v>257</v>
      </c>
      <c r="C1400" s="2">
        <v>81</v>
      </c>
      <c r="D1400" s="3">
        <v>45892</v>
      </c>
      <c r="E1400" s="2">
        <v>1</v>
      </c>
    </row>
    <row r="1401" spans="1:5" x14ac:dyDescent="0.2">
      <c r="A1401" s="2">
        <v>1400</v>
      </c>
      <c r="B1401" s="2">
        <v>377</v>
      </c>
      <c r="C1401" s="2">
        <v>96</v>
      </c>
      <c r="D1401" s="3">
        <v>45905</v>
      </c>
      <c r="E1401" s="2">
        <v>10</v>
      </c>
    </row>
    <row r="1402" spans="1:5" x14ac:dyDescent="0.2">
      <c r="A1402" s="2">
        <v>1401</v>
      </c>
      <c r="B1402" s="2">
        <v>35</v>
      </c>
      <c r="C1402" s="2">
        <v>55</v>
      </c>
      <c r="D1402" s="3">
        <v>45966</v>
      </c>
      <c r="E1402" s="2">
        <v>9</v>
      </c>
    </row>
    <row r="1403" spans="1:5" x14ac:dyDescent="0.2">
      <c r="A1403" s="2">
        <v>1402</v>
      </c>
      <c r="B1403" s="2">
        <v>313</v>
      </c>
      <c r="C1403" s="2">
        <v>66</v>
      </c>
      <c r="D1403" s="3">
        <v>45978</v>
      </c>
      <c r="E1403" s="2">
        <v>1</v>
      </c>
    </row>
    <row r="1404" spans="1:5" x14ac:dyDescent="0.2">
      <c r="A1404" s="2">
        <v>1403</v>
      </c>
      <c r="B1404" s="2">
        <v>74</v>
      </c>
      <c r="C1404" s="2">
        <v>48</v>
      </c>
      <c r="D1404" s="3">
        <v>45679</v>
      </c>
      <c r="E1404" s="2">
        <v>6</v>
      </c>
    </row>
    <row r="1405" spans="1:5" x14ac:dyDescent="0.2">
      <c r="A1405" s="2">
        <v>1404</v>
      </c>
      <c r="B1405" s="2">
        <v>450</v>
      </c>
      <c r="C1405" s="2">
        <v>78</v>
      </c>
      <c r="D1405" s="3">
        <v>45671</v>
      </c>
      <c r="E1405" s="2">
        <v>7</v>
      </c>
    </row>
    <row r="1406" spans="1:5" x14ac:dyDescent="0.2">
      <c r="A1406" s="2">
        <v>1405</v>
      </c>
      <c r="B1406" s="2">
        <v>228</v>
      </c>
      <c r="C1406" s="2">
        <v>15</v>
      </c>
      <c r="D1406" s="3">
        <v>45988</v>
      </c>
      <c r="E1406" s="2">
        <v>8</v>
      </c>
    </row>
    <row r="1407" spans="1:5" x14ac:dyDescent="0.2">
      <c r="A1407" s="2">
        <v>1406</v>
      </c>
      <c r="B1407" s="2">
        <v>33</v>
      </c>
      <c r="C1407" s="2">
        <v>99</v>
      </c>
      <c r="D1407" s="3">
        <v>45809</v>
      </c>
      <c r="E1407" s="2">
        <v>1</v>
      </c>
    </row>
    <row r="1408" spans="1:5" x14ac:dyDescent="0.2">
      <c r="A1408" s="2">
        <v>1407</v>
      </c>
      <c r="B1408" s="2">
        <v>447</v>
      </c>
      <c r="C1408" s="2">
        <v>59</v>
      </c>
      <c r="D1408" s="3">
        <v>45826</v>
      </c>
      <c r="E1408" s="2">
        <v>2</v>
      </c>
    </row>
    <row r="1409" spans="1:5" x14ac:dyDescent="0.2">
      <c r="A1409" s="2">
        <v>1408</v>
      </c>
      <c r="B1409" s="2">
        <v>355</v>
      </c>
      <c r="C1409" s="2">
        <v>77</v>
      </c>
      <c r="D1409" s="3">
        <v>46013</v>
      </c>
      <c r="E1409" s="2">
        <v>7</v>
      </c>
    </row>
    <row r="1410" spans="1:5" x14ac:dyDescent="0.2">
      <c r="A1410" s="2">
        <v>1409</v>
      </c>
      <c r="B1410" s="2">
        <v>384</v>
      </c>
      <c r="C1410" s="2">
        <v>39</v>
      </c>
      <c r="D1410" s="3">
        <v>45839</v>
      </c>
      <c r="E1410" s="2">
        <v>7</v>
      </c>
    </row>
    <row r="1411" spans="1:5" x14ac:dyDescent="0.2">
      <c r="A1411" s="2">
        <v>1410</v>
      </c>
      <c r="B1411" s="2">
        <v>308</v>
      </c>
      <c r="C1411" s="2">
        <v>2</v>
      </c>
      <c r="D1411" s="3">
        <v>45947</v>
      </c>
      <c r="E1411" s="2">
        <v>8</v>
      </c>
    </row>
    <row r="1412" spans="1:5" x14ac:dyDescent="0.2">
      <c r="A1412" s="2">
        <v>1411</v>
      </c>
      <c r="B1412" s="2">
        <v>362</v>
      </c>
      <c r="C1412" s="2">
        <v>83</v>
      </c>
      <c r="D1412" s="3">
        <v>45786</v>
      </c>
      <c r="E1412" s="2">
        <v>2</v>
      </c>
    </row>
    <row r="1413" spans="1:5" x14ac:dyDescent="0.2">
      <c r="A1413" s="2">
        <v>1412</v>
      </c>
      <c r="B1413" s="2">
        <v>114</v>
      </c>
      <c r="C1413" s="2">
        <v>49</v>
      </c>
      <c r="D1413" s="3">
        <v>45867</v>
      </c>
      <c r="E1413" s="2">
        <v>5</v>
      </c>
    </row>
    <row r="1414" spans="1:5" x14ac:dyDescent="0.2">
      <c r="A1414" s="2">
        <v>1413</v>
      </c>
      <c r="B1414" s="2">
        <v>169</v>
      </c>
      <c r="C1414" s="2">
        <v>84</v>
      </c>
      <c r="D1414" s="3">
        <v>45731</v>
      </c>
      <c r="E1414" s="2">
        <v>4</v>
      </c>
    </row>
    <row r="1415" spans="1:5" x14ac:dyDescent="0.2">
      <c r="A1415" s="2">
        <v>1414</v>
      </c>
      <c r="B1415" s="2">
        <v>360</v>
      </c>
      <c r="C1415" s="2">
        <v>57</v>
      </c>
      <c r="D1415" s="3">
        <v>45858</v>
      </c>
      <c r="E1415" s="2">
        <v>4</v>
      </c>
    </row>
    <row r="1416" spans="1:5" x14ac:dyDescent="0.2">
      <c r="A1416" s="2">
        <v>1415</v>
      </c>
      <c r="B1416" s="2">
        <v>339</v>
      </c>
      <c r="C1416" s="2">
        <v>40</v>
      </c>
      <c r="D1416" s="3">
        <v>45819</v>
      </c>
      <c r="E1416" s="2">
        <v>9</v>
      </c>
    </row>
    <row r="1417" spans="1:5" x14ac:dyDescent="0.2">
      <c r="A1417" s="2">
        <v>1416</v>
      </c>
      <c r="B1417" s="2">
        <v>213</v>
      </c>
      <c r="C1417" s="2">
        <v>97</v>
      </c>
      <c r="D1417" s="3">
        <v>45816</v>
      </c>
      <c r="E1417" s="2">
        <v>3</v>
      </c>
    </row>
    <row r="1418" spans="1:5" x14ac:dyDescent="0.2">
      <c r="A1418" s="2">
        <v>1417</v>
      </c>
      <c r="B1418" s="2">
        <v>420</v>
      </c>
      <c r="C1418" s="2">
        <v>71</v>
      </c>
      <c r="D1418" s="3">
        <v>45789</v>
      </c>
      <c r="E1418" s="2">
        <v>6</v>
      </c>
    </row>
    <row r="1419" spans="1:5" x14ac:dyDescent="0.2">
      <c r="A1419" s="2">
        <v>1418</v>
      </c>
      <c r="B1419" s="2">
        <v>124</v>
      </c>
      <c r="C1419" s="2">
        <v>55</v>
      </c>
      <c r="D1419" s="3">
        <v>45925</v>
      </c>
      <c r="E1419" s="2">
        <v>9</v>
      </c>
    </row>
    <row r="1420" spans="1:5" x14ac:dyDescent="0.2">
      <c r="A1420" s="2">
        <v>1419</v>
      </c>
      <c r="B1420" s="2">
        <v>320</v>
      </c>
      <c r="C1420" s="2">
        <v>45</v>
      </c>
      <c r="D1420" s="3">
        <v>45669</v>
      </c>
      <c r="E1420" s="2">
        <v>7</v>
      </c>
    </row>
    <row r="1421" spans="1:5" x14ac:dyDescent="0.2">
      <c r="A1421" s="2">
        <v>1420</v>
      </c>
      <c r="B1421" s="2">
        <v>173</v>
      </c>
      <c r="C1421" s="2">
        <v>21</v>
      </c>
      <c r="D1421" s="3">
        <v>45902</v>
      </c>
      <c r="E1421" s="2">
        <v>3</v>
      </c>
    </row>
    <row r="1422" spans="1:5" x14ac:dyDescent="0.2">
      <c r="A1422" s="2">
        <v>1421</v>
      </c>
      <c r="B1422" s="2">
        <v>438</v>
      </c>
      <c r="C1422" s="2">
        <v>54</v>
      </c>
      <c r="D1422" s="3">
        <v>45763</v>
      </c>
      <c r="E1422" s="2">
        <v>5</v>
      </c>
    </row>
    <row r="1423" spans="1:5" x14ac:dyDescent="0.2">
      <c r="A1423" s="2">
        <v>1422</v>
      </c>
      <c r="B1423" s="2">
        <v>60</v>
      </c>
      <c r="C1423" s="2">
        <v>89</v>
      </c>
      <c r="D1423" s="3">
        <v>45671</v>
      </c>
      <c r="E1423" s="2">
        <v>4</v>
      </c>
    </row>
    <row r="1424" spans="1:5" x14ac:dyDescent="0.2">
      <c r="A1424" s="2">
        <v>1423</v>
      </c>
      <c r="B1424" s="2">
        <v>44</v>
      </c>
      <c r="C1424" s="2">
        <v>22</v>
      </c>
      <c r="D1424" s="3">
        <v>45707</v>
      </c>
      <c r="E1424" s="2">
        <v>3</v>
      </c>
    </row>
    <row r="1425" spans="1:5" x14ac:dyDescent="0.2">
      <c r="A1425" s="2">
        <v>1424</v>
      </c>
      <c r="B1425" s="2">
        <v>130</v>
      </c>
      <c r="C1425" s="2">
        <v>1</v>
      </c>
      <c r="D1425" s="3">
        <v>45759</v>
      </c>
      <c r="E1425" s="2">
        <v>4</v>
      </c>
    </row>
    <row r="1426" spans="1:5" x14ac:dyDescent="0.2">
      <c r="A1426" s="2">
        <v>1425</v>
      </c>
      <c r="B1426" s="2">
        <v>404</v>
      </c>
      <c r="C1426" s="2">
        <v>35</v>
      </c>
      <c r="D1426" s="3">
        <v>45845</v>
      </c>
      <c r="E1426" s="2">
        <v>4</v>
      </c>
    </row>
    <row r="1427" spans="1:5" x14ac:dyDescent="0.2">
      <c r="A1427" s="2">
        <v>1426</v>
      </c>
      <c r="B1427" s="2">
        <v>481</v>
      </c>
      <c r="C1427" s="2">
        <v>33</v>
      </c>
      <c r="D1427" s="3">
        <v>45862</v>
      </c>
      <c r="E1427" s="2">
        <v>3</v>
      </c>
    </row>
    <row r="1428" spans="1:5" x14ac:dyDescent="0.2">
      <c r="A1428" s="2">
        <v>1427</v>
      </c>
      <c r="B1428" s="2">
        <v>500</v>
      </c>
      <c r="C1428" s="2">
        <v>95</v>
      </c>
      <c r="D1428" s="3">
        <v>45855</v>
      </c>
      <c r="E1428" s="2">
        <v>8</v>
      </c>
    </row>
    <row r="1429" spans="1:5" x14ac:dyDescent="0.2">
      <c r="A1429" s="2">
        <v>1428</v>
      </c>
      <c r="B1429" s="2">
        <v>480</v>
      </c>
      <c r="C1429" s="2">
        <v>66</v>
      </c>
      <c r="D1429" s="3">
        <v>45949</v>
      </c>
      <c r="E1429" s="2">
        <v>6</v>
      </c>
    </row>
    <row r="1430" spans="1:5" x14ac:dyDescent="0.2">
      <c r="A1430" s="2">
        <v>1429</v>
      </c>
      <c r="B1430" s="2">
        <v>364</v>
      </c>
      <c r="C1430" s="2">
        <v>84</v>
      </c>
      <c r="D1430" s="3">
        <v>45694</v>
      </c>
      <c r="E1430" s="2">
        <v>2</v>
      </c>
    </row>
    <row r="1431" spans="1:5" x14ac:dyDescent="0.2">
      <c r="A1431" s="2">
        <v>1430</v>
      </c>
      <c r="B1431" s="2">
        <v>202</v>
      </c>
      <c r="C1431" s="2">
        <v>32</v>
      </c>
      <c r="D1431" s="3">
        <v>46011</v>
      </c>
      <c r="E1431" s="2">
        <v>9</v>
      </c>
    </row>
    <row r="1432" spans="1:5" x14ac:dyDescent="0.2">
      <c r="A1432" s="2">
        <v>1431</v>
      </c>
      <c r="B1432" s="2">
        <v>43</v>
      </c>
      <c r="C1432" s="2">
        <v>58</v>
      </c>
      <c r="D1432" s="3">
        <v>45775</v>
      </c>
      <c r="E1432" s="2">
        <v>4</v>
      </c>
    </row>
    <row r="1433" spans="1:5" x14ac:dyDescent="0.2">
      <c r="A1433" s="2">
        <v>1432</v>
      </c>
      <c r="B1433" s="2">
        <v>293</v>
      </c>
      <c r="C1433" s="2">
        <v>3</v>
      </c>
      <c r="D1433" s="3">
        <v>45762</v>
      </c>
      <c r="E1433" s="2">
        <v>7</v>
      </c>
    </row>
    <row r="1434" spans="1:5" x14ac:dyDescent="0.2">
      <c r="A1434" s="2">
        <v>1433</v>
      </c>
      <c r="B1434" s="2">
        <v>490</v>
      </c>
      <c r="C1434" s="2">
        <v>47</v>
      </c>
      <c r="D1434" s="3">
        <v>45661</v>
      </c>
      <c r="E1434" s="2">
        <v>8</v>
      </c>
    </row>
    <row r="1435" spans="1:5" x14ac:dyDescent="0.2">
      <c r="A1435" s="2">
        <v>1434</v>
      </c>
      <c r="B1435" s="2">
        <v>387</v>
      </c>
      <c r="C1435" s="2">
        <v>46</v>
      </c>
      <c r="D1435" s="3">
        <v>45947</v>
      </c>
      <c r="E1435" s="2">
        <v>9</v>
      </c>
    </row>
    <row r="1436" spans="1:5" x14ac:dyDescent="0.2">
      <c r="A1436" s="2">
        <v>1435</v>
      </c>
      <c r="B1436" s="2">
        <v>391</v>
      </c>
      <c r="C1436" s="2">
        <v>1</v>
      </c>
      <c r="D1436" s="3">
        <v>45727</v>
      </c>
      <c r="E1436" s="2">
        <v>4</v>
      </c>
    </row>
    <row r="1437" spans="1:5" x14ac:dyDescent="0.2">
      <c r="A1437" s="2">
        <v>1436</v>
      </c>
      <c r="B1437" s="2">
        <v>24</v>
      </c>
      <c r="C1437" s="2">
        <v>66</v>
      </c>
      <c r="D1437" s="3">
        <v>45947</v>
      </c>
      <c r="E1437" s="2">
        <v>6</v>
      </c>
    </row>
    <row r="1438" spans="1:5" x14ac:dyDescent="0.2">
      <c r="A1438" s="2">
        <v>1437</v>
      </c>
      <c r="B1438" s="2">
        <v>135</v>
      </c>
      <c r="C1438" s="2">
        <v>61</v>
      </c>
      <c r="D1438" s="3">
        <v>45676</v>
      </c>
      <c r="E1438" s="2">
        <v>8</v>
      </c>
    </row>
    <row r="1439" spans="1:5" x14ac:dyDescent="0.2">
      <c r="A1439" s="2">
        <v>1438</v>
      </c>
      <c r="B1439" s="2">
        <v>340</v>
      </c>
      <c r="C1439" s="2">
        <v>52</v>
      </c>
      <c r="D1439" s="3">
        <v>45708</v>
      </c>
      <c r="E1439" s="2">
        <v>9</v>
      </c>
    </row>
    <row r="1440" spans="1:5" x14ac:dyDescent="0.2">
      <c r="A1440" s="2">
        <v>1439</v>
      </c>
      <c r="B1440" s="2">
        <v>208</v>
      </c>
      <c r="C1440" s="2">
        <v>79</v>
      </c>
      <c r="D1440" s="3">
        <v>45734</v>
      </c>
      <c r="E1440" s="2">
        <v>4</v>
      </c>
    </row>
    <row r="1441" spans="1:5" x14ac:dyDescent="0.2">
      <c r="A1441" s="2">
        <v>1440</v>
      </c>
      <c r="B1441" s="2">
        <v>254</v>
      </c>
      <c r="C1441" s="2">
        <v>28</v>
      </c>
      <c r="D1441" s="3">
        <v>45754</v>
      </c>
      <c r="E1441" s="2">
        <v>7</v>
      </c>
    </row>
    <row r="1442" spans="1:5" x14ac:dyDescent="0.2">
      <c r="A1442" s="2">
        <v>1441</v>
      </c>
      <c r="B1442" s="2">
        <v>341</v>
      </c>
      <c r="C1442" s="2">
        <v>85</v>
      </c>
      <c r="D1442" s="3">
        <v>45948</v>
      </c>
      <c r="E1442" s="2">
        <v>3</v>
      </c>
    </row>
    <row r="1443" spans="1:5" x14ac:dyDescent="0.2">
      <c r="A1443" s="2">
        <v>1442</v>
      </c>
      <c r="B1443" s="2">
        <v>485</v>
      </c>
      <c r="C1443" s="2">
        <v>2</v>
      </c>
      <c r="D1443" s="3">
        <v>45833</v>
      </c>
      <c r="E1443" s="2">
        <v>5</v>
      </c>
    </row>
    <row r="1444" spans="1:5" x14ac:dyDescent="0.2">
      <c r="A1444" s="2">
        <v>1443</v>
      </c>
      <c r="B1444" s="2">
        <v>175</v>
      </c>
      <c r="C1444" s="2">
        <v>22</v>
      </c>
      <c r="D1444" s="3">
        <v>45805</v>
      </c>
      <c r="E1444" s="2">
        <v>7</v>
      </c>
    </row>
    <row r="1445" spans="1:5" x14ac:dyDescent="0.2">
      <c r="A1445" s="2">
        <v>1444</v>
      </c>
      <c r="B1445" s="2">
        <v>389</v>
      </c>
      <c r="C1445" s="2">
        <v>86</v>
      </c>
      <c r="D1445" s="3">
        <v>45836</v>
      </c>
      <c r="E1445" s="2">
        <v>10</v>
      </c>
    </row>
    <row r="1446" spans="1:5" x14ac:dyDescent="0.2">
      <c r="A1446" s="2">
        <v>1445</v>
      </c>
      <c r="B1446" s="2">
        <v>324</v>
      </c>
      <c r="C1446" s="2">
        <v>18</v>
      </c>
      <c r="D1446" s="3">
        <v>45944</v>
      </c>
      <c r="E1446" s="2">
        <v>1</v>
      </c>
    </row>
    <row r="1447" spans="1:5" x14ac:dyDescent="0.2">
      <c r="A1447" s="2">
        <v>1446</v>
      </c>
      <c r="B1447" s="2">
        <v>240</v>
      </c>
      <c r="C1447" s="2">
        <v>74</v>
      </c>
      <c r="D1447" s="3">
        <v>45892</v>
      </c>
      <c r="E1447" s="2">
        <v>10</v>
      </c>
    </row>
    <row r="1448" spans="1:5" x14ac:dyDescent="0.2">
      <c r="A1448" s="2">
        <v>1447</v>
      </c>
      <c r="B1448" s="2">
        <v>273</v>
      </c>
      <c r="C1448" s="2">
        <v>67</v>
      </c>
      <c r="D1448" s="3">
        <v>45690</v>
      </c>
      <c r="E1448" s="2">
        <v>5</v>
      </c>
    </row>
    <row r="1449" spans="1:5" x14ac:dyDescent="0.2">
      <c r="A1449" s="2">
        <v>1448</v>
      </c>
      <c r="B1449" s="2">
        <v>442</v>
      </c>
      <c r="C1449" s="2">
        <v>4</v>
      </c>
      <c r="D1449" s="3">
        <v>46013</v>
      </c>
      <c r="E1449" s="2">
        <v>9</v>
      </c>
    </row>
    <row r="1450" spans="1:5" x14ac:dyDescent="0.2">
      <c r="A1450" s="2">
        <v>1449</v>
      </c>
      <c r="B1450" s="2">
        <v>367</v>
      </c>
      <c r="C1450" s="2">
        <v>2</v>
      </c>
      <c r="D1450" s="3">
        <v>45941</v>
      </c>
      <c r="E1450" s="2">
        <v>10</v>
      </c>
    </row>
    <row r="1451" spans="1:5" x14ac:dyDescent="0.2">
      <c r="A1451" s="2">
        <v>1450</v>
      </c>
      <c r="B1451" s="2">
        <v>372</v>
      </c>
      <c r="C1451" s="2">
        <v>62</v>
      </c>
      <c r="D1451" s="3">
        <v>46015</v>
      </c>
      <c r="E1451" s="2">
        <v>8</v>
      </c>
    </row>
    <row r="1452" spans="1:5" x14ac:dyDescent="0.2">
      <c r="A1452" s="2">
        <v>1451</v>
      </c>
      <c r="B1452" s="2">
        <v>24</v>
      </c>
      <c r="C1452" s="2">
        <v>47</v>
      </c>
      <c r="D1452" s="3">
        <v>45942</v>
      </c>
      <c r="E1452" s="2">
        <v>4</v>
      </c>
    </row>
    <row r="1453" spans="1:5" x14ac:dyDescent="0.2">
      <c r="A1453" s="2">
        <v>1452</v>
      </c>
      <c r="B1453" s="2">
        <v>32</v>
      </c>
      <c r="C1453" s="2">
        <v>5</v>
      </c>
      <c r="D1453" s="3">
        <v>45925</v>
      </c>
      <c r="E1453" s="2">
        <v>8</v>
      </c>
    </row>
    <row r="1454" spans="1:5" x14ac:dyDescent="0.2">
      <c r="A1454" s="2">
        <v>1453</v>
      </c>
      <c r="B1454" s="2">
        <v>425</v>
      </c>
      <c r="C1454" s="2">
        <v>98</v>
      </c>
      <c r="D1454" s="3">
        <v>45913</v>
      </c>
      <c r="E1454" s="2">
        <v>10</v>
      </c>
    </row>
    <row r="1455" spans="1:5" x14ac:dyDescent="0.2">
      <c r="A1455" s="2">
        <v>1454</v>
      </c>
      <c r="B1455" s="2">
        <v>199</v>
      </c>
      <c r="C1455" s="2">
        <v>82</v>
      </c>
      <c r="D1455" s="3">
        <v>46022</v>
      </c>
      <c r="E1455" s="2">
        <v>2</v>
      </c>
    </row>
    <row r="1456" spans="1:5" x14ac:dyDescent="0.2">
      <c r="A1456" s="2">
        <v>1455</v>
      </c>
      <c r="B1456" s="2">
        <v>125</v>
      </c>
      <c r="C1456" s="2">
        <v>47</v>
      </c>
      <c r="D1456" s="3">
        <v>45929</v>
      </c>
      <c r="E1456" s="2">
        <v>1</v>
      </c>
    </row>
    <row r="1457" spans="1:5" x14ac:dyDescent="0.2">
      <c r="A1457" s="2">
        <v>1456</v>
      </c>
      <c r="B1457" s="2">
        <v>127</v>
      </c>
      <c r="C1457" s="2">
        <v>59</v>
      </c>
      <c r="D1457" s="3">
        <v>45670</v>
      </c>
      <c r="E1457" s="2">
        <v>2</v>
      </c>
    </row>
    <row r="1458" spans="1:5" x14ac:dyDescent="0.2">
      <c r="A1458" s="2">
        <v>1457</v>
      </c>
      <c r="B1458" s="2">
        <v>121</v>
      </c>
      <c r="C1458" s="2">
        <v>34</v>
      </c>
      <c r="D1458" s="3">
        <v>45689</v>
      </c>
      <c r="E1458" s="2">
        <v>10</v>
      </c>
    </row>
    <row r="1459" spans="1:5" x14ac:dyDescent="0.2">
      <c r="A1459" s="2">
        <v>1458</v>
      </c>
      <c r="B1459" s="2">
        <v>442</v>
      </c>
      <c r="C1459" s="2">
        <v>56</v>
      </c>
      <c r="D1459" s="3">
        <v>45961</v>
      </c>
      <c r="E1459" s="2">
        <v>5</v>
      </c>
    </row>
    <row r="1460" spans="1:5" x14ac:dyDescent="0.2">
      <c r="A1460" s="2">
        <v>1459</v>
      </c>
      <c r="B1460" s="2">
        <v>354</v>
      </c>
      <c r="C1460" s="2">
        <v>43</v>
      </c>
      <c r="D1460" s="3">
        <v>45801</v>
      </c>
      <c r="E1460" s="2">
        <v>4</v>
      </c>
    </row>
    <row r="1461" spans="1:5" x14ac:dyDescent="0.2">
      <c r="A1461" s="2">
        <v>1460</v>
      </c>
      <c r="B1461" s="2">
        <v>158</v>
      </c>
      <c r="C1461" s="2">
        <v>10</v>
      </c>
      <c r="D1461" s="3">
        <v>45755</v>
      </c>
      <c r="E1461" s="2">
        <v>2</v>
      </c>
    </row>
    <row r="1462" spans="1:5" x14ac:dyDescent="0.2">
      <c r="A1462" s="2">
        <v>1461</v>
      </c>
      <c r="B1462" s="2">
        <v>118</v>
      </c>
      <c r="C1462" s="2">
        <v>56</v>
      </c>
      <c r="D1462" s="3">
        <v>45679</v>
      </c>
      <c r="E1462" s="2">
        <v>8</v>
      </c>
    </row>
    <row r="1463" spans="1:5" x14ac:dyDescent="0.2">
      <c r="A1463" s="2">
        <v>1462</v>
      </c>
      <c r="B1463" s="2">
        <v>467</v>
      </c>
      <c r="C1463" s="2">
        <v>84</v>
      </c>
      <c r="D1463" s="3">
        <v>45775</v>
      </c>
      <c r="E1463" s="2">
        <v>7</v>
      </c>
    </row>
    <row r="1464" spans="1:5" x14ac:dyDescent="0.2">
      <c r="A1464" s="2">
        <v>1463</v>
      </c>
      <c r="B1464" s="2">
        <v>127</v>
      </c>
      <c r="C1464" s="2">
        <v>53</v>
      </c>
      <c r="D1464" s="3">
        <v>45977</v>
      </c>
      <c r="E1464" s="2">
        <v>4</v>
      </c>
    </row>
    <row r="1465" spans="1:5" x14ac:dyDescent="0.2">
      <c r="A1465" s="2">
        <v>1464</v>
      </c>
      <c r="B1465" s="2">
        <v>469</v>
      </c>
      <c r="C1465" s="2">
        <v>99</v>
      </c>
      <c r="D1465" s="3">
        <v>45797</v>
      </c>
      <c r="E1465" s="2">
        <v>10</v>
      </c>
    </row>
    <row r="1466" spans="1:5" x14ac:dyDescent="0.2">
      <c r="A1466" s="2">
        <v>1465</v>
      </c>
      <c r="B1466" s="2">
        <v>282</v>
      </c>
      <c r="C1466" s="2">
        <v>23</v>
      </c>
      <c r="D1466" s="3">
        <v>45802</v>
      </c>
      <c r="E1466" s="2">
        <v>2</v>
      </c>
    </row>
    <row r="1467" spans="1:5" x14ac:dyDescent="0.2">
      <c r="A1467" s="2">
        <v>1466</v>
      </c>
      <c r="B1467" s="2">
        <v>209</v>
      </c>
      <c r="C1467" s="2">
        <v>94</v>
      </c>
      <c r="D1467" s="3">
        <v>45788</v>
      </c>
      <c r="E1467" s="2">
        <v>5</v>
      </c>
    </row>
    <row r="1468" spans="1:5" x14ac:dyDescent="0.2">
      <c r="A1468" s="2">
        <v>1467</v>
      </c>
      <c r="B1468" s="2">
        <v>120</v>
      </c>
      <c r="C1468" s="2">
        <v>62</v>
      </c>
      <c r="D1468" s="3">
        <v>45723</v>
      </c>
      <c r="E1468" s="2">
        <v>8</v>
      </c>
    </row>
    <row r="1469" spans="1:5" x14ac:dyDescent="0.2">
      <c r="A1469" s="2">
        <v>1468</v>
      </c>
      <c r="B1469" s="2">
        <v>272</v>
      </c>
      <c r="C1469" s="2">
        <v>28</v>
      </c>
      <c r="D1469" s="3">
        <v>45914</v>
      </c>
      <c r="E1469" s="2">
        <v>3</v>
      </c>
    </row>
    <row r="1470" spans="1:5" x14ac:dyDescent="0.2">
      <c r="A1470" s="2">
        <v>1469</v>
      </c>
      <c r="B1470" s="2">
        <v>176</v>
      </c>
      <c r="C1470" s="2">
        <v>26</v>
      </c>
      <c r="D1470" s="3">
        <v>45936</v>
      </c>
      <c r="E1470" s="2">
        <v>9</v>
      </c>
    </row>
    <row r="1471" spans="1:5" x14ac:dyDescent="0.2">
      <c r="A1471" s="2">
        <v>1470</v>
      </c>
      <c r="B1471" s="2">
        <v>340</v>
      </c>
      <c r="C1471" s="2">
        <v>46</v>
      </c>
      <c r="D1471" s="3">
        <v>45659</v>
      </c>
      <c r="E1471" s="2">
        <v>1</v>
      </c>
    </row>
    <row r="1472" spans="1:5" x14ac:dyDescent="0.2">
      <c r="A1472" s="2">
        <v>1471</v>
      </c>
      <c r="B1472" s="2">
        <v>481</v>
      </c>
      <c r="C1472" s="2">
        <v>10</v>
      </c>
      <c r="D1472" s="3">
        <v>46019</v>
      </c>
      <c r="E1472" s="2">
        <v>6</v>
      </c>
    </row>
    <row r="1473" spans="1:5" x14ac:dyDescent="0.2">
      <c r="A1473" s="2">
        <v>1472</v>
      </c>
      <c r="B1473" s="2">
        <v>268</v>
      </c>
      <c r="C1473" s="2">
        <v>66</v>
      </c>
      <c r="D1473" s="3">
        <v>45925</v>
      </c>
      <c r="E1473" s="2">
        <v>7</v>
      </c>
    </row>
    <row r="1474" spans="1:5" x14ac:dyDescent="0.2">
      <c r="A1474" s="2">
        <v>1473</v>
      </c>
      <c r="B1474" s="2">
        <v>72</v>
      </c>
      <c r="C1474" s="2">
        <v>27</v>
      </c>
      <c r="D1474" s="3">
        <v>45859</v>
      </c>
      <c r="E1474" s="2">
        <v>7</v>
      </c>
    </row>
    <row r="1475" spans="1:5" x14ac:dyDescent="0.2">
      <c r="A1475" s="2">
        <v>1474</v>
      </c>
      <c r="B1475" s="2">
        <v>440</v>
      </c>
      <c r="C1475" s="2">
        <v>63</v>
      </c>
      <c r="D1475" s="3">
        <v>45937</v>
      </c>
      <c r="E1475" s="2">
        <v>8</v>
      </c>
    </row>
    <row r="1476" spans="1:5" x14ac:dyDescent="0.2">
      <c r="A1476" s="2">
        <v>1475</v>
      </c>
      <c r="B1476" s="2">
        <v>479</v>
      </c>
      <c r="C1476" s="2">
        <v>52</v>
      </c>
      <c r="D1476" s="3">
        <v>45923</v>
      </c>
      <c r="E1476" s="2">
        <v>7</v>
      </c>
    </row>
    <row r="1477" spans="1:5" x14ac:dyDescent="0.2">
      <c r="A1477" s="2">
        <v>1476</v>
      </c>
      <c r="B1477" s="2">
        <v>19</v>
      </c>
      <c r="C1477" s="2">
        <v>89</v>
      </c>
      <c r="D1477" s="3">
        <v>45724</v>
      </c>
      <c r="E1477" s="2">
        <v>1</v>
      </c>
    </row>
    <row r="1478" spans="1:5" x14ac:dyDescent="0.2">
      <c r="A1478" s="2">
        <v>1477</v>
      </c>
      <c r="B1478" s="2">
        <v>491</v>
      </c>
      <c r="C1478" s="2">
        <v>27</v>
      </c>
      <c r="D1478" s="3">
        <v>45835</v>
      </c>
      <c r="E1478" s="2">
        <v>10</v>
      </c>
    </row>
    <row r="1479" spans="1:5" x14ac:dyDescent="0.2">
      <c r="A1479" s="2">
        <v>1478</v>
      </c>
      <c r="B1479" s="2">
        <v>457</v>
      </c>
      <c r="C1479" s="2">
        <v>95</v>
      </c>
      <c r="D1479" s="3">
        <v>45809</v>
      </c>
      <c r="E1479" s="2">
        <v>8</v>
      </c>
    </row>
    <row r="1480" spans="1:5" x14ac:dyDescent="0.2">
      <c r="A1480" s="2">
        <v>1479</v>
      </c>
      <c r="B1480" s="2">
        <v>53</v>
      </c>
      <c r="C1480" s="2">
        <v>34</v>
      </c>
      <c r="D1480" s="3">
        <v>45800</v>
      </c>
      <c r="E1480" s="2">
        <v>10</v>
      </c>
    </row>
    <row r="1481" spans="1:5" x14ac:dyDescent="0.2">
      <c r="A1481" s="2">
        <v>1480</v>
      </c>
      <c r="B1481" s="2">
        <v>111</v>
      </c>
      <c r="C1481" s="2">
        <v>98</v>
      </c>
      <c r="D1481" s="3">
        <v>45676</v>
      </c>
      <c r="E1481" s="2">
        <v>4</v>
      </c>
    </row>
    <row r="1482" spans="1:5" x14ac:dyDescent="0.2">
      <c r="A1482" s="2">
        <v>1481</v>
      </c>
      <c r="B1482" s="2">
        <v>217</v>
      </c>
      <c r="C1482" s="2">
        <v>69</v>
      </c>
      <c r="D1482" s="3">
        <v>45718</v>
      </c>
      <c r="E1482" s="2">
        <v>6</v>
      </c>
    </row>
    <row r="1483" spans="1:5" x14ac:dyDescent="0.2">
      <c r="A1483" s="2">
        <v>1482</v>
      </c>
      <c r="B1483" s="2">
        <v>473</v>
      </c>
      <c r="C1483" s="2">
        <v>1</v>
      </c>
      <c r="D1483" s="3">
        <v>45826</v>
      </c>
      <c r="E1483" s="2">
        <v>2</v>
      </c>
    </row>
    <row r="1484" spans="1:5" x14ac:dyDescent="0.2">
      <c r="A1484" s="2">
        <v>1483</v>
      </c>
      <c r="B1484" s="2">
        <v>370</v>
      </c>
      <c r="C1484" s="2">
        <v>72</v>
      </c>
      <c r="D1484" s="3">
        <v>45983</v>
      </c>
      <c r="E1484" s="2">
        <v>10</v>
      </c>
    </row>
    <row r="1485" spans="1:5" x14ac:dyDescent="0.2">
      <c r="A1485" s="2">
        <v>1484</v>
      </c>
      <c r="B1485" s="2">
        <v>173</v>
      </c>
      <c r="C1485" s="2">
        <v>69</v>
      </c>
      <c r="D1485" s="3">
        <v>45920</v>
      </c>
      <c r="E1485" s="2">
        <v>4</v>
      </c>
    </row>
    <row r="1486" spans="1:5" x14ac:dyDescent="0.2">
      <c r="A1486" s="2">
        <v>1485</v>
      </c>
      <c r="B1486" s="2">
        <v>117</v>
      </c>
      <c r="C1486" s="2">
        <v>38</v>
      </c>
      <c r="D1486" s="3">
        <v>45772</v>
      </c>
      <c r="E1486" s="2">
        <v>10</v>
      </c>
    </row>
    <row r="1487" spans="1:5" x14ac:dyDescent="0.2">
      <c r="A1487" s="2">
        <v>1486</v>
      </c>
      <c r="B1487" s="2">
        <v>432</v>
      </c>
      <c r="C1487" s="2">
        <v>90</v>
      </c>
      <c r="D1487" s="3">
        <v>45751</v>
      </c>
      <c r="E1487" s="2">
        <v>3</v>
      </c>
    </row>
    <row r="1488" spans="1:5" x14ac:dyDescent="0.2">
      <c r="A1488" s="2">
        <v>1487</v>
      </c>
      <c r="B1488" s="2">
        <v>461</v>
      </c>
      <c r="C1488" s="2">
        <v>34</v>
      </c>
      <c r="D1488" s="3">
        <v>45946</v>
      </c>
      <c r="E1488" s="2">
        <v>5</v>
      </c>
    </row>
    <row r="1489" spans="1:5" x14ac:dyDescent="0.2">
      <c r="A1489" s="2">
        <v>1488</v>
      </c>
      <c r="B1489" s="2">
        <v>387</v>
      </c>
      <c r="C1489" s="2">
        <v>96</v>
      </c>
      <c r="D1489" s="3">
        <v>45772</v>
      </c>
      <c r="E1489" s="2">
        <v>7</v>
      </c>
    </row>
    <row r="1490" spans="1:5" x14ac:dyDescent="0.2">
      <c r="A1490" s="2">
        <v>1489</v>
      </c>
      <c r="B1490" s="2">
        <v>327</v>
      </c>
      <c r="C1490" s="2">
        <v>15</v>
      </c>
      <c r="D1490" s="3">
        <v>45820</v>
      </c>
      <c r="E1490" s="2">
        <v>6</v>
      </c>
    </row>
    <row r="1491" spans="1:5" x14ac:dyDescent="0.2">
      <c r="A1491" s="2">
        <v>1490</v>
      </c>
      <c r="B1491" s="2">
        <v>186</v>
      </c>
      <c r="C1491" s="2">
        <v>35</v>
      </c>
      <c r="D1491" s="3">
        <v>45948</v>
      </c>
      <c r="E1491" s="2">
        <v>4</v>
      </c>
    </row>
    <row r="1492" spans="1:5" x14ac:dyDescent="0.2">
      <c r="A1492" s="2">
        <v>1491</v>
      </c>
      <c r="B1492" s="2">
        <v>222</v>
      </c>
      <c r="C1492" s="2">
        <v>100</v>
      </c>
      <c r="D1492" s="3">
        <v>45799</v>
      </c>
      <c r="E1492" s="2">
        <v>6</v>
      </c>
    </row>
    <row r="1493" spans="1:5" x14ac:dyDescent="0.2">
      <c r="A1493" s="2">
        <v>1492</v>
      </c>
      <c r="B1493" s="2">
        <v>396</v>
      </c>
      <c r="C1493" s="2">
        <v>29</v>
      </c>
      <c r="D1493" s="3">
        <v>45902</v>
      </c>
      <c r="E1493" s="2">
        <v>2</v>
      </c>
    </row>
    <row r="1494" spans="1:5" x14ac:dyDescent="0.2">
      <c r="A1494" s="2">
        <v>1493</v>
      </c>
      <c r="B1494" s="2">
        <v>482</v>
      </c>
      <c r="C1494" s="2">
        <v>4</v>
      </c>
      <c r="D1494" s="3">
        <v>45672</v>
      </c>
      <c r="E1494" s="2">
        <v>8</v>
      </c>
    </row>
    <row r="1495" spans="1:5" x14ac:dyDescent="0.2">
      <c r="A1495" s="2">
        <v>1494</v>
      </c>
      <c r="B1495" s="2">
        <v>171</v>
      </c>
      <c r="C1495" s="2">
        <v>89</v>
      </c>
      <c r="D1495" s="3">
        <v>45805</v>
      </c>
      <c r="E1495" s="2">
        <v>10</v>
      </c>
    </row>
    <row r="1496" spans="1:5" x14ac:dyDescent="0.2">
      <c r="A1496" s="2">
        <v>1495</v>
      </c>
      <c r="B1496" s="2">
        <v>145</v>
      </c>
      <c r="C1496" s="2">
        <v>36</v>
      </c>
      <c r="D1496" s="3">
        <v>45751</v>
      </c>
      <c r="E1496" s="2">
        <v>9</v>
      </c>
    </row>
    <row r="1497" spans="1:5" x14ac:dyDescent="0.2">
      <c r="A1497" s="2">
        <v>1496</v>
      </c>
      <c r="B1497" s="2">
        <v>137</v>
      </c>
      <c r="C1497" s="2">
        <v>89</v>
      </c>
      <c r="D1497" s="3">
        <v>45762</v>
      </c>
      <c r="E1497" s="2">
        <v>5</v>
      </c>
    </row>
    <row r="1498" spans="1:5" x14ac:dyDescent="0.2">
      <c r="A1498" s="2">
        <v>1497</v>
      </c>
      <c r="B1498" s="2">
        <v>320</v>
      </c>
      <c r="C1498" s="2">
        <v>23</v>
      </c>
      <c r="D1498" s="3">
        <v>45856</v>
      </c>
      <c r="E1498" s="2">
        <v>10</v>
      </c>
    </row>
    <row r="1499" spans="1:5" x14ac:dyDescent="0.2">
      <c r="A1499" s="2">
        <v>1498</v>
      </c>
      <c r="B1499" s="2">
        <v>373</v>
      </c>
      <c r="C1499" s="2">
        <v>32</v>
      </c>
      <c r="D1499" s="3">
        <v>45998</v>
      </c>
      <c r="E1499" s="2">
        <v>8</v>
      </c>
    </row>
    <row r="1500" spans="1:5" x14ac:dyDescent="0.2">
      <c r="A1500" s="2">
        <v>1499</v>
      </c>
      <c r="B1500" s="2">
        <v>55</v>
      </c>
      <c r="C1500" s="2">
        <v>36</v>
      </c>
      <c r="D1500" s="3">
        <v>45940</v>
      </c>
      <c r="E1500" s="2">
        <v>5</v>
      </c>
    </row>
    <row r="1501" spans="1:5" x14ac:dyDescent="0.2">
      <c r="A1501" s="2">
        <v>1500</v>
      </c>
      <c r="B1501" s="2">
        <v>87</v>
      </c>
      <c r="C1501" s="2">
        <v>5</v>
      </c>
      <c r="D1501" s="3">
        <v>45725</v>
      </c>
      <c r="E1501" s="2">
        <v>6</v>
      </c>
    </row>
    <row r="1502" spans="1:5" x14ac:dyDescent="0.2">
      <c r="A1502" s="2">
        <v>1501</v>
      </c>
      <c r="B1502" s="2">
        <v>377</v>
      </c>
      <c r="C1502" s="2">
        <v>39</v>
      </c>
      <c r="D1502" s="3">
        <v>45687</v>
      </c>
      <c r="E1502" s="2">
        <v>2</v>
      </c>
    </row>
    <row r="1503" spans="1:5" x14ac:dyDescent="0.2">
      <c r="A1503" s="2">
        <v>1502</v>
      </c>
      <c r="B1503" s="2">
        <v>114</v>
      </c>
      <c r="C1503" s="2">
        <v>55</v>
      </c>
      <c r="D1503" s="3">
        <v>45845</v>
      </c>
      <c r="E1503" s="2">
        <v>2</v>
      </c>
    </row>
    <row r="1504" spans="1:5" x14ac:dyDescent="0.2">
      <c r="A1504" s="2">
        <v>1503</v>
      </c>
      <c r="B1504" s="2">
        <v>155</v>
      </c>
      <c r="C1504" s="2">
        <v>66</v>
      </c>
      <c r="D1504" s="3">
        <v>45885</v>
      </c>
      <c r="E1504" s="2">
        <v>2</v>
      </c>
    </row>
    <row r="1505" spans="1:5" x14ac:dyDescent="0.2">
      <c r="A1505" s="2">
        <v>1504</v>
      </c>
      <c r="B1505" s="2">
        <v>206</v>
      </c>
      <c r="C1505" s="2">
        <v>26</v>
      </c>
      <c r="D1505" s="3">
        <v>45729</v>
      </c>
      <c r="E1505" s="2">
        <v>3</v>
      </c>
    </row>
    <row r="1506" spans="1:5" x14ac:dyDescent="0.2">
      <c r="A1506" s="2">
        <v>1505</v>
      </c>
      <c r="B1506" s="2">
        <v>85</v>
      </c>
      <c r="C1506" s="2">
        <v>60</v>
      </c>
      <c r="D1506" s="3">
        <v>45666</v>
      </c>
      <c r="E1506" s="2">
        <v>3</v>
      </c>
    </row>
    <row r="1507" spans="1:5" x14ac:dyDescent="0.2">
      <c r="A1507" s="2">
        <v>1506</v>
      </c>
      <c r="B1507" s="2">
        <v>286</v>
      </c>
      <c r="C1507" s="2">
        <v>98</v>
      </c>
      <c r="D1507" s="3">
        <v>45713</v>
      </c>
      <c r="E1507" s="2">
        <v>1</v>
      </c>
    </row>
    <row r="1508" spans="1:5" x14ac:dyDescent="0.2">
      <c r="A1508" s="2">
        <v>1507</v>
      </c>
      <c r="B1508" s="2">
        <v>200</v>
      </c>
      <c r="C1508" s="2">
        <v>41</v>
      </c>
      <c r="D1508" s="3">
        <v>46016</v>
      </c>
      <c r="E1508" s="2">
        <v>8</v>
      </c>
    </row>
    <row r="1509" spans="1:5" x14ac:dyDescent="0.2">
      <c r="A1509" s="2">
        <v>1508</v>
      </c>
      <c r="B1509" s="2">
        <v>155</v>
      </c>
      <c r="C1509" s="2">
        <v>11</v>
      </c>
      <c r="D1509" s="3">
        <v>45677</v>
      </c>
      <c r="E1509" s="2">
        <v>2</v>
      </c>
    </row>
    <row r="1510" spans="1:5" x14ac:dyDescent="0.2">
      <c r="A1510" s="2">
        <v>1509</v>
      </c>
      <c r="B1510" s="2">
        <v>88</v>
      </c>
      <c r="C1510" s="2">
        <v>81</v>
      </c>
      <c r="D1510" s="3">
        <v>45678</v>
      </c>
      <c r="E1510" s="2">
        <v>8</v>
      </c>
    </row>
    <row r="1511" spans="1:5" x14ac:dyDescent="0.2">
      <c r="A1511" s="2">
        <v>1510</v>
      </c>
      <c r="B1511" s="2">
        <v>97</v>
      </c>
      <c r="C1511" s="2">
        <v>17</v>
      </c>
      <c r="D1511" s="3">
        <v>45804</v>
      </c>
      <c r="E1511" s="2">
        <v>10</v>
      </c>
    </row>
    <row r="1512" spans="1:5" x14ac:dyDescent="0.2">
      <c r="A1512" s="2">
        <v>1511</v>
      </c>
      <c r="B1512" s="2">
        <v>316</v>
      </c>
      <c r="C1512" s="2">
        <v>22</v>
      </c>
      <c r="D1512" s="3">
        <v>45848</v>
      </c>
      <c r="E1512" s="2">
        <v>9</v>
      </c>
    </row>
    <row r="1513" spans="1:5" x14ac:dyDescent="0.2">
      <c r="A1513" s="2">
        <v>1512</v>
      </c>
      <c r="B1513" s="2">
        <v>86</v>
      </c>
      <c r="C1513" s="2">
        <v>56</v>
      </c>
      <c r="D1513" s="3">
        <v>45961</v>
      </c>
      <c r="E1513" s="2">
        <v>7</v>
      </c>
    </row>
    <row r="1514" spans="1:5" x14ac:dyDescent="0.2">
      <c r="A1514" s="2">
        <v>1513</v>
      </c>
      <c r="B1514" s="2">
        <v>431</v>
      </c>
      <c r="C1514" s="2">
        <v>32</v>
      </c>
      <c r="D1514" s="3">
        <v>45808</v>
      </c>
      <c r="E1514" s="2">
        <v>5</v>
      </c>
    </row>
    <row r="1515" spans="1:5" x14ac:dyDescent="0.2">
      <c r="A1515" s="2">
        <v>1514</v>
      </c>
      <c r="B1515" s="2">
        <v>492</v>
      </c>
      <c r="C1515" s="2">
        <v>7</v>
      </c>
      <c r="D1515" s="3">
        <v>45796</v>
      </c>
      <c r="E1515" s="2">
        <v>9</v>
      </c>
    </row>
    <row r="1516" spans="1:5" x14ac:dyDescent="0.2">
      <c r="A1516" s="2">
        <v>1515</v>
      </c>
      <c r="B1516" s="2">
        <v>122</v>
      </c>
      <c r="C1516" s="2">
        <v>73</v>
      </c>
      <c r="D1516" s="3">
        <v>45927</v>
      </c>
      <c r="E1516" s="2">
        <v>3</v>
      </c>
    </row>
    <row r="1517" spans="1:5" x14ac:dyDescent="0.2">
      <c r="A1517" s="2">
        <v>1516</v>
      </c>
      <c r="B1517" s="2">
        <v>173</v>
      </c>
      <c r="C1517" s="2">
        <v>85</v>
      </c>
      <c r="D1517" s="3">
        <v>45794</v>
      </c>
      <c r="E1517" s="2">
        <v>9</v>
      </c>
    </row>
    <row r="1518" spans="1:5" x14ac:dyDescent="0.2">
      <c r="A1518" s="2">
        <v>1517</v>
      </c>
      <c r="B1518" s="2">
        <v>160</v>
      </c>
      <c r="C1518" s="2">
        <v>57</v>
      </c>
      <c r="D1518" s="3">
        <v>45696</v>
      </c>
      <c r="E1518" s="2">
        <v>9</v>
      </c>
    </row>
    <row r="1519" spans="1:5" x14ac:dyDescent="0.2">
      <c r="A1519" s="2">
        <v>1518</v>
      </c>
      <c r="B1519" s="2">
        <v>49</v>
      </c>
      <c r="C1519" s="2">
        <v>31</v>
      </c>
      <c r="D1519" s="3">
        <v>45932</v>
      </c>
      <c r="E1519" s="2">
        <v>6</v>
      </c>
    </row>
    <row r="1520" spans="1:5" x14ac:dyDescent="0.2">
      <c r="A1520" s="2">
        <v>1519</v>
      </c>
      <c r="B1520" s="2">
        <v>257</v>
      </c>
      <c r="C1520" s="2">
        <v>2</v>
      </c>
      <c r="D1520" s="3">
        <v>45686</v>
      </c>
      <c r="E1520" s="2">
        <v>5</v>
      </c>
    </row>
    <row r="1521" spans="1:5" x14ac:dyDescent="0.2">
      <c r="A1521" s="2">
        <v>1520</v>
      </c>
      <c r="B1521" s="2">
        <v>255</v>
      </c>
      <c r="C1521" s="2">
        <v>20</v>
      </c>
      <c r="D1521" s="3">
        <v>45670</v>
      </c>
      <c r="E1521" s="2">
        <v>2</v>
      </c>
    </row>
    <row r="1522" spans="1:5" x14ac:dyDescent="0.2">
      <c r="A1522" s="2">
        <v>1521</v>
      </c>
      <c r="B1522" s="2">
        <v>434</v>
      </c>
      <c r="C1522" s="2">
        <v>4</v>
      </c>
      <c r="D1522" s="3">
        <v>45821</v>
      </c>
      <c r="E1522" s="2">
        <v>7</v>
      </c>
    </row>
    <row r="1523" spans="1:5" x14ac:dyDescent="0.2">
      <c r="A1523" s="2">
        <v>1522</v>
      </c>
      <c r="B1523" s="2">
        <v>404</v>
      </c>
      <c r="C1523" s="2">
        <v>36</v>
      </c>
      <c r="D1523" s="3">
        <v>45698</v>
      </c>
      <c r="E1523" s="2">
        <v>9</v>
      </c>
    </row>
    <row r="1524" spans="1:5" x14ac:dyDescent="0.2">
      <c r="A1524" s="2">
        <v>1523</v>
      </c>
      <c r="B1524" s="2">
        <v>346</v>
      </c>
      <c r="C1524" s="2">
        <v>88</v>
      </c>
      <c r="D1524" s="3">
        <v>45868</v>
      </c>
      <c r="E1524" s="2">
        <v>7</v>
      </c>
    </row>
    <row r="1525" spans="1:5" x14ac:dyDescent="0.2">
      <c r="A1525" s="2">
        <v>1524</v>
      </c>
      <c r="B1525" s="2">
        <v>59</v>
      </c>
      <c r="C1525" s="2">
        <v>10</v>
      </c>
      <c r="D1525" s="3">
        <v>46017</v>
      </c>
      <c r="E1525" s="2">
        <v>2</v>
      </c>
    </row>
    <row r="1526" spans="1:5" x14ac:dyDescent="0.2">
      <c r="A1526" s="2">
        <v>1525</v>
      </c>
      <c r="B1526" s="2">
        <v>23</v>
      </c>
      <c r="C1526" s="2">
        <v>46</v>
      </c>
      <c r="D1526" s="3">
        <v>45674</v>
      </c>
      <c r="E1526" s="2">
        <v>6</v>
      </c>
    </row>
    <row r="1527" spans="1:5" x14ac:dyDescent="0.2">
      <c r="A1527" s="2">
        <v>1526</v>
      </c>
      <c r="B1527" s="2">
        <v>101</v>
      </c>
      <c r="C1527" s="2">
        <v>22</v>
      </c>
      <c r="D1527" s="3">
        <v>45887</v>
      </c>
      <c r="E1527" s="2">
        <v>9</v>
      </c>
    </row>
    <row r="1528" spans="1:5" x14ac:dyDescent="0.2">
      <c r="A1528" s="2">
        <v>1527</v>
      </c>
      <c r="B1528" s="2">
        <v>308</v>
      </c>
      <c r="C1528" s="2">
        <v>25</v>
      </c>
      <c r="D1528" s="3">
        <v>45772</v>
      </c>
      <c r="E1528" s="2">
        <v>3</v>
      </c>
    </row>
    <row r="1529" spans="1:5" x14ac:dyDescent="0.2">
      <c r="A1529" s="2">
        <v>1528</v>
      </c>
      <c r="B1529" s="2">
        <v>438</v>
      </c>
      <c r="C1529" s="2">
        <v>62</v>
      </c>
      <c r="D1529" s="3">
        <v>45768</v>
      </c>
      <c r="E1529" s="2">
        <v>3</v>
      </c>
    </row>
    <row r="1530" spans="1:5" x14ac:dyDescent="0.2">
      <c r="A1530" s="2">
        <v>1529</v>
      </c>
      <c r="B1530" s="2">
        <v>34</v>
      </c>
      <c r="C1530" s="2">
        <v>91</v>
      </c>
      <c r="D1530" s="3">
        <v>45886</v>
      </c>
      <c r="E1530" s="2">
        <v>3</v>
      </c>
    </row>
    <row r="1531" spans="1:5" x14ac:dyDescent="0.2">
      <c r="A1531" s="2">
        <v>1530</v>
      </c>
      <c r="B1531" s="2">
        <v>199</v>
      </c>
      <c r="C1531" s="2">
        <v>25</v>
      </c>
      <c r="D1531" s="3">
        <v>45847</v>
      </c>
      <c r="E1531" s="2">
        <v>2</v>
      </c>
    </row>
    <row r="1532" spans="1:5" x14ac:dyDescent="0.2">
      <c r="A1532" s="2">
        <v>1531</v>
      </c>
      <c r="B1532" s="2">
        <v>241</v>
      </c>
      <c r="C1532" s="2">
        <v>70</v>
      </c>
      <c r="D1532" s="3">
        <v>45669</v>
      </c>
      <c r="E1532" s="2">
        <v>9</v>
      </c>
    </row>
    <row r="1533" spans="1:5" x14ac:dyDescent="0.2">
      <c r="A1533" s="2">
        <v>1532</v>
      </c>
      <c r="B1533" s="2">
        <v>271</v>
      </c>
      <c r="C1533" s="2">
        <v>7</v>
      </c>
      <c r="D1533" s="3">
        <v>45838</v>
      </c>
      <c r="E1533" s="2">
        <v>6</v>
      </c>
    </row>
    <row r="1534" spans="1:5" x14ac:dyDescent="0.2">
      <c r="A1534" s="2">
        <v>1533</v>
      </c>
      <c r="B1534" s="2">
        <v>477</v>
      </c>
      <c r="C1534" s="2">
        <v>33</v>
      </c>
      <c r="D1534" s="3">
        <v>45727</v>
      </c>
      <c r="E1534" s="2">
        <v>5</v>
      </c>
    </row>
    <row r="1535" spans="1:5" x14ac:dyDescent="0.2">
      <c r="A1535" s="2">
        <v>1534</v>
      </c>
      <c r="B1535" s="2">
        <v>436</v>
      </c>
      <c r="C1535" s="2">
        <v>43</v>
      </c>
      <c r="D1535" s="3">
        <v>45668</v>
      </c>
      <c r="E1535" s="2">
        <v>8</v>
      </c>
    </row>
    <row r="1536" spans="1:5" x14ac:dyDescent="0.2">
      <c r="A1536" s="2">
        <v>1535</v>
      </c>
      <c r="B1536" s="2">
        <v>480</v>
      </c>
      <c r="C1536" s="2">
        <v>7</v>
      </c>
      <c r="D1536" s="3">
        <v>45680</v>
      </c>
      <c r="E1536" s="2">
        <v>2</v>
      </c>
    </row>
    <row r="1537" spans="1:5" x14ac:dyDescent="0.2">
      <c r="A1537" s="2">
        <v>1536</v>
      </c>
      <c r="B1537" s="2">
        <v>96</v>
      </c>
      <c r="C1537" s="2">
        <v>27</v>
      </c>
      <c r="D1537" s="3">
        <v>45893</v>
      </c>
      <c r="E1537" s="2">
        <v>5</v>
      </c>
    </row>
    <row r="1538" spans="1:5" x14ac:dyDescent="0.2">
      <c r="A1538" s="2">
        <v>1537</v>
      </c>
      <c r="B1538" s="2">
        <v>272</v>
      </c>
      <c r="C1538" s="2">
        <v>56</v>
      </c>
      <c r="D1538" s="3">
        <v>45731</v>
      </c>
      <c r="E1538" s="2">
        <v>4</v>
      </c>
    </row>
    <row r="1539" spans="1:5" x14ac:dyDescent="0.2">
      <c r="A1539" s="2">
        <v>1538</v>
      </c>
      <c r="B1539" s="2">
        <v>482</v>
      </c>
      <c r="C1539" s="2">
        <v>17</v>
      </c>
      <c r="D1539" s="3">
        <v>46014</v>
      </c>
      <c r="E1539" s="2">
        <v>4</v>
      </c>
    </row>
    <row r="1540" spans="1:5" x14ac:dyDescent="0.2">
      <c r="A1540" s="2">
        <v>1539</v>
      </c>
      <c r="B1540" s="2">
        <v>390</v>
      </c>
      <c r="C1540" s="2">
        <v>77</v>
      </c>
      <c r="D1540" s="3">
        <v>45998</v>
      </c>
      <c r="E1540" s="2">
        <v>4</v>
      </c>
    </row>
    <row r="1541" spans="1:5" x14ac:dyDescent="0.2">
      <c r="A1541" s="2">
        <v>1540</v>
      </c>
      <c r="B1541" s="2">
        <v>452</v>
      </c>
      <c r="C1541" s="2">
        <v>63</v>
      </c>
      <c r="D1541" s="3">
        <v>45770</v>
      </c>
      <c r="E1541" s="2">
        <v>10</v>
      </c>
    </row>
    <row r="1542" spans="1:5" x14ac:dyDescent="0.2">
      <c r="A1542" s="2">
        <v>1541</v>
      </c>
      <c r="B1542" s="2">
        <v>340</v>
      </c>
      <c r="C1542" s="2">
        <v>45</v>
      </c>
      <c r="D1542" s="3">
        <v>45744</v>
      </c>
      <c r="E1542" s="2">
        <v>4</v>
      </c>
    </row>
    <row r="1543" spans="1:5" x14ac:dyDescent="0.2">
      <c r="A1543" s="2">
        <v>1542</v>
      </c>
      <c r="B1543" s="2">
        <v>194</v>
      </c>
      <c r="C1543" s="2">
        <v>3</v>
      </c>
      <c r="D1543" s="3">
        <v>45998</v>
      </c>
      <c r="E1543" s="2">
        <v>6</v>
      </c>
    </row>
    <row r="1544" spans="1:5" x14ac:dyDescent="0.2">
      <c r="A1544" s="2">
        <v>1543</v>
      </c>
      <c r="B1544" s="2">
        <v>214</v>
      </c>
      <c r="C1544" s="2">
        <v>21</v>
      </c>
      <c r="D1544" s="3">
        <v>45944</v>
      </c>
      <c r="E1544" s="2">
        <v>2</v>
      </c>
    </row>
    <row r="1545" spans="1:5" x14ac:dyDescent="0.2">
      <c r="A1545" s="2">
        <v>1544</v>
      </c>
      <c r="B1545" s="2">
        <v>207</v>
      </c>
      <c r="C1545" s="2">
        <v>49</v>
      </c>
      <c r="D1545" s="3">
        <v>45909</v>
      </c>
      <c r="E1545" s="2">
        <v>8</v>
      </c>
    </row>
    <row r="1546" spans="1:5" x14ac:dyDescent="0.2">
      <c r="A1546" s="2">
        <v>1545</v>
      </c>
      <c r="B1546" s="2">
        <v>342</v>
      </c>
      <c r="C1546" s="2">
        <v>2</v>
      </c>
      <c r="D1546" s="3">
        <v>46019</v>
      </c>
      <c r="E1546" s="2">
        <v>9</v>
      </c>
    </row>
    <row r="1547" spans="1:5" x14ac:dyDescent="0.2">
      <c r="A1547" s="2">
        <v>1546</v>
      </c>
      <c r="B1547" s="2">
        <v>11</v>
      </c>
      <c r="C1547" s="2">
        <v>50</v>
      </c>
      <c r="D1547" s="3">
        <v>45784</v>
      </c>
      <c r="E1547" s="2">
        <v>4</v>
      </c>
    </row>
    <row r="1548" spans="1:5" x14ac:dyDescent="0.2">
      <c r="A1548" s="2">
        <v>1547</v>
      </c>
      <c r="B1548" s="2">
        <v>86</v>
      </c>
      <c r="C1548" s="2">
        <v>24</v>
      </c>
      <c r="D1548" s="3">
        <v>45920</v>
      </c>
      <c r="E1548" s="2">
        <v>6</v>
      </c>
    </row>
    <row r="1549" spans="1:5" x14ac:dyDescent="0.2">
      <c r="A1549" s="2">
        <v>1548</v>
      </c>
      <c r="B1549" s="2">
        <v>68</v>
      </c>
      <c r="C1549" s="2">
        <v>38</v>
      </c>
      <c r="D1549" s="3">
        <v>45782</v>
      </c>
      <c r="E1549" s="2">
        <v>7</v>
      </c>
    </row>
    <row r="1550" spans="1:5" x14ac:dyDescent="0.2">
      <c r="A1550" s="2">
        <v>1549</v>
      </c>
      <c r="B1550" s="2">
        <v>183</v>
      </c>
      <c r="C1550" s="2">
        <v>37</v>
      </c>
      <c r="D1550" s="3">
        <v>45857</v>
      </c>
      <c r="E1550" s="2">
        <v>10</v>
      </c>
    </row>
    <row r="1551" spans="1:5" x14ac:dyDescent="0.2">
      <c r="A1551" s="2">
        <v>1550</v>
      </c>
      <c r="B1551" s="2">
        <v>5</v>
      </c>
      <c r="C1551" s="2">
        <v>27</v>
      </c>
      <c r="D1551" s="3">
        <v>45723</v>
      </c>
      <c r="E1551" s="2">
        <v>1</v>
      </c>
    </row>
    <row r="1552" spans="1:5" x14ac:dyDescent="0.2">
      <c r="A1552" s="2">
        <v>1551</v>
      </c>
      <c r="B1552" s="2">
        <v>286</v>
      </c>
      <c r="C1552" s="2">
        <v>4</v>
      </c>
      <c r="D1552" s="3">
        <v>45797</v>
      </c>
      <c r="E1552" s="2">
        <v>7</v>
      </c>
    </row>
    <row r="1553" spans="1:5" x14ac:dyDescent="0.2">
      <c r="A1553" s="2">
        <v>1552</v>
      </c>
      <c r="B1553" s="2">
        <v>43</v>
      </c>
      <c r="C1553" s="2">
        <v>43</v>
      </c>
      <c r="D1553" s="3">
        <v>45757</v>
      </c>
      <c r="E1553" s="2">
        <v>7</v>
      </c>
    </row>
    <row r="1554" spans="1:5" x14ac:dyDescent="0.2">
      <c r="A1554" s="2">
        <v>1553</v>
      </c>
      <c r="B1554" s="2">
        <v>186</v>
      </c>
      <c r="C1554" s="2">
        <v>71</v>
      </c>
      <c r="D1554" s="3">
        <v>45857</v>
      </c>
      <c r="E1554" s="2">
        <v>7</v>
      </c>
    </row>
    <row r="1555" spans="1:5" x14ac:dyDescent="0.2">
      <c r="A1555" s="2">
        <v>1554</v>
      </c>
      <c r="B1555" s="2">
        <v>282</v>
      </c>
      <c r="C1555" s="2">
        <v>69</v>
      </c>
      <c r="D1555" s="3">
        <v>45663</v>
      </c>
      <c r="E1555" s="2">
        <v>2</v>
      </c>
    </row>
    <row r="1556" spans="1:5" x14ac:dyDescent="0.2">
      <c r="A1556" s="2">
        <v>1555</v>
      </c>
      <c r="B1556" s="2">
        <v>430</v>
      </c>
      <c r="C1556" s="2">
        <v>62</v>
      </c>
      <c r="D1556" s="3">
        <v>45744</v>
      </c>
      <c r="E1556" s="2">
        <v>4</v>
      </c>
    </row>
    <row r="1557" spans="1:5" x14ac:dyDescent="0.2">
      <c r="A1557" s="2">
        <v>1556</v>
      </c>
      <c r="B1557" s="2">
        <v>339</v>
      </c>
      <c r="C1557" s="2">
        <v>10</v>
      </c>
      <c r="D1557" s="3">
        <v>45868</v>
      </c>
      <c r="E1557" s="2">
        <v>9</v>
      </c>
    </row>
    <row r="1558" spans="1:5" x14ac:dyDescent="0.2">
      <c r="A1558" s="2">
        <v>1557</v>
      </c>
      <c r="B1558" s="2">
        <v>277</v>
      </c>
      <c r="C1558" s="2">
        <v>45</v>
      </c>
      <c r="D1558" s="3">
        <v>45934</v>
      </c>
      <c r="E1558" s="2">
        <v>2</v>
      </c>
    </row>
    <row r="1559" spans="1:5" x14ac:dyDescent="0.2">
      <c r="A1559" s="2">
        <v>1558</v>
      </c>
      <c r="B1559" s="2">
        <v>243</v>
      </c>
      <c r="C1559" s="2">
        <v>41</v>
      </c>
      <c r="D1559" s="3">
        <v>45700</v>
      </c>
      <c r="E1559" s="2">
        <v>3</v>
      </c>
    </row>
    <row r="1560" spans="1:5" x14ac:dyDescent="0.2">
      <c r="A1560" s="2">
        <v>1559</v>
      </c>
      <c r="B1560" s="2">
        <v>318</v>
      </c>
      <c r="C1560" s="2">
        <v>63</v>
      </c>
      <c r="D1560" s="3">
        <v>45752</v>
      </c>
      <c r="E1560" s="2">
        <v>10</v>
      </c>
    </row>
    <row r="1561" spans="1:5" x14ac:dyDescent="0.2">
      <c r="A1561" s="2">
        <v>1560</v>
      </c>
      <c r="B1561" s="2">
        <v>399</v>
      </c>
      <c r="C1561" s="2">
        <v>97</v>
      </c>
      <c r="D1561" s="3">
        <v>46018</v>
      </c>
      <c r="E1561" s="2">
        <v>6</v>
      </c>
    </row>
    <row r="1562" spans="1:5" x14ac:dyDescent="0.2">
      <c r="A1562" s="2">
        <v>1561</v>
      </c>
      <c r="B1562" s="2">
        <v>323</v>
      </c>
      <c r="C1562" s="2">
        <v>79</v>
      </c>
      <c r="D1562" s="3">
        <v>45830</v>
      </c>
      <c r="E1562" s="2">
        <v>6</v>
      </c>
    </row>
    <row r="1563" spans="1:5" x14ac:dyDescent="0.2">
      <c r="A1563" s="2">
        <v>1562</v>
      </c>
      <c r="B1563" s="2">
        <v>484</v>
      </c>
      <c r="C1563" s="2">
        <v>36</v>
      </c>
      <c r="D1563" s="3">
        <v>45986</v>
      </c>
      <c r="E1563" s="2">
        <v>3</v>
      </c>
    </row>
    <row r="1564" spans="1:5" x14ac:dyDescent="0.2">
      <c r="A1564" s="2">
        <v>1563</v>
      </c>
      <c r="B1564" s="2">
        <v>330</v>
      </c>
      <c r="C1564" s="2">
        <v>96</v>
      </c>
      <c r="D1564" s="3">
        <v>45991</v>
      </c>
      <c r="E1564" s="2">
        <v>10</v>
      </c>
    </row>
    <row r="1565" spans="1:5" x14ac:dyDescent="0.2">
      <c r="A1565" s="2">
        <v>1564</v>
      </c>
      <c r="B1565" s="2">
        <v>198</v>
      </c>
      <c r="C1565" s="2">
        <v>19</v>
      </c>
      <c r="D1565" s="3">
        <v>45851</v>
      </c>
      <c r="E1565" s="2">
        <v>1</v>
      </c>
    </row>
    <row r="1566" spans="1:5" x14ac:dyDescent="0.2">
      <c r="A1566" s="2">
        <v>1565</v>
      </c>
      <c r="B1566" s="2">
        <v>278</v>
      </c>
      <c r="C1566" s="2">
        <v>31</v>
      </c>
      <c r="D1566" s="3">
        <v>45989</v>
      </c>
      <c r="E1566" s="2">
        <v>1</v>
      </c>
    </row>
    <row r="1567" spans="1:5" x14ac:dyDescent="0.2">
      <c r="A1567" s="2">
        <v>1566</v>
      </c>
      <c r="B1567" s="2">
        <v>232</v>
      </c>
      <c r="C1567" s="2">
        <v>85</v>
      </c>
      <c r="D1567" s="3">
        <v>45799</v>
      </c>
      <c r="E1567" s="2">
        <v>3</v>
      </c>
    </row>
    <row r="1568" spans="1:5" x14ac:dyDescent="0.2">
      <c r="A1568" s="2">
        <v>1567</v>
      </c>
      <c r="B1568" s="2">
        <v>109</v>
      </c>
      <c r="C1568" s="2">
        <v>23</v>
      </c>
      <c r="D1568" s="3">
        <v>45919</v>
      </c>
      <c r="E1568" s="2">
        <v>2</v>
      </c>
    </row>
    <row r="1569" spans="1:5" x14ac:dyDescent="0.2">
      <c r="A1569" s="2">
        <v>1568</v>
      </c>
      <c r="B1569" s="2">
        <v>182</v>
      </c>
      <c r="C1569" s="2">
        <v>2</v>
      </c>
      <c r="D1569" s="3">
        <v>45846</v>
      </c>
      <c r="E1569" s="2">
        <v>5</v>
      </c>
    </row>
    <row r="1570" spans="1:5" x14ac:dyDescent="0.2">
      <c r="A1570" s="2">
        <v>1569</v>
      </c>
      <c r="B1570" s="2">
        <v>428</v>
      </c>
      <c r="C1570" s="2">
        <v>76</v>
      </c>
      <c r="D1570" s="3">
        <v>45699</v>
      </c>
      <c r="E1570" s="2">
        <v>5</v>
      </c>
    </row>
    <row r="1571" spans="1:5" x14ac:dyDescent="0.2">
      <c r="A1571" s="2">
        <v>1570</v>
      </c>
      <c r="B1571" s="2">
        <v>38</v>
      </c>
      <c r="C1571" s="2">
        <v>28</v>
      </c>
      <c r="D1571" s="3">
        <v>45703</v>
      </c>
      <c r="E1571" s="2">
        <v>9</v>
      </c>
    </row>
    <row r="1572" spans="1:5" x14ac:dyDescent="0.2">
      <c r="A1572" s="2">
        <v>1571</v>
      </c>
      <c r="B1572" s="2">
        <v>362</v>
      </c>
      <c r="C1572" s="2">
        <v>16</v>
      </c>
      <c r="D1572" s="3">
        <v>45995</v>
      </c>
      <c r="E1572" s="2">
        <v>1</v>
      </c>
    </row>
    <row r="1573" spans="1:5" x14ac:dyDescent="0.2">
      <c r="A1573" s="2">
        <v>1572</v>
      </c>
      <c r="B1573" s="2">
        <v>441</v>
      </c>
      <c r="C1573" s="2">
        <v>50</v>
      </c>
      <c r="D1573" s="3">
        <v>45789</v>
      </c>
      <c r="E1573" s="2">
        <v>6</v>
      </c>
    </row>
    <row r="1574" spans="1:5" x14ac:dyDescent="0.2">
      <c r="A1574" s="2">
        <v>1573</v>
      </c>
      <c r="B1574" s="2">
        <v>460</v>
      </c>
      <c r="C1574" s="2">
        <v>23</v>
      </c>
      <c r="D1574" s="3">
        <v>45718</v>
      </c>
      <c r="E1574" s="2">
        <v>6</v>
      </c>
    </row>
    <row r="1575" spans="1:5" x14ac:dyDescent="0.2">
      <c r="A1575" s="2">
        <v>1574</v>
      </c>
      <c r="B1575" s="2">
        <v>411</v>
      </c>
      <c r="C1575" s="2">
        <v>49</v>
      </c>
      <c r="D1575" s="3">
        <v>45661</v>
      </c>
      <c r="E1575" s="2">
        <v>9</v>
      </c>
    </row>
    <row r="1576" spans="1:5" x14ac:dyDescent="0.2">
      <c r="A1576" s="2">
        <v>1575</v>
      </c>
      <c r="B1576" s="2">
        <v>387</v>
      </c>
      <c r="C1576" s="2">
        <v>64</v>
      </c>
      <c r="D1576" s="3">
        <v>45925</v>
      </c>
      <c r="E1576" s="2">
        <v>1</v>
      </c>
    </row>
    <row r="1577" spans="1:5" x14ac:dyDescent="0.2">
      <c r="A1577" s="2">
        <v>1576</v>
      </c>
      <c r="B1577" s="2">
        <v>88</v>
      </c>
      <c r="C1577" s="2">
        <v>23</v>
      </c>
      <c r="D1577" s="3">
        <v>45720</v>
      </c>
      <c r="E1577" s="2">
        <v>3</v>
      </c>
    </row>
    <row r="1578" spans="1:5" x14ac:dyDescent="0.2">
      <c r="A1578" s="2">
        <v>1577</v>
      </c>
      <c r="B1578" s="2">
        <v>227</v>
      </c>
      <c r="C1578" s="2">
        <v>33</v>
      </c>
      <c r="D1578" s="3">
        <v>45680</v>
      </c>
      <c r="E1578" s="2">
        <v>1</v>
      </c>
    </row>
    <row r="1579" spans="1:5" x14ac:dyDescent="0.2">
      <c r="A1579" s="2">
        <v>1578</v>
      </c>
      <c r="B1579" s="2">
        <v>252</v>
      </c>
      <c r="C1579" s="2">
        <v>41</v>
      </c>
      <c r="D1579" s="3">
        <v>45960</v>
      </c>
      <c r="E1579" s="2">
        <v>3</v>
      </c>
    </row>
    <row r="1580" spans="1:5" x14ac:dyDescent="0.2">
      <c r="A1580" s="2">
        <v>1579</v>
      </c>
      <c r="B1580" s="2">
        <v>218</v>
      </c>
      <c r="C1580" s="2">
        <v>20</v>
      </c>
      <c r="D1580" s="3">
        <v>45720</v>
      </c>
      <c r="E1580" s="2">
        <v>4</v>
      </c>
    </row>
    <row r="1581" spans="1:5" x14ac:dyDescent="0.2">
      <c r="A1581" s="2">
        <v>1580</v>
      </c>
      <c r="B1581" s="2">
        <v>13</v>
      </c>
      <c r="C1581" s="2">
        <v>21</v>
      </c>
      <c r="D1581" s="3">
        <v>45785</v>
      </c>
      <c r="E1581" s="2">
        <v>5</v>
      </c>
    </row>
    <row r="1582" spans="1:5" x14ac:dyDescent="0.2">
      <c r="A1582" s="2">
        <v>1581</v>
      </c>
      <c r="B1582" s="2">
        <v>179</v>
      </c>
      <c r="C1582" s="2">
        <v>18</v>
      </c>
      <c r="D1582" s="3">
        <v>45893</v>
      </c>
      <c r="E1582" s="2">
        <v>9</v>
      </c>
    </row>
    <row r="1583" spans="1:5" x14ac:dyDescent="0.2">
      <c r="A1583" s="2">
        <v>1582</v>
      </c>
      <c r="B1583" s="2">
        <v>429</v>
      </c>
      <c r="C1583" s="2">
        <v>47</v>
      </c>
      <c r="D1583" s="3">
        <v>45731</v>
      </c>
      <c r="E1583" s="2">
        <v>4</v>
      </c>
    </row>
    <row r="1584" spans="1:5" x14ac:dyDescent="0.2">
      <c r="A1584" s="2">
        <v>1583</v>
      </c>
      <c r="B1584" s="2">
        <v>31</v>
      </c>
      <c r="C1584" s="2">
        <v>18</v>
      </c>
      <c r="D1584" s="3">
        <v>46022</v>
      </c>
      <c r="E1584" s="2">
        <v>6</v>
      </c>
    </row>
    <row r="1585" spans="1:5" x14ac:dyDescent="0.2">
      <c r="A1585" s="2">
        <v>1584</v>
      </c>
      <c r="B1585" s="2">
        <v>394</v>
      </c>
      <c r="C1585" s="2">
        <v>46</v>
      </c>
      <c r="D1585" s="3">
        <v>45687</v>
      </c>
      <c r="E1585" s="2">
        <v>7</v>
      </c>
    </row>
    <row r="1586" spans="1:5" x14ac:dyDescent="0.2">
      <c r="A1586" s="2">
        <v>1585</v>
      </c>
      <c r="B1586" s="2">
        <v>496</v>
      </c>
      <c r="C1586" s="2">
        <v>35</v>
      </c>
      <c r="D1586" s="3">
        <v>45689</v>
      </c>
      <c r="E1586" s="2">
        <v>7</v>
      </c>
    </row>
    <row r="1587" spans="1:5" x14ac:dyDescent="0.2">
      <c r="A1587" s="2">
        <v>1586</v>
      </c>
      <c r="B1587" s="2">
        <v>420</v>
      </c>
      <c r="C1587" s="2">
        <v>95</v>
      </c>
      <c r="D1587" s="3">
        <v>45792</v>
      </c>
      <c r="E1587" s="2">
        <v>9</v>
      </c>
    </row>
    <row r="1588" spans="1:5" x14ac:dyDescent="0.2">
      <c r="A1588" s="2">
        <v>1587</v>
      </c>
      <c r="B1588" s="2">
        <v>87</v>
      </c>
      <c r="C1588" s="2">
        <v>44</v>
      </c>
      <c r="D1588" s="3">
        <v>46005</v>
      </c>
      <c r="E1588" s="2">
        <v>10</v>
      </c>
    </row>
    <row r="1589" spans="1:5" x14ac:dyDescent="0.2">
      <c r="A1589" s="2">
        <v>1588</v>
      </c>
      <c r="B1589" s="2">
        <v>247</v>
      </c>
      <c r="C1589" s="2">
        <v>90</v>
      </c>
      <c r="D1589" s="3">
        <v>45715</v>
      </c>
      <c r="E1589" s="2">
        <v>9</v>
      </c>
    </row>
    <row r="1590" spans="1:5" x14ac:dyDescent="0.2">
      <c r="A1590" s="2">
        <v>1589</v>
      </c>
      <c r="B1590" s="2">
        <v>377</v>
      </c>
      <c r="C1590" s="2">
        <v>12</v>
      </c>
      <c r="D1590" s="3">
        <v>45715</v>
      </c>
      <c r="E1590" s="2">
        <v>9</v>
      </c>
    </row>
    <row r="1591" spans="1:5" x14ac:dyDescent="0.2">
      <c r="A1591" s="2">
        <v>1590</v>
      </c>
      <c r="B1591" s="2">
        <v>195</v>
      </c>
      <c r="C1591" s="2">
        <v>70</v>
      </c>
      <c r="D1591" s="3">
        <v>45993</v>
      </c>
      <c r="E1591" s="2">
        <v>9</v>
      </c>
    </row>
    <row r="1592" spans="1:5" x14ac:dyDescent="0.2">
      <c r="A1592" s="2">
        <v>1591</v>
      </c>
      <c r="B1592" s="2">
        <v>171</v>
      </c>
      <c r="C1592" s="2">
        <v>28</v>
      </c>
      <c r="D1592" s="3">
        <v>45870</v>
      </c>
      <c r="E1592" s="2">
        <v>4</v>
      </c>
    </row>
    <row r="1593" spans="1:5" x14ac:dyDescent="0.2">
      <c r="A1593" s="2">
        <v>1592</v>
      </c>
      <c r="B1593" s="2">
        <v>389</v>
      </c>
      <c r="C1593" s="2">
        <v>50</v>
      </c>
      <c r="D1593" s="3">
        <v>45774</v>
      </c>
      <c r="E1593" s="2">
        <v>2</v>
      </c>
    </row>
    <row r="1594" spans="1:5" x14ac:dyDescent="0.2">
      <c r="A1594" s="2">
        <v>1593</v>
      </c>
      <c r="B1594" s="2">
        <v>357</v>
      </c>
      <c r="C1594" s="2">
        <v>11</v>
      </c>
      <c r="D1594" s="3">
        <v>45999</v>
      </c>
      <c r="E1594" s="2">
        <v>2</v>
      </c>
    </row>
    <row r="1595" spans="1:5" x14ac:dyDescent="0.2">
      <c r="A1595" s="2">
        <v>1594</v>
      </c>
      <c r="B1595" s="2">
        <v>323</v>
      </c>
      <c r="C1595" s="2">
        <v>83</v>
      </c>
      <c r="D1595" s="3">
        <v>45860</v>
      </c>
      <c r="E1595" s="2">
        <v>5</v>
      </c>
    </row>
    <row r="1596" spans="1:5" x14ac:dyDescent="0.2">
      <c r="A1596" s="2">
        <v>1595</v>
      </c>
      <c r="B1596" s="2">
        <v>233</v>
      </c>
      <c r="C1596" s="2">
        <v>91</v>
      </c>
      <c r="D1596" s="3">
        <v>45922</v>
      </c>
      <c r="E1596" s="2">
        <v>9</v>
      </c>
    </row>
    <row r="1597" spans="1:5" x14ac:dyDescent="0.2">
      <c r="A1597" s="2">
        <v>1596</v>
      </c>
      <c r="B1597" s="2">
        <v>311</v>
      </c>
      <c r="C1597" s="2">
        <v>99</v>
      </c>
      <c r="D1597" s="3">
        <v>45961</v>
      </c>
      <c r="E1597" s="2">
        <v>1</v>
      </c>
    </row>
    <row r="1598" spans="1:5" x14ac:dyDescent="0.2">
      <c r="A1598" s="2">
        <v>1597</v>
      </c>
      <c r="B1598" s="2">
        <v>34</v>
      </c>
      <c r="C1598" s="2">
        <v>58</v>
      </c>
      <c r="D1598" s="3">
        <v>46015</v>
      </c>
      <c r="E1598" s="2">
        <v>8</v>
      </c>
    </row>
    <row r="1599" spans="1:5" x14ac:dyDescent="0.2">
      <c r="A1599" s="2">
        <v>1598</v>
      </c>
      <c r="B1599" s="2">
        <v>169</v>
      </c>
      <c r="C1599" s="2">
        <v>42</v>
      </c>
      <c r="D1599" s="3">
        <v>45698</v>
      </c>
      <c r="E1599" s="2">
        <v>4</v>
      </c>
    </row>
    <row r="1600" spans="1:5" x14ac:dyDescent="0.2">
      <c r="A1600" s="2">
        <v>1599</v>
      </c>
      <c r="B1600" s="2">
        <v>355</v>
      </c>
      <c r="C1600" s="2">
        <v>61</v>
      </c>
      <c r="D1600" s="3">
        <v>45969</v>
      </c>
      <c r="E1600" s="2">
        <v>8</v>
      </c>
    </row>
    <row r="1601" spans="1:5" x14ac:dyDescent="0.2">
      <c r="A1601" s="2">
        <v>1600</v>
      </c>
      <c r="B1601" s="2">
        <v>216</v>
      </c>
      <c r="C1601" s="2">
        <v>8</v>
      </c>
      <c r="D1601" s="3">
        <v>45976</v>
      </c>
      <c r="E1601" s="2">
        <v>1</v>
      </c>
    </row>
    <row r="1602" spans="1:5" x14ac:dyDescent="0.2">
      <c r="A1602" s="2">
        <v>1601</v>
      </c>
      <c r="B1602" s="2">
        <v>346</v>
      </c>
      <c r="C1602" s="2">
        <v>68</v>
      </c>
      <c r="D1602" s="3">
        <v>45784</v>
      </c>
      <c r="E1602" s="2">
        <v>9</v>
      </c>
    </row>
    <row r="1603" spans="1:5" x14ac:dyDescent="0.2">
      <c r="A1603" s="2">
        <v>1602</v>
      </c>
      <c r="B1603" s="2">
        <v>131</v>
      </c>
      <c r="C1603" s="2">
        <v>84</v>
      </c>
      <c r="D1603" s="3">
        <v>45761</v>
      </c>
      <c r="E1603" s="2">
        <v>9</v>
      </c>
    </row>
    <row r="1604" spans="1:5" x14ac:dyDescent="0.2">
      <c r="A1604" s="2">
        <v>1603</v>
      </c>
      <c r="B1604" s="2">
        <v>25</v>
      </c>
      <c r="C1604" s="2">
        <v>98</v>
      </c>
      <c r="D1604" s="3">
        <v>45886</v>
      </c>
      <c r="E1604" s="2">
        <v>1</v>
      </c>
    </row>
    <row r="1605" spans="1:5" x14ac:dyDescent="0.2">
      <c r="A1605" s="2">
        <v>1604</v>
      </c>
      <c r="B1605" s="2">
        <v>268</v>
      </c>
      <c r="C1605" s="2">
        <v>44</v>
      </c>
      <c r="D1605" s="3">
        <v>45757</v>
      </c>
      <c r="E1605" s="2">
        <v>1</v>
      </c>
    </row>
    <row r="1606" spans="1:5" x14ac:dyDescent="0.2">
      <c r="A1606" s="2">
        <v>1605</v>
      </c>
      <c r="B1606" s="2">
        <v>466</v>
      </c>
      <c r="C1606" s="2">
        <v>94</v>
      </c>
      <c r="D1606" s="3">
        <v>45837</v>
      </c>
      <c r="E1606" s="2">
        <v>1</v>
      </c>
    </row>
    <row r="1607" spans="1:5" x14ac:dyDescent="0.2">
      <c r="A1607" s="2">
        <v>1606</v>
      </c>
      <c r="B1607" s="2">
        <v>418</v>
      </c>
      <c r="C1607" s="2">
        <v>41</v>
      </c>
      <c r="D1607" s="3">
        <v>45896</v>
      </c>
      <c r="E1607" s="2">
        <v>6</v>
      </c>
    </row>
    <row r="1608" spans="1:5" x14ac:dyDescent="0.2">
      <c r="A1608" s="2">
        <v>1607</v>
      </c>
      <c r="B1608" s="2">
        <v>72</v>
      </c>
      <c r="C1608" s="2">
        <v>75</v>
      </c>
      <c r="D1608" s="3">
        <v>46014</v>
      </c>
      <c r="E1608" s="2">
        <v>2</v>
      </c>
    </row>
    <row r="1609" spans="1:5" x14ac:dyDescent="0.2">
      <c r="A1609" s="2">
        <v>1608</v>
      </c>
      <c r="B1609" s="2">
        <v>184</v>
      </c>
      <c r="C1609" s="2">
        <v>100</v>
      </c>
      <c r="D1609" s="3">
        <v>45865</v>
      </c>
      <c r="E1609" s="2">
        <v>8</v>
      </c>
    </row>
    <row r="1610" spans="1:5" x14ac:dyDescent="0.2">
      <c r="A1610" s="2">
        <v>1609</v>
      </c>
      <c r="B1610" s="2">
        <v>24</v>
      </c>
      <c r="C1610" s="2">
        <v>72</v>
      </c>
      <c r="D1610" s="3">
        <v>45733</v>
      </c>
      <c r="E1610" s="2">
        <v>3</v>
      </c>
    </row>
    <row r="1611" spans="1:5" x14ac:dyDescent="0.2">
      <c r="A1611" s="2">
        <v>1610</v>
      </c>
      <c r="B1611" s="2">
        <v>122</v>
      </c>
      <c r="C1611" s="2">
        <v>89</v>
      </c>
      <c r="D1611" s="3">
        <v>45875</v>
      </c>
      <c r="E1611" s="2">
        <v>3</v>
      </c>
    </row>
    <row r="1612" spans="1:5" x14ac:dyDescent="0.2">
      <c r="A1612" s="2">
        <v>1611</v>
      </c>
      <c r="B1612" s="2">
        <v>388</v>
      </c>
      <c r="C1612" s="2">
        <v>62</v>
      </c>
      <c r="D1612" s="3">
        <v>45769</v>
      </c>
      <c r="E1612" s="2">
        <v>7</v>
      </c>
    </row>
    <row r="1613" spans="1:5" x14ac:dyDescent="0.2">
      <c r="A1613" s="2">
        <v>1612</v>
      </c>
      <c r="B1613" s="2">
        <v>455</v>
      </c>
      <c r="C1613" s="2">
        <v>5</v>
      </c>
      <c r="D1613" s="3">
        <v>45879</v>
      </c>
      <c r="E1613" s="2">
        <v>4</v>
      </c>
    </row>
    <row r="1614" spans="1:5" x14ac:dyDescent="0.2">
      <c r="A1614" s="2">
        <v>1613</v>
      </c>
      <c r="B1614" s="2">
        <v>247</v>
      </c>
      <c r="C1614" s="2">
        <v>22</v>
      </c>
      <c r="D1614" s="3">
        <v>45788</v>
      </c>
      <c r="E1614" s="2">
        <v>7</v>
      </c>
    </row>
    <row r="1615" spans="1:5" x14ac:dyDescent="0.2">
      <c r="A1615" s="2">
        <v>1614</v>
      </c>
      <c r="B1615" s="2">
        <v>481</v>
      </c>
      <c r="C1615" s="2">
        <v>42</v>
      </c>
      <c r="D1615" s="3">
        <v>45908</v>
      </c>
      <c r="E1615" s="2">
        <v>5</v>
      </c>
    </row>
    <row r="1616" spans="1:5" x14ac:dyDescent="0.2">
      <c r="A1616" s="2">
        <v>1615</v>
      </c>
      <c r="B1616" s="2">
        <v>204</v>
      </c>
      <c r="C1616" s="2">
        <v>21</v>
      </c>
      <c r="D1616" s="3">
        <v>45699</v>
      </c>
      <c r="E1616" s="2">
        <v>1</v>
      </c>
    </row>
    <row r="1617" spans="1:5" x14ac:dyDescent="0.2">
      <c r="A1617" s="2">
        <v>1616</v>
      </c>
      <c r="B1617" s="2">
        <v>233</v>
      </c>
      <c r="C1617" s="2">
        <v>64</v>
      </c>
      <c r="D1617" s="3">
        <v>45796</v>
      </c>
      <c r="E1617" s="2">
        <v>1</v>
      </c>
    </row>
    <row r="1618" spans="1:5" x14ac:dyDescent="0.2">
      <c r="A1618" s="2">
        <v>1617</v>
      </c>
      <c r="B1618" s="2">
        <v>381</v>
      </c>
      <c r="C1618" s="2">
        <v>54</v>
      </c>
      <c r="D1618" s="3">
        <v>45917</v>
      </c>
      <c r="E1618" s="2">
        <v>1</v>
      </c>
    </row>
    <row r="1619" spans="1:5" x14ac:dyDescent="0.2">
      <c r="A1619" s="2">
        <v>1618</v>
      </c>
      <c r="B1619" s="2">
        <v>416</v>
      </c>
      <c r="C1619" s="2">
        <v>67</v>
      </c>
      <c r="D1619" s="3">
        <v>45988</v>
      </c>
      <c r="E1619" s="2">
        <v>4</v>
      </c>
    </row>
    <row r="1620" spans="1:5" x14ac:dyDescent="0.2">
      <c r="A1620" s="2">
        <v>1619</v>
      </c>
      <c r="B1620" s="2">
        <v>425</v>
      </c>
      <c r="C1620" s="2">
        <v>7</v>
      </c>
      <c r="D1620" s="3">
        <v>45837</v>
      </c>
      <c r="E1620" s="2">
        <v>10</v>
      </c>
    </row>
    <row r="1621" spans="1:5" x14ac:dyDescent="0.2">
      <c r="A1621" s="2">
        <v>1620</v>
      </c>
      <c r="B1621" s="2">
        <v>397</v>
      </c>
      <c r="C1621" s="2">
        <v>84</v>
      </c>
      <c r="D1621" s="3">
        <v>45694</v>
      </c>
      <c r="E1621" s="2">
        <v>10</v>
      </c>
    </row>
    <row r="1622" spans="1:5" x14ac:dyDescent="0.2">
      <c r="A1622" s="2">
        <v>1621</v>
      </c>
      <c r="B1622" s="2">
        <v>139</v>
      </c>
      <c r="C1622" s="2">
        <v>25</v>
      </c>
      <c r="D1622" s="3">
        <v>45956</v>
      </c>
      <c r="E1622" s="2">
        <v>3</v>
      </c>
    </row>
    <row r="1623" spans="1:5" x14ac:dyDescent="0.2">
      <c r="A1623" s="2">
        <v>1622</v>
      </c>
      <c r="B1623" s="2">
        <v>203</v>
      </c>
      <c r="C1623" s="2">
        <v>93</v>
      </c>
      <c r="D1623" s="3">
        <v>45800</v>
      </c>
      <c r="E1623" s="2">
        <v>6</v>
      </c>
    </row>
    <row r="1624" spans="1:5" x14ac:dyDescent="0.2">
      <c r="A1624" s="2">
        <v>1623</v>
      </c>
      <c r="B1624" s="2">
        <v>38</v>
      </c>
      <c r="C1624" s="2">
        <v>5</v>
      </c>
      <c r="D1624" s="3">
        <v>45924</v>
      </c>
      <c r="E1624" s="2">
        <v>9</v>
      </c>
    </row>
    <row r="1625" spans="1:5" x14ac:dyDescent="0.2">
      <c r="A1625" s="2">
        <v>1624</v>
      </c>
      <c r="B1625" s="2">
        <v>106</v>
      </c>
      <c r="C1625" s="2">
        <v>84</v>
      </c>
      <c r="D1625" s="3">
        <v>45949</v>
      </c>
      <c r="E1625" s="2">
        <v>3</v>
      </c>
    </row>
    <row r="1626" spans="1:5" x14ac:dyDescent="0.2">
      <c r="A1626" s="2">
        <v>1625</v>
      </c>
      <c r="B1626" s="2">
        <v>60</v>
      </c>
      <c r="C1626" s="2">
        <v>60</v>
      </c>
      <c r="D1626" s="3">
        <v>45859</v>
      </c>
      <c r="E1626" s="2">
        <v>4</v>
      </c>
    </row>
    <row r="1627" spans="1:5" x14ac:dyDescent="0.2">
      <c r="A1627" s="2">
        <v>1626</v>
      </c>
      <c r="B1627" s="2">
        <v>406</v>
      </c>
      <c r="C1627" s="2">
        <v>77</v>
      </c>
      <c r="D1627" s="3">
        <v>45771</v>
      </c>
      <c r="E1627" s="2">
        <v>9</v>
      </c>
    </row>
    <row r="1628" spans="1:5" x14ac:dyDescent="0.2">
      <c r="A1628" s="2">
        <v>1627</v>
      </c>
      <c r="B1628" s="2">
        <v>160</v>
      </c>
      <c r="C1628" s="2">
        <v>84</v>
      </c>
      <c r="D1628" s="3">
        <v>45760</v>
      </c>
      <c r="E1628" s="2">
        <v>1</v>
      </c>
    </row>
    <row r="1629" spans="1:5" x14ac:dyDescent="0.2">
      <c r="A1629" s="2">
        <v>1628</v>
      </c>
      <c r="B1629" s="2">
        <v>273</v>
      </c>
      <c r="C1629" s="2">
        <v>88</v>
      </c>
      <c r="D1629" s="3">
        <v>45662</v>
      </c>
      <c r="E1629" s="2">
        <v>7</v>
      </c>
    </row>
    <row r="1630" spans="1:5" x14ac:dyDescent="0.2">
      <c r="A1630" s="2">
        <v>1629</v>
      </c>
      <c r="B1630" s="2">
        <v>60</v>
      </c>
      <c r="C1630" s="2">
        <v>62</v>
      </c>
      <c r="D1630" s="3">
        <v>45910</v>
      </c>
      <c r="E1630" s="2">
        <v>3</v>
      </c>
    </row>
    <row r="1631" spans="1:5" x14ac:dyDescent="0.2">
      <c r="A1631" s="2">
        <v>1630</v>
      </c>
      <c r="B1631" s="2">
        <v>474</v>
      </c>
      <c r="C1631" s="2">
        <v>13</v>
      </c>
      <c r="D1631" s="3">
        <v>45705</v>
      </c>
      <c r="E1631" s="2">
        <v>5</v>
      </c>
    </row>
    <row r="1632" spans="1:5" x14ac:dyDescent="0.2">
      <c r="A1632" s="2">
        <v>1631</v>
      </c>
      <c r="B1632" s="2">
        <v>215</v>
      </c>
      <c r="C1632" s="2">
        <v>68</v>
      </c>
      <c r="D1632" s="3">
        <v>45802</v>
      </c>
      <c r="E1632" s="2">
        <v>3</v>
      </c>
    </row>
    <row r="1633" spans="1:5" x14ac:dyDescent="0.2">
      <c r="A1633" s="2">
        <v>1632</v>
      </c>
      <c r="B1633" s="2">
        <v>143</v>
      </c>
      <c r="C1633" s="2">
        <v>66</v>
      </c>
      <c r="D1633" s="3">
        <v>45884</v>
      </c>
      <c r="E1633" s="2">
        <v>7</v>
      </c>
    </row>
    <row r="1634" spans="1:5" x14ac:dyDescent="0.2">
      <c r="A1634" s="2">
        <v>1633</v>
      </c>
      <c r="B1634" s="2">
        <v>212</v>
      </c>
      <c r="C1634" s="2">
        <v>51</v>
      </c>
      <c r="D1634" s="3">
        <v>45956</v>
      </c>
      <c r="E1634" s="2">
        <v>10</v>
      </c>
    </row>
    <row r="1635" spans="1:5" x14ac:dyDescent="0.2">
      <c r="A1635" s="2">
        <v>1634</v>
      </c>
      <c r="B1635" s="2">
        <v>207</v>
      </c>
      <c r="C1635" s="2">
        <v>88</v>
      </c>
      <c r="D1635" s="3">
        <v>45800</v>
      </c>
      <c r="E1635" s="2">
        <v>6</v>
      </c>
    </row>
    <row r="1636" spans="1:5" x14ac:dyDescent="0.2">
      <c r="A1636" s="2">
        <v>1635</v>
      </c>
      <c r="B1636" s="2">
        <v>76</v>
      </c>
      <c r="C1636" s="2">
        <v>31</v>
      </c>
      <c r="D1636" s="3">
        <v>45661</v>
      </c>
      <c r="E1636" s="2">
        <v>4</v>
      </c>
    </row>
    <row r="1637" spans="1:5" x14ac:dyDescent="0.2">
      <c r="A1637" s="2">
        <v>1636</v>
      </c>
      <c r="B1637" s="2">
        <v>384</v>
      </c>
      <c r="C1637" s="2">
        <v>59</v>
      </c>
      <c r="D1637" s="3">
        <v>45802</v>
      </c>
      <c r="E1637" s="2">
        <v>8</v>
      </c>
    </row>
    <row r="1638" spans="1:5" x14ac:dyDescent="0.2">
      <c r="A1638" s="2">
        <v>1637</v>
      </c>
      <c r="B1638" s="2">
        <v>73</v>
      </c>
      <c r="C1638" s="2">
        <v>14</v>
      </c>
      <c r="D1638" s="3">
        <v>45942</v>
      </c>
      <c r="E1638" s="2">
        <v>10</v>
      </c>
    </row>
    <row r="1639" spans="1:5" x14ac:dyDescent="0.2">
      <c r="A1639" s="2">
        <v>1638</v>
      </c>
      <c r="B1639" s="2">
        <v>341</v>
      </c>
      <c r="C1639" s="2">
        <v>24</v>
      </c>
      <c r="D1639" s="3">
        <v>45865</v>
      </c>
      <c r="E1639" s="2">
        <v>8</v>
      </c>
    </row>
    <row r="1640" spans="1:5" x14ac:dyDescent="0.2">
      <c r="A1640" s="2">
        <v>1639</v>
      </c>
      <c r="B1640" s="2">
        <v>64</v>
      </c>
      <c r="C1640" s="2">
        <v>62</v>
      </c>
      <c r="D1640" s="3">
        <v>45813</v>
      </c>
      <c r="E1640" s="2">
        <v>6</v>
      </c>
    </row>
    <row r="1641" spans="1:5" x14ac:dyDescent="0.2">
      <c r="A1641" s="2">
        <v>1640</v>
      </c>
      <c r="B1641" s="2">
        <v>352</v>
      </c>
      <c r="C1641" s="2">
        <v>5</v>
      </c>
      <c r="D1641" s="3">
        <v>45695</v>
      </c>
      <c r="E1641" s="2">
        <v>7</v>
      </c>
    </row>
    <row r="1642" spans="1:5" x14ac:dyDescent="0.2">
      <c r="A1642" s="2">
        <v>1641</v>
      </c>
      <c r="B1642" s="2">
        <v>445</v>
      </c>
      <c r="C1642" s="2">
        <v>64</v>
      </c>
      <c r="D1642" s="3">
        <v>45949</v>
      </c>
      <c r="E1642" s="2">
        <v>9</v>
      </c>
    </row>
    <row r="1643" spans="1:5" x14ac:dyDescent="0.2">
      <c r="A1643" s="2">
        <v>1642</v>
      </c>
      <c r="B1643" s="2">
        <v>321</v>
      </c>
      <c r="C1643" s="2">
        <v>54</v>
      </c>
      <c r="D1643" s="3">
        <v>46010</v>
      </c>
      <c r="E1643" s="2">
        <v>9</v>
      </c>
    </row>
    <row r="1644" spans="1:5" x14ac:dyDescent="0.2">
      <c r="A1644" s="2">
        <v>1643</v>
      </c>
      <c r="B1644" s="2">
        <v>471</v>
      </c>
      <c r="C1644" s="2">
        <v>51</v>
      </c>
      <c r="D1644" s="3">
        <v>45715</v>
      </c>
      <c r="E1644" s="2">
        <v>5</v>
      </c>
    </row>
    <row r="1645" spans="1:5" x14ac:dyDescent="0.2">
      <c r="A1645" s="2">
        <v>1644</v>
      </c>
      <c r="B1645" s="2">
        <v>445</v>
      </c>
      <c r="C1645" s="2">
        <v>21</v>
      </c>
      <c r="D1645" s="3">
        <v>45938</v>
      </c>
      <c r="E1645" s="2">
        <v>10</v>
      </c>
    </row>
    <row r="1646" spans="1:5" x14ac:dyDescent="0.2">
      <c r="A1646" s="2">
        <v>1645</v>
      </c>
      <c r="B1646" s="2">
        <v>296</v>
      </c>
      <c r="C1646" s="2">
        <v>55</v>
      </c>
      <c r="D1646" s="3">
        <v>45789</v>
      </c>
      <c r="E1646" s="2">
        <v>1</v>
      </c>
    </row>
    <row r="1647" spans="1:5" x14ac:dyDescent="0.2">
      <c r="A1647" s="2">
        <v>1646</v>
      </c>
      <c r="B1647" s="2">
        <v>277</v>
      </c>
      <c r="C1647" s="2">
        <v>96</v>
      </c>
      <c r="D1647" s="3">
        <v>45893</v>
      </c>
      <c r="E1647" s="2">
        <v>4</v>
      </c>
    </row>
    <row r="1648" spans="1:5" x14ac:dyDescent="0.2">
      <c r="A1648" s="2">
        <v>1647</v>
      </c>
      <c r="B1648" s="2">
        <v>384</v>
      </c>
      <c r="C1648" s="2">
        <v>62</v>
      </c>
      <c r="D1648" s="3">
        <v>45981</v>
      </c>
      <c r="E1648" s="2">
        <v>4</v>
      </c>
    </row>
    <row r="1649" spans="1:5" x14ac:dyDescent="0.2">
      <c r="A1649" s="2">
        <v>1648</v>
      </c>
      <c r="B1649" s="2">
        <v>309</v>
      </c>
      <c r="C1649" s="2">
        <v>56</v>
      </c>
      <c r="D1649" s="3">
        <v>45878</v>
      </c>
      <c r="E1649" s="2">
        <v>4</v>
      </c>
    </row>
    <row r="1650" spans="1:5" x14ac:dyDescent="0.2">
      <c r="A1650" s="2">
        <v>1649</v>
      </c>
      <c r="B1650" s="2">
        <v>438</v>
      </c>
      <c r="C1650" s="2">
        <v>5</v>
      </c>
      <c r="D1650" s="3">
        <v>45875</v>
      </c>
      <c r="E1650" s="2">
        <v>6</v>
      </c>
    </row>
    <row r="1651" spans="1:5" x14ac:dyDescent="0.2">
      <c r="A1651" s="2">
        <v>1650</v>
      </c>
      <c r="B1651" s="2">
        <v>387</v>
      </c>
      <c r="C1651" s="2">
        <v>41</v>
      </c>
      <c r="D1651" s="3">
        <v>45738</v>
      </c>
      <c r="E1651" s="2">
        <v>1</v>
      </c>
    </row>
    <row r="1652" spans="1:5" x14ac:dyDescent="0.2">
      <c r="A1652" s="2">
        <v>1651</v>
      </c>
      <c r="B1652" s="2">
        <v>393</v>
      </c>
      <c r="C1652" s="2">
        <v>16</v>
      </c>
      <c r="D1652" s="3">
        <v>45819</v>
      </c>
      <c r="E1652" s="2">
        <v>3</v>
      </c>
    </row>
    <row r="1653" spans="1:5" x14ac:dyDescent="0.2">
      <c r="A1653" s="2">
        <v>1652</v>
      </c>
      <c r="B1653" s="2">
        <v>134</v>
      </c>
      <c r="C1653" s="2">
        <v>94</v>
      </c>
      <c r="D1653" s="3">
        <v>45722</v>
      </c>
      <c r="E1653" s="2">
        <v>8</v>
      </c>
    </row>
    <row r="1654" spans="1:5" x14ac:dyDescent="0.2">
      <c r="A1654" s="2">
        <v>1653</v>
      </c>
      <c r="B1654" s="2">
        <v>51</v>
      </c>
      <c r="C1654" s="2">
        <v>12</v>
      </c>
      <c r="D1654" s="3">
        <v>45833</v>
      </c>
      <c r="E1654" s="2">
        <v>9</v>
      </c>
    </row>
    <row r="1655" spans="1:5" x14ac:dyDescent="0.2">
      <c r="A1655" s="2">
        <v>1654</v>
      </c>
      <c r="B1655" s="2">
        <v>463</v>
      </c>
      <c r="C1655" s="2">
        <v>32</v>
      </c>
      <c r="D1655" s="3">
        <v>45881</v>
      </c>
      <c r="E1655" s="2">
        <v>7</v>
      </c>
    </row>
    <row r="1656" spans="1:5" x14ac:dyDescent="0.2">
      <c r="A1656" s="2">
        <v>1655</v>
      </c>
      <c r="B1656" s="2">
        <v>4</v>
      </c>
      <c r="C1656" s="2">
        <v>73</v>
      </c>
      <c r="D1656" s="3">
        <v>45816</v>
      </c>
      <c r="E1656" s="2">
        <v>3</v>
      </c>
    </row>
    <row r="1657" spans="1:5" x14ac:dyDescent="0.2">
      <c r="A1657" s="2">
        <v>1656</v>
      </c>
      <c r="B1657" s="2">
        <v>59</v>
      </c>
      <c r="C1657" s="2">
        <v>97</v>
      </c>
      <c r="D1657" s="3">
        <v>45740</v>
      </c>
      <c r="E1657" s="2">
        <v>10</v>
      </c>
    </row>
    <row r="1658" spans="1:5" x14ac:dyDescent="0.2">
      <c r="A1658" s="2">
        <v>1657</v>
      </c>
      <c r="B1658" s="2">
        <v>285</v>
      </c>
      <c r="C1658" s="2">
        <v>34</v>
      </c>
      <c r="D1658" s="3">
        <v>45946</v>
      </c>
      <c r="E1658" s="2">
        <v>9</v>
      </c>
    </row>
    <row r="1659" spans="1:5" x14ac:dyDescent="0.2">
      <c r="A1659" s="2">
        <v>1658</v>
      </c>
      <c r="B1659" s="2">
        <v>95</v>
      </c>
      <c r="C1659" s="2">
        <v>51</v>
      </c>
      <c r="D1659" s="3">
        <v>45807</v>
      </c>
      <c r="E1659" s="2">
        <v>2</v>
      </c>
    </row>
    <row r="1660" spans="1:5" x14ac:dyDescent="0.2">
      <c r="A1660" s="2">
        <v>1659</v>
      </c>
      <c r="B1660" s="2">
        <v>97</v>
      </c>
      <c r="C1660" s="2">
        <v>45</v>
      </c>
      <c r="D1660" s="3">
        <v>45675</v>
      </c>
      <c r="E1660" s="2">
        <v>1</v>
      </c>
    </row>
    <row r="1661" spans="1:5" x14ac:dyDescent="0.2">
      <c r="A1661" s="2">
        <v>1660</v>
      </c>
      <c r="B1661" s="2">
        <v>365</v>
      </c>
      <c r="C1661" s="2">
        <v>38</v>
      </c>
      <c r="D1661" s="3">
        <v>45937</v>
      </c>
      <c r="E1661" s="2">
        <v>6</v>
      </c>
    </row>
    <row r="1662" spans="1:5" x14ac:dyDescent="0.2">
      <c r="A1662" s="2">
        <v>1661</v>
      </c>
      <c r="B1662" s="2">
        <v>290</v>
      </c>
      <c r="C1662" s="2">
        <v>39</v>
      </c>
      <c r="D1662" s="3">
        <v>45801</v>
      </c>
      <c r="E1662" s="2">
        <v>10</v>
      </c>
    </row>
    <row r="1663" spans="1:5" x14ac:dyDescent="0.2">
      <c r="A1663" s="2">
        <v>1662</v>
      </c>
      <c r="B1663" s="2">
        <v>50</v>
      </c>
      <c r="C1663" s="2">
        <v>98</v>
      </c>
      <c r="D1663" s="3">
        <v>45922</v>
      </c>
      <c r="E1663" s="2">
        <v>6</v>
      </c>
    </row>
    <row r="1664" spans="1:5" x14ac:dyDescent="0.2">
      <c r="A1664" s="2">
        <v>1663</v>
      </c>
      <c r="B1664" s="2">
        <v>212</v>
      </c>
      <c r="C1664" s="2">
        <v>96</v>
      </c>
      <c r="D1664" s="3">
        <v>45791</v>
      </c>
      <c r="E1664" s="2">
        <v>8</v>
      </c>
    </row>
    <row r="1665" spans="1:5" x14ac:dyDescent="0.2">
      <c r="A1665" s="2">
        <v>1664</v>
      </c>
      <c r="B1665" s="2">
        <v>346</v>
      </c>
      <c r="C1665" s="2">
        <v>94</v>
      </c>
      <c r="D1665" s="3">
        <v>45935</v>
      </c>
      <c r="E1665" s="2">
        <v>5</v>
      </c>
    </row>
    <row r="1666" spans="1:5" x14ac:dyDescent="0.2">
      <c r="A1666" s="2">
        <v>1665</v>
      </c>
      <c r="B1666" s="2">
        <v>490</v>
      </c>
      <c r="C1666" s="2">
        <v>53</v>
      </c>
      <c r="D1666" s="3">
        <v>45741</v>
      </c>
      <c r="E1666" s="2">
        <v>8</v>
      </c>
    </row>
    <row r="1667" spans="1:5" x14ac:dyDescent="0.2">
      <c r="A1667" s="2">
        <v>1666</v>
      </c>
      <c r="B1667" s="2">
        <v>382</v>
      </c>
      <c r="C1667" s="2">
        <v>30</v>
      </c>
      <c r="D1667" s="3">
        <v>45981</v>
      </c>
      <c r="E1667" s="2">
        <v>8</v>
      </c>
    </row>
    <row r="1668" spans="1:5" x14ac:dyDescent="0.2">
      <c r="A1668" s="2">
        <v>1667</v>
      </c>
      <c r="B1668" s="2">
        <v>226</v>
      </c>
      <c r="C1668" s="2">
        <v>94</v>
      </c>
      <c r="D1668" s="3">
        <v>45847</v>
      </c>
      <c r="E1668" s="2">
        <v>4</v>
      </c>
    </row>
    <row r="1669" spans="1:5" x14ac:dyDescent="0.2">
      <c r="A1669" s="2">
        <v>1668</v>
      </c>
      <c r="B1669" s="2">
        <v>74</v>
      </c>
      <c r="C1669" s="2">
        <v>68</v>
      </c>
      <c r="D1669" s="3">
        <v>45884</v>
      </c>
      <c r="E1669" s="2">
        <v>2</v>
      </c>
    </row>
    <row r="1670" spans="1:5" x14ac:dyDescent="0.2">
      <c r="A1670" s="2">
        <v>1669</v>
      </c>
      <c r="B1670" s="2">
        <v>287</v>
      </c>
      <c r="C1670" s="2">
        <v>68</v>
      </c>
      <c r="D1670" s="3">
        <v>45992</v>
      </c>
      <c r="E1670" s="2">
        <v>2</v>
      </c>
    </row>
    <row r="1671" spans="1:5" x14ac:dyDescent="0.2">
      <c r="A1671" s="2">
        <v>1670</v>
      </c>
      <c r="B1671" s="2">
        <v>199</v>
      </c>
      <c r="C1671" s="2">
        <v>64</v>
      </c>
      <c r="D1671" s="3">
        <v>45691</v>
      </c>
      <c r="E1671" s="2">
        <v>9</v>
      </c>
    </row>
    <row r="1672" spans="1:5" x14ac:dyDescent="0.2">
      <c r="A1672" s="2">
        <v>1671</v>
      </c>
      <c r="B1672" s="2">
        <v>94</v>
      </c>
      <c r="C1672" s="2">
        <v>21</v>
      </c>
      <c r="D1672" s="3">
        <v>45980</v>
      </c>
      <c r="E1672" s="2">
        <v>9</v>
      </c>
    </row>
    <row r="1673" spans="1:5" x14ac:dyDescent="0.2">
      <c r="A1673" s="2">
        <v>1672</v>
      </c>
      <c r="B1673" s="2">
        <v>322</v>
      </c>
      <c r="C1673" s="2">
        <v>89</v>
      </c>
      <c r="D1673" s="3">
        <v>45967</v>
      </c>
      <c r="E1673" s="2">
        <v>10</v>
      </c>
    </row>
    <row r="1674" spans="1:5" x14ac:dyDescent="0.2">
      <c r="A1674" s="2">
        <v>1673</v>
      </c>
      <c r="B1674" s="2">
        <v>251</v>
      </c>
      <c r="C1674" s="2">
        <v>43</v>
      </c>
      <c r="D1674" s="3">
        <v>45907</v>
      </c>
      <c r="E1674" s="2">
        <v>2</v>
      </c>
    </row>
    <row r="1675" spans="1:5" x14ac:dyDescent="0.2">
      <c r="A1675" s="2">
        <v>1674</v>
      </c>
      <c r="B1675" s="2">
        <v>76</v>
      </c>
      <c r="C1675" s="2">
        <v>31</v>
      </c>
      <c r="D1675" s="3">
        <v>45787</v>
      </c>
      <c r="E1675" s="2">
        <v>7</v>
      </c>
    </row>
    <row r="1676" spans="1:5" x14ac:dyDescent="0.2">
      <c r="A1676" s="2">
        <v>1675</v>
      </c>
      <c r="B1676" s="2">
        <v>75</v>
      </c>
      <c r="C1676" s="2">
        <v>75</v>
      </c>
      <c r="D1676" s="3">
        <v>45887</v>
      </c>
      <c r="E1676" s="2">
        <v>5</v>
      </c>
    </row>
    <row r="1677" spans="1:5" x14ac:dyDescent="0.2">
      <c r="A1677" s="2">
        <v>1676</v>
      </c>
      <c r="B1677" s="2">
        <v>85</v>
      </c>
      <c r="C1677" s="2">
        <v>4</v>
      </c>
      <c r="D1677" s="3">
        <v>45933</v>
      </c>
      <c r="E1677" s="2">
        <v>9</v>
      </c>
    </row>
    <row r="1678" spans="1:5" x14ac:dyDescent="0.2">
      <c r="A1678" s="2">
        <v>1677</v>
      </c>
      <c r="B1678" s="2">
        <v>397</v>
      </c>
      <c r="C1678" s="2">
        <v>4</v>
      </c>
      <c r="D1678" s="3">
        <v>45967</v>
      </c>
      <c r="E1678" s="2">
        <v>2</v>
      </c>
    </row>
    <row r="1679" spans="1:5" x14ac:dyDescent="0.2">
      <c r="A1679" s="2">
        <v>1678</v>
      </c>
      <c r="B1679" s="2">
        <v>87</v>
      </c>
      <c r="C1679" s="2">
        <v>92</v>
      </c>
      <c r="D1679" s="3">
        <v>45714</v>
      </c>
      <c r="E1679" s="2">
        <v>6</v>
      </c>
    </row>
    <row r="1680" spans="1:5" x14ac:dyDescent="0.2">
      <c r="A1680" s="2">
        <v>1679</v>
      </c>
      <c r="B1680" s="2">
        <v>375</v>
      </c>
      <c r="C1680" s="2">
        <v>76</v>
      </c>
      <c r="D1680" s="3">
        <v>45776</v>
      </c>
      <c r="E1680" s="2">
        <v>4</v>
      </c>
    </row>
    <row r="1681" spans="1:5" x14ac:dyDescent="0.2">
      <c r="A1681" s="2">
        <v>1680</v>
      </c>
      <c r="B1681" s="2">
        <v>306</v>
      </c>
      <c r="C1681" s="2">
        <v>77</v>
      </c>
      <c r="D1681" s="3">
        <v>45779</v>
      </c>
      <c r="E1681" s="2">
        <v>3</v>
      </c>
    </row>
    <row r="1682" spans="1:5" x14ac:dyDescent="0.2">
      <c r="A1682" s="2">
        <v>1681</v>
      </c>
      <c r="B1682" s="2">
        <v>260</v>
      </c>
      <c r="C1682" s="2">
        <v>79</v>
      </c>
      <c r="D1682" s="3">
        <v>45760</v>
      </c>
      <c r="E1682" s="2">
        <v>3</v>
      </c>
    </row>
    <row r="1683" spans="1:5" x14ac:dyDescent="0.2">
      <c r="A1683" s="2">
        <v>1682</v>
      </c>
      <c r="B1683" s="2">
        <v>145</v>
      </c>
      <c r="C1683" s="2">
        <v>7</v>
      </c>
      <c r="D1683" s="3">
        <v>45752</v>
      </c>
      <c r="E1683" s="2">
        <v>10</v>
      </c>
    </row>
    <row r="1684" spans="1:5" x14ac:dyDescent="0.2">
      <c r="A1684" s="2">
        <v>1683</v>
      </c>
      <c r="B1684" s="2">
        <v>485</v>
      </c>
      <c r="C1684" s="2">
        <v>63</v>
      </c>
      <c r="D1684" s="3">
        <v>45853</v>
      </c>
      <c r="E1684" s="2">
        <v>10</v>
      </c>
    </row>
    <row r="1685" spans="1:5" x14ac:dyDescent="0.2">
      <c r="A1685" s="2">
        <v>1684</v>
      </c>
      <c r="B1685" s="2">
        <v>112</v>
      </c>
      <c r="C1685" s="2">
        <v>51</v>
      </c>
      <c r="D1685" s="3">
        <v>45987</v>
      </c>
      <c r="E1685" s="2">
        <v>2</v>
      </c>
    </row>
    <row r="1686" spans="1:5" x14ac:dyDescent="0.2">
      <c r="A1686" s="2">
        <v>1685</v>
      </c>
      <c r="B1686" s="2">
        <v>446</v>
      </c>
      <c r="C1686" s="2">
        <v>2</v>
      </c>
      <c r="D1686" s="3">
        <v>46015</v>
      </c>
      <c r="E1686" s="2">
        <v>2</v>
      </c>
    </row>
    <row r="1687" spans="1:5" x14ac:dyDescent="0.2">
      <c r="A1687" s="2">
        <v>1686</v>
      </c>
      <c r="B1687" s="2">
        <v>180</v>
      </c>
      <c r="C1687" s="2">
        <v>81</v>
      </c>
      <c r="D1687" s="3">
        <v>45710</v>
      </c>
      <c r="E1687" s="2">
        <v>8</v>
      </c>
    </row>
    <row r="1688" spans="1:5" x14ac:dyDescent="0.2">
      <c r="A1688" s="2">
        <v>1687</v>
      </c>
      <c r="B1688" s="2">
        <v>263</v>
      </c>
      <c r="C1688" s="2">
        <v>75</v>
      </c>
      <c r="D1688" s="3">
        <v>45996</v>
      </c>
      <c r="E1688" s="2">
        <v>6</v>
      </c>
    </row>
    <row r="1689" spans="1:5" x14ac:dyDescent="0.2">
      <c r="A1689" s="2">
        <v>1688</v>
      </c>
      <c r="B1689" s="2">
        <v>226</v>
      </c>
      <c r="C1689" s="2">
        <v>55</v>
      </c>
      <c r="D1689" s="3">
        <v>45986</v>
      </c>
      <c r="E1689" s="2">
        <v>5</v>
      </c>
    </row>
    <row r="1690" spans="1:5" x14ac:dyDescent="0.2">
      <c r="A1690" s="2">
        <v>1689</v>
      </c>
      <c r="B1690" s="2">
        <v>218</v>
      </c>
      <c r="C1690" s="2">
        <v>58</v>
      </c>
      <c r="D1690" s="3">
        <v>45951</v>
      </c>
      <c r="E1690" s="2">
        <v>8</v>
      </c>
    </row>
    <row r="1691" spans="1:5" x14ac:dyDescent="0.2">
      <c r="A1691" s="2">
        <v>1690</v>
      </c>
      <c r="B1691" s="2">
        <v>361</v>
      </c>
      <c r="C1691" s="2">
        <v>44</v>
      </c>
      <c r="D1691" s="3">
        <v>46021</v>
      </c>
      <c r="E1691" s="2">
        <v>3</v>
      </c>
    </row>
    <row r="1692" spans="1:5" x14ac:dyDescent="0.2">
      <c r="A1692" s="2">
        <v>1691</v>
      </c>
      <c r="B1692" s="2">
        <v>472</v>
      </c>
      <c r="C1692" s="2">
        <v>37</v>
      </c>
      <c r="D1692" s="3">
        <v>45688</v>
      </c>
      <c r="E1692" s="2">
        <v>8</v>
      </c>
    </row>
    <row r="1693" spans="1:5" x14ac:dyDescent="0.2">
      <c r="A1693" s="2">
        <v>1692</v>
      </c>
      <c r="B1693" s="2">
        <v>265</v>
      </c>
      <c r="C1693" s="2">
        <v>24</v>
      </c>
      <c r="D1693" s="3">
        <v>45740</v>
      </c>
      <c r="E1693" s="2">
        <v>2</v>
      </c>
    </row>
    <row r="1694" spans="1:5" x14ac:dyDescent="0.2">
      <c r="A1694" s="2">
        <v>1693</v>
      </c>
      <c r="B1694" s="2">
        <v>211</v>
      </c>
      <c r="C1694" s="2">
        <v>70</v>
      </c>
      <c r="D1694" s="3">
        <v>45998</v>
      </c>
      <c r="E1694" s="2">
        <v>9</v>
      </c>
    </row>
    <row r="1695" spans="1:5" x14ac:dyDescent="0.2">
      <c r="A1695" s="2">
        <v>1694</v>
      </c>
      <c r="B1695" s="2">
        <v>202</v>
      </c>
      <c r="C1695" s="2">
        <v>62</v>
      </c>
      <c r="D1695" s="3">
        <v>45916</v>
      </c>
      <c r="E1695" s="2">
        <v>2</v>
      </c>
    </row>
    <row r="1696" spans="1:5" x14ac:dyDescent="0.2">
      <c r="A1696" s="2">
        <v>1695</v>
      </c>
      <c r="B1696" s="2">
        <v>210</v>
      </c>
      <c r="C1696" s="2">
        <v>64</v>
      </c>
      <c r="D1696" s="3">
        <v>45919</v>
      </c>
      <c r="E1696" s="2">
        <v>9</v>
      </c>
    </row>
    <row r="1697" spans="1:5" x14ac:dyDescent="0.2">
      <c r="A1697" s="2">
        <v>1696</v>
      </c>
      <c r="B1697" s="2">
        <v>164</v>
      </c>
      <c r="C1697" s="2">
        <v>30</v>
      </c>
      <c r="D1697" s="3">
        <v>45953</v>
      </c>
      <c r="E1697" s="2">
        <v>4</v>
      </c>
    </row>
    <row r="1698" spans="1:5" x14ac:dyDescent="0.2">
      <c r="A1698" s="2">
        <v>1697</v>
      </c>
      <c r="B1698" s="2">
        <v>471</v>
      </c>
      <c r="C1698" s="2">
        <v>43</v>
      </c>
      <c r="D1698" s="3">
        <v>45727</v>
      </c>
      <c r="E1698" s="2">
        <v>4</v>
      </c>
    </row>
    <row r="1699" spans="1:5" x14ac:dyDescent="0.2">
      <c r="A1699" s="2">
        <v>1698</v>
      </c>
      <c r="B1699" s="2">
        <v>316</v>
      </c>
      <c r="C1699" s="2">
        <v>66</v>
      </c>
      <c r="D1699" s="3">
        <v>45878</v>
      </c>
      <c r="E1699" s="2">
        <v>5</v>
      </c>
    </row>
    <row r="1700" spans="1:5" x14ac:dyDescent="0.2">
      <c r="A1700" s="2">
        <v>1699</v>
      </c>
      <c r="B1700" s="2">
        <v>369</v>
      </c>
      <c r="C1700" s="2">
        <v>15</v>
      </c>
      <c r="D1700" s="3">
        <v>45680</v>
      </c>
      <c r="E1700" s="2">
        <v>9</v>
      </c>
    </row>
    <row r="1701" spans="1:5" x14ac:dyDescent="0.2">
      <c r="A1701" s="2">
        <v>1700</v>
      </c>
      <c r="B1701" s="2">
        <v>290</v>
      </c>
      <c r="C1701" s="2">
        <v>36</v>
      </c>
      <c r="D1701" s="3">
        <v>45884</v>
      </c>
      <c r="E1701" s="2">
        <v>6</v>
      </c>
    </row>
    <row r="1702" spans="1:5" x14ac:dyDescent="0.2">
      <c r="A1702" s="2">
        <v>1701</v>
      </c>
      <c r="B1702" s="2">
        <v>337</v>
      </c>
      <c r="C1702" s="2">
        <v>56</v>
      </c>
      <c r="D1702" s="3">
        <v>45659</v>
      </c>
      <c r="E1702" s="2">
        <v>1</v>
      </c>
    </row>
    <row r="1703" spans="1:5" x14ac:dyDescent="0.2">
      <c r="A1703" s="2">
        <v>1702</v>
      </c>
      <c r="B1703" s="2">
        <v>374</v>
      </c>
      <c r="C1703" s="2">
        <v>29</v>
      </c>
      <c r="D1703" s="3">
        <v>45962</v>
      </c>
      <c r="E1703" s="2">
        <v>5</v>
      </c>
    </row>
    <row r="1704" spans="1:5" x14ac:dyDescent="0.2">
      <c r="A1704" s="2">
        <v>1703</v>
      </c>
      <c r="B1704" s="2">
        <v>118</v>
      </c>
      <c r="C1704" s="2">
        <v>1</v>
      </c>
      <c r="D1704" s="3">
        <v>45683</v>
      </c>
      <c r="E1704" s="2">
        <v>5</v>
      </c>
    </row>
    <row r="1705" spans="1:5" x14ac:dyDescent="0.2">
      <c r="A1705" s="2">
        <v>1704</v>
      </c>
      <c r="B1705" s="2">
        <v>450</v>
      </c>
      <c r="C1705" s="2">
        <v>20</v>
      </c>
      <c r="D1705" s="3">
        <v>45763</v>
      </c>
      <c r="E1705" s="2">
        <v>8</v>
      </c>
    </row>
    <row r="1706" spans="1:5" x14ac:dyDescent="0.2">
      <c r="A1706" s="2">
        <v>1705</v>
      </c>
      <c r="B1706" s="2">
        <v>22</v>
      </c>
      <c r="C1706" s="2">
        <v>8</v>
      </c>
      <c r="D1706" s="3">
        <v>45812</v>
      </c>
      <c r="E1706" s="2">
        <v>10</v>
      </c>
    </row>
    <row r="1707" spans="1:5" x14ac:dyDescent="0.2">
      <c r="A1707" s="2">
        <v>1706</v>
      </c>
      <c r="B1707" s="2">
        <v>482</v>
      </c>
      <c r="C1707" s="2">
        <v>24</v>
      </c>
      <c r="D1707" s="3">
        <v>45663</v>
      </c>
      <c r="E1707" s="2">
        <v>8</v>
      </c>
    </row>
    <row r="1708" spans="1:5" x14ac:dyDescent="0.2">
      <c r="A1708" s="2">
        <v>1707</v>
      </c>
      <c r="B1708" s="2">
        <v>51</v>
      </c>
      <c r="C1708" s="2">
        <v>84</v>
      </c>
      <c r="D1708" s="3">
        <v>45789</v>
      </c>
      <c r="E1708" s="2">
        <v>7</v>
      </c>
    </row>
    <row r="1709" spans="1:5" x14ac:dyDescent="0.2">
      <c r="A1709" s="2">
        <v>1708</v>
      </c>
      <c r="B1709" s="2">
        <v>358</v>
      </c>
      <c r="C1709" s="2">
        <v>30</v>
      </c>
      <c r="D1709" s="3">
        <v>45901</v>
      </c>
      <c r="E1709" s="2">
        <v>2</v>
      </c>
    </row>
    <row r="1710" spans="1:5" x14ac:dyDescent="0.2">
      <c r="A1710" s="2">
        <v>1709</v>
      </c>
      <c r="B1710" s="2">
        <v>392</v>
      </c>
      <c r="C1710" s="2">
        <v>4</v>
      </c>
      <c r="D1710" s="3">
        <v>45781</v>
      </c>
      <c r="E1710" s="2">
        <v>10</v>
      </c>
    </row>
    <row r="1711" spans="1:5" x14ac:dyDescent="0.2">
      <c r="A1711" s="2">
        <v>1710</v>
      </c>
      <c r="B1711" s="2">
        <v>152</v>
      </c>
      <c r="C1711" s="2">
        <v>63</v>
      </c>
      <c r="D1711" s="3">
        <v>45980</v>
      </c>
      <c r="E1711" s="2">
        <v>9</v>
      </c>
    </row>
    <row r="1712" spans="1:5" x14ac:dyDescent="0.2">
      <c r="A1712" s="2">
        <v>1711</v>
      </c>
      <c r="B1712" s="2">
        <v>463</v>
      </c>
      <c r="C1712" s="2">
        <v>8</v>
      </c>
      <c r="D1712" s="3">
        <v>45824</v>
      </c>
      <c r="E1712" s="2">
        <v>4</v>
      </c>
    </row>
    <row r="1713" spans="1:5" x14ac:dyDescent="0.2">
      <c r="A1713" s="2">
        <v>1712</v>
      </c>
      <c r="B1713" s="2">
        <v>288</v>
      </c>
      <c r="C1713" s="2">
        <v>52</v>
      </c>
      <c r="D1713" s="3">
        <v>45964</v>
      </c>
      <c r="E1713" s="2">
        <v>9</v>
      </c>
    </row>
    <row r="1714" spans="1:5" x14ac:dyDescent="0.2">
      <c r="A1714" s="2">
        <v>1713</v>
      </c>
      <c r="B1714" s="2">
        <v>27</v>
      </c>
      <c r="C1714" s="2">
        <v>68</v>
      </c>
      <c r="D1714" s="3">
        <v>45862</v>
      </c>
      <c r="E1714" s="2">
        <v>3</v>
      </c>
    </row>
    <row r="1715" spans="1:5" x14ac:dyDescent="0.2">
      <c r="A1715" s="2">
        <v>1714</v>
      </c>
      <c r="B1715" s="2">
        <v>235</v>
      </c>
      <c r="C1715" s="2">
        <v>58</v>
      </c>
      <c r="D1715" s="3">
        <v>45696</v>
      </c>
      <c r="E1715" s="2">
        <v>4</v>
      </c>
    </row>
    <row r="1716" spans="1:5" x14ac:dyDescent="0.2">
      <c r="A1716" s="2">
        <v>1715</v>
      </c>
      <c r="B1716" s="2">
        <v>297</v>
      </c>
      <c r="C1716" s="2">
        <v>74</v>
      </c>
      <c r="D1716" s="3">
        <v>45899</v>
      </c>
      <c r="E1716" s="2">
        <v>8</v>
      </c>
    </row>
    <row r="1717" spans="1:5" x14ac:dyDescent="0.2">
      <c r="A1717" s="2">
        <v>1716</v>
      </c>
      <c r="B1717" s="2">
        <v>104</v>
      </c>
      <c r="C1717" s="2">
        <v>43</v>
      </c>
      <c r="D1717" s="3">
        <v>45891</v>
      </c>
      <c r="E1717" s="2">
        <v>5</v>
      </c>
    </row>
    <row r="1718" spans="1:5" x14ac:dyDescent="0.2">
      <c r="A1718" s="2">
        <v>1717</v>
      </c>
      <c r="B1718" s="2">
        <v>94</v>
      </c>
      <c r="C1718" s="2">
        <v>71</v>
      </c>
      <c r="D1718" s="3">
        <v>45811</v>
      </c>
      <c r="E1718" s="2">
        <v>3</v>
      </c>
    </row>
    <row r="1719" spans="1:5" x14ac:dyDescent="0.2">
      <c r="A1719" s="2">
        <v>1718</v>
      </c>
      <c r="B1719" s="2">
        <v>322</v>
      </c>
      <c r="C1719" s="2">
        <v>97</v>
      </c>
      <c r="D1719" s="3">
        <v>45872</v>
      </c>
      <c r="E1719" s="2">
        <v>9</v>
      </c>
    </row>
    <row r="1720" spans="1:5" x14ac:dyDescent="0.2">
      <c r="A1720" s="2">
        <v>1719</v>
      </c>
      <c r="B1720" s="2">
        <v>219</v>
      </c>
      <c r="C1720" s="2">
        <v>20</v>
      </c>
      <c r="D1720" s="3">
        <v>45700</v>
      </c>
      <c r="E1720" s="2">
        <v>6</v>
      </c>
    </row>
    <row r="1721" spans="1:5" x14ac:dyDescent="0.2">
      <c r="A1721" s="2">
        <v>1720</v>
      </c>
      <c r="B1721" s="2">
        <v>358</v>
      </c>
      <c r="C1721" s="2">
        <v>74</v>
      </c>
      <c r="D1721" s="3">
        <v>45923</v>
      </c>
      <c r="E1721" s="2">
        <v>4</v>
      </c>
    </row>
    <row r="1722" spans="1:5" x14ac:dyDescent="0.2">
      <c r="A1722" s="2">
        <v>1721</v>
      </c>
      <c r="B1722" s="2">
        <v>433</v>
      </c>
      <c r="C1722" s="2">
        <v>86</v>
      </c>
      <c r="D1722" s="3">
        <v>45680</v>
      </c>
      <c r="E1722" s="2">
        <v>1</v>
      </c>
    </row>
    <row r="1723" spans="1:5" x14ac:dyDescent="0.2">
      <c r="A1723" s="2">
        <v>1722</v>
      </c>
      <c r="B1723" s="2">
        <v>73</v>
      </c>
      <c r="C1723" s="2">
        <v>63</v>
      </c>
      <c r="D1723" s="3">
        <v>45804</v>
      </c>
      <c r="E1723" s="2">
        <v>8</v>
      </c>
    </row>
    <row r="1724" spans="1:5" x14ac:dyDescent="0.2">
      <c r="A1724" s="2">
        <v>1723</v>
      </c>
      <c r="B1724" s="2">
        <v>322</v>
      </c>
      <c r="C1724" s="2">
        <v>15</v>
      </c>
      <c r="D1724" s="3">
        <v>45903</v>
      </c>
      <c r="E1724" s="2">
        <v>2</v>
      </c>
    </row>
    <row r="1725" spans="1:5" x14ac:dyDescent="0.2">
      <c r="A1725" s="2">
        <v>1724</v>
      </c>
      <c r="B1725" s="2">
        <v>201</v>
      </c>
      <c r="C1725" s="2">
        <v>91</v>
      </c>
      <c r="D1725" s="3">
        <v>45941</v>
      </c>
      <c r="E1725" s="2">
        <v>2</v>
      </c>
    </row>
    <row r="1726" spans="1:5" x14ac:dyDescent="0.2">
      <c r="A1726" s="2">
        <v>1725</v>
      </c>
      <c r="B1726" s="2">
        <v>435</v>
      </c>
      <c r="C1726" s="2">
        <v>6</v>
      </c>
      <c r="D1726" s="3">
        <v>45808</v>
      </c>
      <c r="E1726" s="2">
        <v>10</v>
      </c>
    </row>
    <row r="1727" spans="1:5" x14ac:dyDescent="0.2">
      <c r="A1727" s="2">
        <v>1726</v>
      </c>
      <c r="B1727" s="2">
        <v>396</v>
      </c>
      <c r="C1727" s="2">
        <v>19</v>
      </c>
      <c r="D1727" s="3">
        <v>45996</v>
      </c>
      <c r="E1727" s="2">
        <v>4</v>
      </c>
    </row>
    <row r="1728" spans="1:5" x14ac:dyDescent="0.2">
      <c r="A1728" s="2">
        <v>1727</v>
      </c>
      <c r="B1728" s="2">
        <v>259</v>
      </c>
      <c r="C1728" s="2">
        <v>17</v>
      </c>
      <c r="D1728" s="3">
        <v>45819</v>
      </c>
      <c r="E1728" s="2">
        <v>8</v>
      </c>
    </row>
    <row r="1729" spans="1:5" x14ac:dyDescent="0.2">
      <c r="A1729" s="2">
        <v>1728</v>
      </c>
      <c r="B1729" s="2">
        <v>136</v>
      </c>
      <c r="C1729" s="2">
        <v>15</v>
      </c>
      <c r="D1729" s="3">
        <v>45933</v>
      </c>
      <c r="E1729" s="2">
        <v>1</v>
      </c>
    </row>
    <row r="1730" spans="1:5" x14ac:dyDescent="0.2">
      <c r="A1730" s="2">
        <v>1729</v>
      </c>
      <c r="B1730" s="2">
        <v>45</v>
      </c>
      <c r="C1730" s="2">
        <v>17</v>
      </c>
      <c r="D1730" s="3">
        <v>45732</v>
      </c>
      <c r="E1730" s="2">
        <v>3</v>
      </c>
    </row>
    <row r="1731" spans="1:5" x14ac:dyDescent="0.2">
      <c r="A1731" s="2">
        <v>1730</v>
      </c>
      <c r="B1731" s="2">
        <v>161</v>
      </c>
      <c r="C1731" s="2">
        <v>63</v>
      </c>
      <c r="D1731" s="3">
        <v>45723</v>
      </c>
      <c r="E1731" s="2">
        <v>7</v>
      </c>
    </row>
    <row r="1732" spans="1:5" x14ac:dyDescent="0.2">
      <c r="A1732" s="2">
        <v>1731</v>
      </c>
      <c r="B1732" s="2">
        <v>463</v>
      </c>
      <c r="C1732" s="2">
        <v>64</v>
      </c>
      <c r="D1732" s="3">
        <v>45884</v>
      </c>
      <c r="E1732" s="2">
        <v>2</v>
      </c>
    </row>
    <row r="1733" spans="1:5" x14ac:dyDescent="0.2">
      <c r="A1733" s="2">
        <v>1732</v>
      </c>
      <c r="B1733" s="2">
        <v>219</v>
      </c>
      <c r="C1733" s="2">
        <v>48</v>
      </c>
      <c r="D1733" s="3">
        <v>45821</v>
      </c>
      <c r="E1733" s="2">
        <v>7</v>
      </c>
    </row>
    <row r="1734" spans="1:5" x14ac:dyDescent="0.2">
      <c r="A1734" s="2">
        <v>1733</v>
      </c>
      <c r="B1734" s="2">
        <v>455</v>
      </c>
      <c r="C1734" s="2">
        <v>3</v>
      </c>
      <c r="D1734" s="3">
        <v>45685</v>
      </c>
      <c r="E1734" s="2">
        <v>5</v>
      </c>
    </row>
    <row r="1735" spans="1:5" x14ac:dyDescent="0.2">
      <c r="A1735" s="2">
        <v>1734</v>
      </c>
      <c r="B1735" s="2">
        <v>384</v>
      </c>
      <c r="C1735" s="2">
        <v>12</v>
      </c>
      <c r="D1735" s="3">
        <v>45856</v>
      </c>
      <c r="E1735" s="2">
        <v>10</v>
      </c>
    </row>
    <row r="1736" spans="1:5" x14ac:dyDescent="0.2">
      <c r="A1736" s="2">
        <v>1735</v>
      </c>
      <c r="B1736" s="2">
        <v>327</v>
      </c>
      <c r="C1736" s="2">
        <v>4</v>
      </c>
      <c r="D1736" s="3">
        <v>45996</v>
      </c>
      <c r="E1736" s="2">
        <v>1</v>
      </c>
    </row>
    <row r="1737" spans="1:5" x14ac:dyDescent="0.2">
      <c r="A1737" s="2">
        <v>1736</v>
      </c>
      <c r="B1737" s="2">
        <v>375</v>
      </c>
      <c r="C1737" s="2">
        <v>75</v>
      </c>
      <c r="D1737" s="3">
        <v>45967</v>
      </c>
      <c r="E1737" s="2">
        <v>7</v>
      </c>
    </row>
    <row r="1738" spans="1:5" x14ac:dyDescent="0.2">
      <c r="A1738" s="2">
        <v>1737</v>
      </c>
      <c r="B1738" s="2">
        <v>135</v>
      </c>
      <c r="C1738" s="2">
        <v>95</v>
      </c>
      <c r="D1738" s="3">
        <v>45799</v>
      </c>
      <c r="E1738" s="2">
        <v>4</v>
      </c>
    </row>
    <row r="1739" spans="1:5" x14ac:dyDescent="0.2">
      <c r="A1739" s="2">
        <v>1738</v>
      </c>
      <c r="B1739" s="2">
        <v>49</v>
      </c>
      <c r="C1739" s="2">
        <v>68</v>
      </c>
      <c r="D1739" s="3">
        <v>45789</v>
      </c>
      <c r="E1739" s="2">
        <v>9</v>
      </c>
    </row>
    <row r="1740" spans="1:5" x14ac:dyDescent="0.2">
      <c r="A1740" s="2">
        <v>1739</v>
      </c>
      <c r="B1740" s="2">
        <v>460</v>
      </c>
      <c r="C1740" s="2">
        <v>49</v>
      </c>
      <c r="D1740" s="3">
        <v>45695</v>
      </c>
      <c r="E1740" s="2">
        <v>8</v>
      </c>
    </row>
    <row r="1741" spans="1:5" x14ac:dyDescent="0.2">
      <c r="A1741" s="2">
        <v>1740</v>
      </c>
      <c r="B1741" s="2">
        <v>54</v>
      </c>
      <c r="C1741" s="2">
        <v>90</v>
      </c>
      <c r="D1741" s="3">
        <v>45731</v>
      </c>
      <c r="E1741" s="2">
        <v>2</v>
      </c>
    </row>
    <row r="1742" spans="1:5" x14ac:dyDescent="0.2">
      <c r="A1742" s="2">
        <v>1741</v>
      </c>
      <c r="B1742" s="2">
        <v>362</v>
      </c>
      <c r="C1742" s="2">
        <v>44</v>
      </c>
      <c r="D1742" s="3">
        <v>45691</v>
      </c>
      <c r="E1742" s="2">
        <v>1</v>
      </c>
    </row>
    <row r="1743" spans="1:5" x14ac:dyDescent="0.2">
      <c r="A1743" s="2">
        <v>1742</v>
      </c>
      <c r="B1743" s="2">
        <v>346</v>
      </c>
      <c r="C1743" s="2">
        <v>7</v>
      </c>
      <c r="D1743" s="3">
        <v>45801</v>
      </c>
      <c r="E1743" s="2">
        <v>4</v>
      </c>
    </row>
    <row r="1744" spans="1:5" x14ac:dyDescent="0.2">
      <c r="A1744" s="2">
        <v>1743</v>
      </c>
      <c r="B1744" s="2">
        <v>463</v>
      </c>
      <c r="C1744" s="2">
        <v>66</v>
      </c>
      <c r="D1744" s="3">
        <v>45823</v>
      </c>
      <c r="E1744" s="2">
        <v>10</v>
      </c>
    </row>
    <row r="1745" spans="1:5" x14ac:dyDescent="0.2">
      <c r="A1745" s="2">
        <v>1744</v>
      </c>
      <c r="B1745" s="2">
        <v>201</v>
      </c>
      <c r="C1745" s="2">
        <v>50</v>
      </c>
      <c r="D1745" s="3">
        <v>46013</v>
      </c>
      <c r="E1745" s="2">
        <v>10</v>
      </c>
    </row>
    <row r="1746" spans="1:5" x14ac:dyDescent="0.2">
      <c r="A1746" s="2">
        <v>1745</v>
      </c>
      <c r="B1746" s="2">
        <v>191</v>
      </c>
      <c r="C1746" s="2">
        <v>28</v>
      </c>
      <c r="D1746" s="3">
        <v>45842</v>
      </c>
      <c r="E1746" s="2">
        <v>5</v>
      </c>
    </row>
    <row r="1747" spans="1:5" x14ac:dyDescent="0.2">
      <c r="A1747" s="2">
        <v>1746</v>
      </c>
      <c r="B1747" s="2">
        <v>487</v>
      </c>
      <c r="C1747" s="2">
        <v>28</v>
      </c>
      <c r="D1747" s="3">
        <v>45723</v>
      </c>
      <c r="E1747" s="2">
        <v>9</v>
      </c>
    </row>
    <row r="1748" spans="1:5" x14ac:dyDescent="0.2">
      <c r="A1748" s="2">
        <v>1747</v>
      </c>
      <c r="B1748" s="2">
        <v>2</v>
      </c>
      <c r="C1748" s="2">
        <v>70</v>
      </c>
      <c r="D1748" s="3">
        <v>45986</v>
      </c>
      <c r="E1748" s="2">
        <v>6</v>
      </c>
    </row>
    <row r="1749" spans="1:5" x14ac:dyDescent="0.2">
      <c r="A1749" s="2">
        <v>1748</v>
      </c>
      <c r="B1749" s="2">
        <v>190</v>
      </c>
      <c r="C1749" s="2">
        <v>14</v>
      </c>
      <c r="D1749" s="3">
        <v>45995</v>
      </c>
      <c r="E1749" s="2">
        <v>8</v>
      </c>
    </row>
    <row r="1750" spans="1:5" x14ac:dyDescent="0.2">
      <c r="A1750" s="2">
        <v>1749</v>
      </c>
      <c r="B1750" s="2">
        <v>18</v>
      </c>
      <c r="C1750" s="2">
        <v>42</v>
      </c>
      <c r="D1750" s="3">
        <v>45792</v>
      </c>
      <c r="E1750" s="2">
        <v>2</v>
      </c>
    </row>
    <row r="1751" spans="1:5" x14ac:dyDescent="0.2">
      <c r="A1751" s="2">
        <v>1750</v>
      </c>
      <c r="B1751" s="2">
        <v>100</v>
      </c>
      <c r="C1751" s="2">
        <v>29</v>
      </c>
      <c r="D1751" s="3">
        <v>45727</v>
      </c>
      <c r="E1751" s="2">
        <v>6</v>
      </c>
    </row>
    <row r="1752" spans="1:5" x14ac:dyDescent="0.2">
      <c r="A1752" s="2">
        <v>1751</v>
      </c>
      <c r="B1752" s="2">
        <v>414</v>
      </c>
      <c r="C1752" s="2">
        <v>44</v>
      </c>
      <c r="D1752" s="3">
        <v>45760</v>
      </c>
      <c r="E1752" s="2">
        <v>2</v>
      </c>
    </row>
    <row r="1753" spans="1:5" x14ac:dyDescent="0.2">
      <c r="A1753" s="2">
        <v>1752</v>
      </c>
      <c r="B1753" s="2">
        <v>458</v>
      </c>
      <c r="C1753" s="2">
        <v>66</v>
      </c>
      <c r="D1753" s="3">
        <v>46010</v>
      </c>
      <c r="E1753" s="2">
        <v>6</v>
      </c>
    </row>
    <row r="1754" spans="1:5" x14ac:dyDescent="0.2">
      <c r="A1754" s="2">
        <v>1753</v>
      </c>
      <c r="B1754" s="2">
        <v>351</v>
      </c>
      <c r="C1754" s="2">
        <v>94</v>
      </c>
      <c r="D1754" s="3">
        <v>45798</v>
      </c>
      <c r="E1754" s="2">
        <v>8</v>
      </c>
    </row>
    <row r="1755" spans="1:5" x14ac:dyDescent="0.2">
      <c r="A1755" s="2">
        <v>1754</v>
      </c>
      <c r="B1755" s="2">
        <v>499</v>
      </c>
      <c r="C1755" s="2">
        <v>5</v>
      </c>
      <c r="D1755" s="3">
        <v>45979</v>
      </c>
      <c r="E1755" s="2">
        <v>1</v>
      </c>
    </row>
    <row r="1756" spans="1:5" x14ac:dyDescent="0.2">
      <c r="A1756" s="2">
        <v>1755</v>
      </c>
      <c r="B1756" s="2">
        <v>426</v>
      </c>
      <c r="C1756" s="2">
        <v>72</v>
      </c>
      <c r="D1756" s="3">
        <v>45733</v>
      </c>
      <c r="E1756" s="2">
        <v>2</v>
      </c>
    </row>
    <row r="1757" spans="1:5" x14ac:dyDescent="0.2">
      <c r="A1757" s="2">
        <v>1756</v>
      </c>
      <c r="B1757" s="2">
        <v>20</v>
      </c>
      <c r="C1757" s="2">
        <v>25</v>
      </c>
      <c r="D1757" s="3">
        <v>45798</v>
      </c>
      <c r="E1757" s="2">
        <v>5</v>
      </c>
    </row>
    <row r="1758" spans="1:5" x14ac:dyDescent="0.2">
      <c r="A1758" s="2">
        <v>1757</v>
      </c>
      <c r="B1758" s="2">
        <v>80</v>
      </c>
      <c r="C1758" s="2">
        <v>35</v>
      </c>
      <c r="D1758" s="3">
        <v>45990</v>
      </c>
      <c r="E1758" s="2">
        <v>4</v>
      </c>
    </row>
    <row r="1759" spans="1:5" x14ac:dyDescent="0.2">
      <c r="A1759" s="2">
        <v>1758</v>
      </c>
      <c r="B1759" s="2">
        <v>475</v>
      </c>
      <c r="C1759" s="2">
        <v>28</v>
      </c>
      <c r="D1759" s="3">
        <v>45776</v>
      </c>
      <c r="E1759" s="2">
        <v>5</v>
      </c>
    </row>
    <row r="1760" spans="1:5" x14ac:dyDescent="0.2">
      <c r="A1760" s="2">
        <v>1759</v>
      </c>
      <c r="B1760" s="2">
        <v>484</v>
      </c>
      <c r="C1760" s="2">
        <v>75</v>
      </c>
      <c r="D1760" s="3">
        <v>45724</v>
      </c>
      <c r="E1760" s="2">
        <v>9</v>
      </c>
    </row>
    <row r="1761" spans="1:5" x14ac:dyDescent="0.2">
      <c r="A1761" s="2">
        <v>1760</v>
      </c>
      <c r="B1761" s="2">
        <v>436</v>
      </c>
      <c r="C1761" s="2">
        <v>36</v>
      </c>
      <c r="D1761" s="3">
        <v>45675</v>
      </c>
      <c r="E1761" s="2">
        <v>9</v>
      </c>
    </row>
    <row r="1762" spans="1:5" x14ac:dyDescent="0.2">
      <c r="A1762" s="2">
        <v>1761</v>
      </c>
      <c r="B1762" s="2">
        <v>5</v>
      </c>
      <c r="C1762" s="2">
        <v>38</v>
      </c>
      <c r="D1762" s="3">
        <v>45677</v>
      </c>
      <c r="E1762" s="2">
        <v>5</v>
      </c>
    </row>
    <row r="1763" spans="1:5" x14ac:dyDescent="0.2">
      <c r="A1763" s="2">
        <v>1762</v>
      </c>
      <c r="B1763" s="2">
        <v>324</v>
      </c>
      <c r="C1763" s="2">
        <v>93</v>
      </c>
      <c r="D1763" s="3">
        <v>45834</v>
      </c>
      <c r="E1763" s="2">
        <v>6</v>
      </c>
    </row>
    <row r="1764" spans="1:5" x14ac:dyDescent="0.2">
      <c r="A1764" s="2">
        <v>1763</v>
      </c>
      <c r="B1764" s="2">
        <v>378</v>
      </c>
      <c r="C1764" s="2">
        <v>65</v>
      </c>
      <c r="D1764" s="3">
        <v>45996</v>
      </c>
      <c r="E1764" s="2">
        <v>8</v>
      </c>
    </row>
    <row r="1765" spans="1:5" x14ac:dyDescent="0.2">
      <c r="A1765" s="2">
        <v>1764</v>
      </c>
      <c r="B1765" s="2">
        <v>13</v>
      </c>
      <c r="C1765" s="2">
        <v>25</v>
      </c>
      <c r="D1765" s="3">
        <v>45971</v>
      </c>
      <c r="E1765" s="2">
        <v>5</v>
      </c>
    </row>
    <row r="1766" spans="1:5" x14ac:dyDescent="0.2">
      <c r="A1766" s="2">
        <v>1765</v>
      </c>
      <c r="B1766" s="2">
        <v>492</v>
      </c>
      <c r="C1766" s="2">
        <v>95</v>
      </c>
      <c r="D1766" s="3">
        <v>45742</v>
      </c>
      <c r="E1766" s="2">
        <v>10</v>
      </c>
    </row>
    <row r="1767" spans="1:5" x14ac:dyDescent="0.2">
      <c r="A1767" s="2">
        <v>1766</v>
      </c>
      <c r="B1767" s="2">
        <v>3</v>
      </c>
      <c r="C1767" s="2">
        <v>70</v>
      </c>
      <c r="D1767" s="3">
        <v>45746</v>
      </c>
      <c r="E1767" s="2">
        <v>8</v>
      </c>
    </row>
    <row r="1768" spans="1:5" x14ac:dyDescent="0.2">
      <c r="A1768" s="2">
        <v>1767</v>
      </c>
      <c r="B1768" s="2">
        <v>154</v>
      </c>
      <c r="C1768" s="2">
        <v>89</v>
      </c>
      <c r="D1768" s="3">
        <v>45687</v>
      </c>
      <c r="E1768" s="2">
        <v>7</v>
      </c>
    </row>
    <row r="1769" spans="1:5" x14ac:dyDescent="0.2">
      <c r="A1769" s="2">
        <v>1768</v>
      </c>
      <c r="B1769" s="2">
        <v>175</v>
      </c>
      <c r="C1769" s="2">
        <v>90</v>
      </c>
      <c r="D1769" s="3">
        <v>45783</v>
      </c>
      <c r="E1769" s="2">
        <v>4</v>
      </c>
    </row>
    <row r="1770" spans="1:5" x14ac:dyDescent="0.2">
      <c r="A1770" s="2">
        <v>1769</v>
      </c>
      <c r="B1770" s="2">
        <v>62</v>
      </c>
      <c r="C1770" s="2">
        <v>77</v>
      </c>
      <c r="D1770" s="3">
        <v>45829</v>
      </c>
      <c r="E1770" s="2">
        <v>4</v>
      </c>
    </row>
    <row r="1771" spans="1:5" x14ac:dyDescent="0.2">
      <c r="A1771" s="2">
        <v>1770</v>
      </c>
      <c r="B1771" s="2">
        <v>249</v>
      </c>
      <c r="C1771" s="2">
        <v>99</v>
      </c>
      <c r="D1771" s="3">
        <v>45825</v>
      </c>
      <c r="E1771" s="2">
        <v>2</v>
      </c>
    </row>
    <row r="1772" spans="1:5" x14ac:dyDescent="0.2">
      <c r="A1772" s="2">
        <v>1771</v>
      </c>
      <c r="B1772" s="2">
        <v>399</v>
      </c>
      <c r="C1772" s="2">
        <v>4</v>
      </c>
      <c r="D1772" s="3">
        <v>46006</v>
      </c>
      <c r="E1772" s="2">
        <v>7</v>
      </c>
    </row>
    <row r="1773" spans="1:5" x14ac:dyDescent="0.2">
      <c r="A1773" s="2">
        <v>1772</v>
      </c>
      <c r="B1773" s="2">
        <v>284</v>
      </c>
      <c r="C1773" s="2">
        <v>1</v>
      </c>
      <c r="D1773" s="3">
        <v>45705</v>
      </c>
      <c r="E1773" s="2">
        <v>6</v>
      </c>
    </row>
    <row r="1774" spans="1:5" x14ac:dyDescent="0.2">
      <c r="A1774" s="2">
        <v>1773</v>
      </c>
      <c r="B1774" s="2">
        <v>20</v>
      </c>
      <c r="C1774" s="2">
        <v>3</v>
      </c>
      <c r="D1774" s="3">
        <v>45722</v>
      </c>
      <c r="E1774" s="2">
        <v>9</v>
      </c>
    </row>
    <row r="1775" spans="1:5" x14ac:dyDescent="0.2">
      <c r="A1775" s="2">
        <v>1774</v>
      </c>
      <c r="B1775" s="2">
        <v>432</v>
      </c>
      <c r="C1775" s="2">
        <v>47</v>
      </c>
      <c r="D1775" s="3">
        <v>45968</v>
      </c>
      <c r="E1775" s="2">
        <v>6</v>
      </c>
    </row>
    <row r="1776" spans="1:5" x14ac:dyDescent="0.2">
      <c r="A1776" s="2">
        <v>1775</v>
      </c>
      <c r="B1776" s="2">
        <v>449</v>
      </c>
      <c r="C1776" s="2">
        <v>53</v>
      </c>
      <c r="D1776" s="3">
        <v>45911</v>
      </c>
      <c r="E1776" s="2">
        <v>3</v>
      </c>
    </row>
    <row r="1777" spans="1:5" x14ac:dyDescent="0.2">
      <c r="A1777" s="2">
        <v>1776</v>
      </c>
      <c r="B1777" s="2">
        <v>327</v>
      </c>
      <c r="C1777" s="2">
        <v>76</v>
      </c>
      <c r="D1777" s="3">
        <v>45908</v>
      </c>
      <c r="E1777" s="2">
        <v>7</v>
      </c>
    </row>
    <row r="1778" spans="1:5" x14ac:dyDescent="0.2">
      <c r="A1778" s="2">
        <v>1777</v>
      </c>
      <c r="B1778" s="2">
        <v>58</v>
      </c>
      <c r="C1778" s="2">
        <v>90</v>
      </c>
      <c r="D1778" s="3">
        <v>45906</v>
      </c>
      <c r="E1778" s="2">
        <v>1</v>
      </c>
    </row>
    <row r="1779" spans="1:5" x14ac:dyDescent="0.2">
      <c r="A1779" s="2">
        <v>1778</v>
      </c>
      <c r="B1779" s="2">
        <v>433</v>
      </c>
      <c r="C1779" s="2">
        <v>50</v>
      </c>
      <c r="D1779" s="3">
        <v>45996</v>
      </c>
      <c r="E1779" s="2">
        <v>4</v>
      </c>
    </row>
    <row r="1780" spans="1:5" x14ac:dyDescent="0.2">
      <c r="A1780" s="2">
        <v>1779</v>
      </c>
      <c r="B1780" s="2">
        <v>44</v>
      </c>
      <c r="C1780" s="2">
        <v>50</v>
      </c>
      <c r="D1780" s="3">
        <v>45785</v>
      </c>
      <c r="E1780" s="2">
        <v>3</v>
      </c>
    </row>
    <row r="1781" spans="1:5" x14ac:dyDescent="0.2">
      <c r="A1781" s="2">
        <v>1780</v>
      </c>
      <c r="B1781" s="2">
        <v>326</v>
      </c>
      <c r="C1781" s="2">
        <v>8</v>
      </c>
      <c r="D1781" s="3">
        <v>45816</v>
      </c>
      <c r="E1781" s="2">
        <v>5</v>
      </c>
    </row>
    <row r="1782" spans="1:5" x14ac:dyDescent="0.2">
      <c r="A1782" s="2">
        <v>1781</v>
      </c>
      <c r="B1782" s="2">
        <v>312</v>
      </c>
      <c r="C1782" s="2">
        <v>92</v>
      </c>
      <c r="D1782" s="3">
        <v>45969</v>
      </c>
      <c r="E1782" s="2">
        <v>9</v>
      </c>
    </row>
    <row r="1783" spans="1:5" x14ac:dyDescent="0.2">
      <c r="A1783" s="2">
        <v>1782</v>
      </c>
      <c r="B1783" s="2">
        <v>442</v>
      </c>
      <c r="C1783" s="2">
        <v>7</v>
      </c>
      <c r="D1783" s="3">
        <v>45985</v>
      </c>
      <c r="E1783" s="2">
        <v>6</v>
      </c>
    </row>
    <row r="1784" spans="1:5" x14ac:dyDescent="0.2">
      <c r="A1784" s="2">
        <v>1783</v>
      </c>
      <c r="B1784" s="2">
        <v>420</v>
      </c>
      <c r="C1784" s="2">
        <v>11</v>
      </c>
      <c r="D1784" s="3">
        <v>45692</v>
      </c>
      <c r="E1784" s="2">
        <v>8</v>
      </c>
    </row>
    <row r="1785" spans="1:5" x14ac:dyDescent="0.2">
      <c r="A1785" s="2">
        <v>1784</v>
      </c>
      <c r="B1785" s="2">
        <v>243</v>
      </c>
      <c r="C1785" s="2">
        <v>35</v>
      </c>
      <c r="D1785" s="3">
        <v>45898</v>
      </c>
      <c r="E1785" s="2">
        <v>5</v>
      </c>
    </row>
    <row r="1786" spans="1:5" x14ac:dyDescent="0.2">
      <c r="A1786" s="2">
        <v>1785</v>
      </c>
      <c r="B1786" s="2">
        <v>249</v>
      </c>
      <c r="C1786" s="2">
        <v>74</v>
      </c>
      <c r="D1786" s="3">
        <v>45694</v>
      </c>
      <c r="E1786" s="2">
        <v>5</v>
      </c>
    </row>
    <row r="1787" spans="1:5" x14ac:dyDescent="0.2">
      <c r="A1787" s="2">
        <v>1786</v>
      </c>
      <c r="B1787" s="2">
        <v>99</v>
      </c>
      <c r="C1787" s="2">
        <v>36</v>
      </c>
      <c r="D1787" s="3">
        <v>45918</v>
      </c>
      <c r="E1787" s="2">
        <v>5</v>
      </c>
    </row>
    <row r="1788" spans="1:5" x14ac:dyDescent="0.2">
      <c r="A1788" s="2">
        <v>1787</v>
      </c>
      <c r="B1788" s="2">
        <v>432</v>
      </c>
      <c r="C1788" s="2">
        <v>13</v>
      </c>
      <c r="D1788" s="3">
        <v>45770</v>
      </c>
      <c r="E1788" s="2">
        <v>1</v>
      </c>
    </row>
    <row r="1789" spans="1:5" x14ac:dyDescent="0.2">
      <c r="A1789" s="2">
        <v>1788</v>
      </c>
      <c r="B1789" s="2">
        <v>443</v>
      </c>
      <c r="C1789" s="2">
        <v>79</v>
      </c>
      <c r="D1789" s="3">
        <v>45830</v>
      </c>
      <c r="E1789" s="2">
        <v>7</v>
      </c>
    </row>
    <row r="1790" spans="1:5" x14ac:dyDescent="0.2">
      <c r="A1790" s="2">
        <v>1789</v>
      </c>
      <c r="B1790" s="2">
        <v>208</v>
      </c>
      <c r="C1790" s="2">
        <v>87</v>
      </c>
      <c r="D1790" s="3">
        <v>45728</v>
      </c>
      <c r="E1790" s="2">
        <v>5</v>
      </c>
    </row>
    <row r="1791" spans="1:5" x14ac:dyDescent="0.2">
      <c r="A1791" s="2">
        <v>1790</v>
      </c>
      <c r="B1791" s="2">
        <v>382</v>
      </c>
      <c r="C1791" s="2">
        <v>23</v>
      </c>
      <c r="D1791" s="3">
        <v>45896</v>
      </c>
      <c r="E1791" s="2">
        <v>9</v>
      </c>
    </row>
    <row r="1792" spans="1:5" x14ac:dyDescent="0.2">
      <c r="A1792" s="2">
        <v>1791</v>
      </c>
      <c r="B1792" s="2">
        <v>131</v>
      </c>
      <c r="C1792" s="2">
        <v>62</v>
      </c>
      <c r="D1792" s="3">
        <v>45699</v>
      </c>
      <c r="E1792" s="2">
        <v>2</v>
      </c>
    </row>
    <row r="1793" spans="1:5" x14ac:dyDescent="0.2">
      <c r="A1793" s="2">
        <v>1792</v>
      </c>
      <c r="B1793" s="2">
        <v>312</v>
      </c>
      <c r="C1793" s="2">
        <v>91</v>
      </c>
      <c r="D1793" s="3">
        <v>45954</v>
      </c>
      <c r="E1793" s="2">
        <v>4</v>
      </c>
    </row>
    <row r="1794" spans="1:5" x14ac:dyDescent="0.2">
      <c r="A1794" s="2">
        <v>1793</v>
      </c>
      <c r="B1794" s="2">
        <v>138</v>
      </c>
      <c r="C1794" s="2">
        <v>30</v>
      </c>
      <c r="D1794" s="3">
        <v>45664</v>
      </c>
      <c r="E1794" s="2">
        <v>8</v>
      </c>
    </row>
    <row r="1795" spans="1:5" x14ac:dyDescent="0.2">
      <c r="A1795" s="2">
        <v>1794</v>
      </c>
      <c r="B1795" s="2">
        <v>490</v>
      </c>
      <c r="C1795" s="2">
        <v>95</v>
      </c>
      <c r="D1795" s="3">
        <v>46007</v>
      </c>
      <c r="E1795" s="2">
        <v>4</v>
      </c>
    </row>
    <row r="1796" spans="1:5" x14ac:dyDescent="0.2">
      <c r="A1796" s="2">
        <v>1795</v>
      </c>
      <c r="B1796" s="2">
        <v>218</v>
      </c>
      <c r="C1796" s="2">
        <v>79</v>
      </c>
      <c r="D1796" s="3">
        <v>45968</v>
      </c>
      <c r="E1796" s="2">
        <v>2</v>
      </c>
    </row>
    <row r="1797" spans="1:5" x14ac:dyDescent="0.2">
      <c r="A1797" s="2">
        <v>1796</v>
      </c>
      <c r="B1797" s="2">
        <v>305</v>
      </c>
      <c r="C1797" s="2">
        <v>16</v>
      </c>
      <c r="D1797" s="3">
        <v>45740</v>
      </c>
      <c r="E1797" s="2">
        <v>2</v>
      </c>
    </row>
    <row r="1798" spans="1:5" x14ac:dyDescent="0.2">
      <c r="A1798" s="2">
        <v>1797</v>
      </c>
      <c r="B1798" s="2">
        <v>1</v>
      </c>
      <c r="C1798" s="2">
        <v>84</v>
      </c>
      <c r="D1798" s="3">
        <v>45673</v>
      </c>
      <c r="E1798" s="2">
        <v>3</v>
      </c>
    </row>
    <row r="1799" spans="1:5" x14ac:dyDescent="0.2">
      <c r="A1799" s="2">
        <v>1798</v>
      </c>
      <c r="B1799" s="2">
        <v>286</v>
      </c>
      <c r="C1799" s="2">
        <v>92</v>
      </c>
      <c r="D1799" s="3">
        <v>45987</v>
      </c>
      <c r="E1799" s="2">
        <v>3</v>
      </c>
    </row>
    <row r="1800" spans="1:5" x14ac:dyDescent="0.2">
      <c r="A1800" s="2">
        <v>1799</v>
      </c>
      <c r="B1800" s="2">
        <v>19</v>
      </c>
      <c r="C1800" s="2">
        <v>85</v>
      </c>
      <c r="D1800" s="3">
        <v>45717</v>
      </c>
      <c r="E1800" s="2">
        <v>6</v>
      </c>
    </row>
    <row r="1801" spans="1:5" x14ac:dyDescent="0.2">
      <c r="A1801" s="2">
        <v>1800</v>
      </c>
      <c r="B1801" s="2">
        <v>9</v>
      </c>
      <c r="C1801" s="2">
        <v>5</v>
      </c>
      <c r="D1801" s="3">
        <v>45927</v>
      </c>
      <c r="E1801" s="2">
        <v>9</v>
      </c>
    </row>
    <row r="1802" spans="1:5" x14ac:dyDescent="0.2">
      <c r="A1802" s="2">
        <v>1801</v>
      </c>
      <c r="B1802" s="2">
        <v>190</v>
      </c>
      <c r="C1802" s="2">
        <v>71</v>
      </c>
      <c r="D1802" s="3">
        <v>46008</v>
      </c>
      <c r="E1802" s="2">
        <v>9</v>
      </c>
    </row>
    <row r="1803" spans="1:5" x14ac:dyDescent="0.2">
      <c r="A1803" s="2">
        <v>1802</v>
      </c>
      <c r="B1803" s="2">
        <v>334</v>
      </c>
      <c r="C1803" s="2">
        <v>84</v>
      </c>
      <c r="D1803" s="3">
        <v>45806</v>
      </c>
      <c r="E1803" s="2">
        <v>1</v>
      </c>
    </row>
    <row r="1804" spans="1:5" x14ac:dyDescent="0.2">
      <c r="A1804" s="2">
        <v>1803</v>
      </c>
      <c r="B1804" s="2">
        <v>456</v>
      </c>
      <c r="C1804" s="2">
        <v>30</v>
      </c>
      <c r="D1804" s="3">
        <v>45763</v>
      </c>
      <c r="E1804" s="2">
        <v>9</v>
      </c>
    </row>
    <row r="1805" spans="1:5" x14ac:dyDescent="0.2">
      <c r="A1805" s="2">
        <v>1804</v>
      </c>
      <c r="B1805" s="2">
        <v>219</v>
      </c>
      <c r="C1805" s="2">
        <v>97</v>
      </c>
      <c r="D1805" s="3">
        <v>45902</v>
      </c>
      <c r="E1805" s="2">
        <v>5</v>
      </c>
    </row>
    <row r="1806" spans="1:5" x14ac:dyDescent="0.2">
      <c r="A1806" s="2">
        <v>1805</v>
      </c>
      <c r="B1806" s="2">
        <v>326</v>
      </c>
      <c r="C1806" s="2">
        <v>11</v>
      </c>
      <c r="D1806" s="3">
        <v>46012</v>
      </c>
      <c r="E1806" s="2">
        <v>9</v>
      </c>
    </row>
    <row r="1807" spans="1:5" x14ac:dyDescent="0.2">
      <c r="A1807" s="2">
        <v>1806</v>
      </c>
      <c r="B1807" s="2">
        <v>9</v>
      </c>
      <c r="C1807" s="2">
        <v>31</v>
      </c>
      <c r="D1807" s="3">
        <v>45720</v>
      </c>
      <c r="E1807" s="2">
        <v>7</v>
      </c>
    </row>
    <row r="1808" spans="1:5" x14ac:dyDescent="0.2">
      <c r="A1808" s="2">
        <v>1807</v>
      </c>
      <c r="B1808" s="2">
        <v>287</v>
      </c>
      <c r="C1808" s="2">
        <v>49</v>
      </c>
      <c r="D1808" s="3">
        <v>45744</v>
      </c>
      <c r="E1808" s="2">
        <v>5</v>
      </c>
    </row>
    <row r="1809" spans="1:5" x14ac:dyDescent="0.2">
      <c r="A1809" s="2">
        <v>1808</v>
      </c>
      <c r="B1809" s="2">
        <v>427</v>
      </c>
      <c r="C1809" s="2">
        <v>63</v>
      </c>
      <c r="D1809" s="3">
        <v>45851</v>
      </c>
      <c r="E1809" s="2">
        <v>8</v>
      </c>
    </row>
    <row r="1810" spans="1:5" x14ac:dyDescent="0.2">
      <c r="A1810" s="2">
        <v>1809</v>
      </c>
      <c r="B1810" s="2">
        <v>273</v>
      </c>
      <c r="C1810" s="2">
        <v>44</v>
      </c>
      <c r="D1810" s="3">
        <v>45870</v>
      </c>
      <c r="E1810" s="2">
        <v>1</v>
      </c>
    </row>
    <row r="1811" spans="1:5" x14ac:dyDescent="0.2">
      <c r="A1811" s="2">
        <v>1810</v>
      </c>
      <c r="B1811" s="2">
        <v>332</v>
      </c>
      <c r="C1811" s="2">
        <v>53</v>
      </c>
      <c r="D1811" s="3">
        <v>45819</v>
      </c>
      <c r="E1811" s="2">
        <v>2</v>
      </c>
    </row>
    <row r="1812" spans="1:5" x14ac:dyDescent="0.2">
      <c r="A1812" s="2">
        <v>1811</v>
      </c>
      <c r="B1812" s="2">
        <v>32</v>
      </c>
      <c r="C1812" s="2">
        <v>46</v>
      </c>
      <c r="D1812" s="3">
        <v>45937</v>
      </c>
      <c r="E1812" s="2">
        <v>6</v>
      </c>
    </row>
    <row r="1813" spans="1:5" x14ac:dyDescent="0.2">
      <c r="A1813" s="2">
        <v>1812</v>
      </c>
      <c r="B1813" s="2">
        <v>127</v>
      </c>
      <c r="C1813" s="2">
        <v>84</v>
      </c>
      <c r="D1813" s="3">
        <v>45752</v>
      </c>
      <c r="E1813" s="2">
        <v>7</v>
      </c>
    </row>
    <row r="1814" spans="1:5" x14ac:dyDescent="0.2">
      <c r="A1814" s="2">
        <v>1813</v>
      </c>
      <c r="B1814" s="2">
        <v>221</v>
      </c>
      <c r="C1814" s="2">
        <v>80</v>
      </c>
      <c r="D1814" s="3">
        <v>45838</v>
      </c>
      <c r="E1814" s="2">
        <v>6</v>
      </c>
    </row>
    <row r="1815" spans="1:5" x14ac:dyDescent="0.2">
      <c r="A1815" s="2">
        <v>1814</v>
      </c>
      <c r="B1815" s="2">
        <v>214</v>
      </c>
      <c r="C1815" s="2">
        <v>46</v>
      </c>
      <c r="D1815" s="3">
        <v>45835</v>
      </c>
      <c r="E1815" s="2">
        <v>8</v>
      </c>
    </row>
    <row r="1816" spans="1:5" x14ac:dyDescent="0.2">
      <c r="A1816" s="2">
        <v>1815</v>
      </c>
      <c r="B1816" s="2">
        <v>88</v>
      </c>
      <c r="C1816" s="2">
        <v>85</v>
      </c>
      <c r="D1816" s="3">
        <v>45899</v>
      </c>
      <c r="E1816" s="2">
        <v>6</v>
      </c>
    </row>
    <row r="1817" spans="1:5" x14ac:dyDescent="0.2">
      <c r="A1817" s="2">
        <v>1816</v>
      </c>
      <c r="B1817" s="2">
        <v>125</v>
      </c>
      <c r="C1817" s="2">
        <v>43</v>
      </c>
      <c r="D1817" s="3">
        <v>45697</v>
      </c>
      <c r="E1817" s="2">
        <v>7</v>
      </c>
    </row>
    <row r="1818" spans="1:5" x14ac:dyDescent="0.2">
      <c r="A1818" s="2">
        <v>1817</v>
      </c>
      <c r="B1818" s="2">
        <v>113</v>
      </c>
      <c r="C1818" s="2">
        <v>37</v>
      </c>
      <c r="D1818" s="3">
        <v>45981</v>
      </c>
      <c r="E1818" s="2">
        <v>10</v>
      </c>
    </row>
    <row r="1819" spans="1:5" x14ac:dyDescent="0.2">
      <c r="A1819" s="2">
        <v>1818</v>
      </c>
      <c r="B1819" s="2">
        <v>429</v>
      </c>
      <c r="C1819" s="2">
        <v>96</v>
      </c>
      <c r="D1819" s="3">
        <v>45900</v>
      </c>
      <c r="E1819" s="2">
        <v>6</v>
      </c>
    </row>
    <row r="1820" spans="1:5" x14ac:dyDescent="0.2">
      <c r="A1820" s="2">
        <v>1819</v>
      </c>
      <c r="B1820" s="2">
        <v>451</v>
      </c>
      <c r="C1820" s="2">
        <v>36</v>
      </c>
      <c r="D1820" s="3">
        <v>45748</v>
      </c>
      <c r="E1820" s="2">
        <v>8</v>
      </c>
    </row>
    <row r="1821" spans="1:5" x14ac:dyDescent="0.2">
      <c r="A1821" s="2">
        <v>1820</v>
      </c>
      <c r="B1821" s="2">
        <v>219</v>
      </c>
      <c r="C1821" s="2">
        <v>96</v>
      </c>
      <c r="D1821" s="3">
        <v>45866</v>
      </c>
      <c r="E1821" s="2">
        <v>2</v>
      </c>
    </row>
    <row r="1822" spans="1:5" x14ac:dyDescent="0.2">
      <c r="A1822" s="2">
        <v>1821</v>
      </c>
      <c r="B1822" s="2">
        <v>489</v>
      </c>
      <c r="C1822" s="2">
        <v>63</v>
      </c>
      <c r="D1822" s="3">
        <v>45705</v>
      </c>
      <c r="E1822" s="2">
        <v>8</v>
      </c>
    </row>
    <row r="1823" spans="1:5" x14ac:dyDescent="0.2">
      <c r="A1823" s="2">
        <v>1822</v>
      </c>
      <c r="B1823" s="2">
        <v>129</v>
      </c>
      <c r="C1823" s="2">
        <v>31</v>
      </c>
      <c r="D1823" s="3">
        <v>45878</v>
      </c>
      <c r="E1823" s="2">
        <v>6</v>
      </c>
    </row>
    <row r="1824" spans="1:5" x14ac:dyDescent="0.2">
      <c r="A1824" s="2">
        <v>1823</v>
      </c>
      <c r="B1824" s="2">
        <v>440</v>
      </c>
      <c r="C1824" s="2">
        <v>86</v>
      </c>
      <c r="D1824" s="3">
        <v>45859</v>
      </c>
      <c r="E1824" s="2">
        <v>1</v>
      </c>
    </row>
    <row r="1825" spans="1:5" x14ac:dyDescent="0.2">
      <c r="A1825" s="2">
        <v>1824</v>
      </c>
      <c r="B1825" s="2">
        <v>99</v>
      </c>
      <c r="C1825" s="2">
        <v>21</v>
      </c>
      <c r="D1825" s="3">
        <v>45962</v>
      </c>
      <c r="E1825" s="2">
        <v>5</v>
      </c>
    </row>
    <row r="1826" spans="1:5" x14ac:dyDescent="0.2">
      <c r="A1826" s="2">
        <v>1825</v>
      </c>
      <c r="B1826" s="2">
        <v>473</v>
      </c>
      <c r="C1826" s="2">
        <v>42</v>
      </c>
      <c r="D1826" s="3">
        <v>45675</v>
      </c>
      <c r="E1826" s="2">
        <v>7</v>
      </c>
    </row>
    <row r="1827" spans="1:5" x14ac:dyDescent="0.2">
      <c r="A1827" s="2">
        <v>1826</v>
      </c>
      <c r="B1827" s="2">
        <v>50</v>
      </c>
      <c r="C1827" s="2">
        <v>56</v>
      </c>
      <c r="D1827" s="3">
        <v>45857</v>
      </c>
      <c r="E1827" s="2">
        <v>5</v>
      </c>
    </row>
    <row r="1828" spans="1:5" x14ac:dyDescent="0.2">
      <c r="A1828" s="2">
        <v>1827</v>
      </c>
      <c r="B1828" s="2">
        <v>141</v>
      </c>
      <c r="C1828" s="2">
        <v>12</v>
      </c>
      <c r="D1828" s="3">
        <v>45668</v>
      </c>
      <c r="E1828" s="2">
        <v>10</v>
      </c>
    </row>
    <row r="1829" spans="1:5" x14ac:dyDescent="0.2">
      <c r="A1829" s="2">
        <v>1828</v>
      </c>
      <c r="B1829" s="2">
        <v>404</v>
      </c>
      <c r="C1829" s="2">
        <v>46</v>
      </c>
      <c r="D1829" s="3">
        <v>45887</v>
      </c>
      <c r="E1829" s="2">
        <v>6</v>
      </c>
    </row>
    <row r="1830" spans="1:5" x14ac:dyDescent="0.2">
      <c r="A1830" s="2">
        <v>1829</v>
      </c>
      <c r="B1830" s="2">
        <v>117</v>
      </c>
      <c r="C1830" s="2">
        <v>34</v>
      </c>
      <c r="D1830" s="3">
        <v>45843</v>
      </c>
      <c r="E1830" s="2">
        <v>9</v>
      </c>
    </row>
    <row r="1831" spans="1:5" x14ac:dyDescent="0.2">
      <c r="A1831" s="2">
        <v>1830</v>
      </c>
      <c r="B1831" s="2">
        <v>274</v>
      </c>
      <c r="C1831" s="2">
        <v>96</v>
      </c>
      <c r="D1831" s="3">
        <v>45922</v>
      </c>
      <c r="E1831" s="2">
        <v>10</v>
      </c>
    </row>
    <row r="1832" spans="1:5" x14ac:dyDescent="0.2">
      <c r="A1832" s="2">
        <v>1831</v>
      </c>
      <c r="B1832" s="2">
        <v>271</v>
      </c>
      <c r="C1832" s="2">
        <v>97</v>
      </c>
      <c r="D1832" s="3">
        <v>45814</v>
      </c>
      <c r="E1832" s="2">
        <v>8</v>
      </c>
    </row>
    <row r="1833" spans="1:5" x14ac:dyDescent="0.2">
      <c r="A1833" s="2">
        <v>1832</v>
      </c>
      <c r="B1833" s="2">
        <v>39</v>
      </c>
      <c r="C1833" s="2">
        <v>49</v>
      </c>
      <c r="D1833" s="3">
        <v>46008</v>
      </c>
      <c r="E1833" s="2">
        <v>9</v>
      </c>
    </row>
    <row r="1834" spans="1:5" x14ac:dyDescent="0.2">
      <c r="A1834" s="2">
        <v>1833</v>
      </c>
      <c r="B1834" s="2">
        <v>48</v>
      </c>
      <c r="C1834" s="2">
        <v>69</v>
      </c>
      <c r="D1834" s="3">
        <v>46019</v>
      </c>
      <c r="E1834" s="2">
        <v>5</v>
      </c>
    </row>
    <row r="1835" spans="1:5" x14ac:dyDescent="0.2">
      <c r="A1835" s="2">
        <v>1834</v>
      </c>
      <c r="B1835" s="2">
        <v>230</v>
      </c>
      <c r="C1835" s="2">
        <v>42</v>
      </c>
      <c r="D1835" s="3">
        <v>45743</v>
      </c>
      <c r="E1835" s="2">
        <v>7</v>
      </c>
    </row>
    <row r="1836" spans="1:5" x14ac:dyDescent="0.2">
      <c r="A1836" s="2">
        <v>1835</v>
      </c>
      <c r="B1836" s="2">
        <v>451</v>
      </c>
      <c r="C1836" s="2">
        <v>5</v>
      </c>
      <c r="D1836" s="3">
        <v>45667</v>
      </c>
      <c r="E1836" s="2">
        <v>1</v>
      </c>
    </row>
    <row r="1837" spans="1:5" x14ac:dyDescent="0.2">
      <c r="A1837" s="2">
        <v>1836</v>
      </c>
      <c r="B1837" s="2">
        <v>201</v>
      </c>
      <c r="C1837" s="2">
        <v>94</v>
      </c>
      <c r="D1837" s="3">
        <v>45694</v>
      </c>
      <c r="E1837" s="2">
        <v>10</v>
      </c>
    </row>
    <row r="1838" spans="1:5" x14ac:dyDescent="0.2">
      <c r="A1838" s="2">
        <v>1837</v>
      </c>
      <c r="B1838" s="2">
        <v>250</v>
      </c>
      <c r="C1838" s="2">
        <v>91</v>
      </c>
      <c r="D1838" s="3">
        <v>45960</v>
      </c>
      <c r="E1838" s="2">
        <v>8</v>
      </c>
    </row>
    <row r="1839" spans="1:5" x14ac:dyDescent="0.2">
      <c r="A1839" s="2">
        <v>1838</v>
      </c>
      <c r="B1839" s="2">
        <v>314</v>
      </c>
      <c r="C1839" s="2">
        <v>70</v>
      </c>
      <c r="D1839" s="3">
        <v>45868</v>
      </c>
      <c r="E1839" s="2">
        <v>7</v>
      </c>
    </row>
    <row r="1840" spans="1:5" x14ac:dyDescent="0.2">
      <c r="A1840" s="2">
        <v>1839</v>
      </c>
      <c r="B1840" s="2">
        <v>42</v>
      </c>
      <c r="C1840" s="2">
        <v>57</v>
      </c>
      <c r="D1840" s="3">
        <v>45735</v>
      </c>
      <c r="E1840" s="2">
        <v>1</v>
      </c>
    </row>
    <row r="1841" spans="1:5" x14ac:dyDescent="0.2">
      <c r="A1841" s="2">
        <v>1840</v>
      </c>
      <c r="B1841" s="2">
        <v>25</v>
      </c>
      <c r="C1841" s="2">
        <v>53</v>
      </c>
      <c r="D1841" s="3">
        <v>46022</v>
      </c>
      <c r="E1841" s="2">
        <v>3</v>
      </c>
    </row>
    <row r="1842" spans="1:5" x14ac:dyDescent="0.2">
      <c r="A1842" s="2">
        <v>1841</v>
      </c>
      <c r="B1842" s="2">
        <v>72</v>
      </c>
      <c r="C1842" s="2">
        <v>64</v>
      </c>
      <c r="D1842" s="3">
        <v>45734</v>
      </c>
      <c r="E1842" s="2">
        <v>4</v>
      </c>
    </row>
    <row r="1843" spans="1:5" x14ac:dyDescent="0.2">
      <c r="A1843" s="2">
        <v>1842</v>
      </c>
      <c r="B1843" s="2">
        <v>217</v>
      </c>
      <c r="C1843" s="2">
        <v>22</v>
      </c>
      <c r="D1843" s="3">
        <v>45812</v>
      </c>
      <c r="E1843" s="2">
        <v>8</v>
      </c>
    </row>
    <row r="1844" spans="1:5" x14ac:dyDescent="0.2">
      <c r="A1844" s="2">
        <v>1843</v>
      </c>
      <c r="B1844" s="2">
        <v>402</v>
      </c>
      <c r="C1844" s="2">
        <v>100</v>
      </c>
      <c r="D1844" s="3">
        <v>45885</v>
      </c>
      <c r="E1844" s="2">
        <v>4</v>
      </c>
    </row>
    <row r="1845" spans="1:5" x14ac:dyDescent="0.2">
      <c r="A1845" s="2">
        <v>1844</v>
      </c>
      <c r="B1845" s="2">
        <v>480</v>
      </c>
      <c r="C1845" s="2">
        <v>21</v>
      </c>
      <c r="D1845" s="3">
        <v>45902</v>
      </c>
      <c r="E1845" s="2">
        <v>9</v>
      </c>
    </row>
    <row r="1846" spans="1:5" x14ac:dyDescent="0.2">
      <c r="A1846" s="2">
        <v>1845</v>
      </c>
      <c r="B1846" s="2">
        <v>95</v>
      </c>
      <c r="C1846" s="2">
        <v>35</v>
      </c>
      <c r="D1846" s="3">
        <v>45816</v>
      </c>
      <c r="E1846" s="2">
        <v>4</v>
      </c>
    </row>
    <row r="1847" spans="1:5" x14ac:dyDescent="0.2">
      <c r="A1847" s="2">
        <v>1846</v>
      </c>
      <c r="B1847" s="2">
        <v>447</v>
      </c>
      <c r="C1847" s="2">
        <v>99</v>
      </c>
      <c r="D1847" s="3">
        <v>45903</v>
      </c>
      <c r="E1847" s="2">
        <v>9</v>
      </c>
    </row>
    <row r="1848" spans="1:5" x14ac:dyDescent="0.2">
      <c r="A1848" s="2">
        <v>1847</v>
      </c>
      <c r="B1848" s="2">
        <v>500</v>
      </c>
      <c r="C1848" s="2">
        <v>14</v>
      </c>
      <c r="D1848" s="3">
        <v>45708</v>
      </c>
      <c r="E1848" s="2">
        <v>9</v>
      </c>
    </row>
    <row r="1849" spans="1:5" x14ac:dyDescent="0.2">
      <c r="A1849" s="2">
        <v>1848</v>
      </c>
      <c r="B1849" s="2">
        <v>80</v>
      </c>
      <c r="C1849" s="2">
        <v>99</v>
      </c>
      <c r="D1849" s="3">
        <v>45660</v>
      </c>
      <c r="E1849" s="2">
        <v>6</v>
      </c>
    </row>
    <row r="1850" spans="1:5" x14ac:dyDescent="0.2">
      <c r="A1850" s="2">
        <v>1849</v>
      </c>
      <c r="B1850" s="2">
        <v>458</v>
      </c>
      <c r="C1850" s="2">
        <v>38</v>
      </c>
      <c r="D1850" s="3">
        <v>45965</v>
      </c>
      <c r="E1850" s="2">
        <v>1</v>
      </c>
    </row>
    <row r="1851" spans="1:5" x14ac:dyDescent="0.2">
      <c r="A1851" s="2">
        <v>1850</v>
      </c>
      <c r="B1851" s="2">
        <v>292</v>
      </c>
      <c r="C1851" s="2">
        <v>96</v>
      </c>
      <c r="D1851" s="3">
        <v>45739</v>
      </c>
      <c r="E1851" s="2">
        <v>4</v>
      </c>
    </row>
    <row r="1852" spans="1:5" x14ac:dyDescent="0.2">
      <c r="A1852" s="2">
        <v>1851</v>
      </c>
      <c r="B1852" s="2">
        <v>324</v>
      </c>
      <c r="C1852" s="2">
        <v>16</v>
      </c>
      <c r="D1852" s="3">
        <v>45734</v>
      </c>
      <c r="E1852" s="2">
        <v>8</v>
      </c>
    </row>
    <row r="1853" spans="1:5" x14ac:dyDescent="0.2">
      <c r="A1853" s="2">
        <v>1852</v>
      </c>
      <c r="B1853" s="2">
        <v>60</v>
      </c>
      <c r="C1853" s="2">
        <v>90</v>
      </c>
      <c r="D1853" s="3">
        <v>45666</v>
      </c>
      <c r="E1853" s="2">
        <v>1</v>
      </c>
    </row>
    <row r="1854" spans="1:5" x14ac:dyDescent="0.2">
      <c r="A1854" s="2">
        <v>1853</v>
      </c>
      <c r="B1854" s="2">
        <v>213</v>
      </c>
      <c r="C1854" s="2">
        <v>59</v>
      </c>
      <c r="D1854" s="3">
        <v>45910</v>
      </c>
      <c r="E1854" s="2">
        <v>3</v>
      </c>
    </row>
    <row r="1855" spans="1:5" x14ac:dyDescent="0.2">
      <c r="A1855" s="2">
        <v>1854</v>
      </c>
      <c r="B1855" s="2">
        <v>439</v>
      </c>
      <c r="C1855" s="2">
        <v>81</v>
      </c>
      <c r="D1855" s="3">
        <v>45851</v>
      </c>
      <c r="E1855" s="2">
        <v>6</v>
      </c>
    </row>
    <row r="1856" spans="1:5" x14ac:dyDescent="0.2">
      <c r="A1856" s="2">
        <v>1855</v>
      </c>
      <c r="B1856" s="2">
        <v>212</v>
      </c>
      <c r="C1856" s="2">
        <v>75</v>
      </c>
      <c r="D1856" s="3">
        <v>45852</v>
      </c>
      <c r="E1856" s="2">
        <v>8</v>
      </c>
    </row>
    <row r="1857" spans="1:5" x14ac:dyDescent="0.2">
      <c r="A1857" s="2">
        <v>1856</v>
      </c>
      <c r="B1857" s="2">
        <v>89</v>
      </c>
      <c r="C1857" s="2">
        <v>100</v>
      </c>
      <c r="D1857" s="3">
        <v>45716</v>
      </c>
      <c r="E1857" s="2">
        <v>7</v>
      </c>
    </row>
    <row r="1858" spans="1:5" x14ac:dyDescent="0.2">
      <c r="A1858" s="2">
        <v>1857</v>
      </c>
      <c r="B1858" s="2">
        <v>269</v>
      </c>
      <c r="C1858" s="2">
        <v>2</v>
      </c>
      <c r="D1858" s="3">
        <v>45693</v>
      </c>
      <c r="E1858" s="2">
        <v>5</v>
      </c>
    </row>
    <row r="1859" spans="1:5" x14ac:dyDescent="0.2">
      <c r="A1859" s="2">
        <v>1858</v>
      </c>
      <c r="B1859" s="2">
        <v>94</v>
      </c>
      <c r="C1859" s="2">
        <v>8</v>
      </c>
      <c r="D1859" s="3">
        <v>45833</v>
      </c>
      <c r="E1859" s="2">
        <v>10</v>
      </c>
    </row>
    <row r="1860" spans="1:5" x14ac:dyDescent="0.2">
      <c r="A1860" s="2">
        <v>1859</v>
      </c>
      <c r="B1860" s="2">
        <v>183</v>
      </c>
      <c r="C1860" s="2">
        <v>53</v>
      </c>
      <c r="D1860" s="3">
        <v>45727</v>
      </c>
      <c r="E1860" s="2">
        <v>2</v>
      </c>
    </row>
    <row r="1861" spans="1:5" x14ac:dyDescent="0.2">
      <c r="A1861" s="2">
        <v>1860</v>
      </c>
      <c r="B1861" s="2">
        <v>153</v>
      </c>
      <c r="C1861" s="2">
        <v>95</v>
      </c>
      <c r="D1861" s="3">
        <v>45703</v>
      </c>
      <c r="E1861" s="2">
        <v>9</v>
      </c>
    </row>
    <row r="1862" spans="1:5" x14ac:dyDescent="0.2">
      <c r="A1862" s="2">
        <v>1861</v>
      </c>
      <c r="B1862" s="2">
        <v>219</v>
      </c>
      <c r="C1862" s="2">
        <v>55</v>
      </c>
      <c r="D1862" s="3">
        <v>45668</v>
      </c>
      <c r="E1862" s="2">
        <v>3</v>
      </c>
    </row>
    <row r="1863" spans="1:5" x14ac:dyDescent="0.2">
      <c r="A1863" s="2">
        <v>1862</v>
      </c>
      <c r="B1863" s="2">
        <v>180</v>
      </c>
      <c r="C1863" s="2">
        <v>12</v>
      </c>
      <c r="D1863" s="3">
        <v>46006</v>
      </c>
      <c r="E1863" s="2">
        <v>8</v>
      </c>
    </row>
    <row r="1864" spans="1:5" x14ac:dyDescent="0.2">
      <c r="A1864" s="2">
        <v>1863</v>
      </c>
      <c r="B1864" s="2">
        <v>366</v>
      </c>
      <c r="C1864" s="2">
        <v>100</v>
      </c>
      <c r="D1864" s="3">
        <v>45891</v>
      </c>
      <c r="E1864" s="2">
        <v>7</v>
      </c>
    </row>
    <row r="1865" spans="1:5" x14ac:dyDescent="0.2">
      <c r="A1865" s="2">
        <v>1864</v>
      </c>
      <c r="B1865" s="2">
        <v>283</v>
      </c>
      <c r="C1865" s="2">
        <v>15</v>
      </c>
      <c r="D1865" s="3">
        <v>45789</v>
      </c>
      <c r="E1865" s="2">
        <v>3</v>
      </c>
    </row>
    <row r="1866" spans="1:5" x14ac:dyDescent="0.2">
      <c r="A1866" s="2">
        <v>1865</v>
      </c>
      <c r="B1866" s="2">
        <v>261</v>
      </c>
      <c r="C1866" s="2">
        <v>43</v>
      </c>
      <c r="D1866" s="3">
        <v>45869</v>
      </c>
      <c r="E1866" s="2">
        <v>4</v>
      </c>
    </row>
    <row r="1867" spans="1:5" x14ac:dyDescent="0.2">
      <c r="A1867" s="2">
        <v>1866</v>
      </c>
      <c r="B1867" s="2">
        <v>37</v>
      </c>
      <c r="C1867" s="2">
        <v>74</v>
      </c>
      <c r="D1867" s="3">
        <v>45978</v>
      </c>
      <c r="E1867" s="2">
        <v>3</v>
      </c>
    </row>
    <row r="1868" spans="1:5" x14ac:dyDescent="0.2">
      <c r="A1868" s="2">
        <v>1867</v>
      </c>
      <c r="B1868" s="2">
        <v>84</v>
      </c>
      <c r="C1868" s="2">
        <v>23</v>
      </c>
      <c r="D1868" s="3">
        <v>45969</v>
      </c>
      <c r="E1868" s="2">
        <v>8</v>
      </c>
    </row>
    <row r="1869" spans="1:5" x14ac:dyDescent="0.2">
      <c r="A1869" s="2">
        <v>1868</v>
      </c>
      <c r="B1869" s="2">
        <v>330</v>
      </c>
      <c r="C1869" s="2">
        <v>34</v>
      </c>
      <c r="D1869" s="3">
        <v>45659</v>
      </c>
      <c r="E1869" s="2">
        <v>2</v>
      </c>
    </row>
    <row r="1870" spans="1:5" x14ac:dyDescent="0.2">
      <c r="A1870" s="2">
        <v>1869</v>
      </c>
      <c r="B1870" s="2">
        <v>408</v>
      </c>
      <c r="C1870" s="2">
        <v>95</v>
      </c>
      <c r="D1870" s="3">
        <v>45870</v>
      </c>
      <c r="E1870" s="2">
        <v>10</v>
      </c>
    </row>
    <row r="1871" spans="1:5" x14ac:dyDescent="0.2">
      <c r="A1871" s="2">
        <v>1870</v>
      </c>
      <c r="B1871" s="2">
        <v>106</v>
      </c>
      <c r="C1871" s="2">
        <v>55</v>
      </c>
      <c r="D1871" s="3">
        <v>46022</v>
      </c>
      <c r="E1871" s="2">
        <v>4</v>
      </c>
    </row>
    <row r="1872" spans="1:5" x14ac:dyDescent="0.2">
      <c r="A1872" s="2">
        <v>1871</v>
      </c>
      <c r="B1872" s="2">
        <v>351</v>
      </c>
      <c r="C1872" s="2">
        <v>16</v>
      </c>
      <c r="D1872" s="3">
        <v>45902</v>
      </c>
      <c r="E1872" s="2">
        <v>9</v>
      </c>
    </row>
    <row r="1873" spans="1:5" x14ac:dyDescent="0.2">
      <c r="A1873" s="2">
        <v>1872</v>
      </c>
      <c r="B1873" s="2">
        <v>456</v>
      </c>
      <c r="C1873" s="2">
        <v>82</v>
      </c>
      <c r="D1873" s="3">
        <v>45668</v>
      </c>
      <c r="E1873" s="2">
        <v>8</v>
      </c>
    </row>
    <row r="1874" spans="1:5" x14ac:dyDescent="0.2">
      <c r="A1874" s="2">
        <v>1873</v>
      </c>
      <c r="B1874" s="2">
        <v>245</v>
      </c>
      <c r="C1874" s="2">
        <v>42</v>
      </c>
      <c r="D1874" s="3">
        <v>45972</v>
      </c>
      <c r="E1874" s="2">
        <v>2</v>
      </c>
    </row>
    <row r="1875" spans="1:5" x14ac:dyDescent="0.2">
      <c r="A1875" s="2">
        <v>1874</v>
      </c>
      <c r="B1875" s="2">
        <v>351</v>
      </c>
      <c r="C1875" s="2">
        <v>36</v>
      </c>
      <c r="D1875" s="3">
        <v>45998</v>
      </c>
      <c r="E1875" s="2">
        <v>7</v>
      </c>
    </row>
    <row r="1876" spans="1:5" x14ac:dyDescent="0.2">
      <c r="A1876" s="2">
        <v>1875</v>
      </c>
      <c r="B1876" s="2">
        <v>89</v>
      </c>
      <c r="C1876" s="2">
        <v>16</v>
      </c>
      <c r="D1876" s="3">
        <v>45878</v>
      </c>
      <c r="E1876" s="2">
        <v>7</v>
      </c>
    </row>
    <row r="1877" spans="1:5" x14ac:dyDescent="0.2">
      <c r="A1877" s="2">
        <v>1876</v>
      </c>
      <c r="B1877" s="2">
        <v>224</v>
      </c>
      <c r="C1877" s="2">
        <v>27</v>
      </c>
      <c r="D1877" s="3">
        <v>45734</v>
      </c>
      <c r="E1877" s="2">
        <v>3</v>
      </c>
    </row>
    <row r="1878" spans="1:5" x14ac:dyDescent="0.2">
      <c r="A1878" s="2">
        <v>1877</v>
      </c>
      <c r="B1878" s="2">
        <v>93</v>
      </c>
      <c r="C1878" s="2">
        <v>46</v>
      </c>
      <c r="D1878" s="3">
        <v>45905</v>
      </c>
      <c r="E1878" s="2">
        <v>8</v>
      </c>
    </row>
    <row r="1879" spans="1:5" x14ac:dyDescent="0.2">
      <c r="A1879" s="2">
        <v>1878</v>
      </c>
      <c r="B1879" s="2">
        <v>22</v>
      </c>
      <c r="C1879" s="2">
        <v>28</v>
      </c>
      <c r="D1879" s="3">
        <v>45717</v>
      </c>
      <c r="E1879" s="2">
        <v>3</v>
      </c>
    </row>
    <row r="1880" spans="1:5" x14ac:dyDescent="0.2">
      <c r="A1880" s="2">
        <v>1879</v>
      </c>
      <c r="B1880" s="2">
        <v>420</v>
      </c>
      <c r="C1880" s="2">
        <v>32</v>
      </c>
      <c r="D1880" s="3">
        <v>46022</v>
      </c>
      <c r="E1880" s="2">
        <v>6</v>
      </c>
    </row>
    <row r="1881" spans="1:5" x14ac:dyDescent="0.2">
      <c r="A1881" s="2">
        <v>1880</v>
      </c>
      <c r="B1881" s="2">
        <v>249</v>
      </c>
      <c r="C1881" s="2">
        <v>82</v>
      </c>
      <c r="D1881" s="3">
        <v>45779</v>
      </c>
      <c r="E1881" s="2">
        <v>1</v>
      </c>
    </row>
    <row r="1882" spans="1:5" x14ac:dyDescent="0.2">
      <c r="A1882" s="2">
        <v>1881</v>
      </c>
      <c r="B1882" s="2">
        <v>169</v>
      </c>
      <c r="C1882" s="2">
        <v>91</v>
      </c>
      <c r="D1882" s="3">
        <v>45835</v>
      </c>
      <c r="E1882" s="2">
        <v>4</v>
      </c>
    </row>
    <row r="1883" spans="1:5" x14ac:dyDescent="0.2">
      <c r="A1883" s="2">
        <v>1882</v>
      </c>
      <c r="B1883" s="2">
        <v>491</v>
      </c>
      <c r="C1883" s="2">
        <v>18</v>
      </c>
      <c r="D1883" s="3">
        <v>45759</v>
      </c>
      <c r="E1883" s="2">
        <v>8</v>
      </c>
    </row>
    <row r="1884" spans="1:5" x14ac:dyDescent="0.2">
      <c r="A1884" s="2">
        <v>1883</v>
      </c>
      <c r="B1884" s="2">
        <v>103</v>
      </c>
      <c r="C1884" s="2">
        <v>56</v>
      </c>
      <c r="D1884" s="3">
        <v>46010</v>
      </c>
      <c r="E1884" s="2">
        <v>6</v>
      </c>
    </row>
    <row r="1885" spans="1:5" x14ac:dyDescent="0.2">
      <c r="A1885" s="2">
        <v>1884</v>
      </c>
      <c r="B1885" s="2">
        <v>479</v>
      </c>
      <c r="C1885" s="2">
        <v>93</v>
      </c>
      <c r="D1885" s="3">
        <v>45769</v>
      </c>
      <c r="E1885" s="2">
        <v>7</v>
      </c>
    </row>
    <row r="1886" spans="1:5" x14ac:dyDescent="0.2">
      <c r="A1886" s="2">
        <v>1885</v>
      </c>
      <c r="B1886" s="2">
        <v>116</v>
      </c>
      <c r="C1886" s="2">
        <v>93</v>
      </c>
      <c r="D1886" s="3">
        <v>45933</v>
      </c>
      <c r="E1886" s="2">
        <v>1</v>
      </c>
    </row>
    <row r="1887" spans="1:5" x14ac:dyDescent="0.2">
      <c r="A1887" s="2">
        <v>1886</v>
      </c>
      <c r="B1887" s="2">
        <v>291</v>
      </c>
      <c r="C1887" s="2">
        <v>70</v>
      </c>
      <c r="D1887" s="3">
        <v>45731</v>
      </c>
      <c r="E1887" s="2">
        <v>3</v>
      </c>
    </row>
    <row r="1888" spans="1:5" x14ac:dyDescent="0.2">
      <c r="A1888" s="2">
        <v>1887</v>
      </c>
      <c r="B1888" s="2">
        <v>212</v>
      </c>
      <c r="C1888" s="2">
        <v>83</v>
      </c>
      <c r="D1888" s="3">
        <v>45663</v>
      </c>
      <c r="E1888" s="2">
        <v>9</v>
      </c>
    </row>
    <row r="1889" spans="1:5" x14ac:dyDescent="0.2">
      <c r="A1889" s="2">
        <v>1888</v>
      </c>
      <c r="B1889" s="2">
        <v>137</v>
      </c>
      <c r="C1889" s="2">
        <v>21</v>
      </c>
      <c r="D1889" s="3">
        <v>45899</v>
      </c>
      <c r="E1889" s="2">
        <v>6</v>
      </c>
    </row>
    <row r="1890" spans="1:5" x14ac:dyDescent="0.2">
      <c r="A1890" s="2">
        <v>1889</v>
      </c>
      <c r="B1890" s="2">
        <v>332</v>
      </c>
      <c r="C1890" s="2">
        <v>98</v>
      </c>
      <c r="D1890" s="3">
        <v>45802</v>
      </c>
      <c r="E1890" s="2">
        <v>7</v>
      </c>
    </row>
    <row r="1891" spans="1:5" x14ac:dyDescent="0.2">
      <c r="A1891" s="2">
        <v>1890</v>
      </c>
      <c r="B1891" s="2">
        <v>457</v>
      </c>
      <c r="C1891" s="2">
        <v>9</v>
      </c>
      <c r="D1891" s="3">
        <v>45738</v>
      </c>
      <c r="E1891" s="2">
        <v>8</v>
      </c>
    </row>
    <row r="1892" spans="1:5" x14ac:dyDescent="0.2">
      <c r="A1892" s="2">
        <v>1891</v>
      </c>
      <c r="B1892" s="2">
        <v>416</v>
      </c>
      <c r="C1892" s="2">
        <v>81</v>
      </c>
      <c r="D1892" s="3">
        <v>45962</v>
      </c>
      <c r="E1892" s="2">
        <v>3</v>
      </c>
    </row>
    <row r="1893" spans="1:5" x14ac:dyDescent="0.2">
      <c r="A1893" s="2">
        <v>1892</v>
      </c>
      <c r="B1893" s="2">
        <v>158</v>
      </c>
      <c r="C1893" s="2">
        <v>26</v>
      </c>
      <c r="D1893" s="3">
        <v>45862</v>
      </c>
      <c r="E1893" s="2">
        <v>9</v>
      </c>
    </row>
    <row r="1894" spans="1:5" x14ac:dyDescent="0.2">
      <c r="A1894" s="2">
        <v>1893</v>
      </c>
      <c r="B1894" s="2">
        <v>84</v>
      </c>
      <c r="C1894" s="2">
        <v>51</v>
      </c>
      <c r="D1894" s="3">
        <v>45698</v>
      </c>
      <c r="E1894" s="2">
        <v>5</v>
      </c>
    </row>
    <row r="1895" spans="1:5" x14ac:dyDescent="0.2">
      <c r="A1895" s="2">
        <v>1894</v>
      </c>
      <c r="B1895" s="2">
        <v>487</v>
      </c>
      <c r="C1895" s="2">
        <v>80</v>
      </c>
      <c r="D1895" s="3">
        <v>45665</v>
      </c>
      <c r="E1895" s="2">
        <v>9</v>
      </c>
    </row>
    <row r="1896" spans="1:5" x14ac:dyDescent="0.2">
      <c r="A1896" s="2">
        <v>1895</v>
      </c>
      <c r="B1896" s="2">
        <v>493</v>
      </c>
      <c r="C1896" s="2">
        <v>31</v>
      </c>
      <c r="D1896" s="3">
        <v>45715</v>
      </c>
      <c r="E1896" s="2">
        <v>10</v>
      </c>
    </row>
    <row r="1897" spans="1:5" x14ac:dyDescent="0.2">
      <c r="A1897" s="2">
        <v>1896</v>
      </c>
      <c r="B1897" s="2">
        <v>199</v>
      </c>
      <c r="C1897" s="2">
        <v>52</v>
      </c>
      <c r="D1897" s="3">
        <v>46001</v>
      </c>
      <c r="E1897" s="2">
        <v>6</v>
      </c>
    </row>
    <row r="1898" spans="1:5" x14ac:dyDescent="0.2">
      <c r="A1898" s="2">
        <v>1897</v>
      </c>
      <c r="B1898" s="2">
        <v>425</v>
      </c>
      <c r="C1898" s="2">
        <v>59</v>
      </c>
      <c r="D1898" s="3">
        <v>45928</v>
      </c>
      <c r="E1898" s="2">
        <v>2</v>
      </c>
    </row>
    <row r="1899" spans="1:5" x14ac:dyDescent="0.2">
      <c r="A1899" s="2">
        <v>1898</v>
      </c>
      <c r="B1899" s="2">
        <v>105</v>
      </c>
      <c r="C1899" s="2">
        <v>15</v>
      </c>
      <c r="D1899" s="3">
        <v>45925</v>
      </c>
      <c r="E1899" s="2">
        <v>5</v>
      </c>
    </row>
    <row r="1900" spans="1:5" x14ac:dyDescent="0.2">
      <c r="A1900" s="2">
        <v>1899</v>
      </c>
      <c r="B1900" s="2">
        <v>289</v>
      </c>
      <c r="C1900" s="2">
        <v>88</v>
      </c>
      <c r="D1900" s="3">
        <v>45664</v>
      </c>
      <c r="E1900" s="2">
        <v>3</v>
      </c>
    </row>
    <row r="1901" spans="1:5" x14ac:dyDescent="0.2">
      <c r="A1901" s="2">
        <v>1900</v>
      </c>
      <c r="B1901" s="2">
        <v>134</v>
      </c>
      <c r="C1901" s="2">
        <v>43</v>
      </c>
      <c r="D1901" s="3">
        <v>45733</v>
      </c>
      <c r="E1901" s="2">
        <v>7</v>
      </c>
    </row>
    <row r="1902" spans="1:5" x14ac:dyDescent="0.2">
      <c r="A1902" s="2">
        <v>1901</v>
      </c>
      <c r="B1902" s="2">
        <v>411</v>
      </c>
      <c r="C1902" s="2">
        <v>31</v>
      </c>
      <c r="D1902" s="3">
        <v>45677</v>
      </c>
      <c r="E1902" s="2">
        <v>8</v>
      </c>
    </row>
    <row r="1903" spans="1:5" x14ac:dyDescent="0.2">
      <c r="A1903" s="2">
        <v>1902</v>
      </c>
      <c r="B1903" s="2">
        <v>359</v>
      </c>
      <c r="C1903" s="2">
        <v>82</v>
      </c>
      <c r="D1903" s="3">
        <v>45897</v>
      </c>
      <c r="E1903" s="2">
        <v>1</v>
      </c>
    </row>
    <row r="1904" spans="1:5" x14ac:dyDescent="0.2">
      <c r="A1904" s="2">
        <v>1903</v>
      </c>
      <c r="B1904" s="2">
        <v>372</v>
      </c>
      <c r="C1904" s="2">
        <v>41</v>
      </c>
      <c r="D1904" s="3">
        <v>46002</v>
      </c>
      <c r="E1904" s="2">
        <v>8</v>
      </c>
    </row>
    <row r="1905" spans="1:5" x14ac:dyDescent="0.2">
      <c r="A1905" s="2">
        <v>1904</v>
      </c>
      <c r="B1905" s="2">
        <v>47</v>
      </c>
      <c r="C1905" s="2">
        <v>3</v>
      </c>
      <c r="D1905" s="3">
        <v>45986</v>
      </c>
      <c r="E1905" s="2">
        <v>2</v>
      </c>
    </row>
    <row r="1906" spans="1:5" x14ac:dyDescent="0.2">
      <c r="A1906" s="2">
        <v>1905</v>
      </c>
      <c r="B1906" s="2">
        <v>130</v>
      </c>
      <c r="C1906" s="2">
        <v>77</v>
      </c>
      <c r="D1906" s="3">
        <v>45862</v>
      </c>
      <c r="E1906" s="2">
        <v>3</v>
      </c>
    </row>
    <row r="1907" spans="1:5" x14ac:dyDescent="0.2">
      <c r="A1907" s="2">
        <v>1906</v>
      </c>
      <c r="B1907" s="2">
        <v>51</v>
      </c>
      <c r="C1907" s="2">
        <v>32</v>
      </c>
      <c r="D1907" s="3">
        <v>45881</v>
      </c>
      <c r="E1907" s="2">
        <v>8</v>
      </c>
    </row>
    <row r="1908" spans="1:5" x14ac:dyDescent="0.2">
      <c r="A1908" s="2">
        <v>1907</v>
      </c>
      <c r="B1908" s="2">
        <v>420</v>
      </c>
      <c r="C1908" s="2">
        <v>86</v>
      </c>
      <c r="D1908" s="3">
        <v>45791</v>
      </c>
      <c r="E1908" s="2">
        <v>2</v>
      </c>
    </row>
    <row r="1909" spans="1:5" x14ac:dyDescent="0.2">
      <c r="A1909" s="2">
        <v>1908</v>
      </c>
      <c r="B1909" s="2">
        <v>429</v>
      </c>
      <c r="C1909" s="2">
        <v>26</v>
      </c>
      <c r="D1909" s="3">
        <v>45980</v>
      </c>
      <c r="E1909" s="2">
        <v>9</v>
      </c>
    </row>
    <row r="1910" spans="1:5" x14ac:dyDescent="0.2">
      <c r="A1910" s="2">
        <v>1909</v>
      </c>
      <c r="B1910" s="2">
        <v>489</v>
      </c>
      <c r="C1910" s="2">
        <v>36</v>
      </c>
      <c r="D1910" s="3">
        <v>45691</v>
      </c>
      <c r="E1910" s="2">
        <v>6</v>
      </c>
    </row>
    <row r="1911" spans="1:5" x14ac:dyDescent="0.2">
      <c r="A1911" s="2">
        <v>1910</v>
      </c>
      <c r="B1911" s="2">
        <v>133</v>
      </c>
      <c r="C1911" s="2">
        <v>31</v>
      </c>
      <c r="D1911" s="3">
        <v>45890</v>
      </c>
      <c r="E1911" s="2">
        <v>2</v>
      </c>
    </row>
    <row r="1912" spans="1:5" x14ac:dyDescent="0.2">
      <c r="A1912" s="2">
        <v>1911</v>
      </c>
      <c r="B1912" s="2">
        <v>12</v>
      </c>
      <c r="C1912" s="2">
        <v>5</v>
      </c>
      <c r="D1912" s="3">
        <v>45968</v>
      </c>
      <c r="E1912" s="2">
        <v>8</v>
      </c>
    </row>
    <row r="1913" spans="1:5" x14ac:dyDescent="0.2">
      <c r="A1913" s="2">
        <v>1912</v>
      </c>
      <c r="B1913" s="2">
        <v>163</v>
      </c>
      <c r="C1913" s="2">
        <v>56</v>
      </c>
      <c r="D1913" s="3">
        <v>45885</v>
      </c>
      <c r="E1913" s="2">
        <v>8</v>
      </c>
    </row>
    <row r="1914" spans="1:5" x14ac:dyDescent="0.2">
      <c r="A1914" s="2">
        <v>1913</v>
      </c>
      <c r="B1914" s="2">
        <v>268</v>
      </c>
      <c r="C1914" s="2">
        <v>16</v>
      </c>
      <c r="D1914" s="3">
        <v>45785</v>
      </c>
      <c r="E1914" s="2">
        <v>3</v>
      </c>
    </row>
    <row r="1915" spans="1:5" x14ac:dyDescent="0.2">
      <c r="A1915" s="2">
        <v>1914</v>
      </c>
      <c r="B1915" s="2">
        <v>294</v>
      </c>
      <c r="C1915" s="2">
        <v>89</v>
      </c>
      <c r="D1915" s="3">
        <v>45897</v>
      </c>
      <c r="E1915" s="2">
        <v>5</v>
      </c>
    </row>
    <row r="1916" spans="1:5" x14ac:dyDescent="0.2">
      <c r="A1916" s="2">
        <v>1915</v>
      </c>
      <c r="B1916" s="2">
        <v>334</v>
      </c>
      <c r="C1916" s="2">
        <v>87</v>
      </c>
      <c r="D1916" s="3">
        <v>45924</v>
      </c>
      <c r="E1916" s="2">
        <v>10</v>
      </c>
    </row>
    <row r="1917" spans="1:5" x14ac:dyDescent="0.2">
      <c r="A1917" s="2">
        <v>1916</v>
      </c>
      <c r="B1917" s="2">
        <v>275</v>
      </c>
      <c r="C1917" s="2">
        <v>6</v>
      </c>
      <c r="D1917" s="3">
        <v>45691</v>
      </c>
      <c r="E1917" s="2">
        <v>2</v>
      </c>
    </row>
    <row r="1918" spans="1:5" x14ac:dyDescent="0.2">
      <c r="A1918" s="2">
        <v>1917</v>
      </c>
      <c r="B1918" s="2">
        <v>493</v>
      </c>
      <c r="C1918" s="2">
        <v>69</v>
      </c>
      <c r="D1918" s="3">
        <v>45927</v>
      </c>
      <c r="E1918" s="2">
        <v>8</v>
      </c>
    </row>
    <row r="1919" spans="1:5" x14ac:dyDescent="0.2">
      <c r="A1919" s="2">
        <v>1918</v>
      </c>
      <c r="B1919" s="2">
        <v>163</v>
      </c>
      <c r="C1919" s="2">
        <v>66</v>
      </c>
      <c r="D1919" s="3">
        <v>45928</v>
      </c>
      <c r="E1919" s="2">
        <v>4</v>
      </c>
    </row>
    <row r="1920" spans="1:5" x14ac:dyDescent="0.2">
      <c r="A1920" s="2">
        <v>1919</v>
      </c>
      <c r="B1920" s="2">
        <v>166</v>
      </c>
      <c r="C1920" s="2">
        <v>81</v>
      </c>
      <c r="D1920" s="3">
        <v>45791</v>
      </c>
      <c r="E1920" s="2">
        <v>8</v>
      </c>
    </row>
    <row r="1921" spans="1:5" x14ac:dyDescent="0.2">
      <c r="A1921" s="2">
        <v>1920</v>
      </c>
      <c r="B1921" s="2">
        <v>359</v>
      </c>
      <c r="C1921" s="2">
        <v>8</v>
      </c>
      <c r="D1921" s="3">
        <v>45855</v>
      </c>
      <c r="E1921" s="2">
        <v>7</v>
      </c>
    </row>
    <row r="1922" spans="1:5" x14ac:dyDescent="0.2">
      <c r="A1922" s="2">
        <v>1921</v>
      </c>
      <c r="B1922" s="2">
        <v>415</v>
      </c>
      <c r="C1922" s="2">
        <v>31</v>
      </c>
      <c r="D1922" s="3">
        <v>46022</v>
      </c>
      <c r="E1922" s="2">
        <v>2</v>
      </c>
    </row>
    <row r="1923" spans="1:5" x14ac:dyDescent="0.2">
      <c r="A1923" s="2">
        <v>1922</v>
      </c>
      <c r="B1923" s="2">
        <v>474</v>
      </c>
      <c r="C1923" s="2">
        <v>8</v>
      </c>
      <c r="D1923" s="3">
        <v>45828</v>
      </c>
      <c r="E1923" s="2">
        <v>4</v>
      </c>
    </row>
    <row r="1924" spans="1:5" x14ac:dyDescent="0.2">
      <c r="A1924" s="2">
        <v>1923</v>
      </c>
      <c r="B1924" s="2">
        <v>319</v>
      </c>
      <c r="C1924" s="2">
        <v>56</v>
      </c>
      <c r="D1924" s="3">
        <v>45845</v>
      </c>
      <c r="E1924" s="2">
        <v>7</v>
      </c>
    </row>
    <row r="1925" spans="1:5" x14ac:dyDescent="0.2">
      <c r="A1925" s="2">
        <v>1924</v>
      </c>
      <c r="B1925" s="2">
        <v>255</v>
      </c>
      <c r="C1925" s="2">
        <v>13</v>
      </c>
      <c r="D1925" s="3">
        <v>45790</v>
      </c>
      <c r="E1925" s="2">
        <v>10</v>
      </c>
    </row>
    <row r="1926" spans="1:5" x14ac:dyDescent="0.2">
      <c r="A1926" s="2">
        <v>1925</v>
      </c>
      <c r="B1926" s="2">
        <v>65</v>
      </c>
      <c r="C1926" s="2">
        <v>4</v>
      </c>
      <c r="D1926" s="3">
        <v>45796</v>
      </c>
      <c r="E1926" s="2">
        <v>6</v>
      </c>
    </row>
    <row r="1927" spans="1:5" x14ac:dyDescent="0.2">
      <c r="A1927" s="2">
        <v>1926</v>
      </c>
      <c r="B1927" s="2">
        <v>4</v>
      </c>
      <c r="C1927" s="2">
        <v>55</v>
      </c>
      <c r="D1927" s="3">
        <v>45737</v>
      </c>
      <c r="E1927" s="2">
        <v>9</v>
      </c>
    </row>
    <row r="1928" spans="1:5" x14ac:dyDescent="0.2">
      <c r="A1928" s="2">
        <v>1927</v>
      </c>
      <c r="B1928" s="2">
        <v>204</v>
      </c>
      <c r="C1928" s="2">
        <v>95</v>
      </c>
      <c r="D1928" s="3">
        <v>45919</v>
      </c>
      <c r="E1928" s="2">
        <v>4</v>
      </c>
    </row>
    <row r="1929" spans="1:5" x14ac:dyDescent="0.2">
      <c r="A1929" s="2">
        <v>1928</v>
      </c>
      <c r="B1929" s="2">
        <v>333</v>
      </c>
      <c r="C1929" s="2">
        <v>77</v>
      </c>
      <c r="D1929" s="3">
        <v>45701</v>
      </c>
      <c r="E1929" s="2">
        <v>4</v>
      </c>
    </row>
    <row r="1930" spans="1:5" x14ac:dyDescent="0.2">
      <c r="A1930" s="2">
        <v>1929</v>
      </c>
      <c r="B1930" s="2">
        <v>241</v>
      </c>
      <c r="C1930" s="2">
        <v>43</v>
      </c>
      <c r="D1930" s="3">
        <v>45841</v>
      </c>
      <c r="E1930" s="2">
        <v>5</v>
      </c>
    </row>
    <row r="1931" spans="1:5" x14ac:dyDescent="0.2">
      <c r="A1931" s="2">
        <v>1930</v>
      </c>
      <c r="B1931" s="2">
        <v>257</v>
      </c>
      <c r="C1931" s="2">
        <v>93</v>
      </c>
      <c r="D1931" s="3">
        <v>45880</v>
      </c>
      <c r="E1931" s="2">
        <v>9</v>
      </c>
    </row>
    <row r="1932" spans="1:5" x14ac:dyDescent="0.2">
      <c r="A1932" s="2">
        <v>1931</v>
      </c>
      <c r="B1932" s="2">
        <v>420</v>
      </c>
      <c r="C1932" s="2">
        <v>24</v>
      </c>
      <c r="D1932" s="3">
        <v>45972</v>
      </c>
      <c r="E1932" s="2">
        <v>1</v>
      </c>
    </row>
    <row r="1933" spans="1:5" x14ac:dyDescent="0.2">
      <c r="A1933" s="2">
        <v>1932</v>
      </c>
      <c r="B1933" s="2">
        <v>347</v>
      </c>
      <c r="C1933" s="2">
        <v>75</v>
      </c>
      <c r="D1933" s="3">
        <v>45924</v>
      </c>
      <c r="E1933" s="2">
        <v>8</v>
      </c>
    </row>
    <row r="1934" spans="1:5" x14ac:dyDescent="0.2">
      <c r="A1934" s="2">
        <v>1933</v>
      </c>
      <c r="B1934" s="2">
        <v>376</v>
      </c>
      <c r="C1934" s="2">
        <v>6</v>
      </c>
      <c r="D1934" s="3">
        <v>45972</v>
      </c>
      <c r="E1934" s="2">
        <v>2</v>
      </c>
    </row>
    <row r="1935" spans="1:5" x14ac:dyDescent="0.2">
      <c r="A1935" s="2">
        <v>1934</v>
      </c>
      <c r="B1935" s="2">
        <v>107</v>
      </c>
      <c r="C1935" s="2">
        <v>37</v>
      </c>
      <c r="D1935" s="3">
        <v>45693</v>
      </c>
      <c r="E1935" s="2">
        <v>9</v>
      </c>
    </row>
    <row r="1936" spans="1:5" x14ac:dyDescent="0.2">
      <c r="A1936" s="2">
        <v>1935</v>
      </c>
      <c r="B1936" s="2">
        <v>123</v>
      </c>
      <c r="C1936" s="2">
        <v>41</v>
      </c>
      <c r="D1936" s="3">
        <v>45770</v>
      </c>
      <c r="E1936" s="2">
        <v>6</v>
      </c>
    </row>
    <row r="1937" spans="1:5" x14ac:dyDescent="0.2">
      <c r="A1937" s="2">
        <v>1936</v>
      </c>
      <c r="B1937" s="2">
        <v>361</v>
      </c>
      <c r="C1937" s="2">
        <v>74</v>
      </c>
      <c r="D1937" s="3">
        <v>45833</v>
      </c>
      <c r="E1937" s="2">
        <v>4</v>
      </c>
    </row>
    <row r="1938" spans="1:5" x14ac:dyDescent="0.2">
      <c r="A1938" s="2">
        <v>1937</v>
      </c>
      <c r="B1938" s="2">
        <v>365</v>
      </c>
      <c r="C1938" s="2">
        <v>13</v>
      </c>
      <c r="D1938" s="3">
        <v>45879</v>
      </c>
      <c r="E1938" s="2">
        <v>10</v>
      </c>
    </row>
    <row r="1939" spans="1:5" x14ac:dyDescent="0.2">
      <c r="A1939" s="2">
        <v>1938</v>
      </c>
      <c r="B1939" s="2">
        <v>92</v>
      </c>
      <c r="C1939" s="2">
        <v>36</v>
      </c>
      <c r="D1939" s="3">
        <v>45753</v>
      </c>
      <c r="E1939" s="2">
        <v>6</v>
      </c>
    </row>
    <row r="1940" spans="1:5" x14ac:dyDescent="0.2">
      <c r="A1940" s="2">
        <v>1939</v>
      </c>
      <c r="B1940" s="2">
        <v>262</v>
      </c>
      <c r="C1940" s="2">
        <v>84</v>
      </c>
      <c r="D1940" s="3">
        <v>45785</v>
      </c>
      <c r="E1940" s="2">
        <v>3</v>
      </c>
    </row>
    <row r="1941" spans="1:5" x14ac:dyDescent="0.2">
      <c r="A1941" s="2">
        <v>1940</v>
      </c>
      <c r="B1941" s="2">
        <v>290</v>
      </c>
      <c r="C1941" s="2">
        <v>62</v>
      </c>
      <c r="D1941" s="3">
        <v>45845</v>
      </c>
      <c r="E1941" s="2">
        <v>2</v>
      </c>
    </row>
    <row r="1942" spans="1:5" x14ac:dyDescent="0.2">
      <c r="A1942" s="2">
        <v>1941</v>
      </c>
      <c r="B1942" s="2">
        <v>422</v>
      </c>
      <c r="C1942" s="2">
        <v>93</v>
      </c>
      <c r="D1942" s="3">
        <v>45929</v>
      </c>
      <c r="E1942" s="2">
        <v>6</v>
      </c>
    </row>
    <row r="1943" spans="1:5" x14ac:dyDescent="0.2">
      <c r="A1943" s="2">
        <v>1942</v>
      </c>
      <c r="B1943" s="2">
        <v>124</v>
      </c>
      <c r="C1943" s="2">
        <v>10</v>
      </c>
      <c r="D1943" s="3">
        <v>45729</v>
      </c>
      <c r="E1943" s="2">
        <v>3</v>
      </c>
    </row>
    <row r="1944" spans="1:5" x14ac:dyDescent="0.2">
      <c r="A1944" s="2">
        <v>1943</v>
      </c>
      <c r="B1944" s="2">
        <v>498</v>
      </c>
      <c r="C1944" s="2">
        <v>24</v>
      </c>
      <c r="D1944" s="3">
        <v>45821</v>
      </c>
      <c r="E1944" s="2">
        <v>6</v>
      </c>
    </row>
    <row r="1945" spans="1:5" x14ac:dyDescent="0.2">
      <c r="A1945" s="2">
        <v>1944</v>
      </c>
      <c r="B1945" s="2">
        <v>242</v>
      </c>
      <c r="C1945" s="2">
        <v>37</v>
      </c>
      <c r="D1945" s="3">
        <v>45923</v>
      </c>
      <c r="E1945" s="2">
        <v>3</v>
      </c>
    </row>
    <row r="1946" spans="1:5" x14ac:dyDescent="0.2">
      <c r="A1946" s="2">
        <v>1945</v>
      </c>
      <c r="B1946" s="2">
        <v>380</v>
      </c>
      <c r="C1946" s="2">
        <v>23</v>
      </c>
      <c r="D1946" s="3">
        <v>45922</v>
      </c>
      <c r="E1946" s="2">
        <v>2</v>
      </c>
    </row>
    <row r="1947" spans="1:5" x14ac:dyDescent="0.2">
      <c r="A1947" s="2">
        <v>1946</v>
      </c>
      <c r="B1947" s="2">
        <v>300</v>
      </c>
      <c r="C1947" s="2">
        <v>47</v>
      </c>
      <c r="D1947" s="3">
        <v>45918</v>
      </c>
      <c r="E1947" s="2">
        <v>9</v>
      </c>
    </row>
    <row r="1948" spans="1:5" x14ac:dyDescent="0.2">
      <c r="A1948" s="2">
        <v>1947</v>
      </c>
      <c r="B1948" s="2">
        <v>383</v>
      </c>
      <c r="C1948" s="2">
        <v>1</v>
      </c>
      <c r="D1948" s="3">
        <v>45807</v>
      </c>
      <c r="E1948" s="2">
        <v>7</v>
      </c>
    </row>
    <row r="1949" spans="1:5" x14ac:dyDescent="0.2">
      <c r="A1949" s="2">
        <v>1948</v>
      </c>
      <c r="B1949" s="2">
        <v>6</v>
      </c>
      <c r="C1949" s="2">
        <v>5</v>
      </c>
      <c r="D1949" s="3">
        <v>45758</v>
      </c>
      <c r="E1949" s="2">
        <v>4</v>
      </c>
    </row>
    <row r="1950" spans="1:5" x14ac:dyDescent="0.2">
      <c r="A1950" s="2">
        <v>1949</v>
      </c>
      <c r="B1950" s="2">
        <v>129</v>
      </c>
      <c r="C1950" s="2">
        <v>30</v>
      </c>
      <c r="D1950" s="3">
        <v>45999</v>
      </c>
      <c r="E1950" s="2">
        <v>4</v>
      </c>
    </row>
    <row r="1951" spans="1:5" x14ac:dyDescent="0.2">
      <c r="A1951" s="2">
        <v>1950</v>
      </c>
      <c r="B1951" s="2">
        <v>149</v>
      </c>
      <c r="C1951" s="2">
        <v>45</v>
      </c>
      <c r="D1951" s="3">
        <v>45841</v>
      </c>
      <c r="E1951" s="2">
        <v>6</v>
      </c>
    </row>
    <row r="1952" spans="1:5" x14ac:dyDescent="0.2">
      <c r="A1952" s="2">
        <v>1951</v>
      </c>
      <c r="B1952" s="2">
        <v>142</v>
      </c>
      <c r="C1952" s="2">
        <v>15</v>
      </c>
      <c r="D1952" s="3">
        <v>45740</v>
      </c>
      <c r="E1952" s="2">
        <v>1</v>
      </c>
    </row>
    <row r="1953" spans="1:5" x14ac:dyDescent="0.2">
      <c r="A1953" s="2">
        <v>1952</v>
      </c>
      <c r="B1953" s="2">
        <v>177</v>
      </c>
      <c r="C1953" s="2">
        <v>72</v>
      </c>
      <c r="D1953" s="3">
        <v>45773</v>
      </c>
      <c r="E1953" s="2">
        <v>9</v>
      </c>
    </row>
    <row r="1954" spans="1:5" x14ac:dyDescent="0.2">
      <c r="A1954" s="2">
        <v>1953</v>
      </c>
      <c r="B1954" s="2">
        <v>303</v>
      </c>
      <c r="C1954" s="2">
        <v>33</v>
      </c>
      <c r="D1954" s="3">
        <v>46008</v>
      </c>
      <c r="E1954" s="2">
        <v>6</v>
      </c>
    </row>
    <row r="1955" spans="1:5" x14ac:dyDescent="0.2">
      <c r="A1955" s="2">
        <v>1954</v>
      </c>
      <c r="B1955" s="2">
        <v>57</v>
      </c>
      <c r="C1955" s="2">
        <v>51</v>
      </c>
      <c r="D1955" s="3">
        <v>45742</v>
      </c>
      <c r="E1955" s="2">
        <v>10</v>
      </c>
    </row>
    <row r="1956" spans="1:5" x14ac:dyDescent="0.2">
      <c r="A1956" s="2">
        <v>1955</v>
      </c>
      <c r="B1956" s="2">
        <v>158</v>
      </c>
      <c r="C1956" s="2">
        <v>45</v>
      </c>
      <c r="D1956" s="3">
        <v>46002</v>
      </c>
      <c r="E1956" s="2">
        <v>9</v>
      </c>
    </row>
    <row r="1957" spans="1:5" x14ac:dyDescent="0.2">
      <c r="A1957" s="2">
        <v>1956</v>
      </c>
      <c r="B1957" s="2">
        <v>336</v>
      </c>
      <c r="C1957" s="2">
        <v>4</v>
      </c>
      <c r="D1957" s="3">
        <v>45798</v>
      </c>
      <c r="E1957" s="2">
        <v>3</v>
      </c>
    </row>
    <row r="1958" spans="1:5" x14ac:dyDescent="0.2">
      <c r="A1958" s="2">
        <v>1957</v>
      </c>
      <c r="B1958" s="2">
        <v>72</v>
      </c>
      <c r="C1958" s="2">
        <v>56</v>
      </c>
      <c r="D1958" s="3">
        <v>45817</v>
      </c>
      <c r="E1958" s="2">
        <v>5</v>
      </c>
    </row>
    <row r="1959" spans="1:5" x14ac:dyDescent="0.2">
      <c r="A1959" s="2">
        <v>1958</v>
      </c>
      <c r="B1959" s="2">
        <v>188</v>
      </c>
      <c r="C1959" s="2">
        <v>30</v>
      </c>
      <c r="D1959" s="3">
        <v>45781</v>
      </c>
      <c r="E1959" s="2">
        <v>10</v>
      </c>
    </row>
    <row r="1960" spans="1:5" x14ac:dyDescent="0.2">
      <c r="A1960" s="2">
        <v>1959</v>
      </c>
      <c r="B1960" s="2">
        <v>303</v>
      </c>
      <c r="C1960" s="2">
        <v>21</v>
      </c>
      <c r="D1960" s="3">
        <v>46013</v>
      </c>
      <c r="E1960" s="2">
        <v>3</v>
      </c>
    </row>
    <row r="1961" spans="1:5" x14ac:dyDescent="0.2">
      <c r="A1961" s="2">
        <v>1960</v>
      </c>
      <c r="B1961" s="2">
        <v>469</v>
      </c>
      <c r="C1961" s="2">
        <v>51</v>
      </c>
      <c r="D1961" s="3">
        <v>46021</v>
      </c>
      <c r="E1961" s="2">
        <v>1</v>
      </c>
    </row>
    <row r="1962" spans="1:5" x14ac:dyDescent="0.2">
      <c r="A1962" s="2">
        <v>1961</v>
      </c>
      <c r="B1962" s="2">
        <v>79</v>
      </c>
      <c r="C1962" s="2">
        <v>12</v>
      </c>
      <c r="D1962" s="3">
        <v>45837</v>
      </c>
      <c r="E1962" s="2">
        <v>10</v>
      </c>
    </row>
    <row r="1963" spans="1:5" x14ac:dyDescent="0.2">
      <c r="A1963" s="2">
        <v>1962</v>
      </c>
      <c r="B1963" s="2">
        <v>129</v>
      </c>
      <c r="C1963" s="2">
        <v>42</v>
      </c>
      <c r="D1963" s="3">
        <v>45833</v>
      </c>
      <c r="E1963" s="2">
        <v>1</v>
      </c>
    </row>
    <row r="1964" spans="1:5" x14ac:dyDescent="0.2">
      <c r="A1964" s="2">
        <v>1963</v>
      </c>
      <c r="B1964" s="2">
        <v>408</v>
      </c>
      <c r="C1964" s="2">
        <v>15</v>
      </c>
      <c r="D1964" s="3">
        <v>45811</v>
      </c>
      <c r="E1964" s="2">
        <v>3</v>
      </c>
    </row>
    <row r="1965" spans="1:5" x14ac:dyDescent="0.2">
      <c r="A1965" s="2">
        <v>1964</v>
      </c>
      <c r="B1965" s="2">
        <v>22</v>
      </c>
      <c r="C1965" s="2">
        <v>25</v>
      </c>
      <c r="D1965" s="3">
        <v>45999</v>
      </c>
      <c r="E1965" s="2">
        <v>4</v>
      </c>
    </row>
    <row r="1966" spans="1:5" x14ac:dyDescent="0.2">
      <c r="A1966" s="2">
        <v>1965</v>
      </c>
      <c r="B1966" s="2">
        <v>50</v>
      </c>
      <c r="C1966" s="2">
        <v>43</v>
      </c>
      <c r="D1966" s="3">
        <v>45772</v>
      </c>
      <c r="E1966" s="2">
        <v>2</v>
      </c>
    </row>
    <row r="1967" spans="1:5" x14ac:dyDescent="0.2">
      <c r="A1967" s="2">
        <v>1966</v>
      </c>
      <c r="B1967" s="2">
        <v>415</v>
      </c>
      <c r="C1967" s="2">
        <v>81</v>
      </c>
      <c r="D1967" s="3">
        <v>45866</v>
      </c>
      <c r="E1967" s="2">
        <v>10</v>
      </c>
    </row>
    <row r="1968" spans="1:5" x14ac:dyDescent="0.2">
      <c r="A1968" s="2">
        <v>1967</v>
      </c>
      <c r="B1968" s="2">
        <v>290</v>
      </c>
      <c r="C1968" s="2">
        <v>25</v>
      </c>
      <c r="D1968" s="3">
        <v>45928</v>
      </c>
      <c r="E1968" s="2">
        <v>6</v>
      </c>
    </row>
    <row r="1969" spans="1:5" x14ac:dyDescent="0.2">
      <c r="A1969" s="2">
        <v>1968</v>
      </c>
      <c r="B1969" s="2">
        <v>166</v>
      </c>
      <c r="C1969" s="2">
        <v>48</v>
      </c>
      <c r="D1969" s="3">
        <v>45690</v>
      </c>
      <c r="E1969" s="2">
        <v>6</v>
      </c>
    </row>
    <row r="1970" spans="1:5" x14ac:dyDescent="0.2">
      <c r="A1970" s="2">
        <v>1969</v>
      </c>
      <c r="B1970" s="2">
        <v>217</v>
      </c>
      <c r="C1970" s="2">
        <v>67</v>
      </c>
      <c r="D1970" s="3">
        <v>46015</v>
      </c>
      <c r="E1970" s="2">
        <v>5</v>
      </c>
    </row>
    <row r="1971" spans="1:5" x14ac:dyDescent="0.2">
      <c r="A1971" s="2">
        <v>1970</v>
      </c>
      <c r="B1971" s="2">
        <v>16</v>
      </c>
      <c r="C1971" s="2">
        <v>76</v>
      </c>
      <c r="D1971" s="3">
        <v>45856</v>
      </c>
      <c r="E1971" s="2">
        <v>1</v>
      </c>
    </row>
    <row r="1972" spans="1:5" x14ac:dyDescent="0.2">
      <c r="A1972" s="2">
        <v>1971</v>
      </c>
      <c r="B1972" s="2">
        <v>267</v>
      </c>
      <c r="C1972" s="2">
        <v>2</v>
      </c>
      <c r="D1972" s="3">
        <v>45725</v>
      </c>
      <c r="E1972" s="2">
        <v>7</v>
      </c>
    </row>
    <row r="1973" spans="1:5" x14ac:dyDescent="0.2">
      <c r="A1973" s="2">
        <v>1972</v>
      </c>
      <c r="B1973" s="2">
        <v>7</v>
      </c>
      <c r="C1973" s="2">
        <v>90</v>
      </c>
      <c r="D1973" s="3">
        <v>45929</v>
      </c>
      <c r="E1973" s="2">
        <v>7</v>
      </c>
    </row>
    <row r="1974" spans="1:5" x14ac:dyDescent="0.2">
      <c r="A1974" s="2">
        <v>1973</v>
      </c>
      <c r="B1974" s="2">
        <v>130</v>
      </c>
      <c r="C1974" s="2">
        <v>53</v>
      </c>
      <c r="D1974" s="3">
        <v>45734</v>
      </c>
      <c r="E1974" s="2">
        <v>6</v>
      </c>
    </row>
    <row r="1975" spans="1:5" x14ac:dyDescent="0.2">
      <c r="A1975" s="2">
        <v>1974</v>
      </c>
      <c r="B1975" s="2">
        <v>310</v>
      </c>
      <c r="C1975" s="2">
        <v>46</v>
      </c>
      <c r="D1975" s="3">
        <v>45883</v>
      </c>
      <c r="E1975" s="2">
        <v>7</v>
      </c>
    </row>
    <row r="1976" spans="1:5" x14ac:dyDescent="0.2">
      <c r="A1976" s="2">
        <v>1975</v>
      </c>
      <c r="B1976" s="2">
        <v>498</v>
      </c>
      <c r="C1976" s="2">
        <v>65</v>
      </c>
      <c r="D1976" s="3">
        <v>45766</v>
      </c>
      <c r="E1976" s="2">
        <v>8</v>
      </c>
    </row>
    <row r="1977" spans="1:5" x14ac:dyDescent="0.2">
      <c r="A1977" s="2">
        <v>1976</v>
      </c>
      <c r="B1977" s="2">
        <v>362</v>
      </c>
      <c r="C1977" s="2">
        <v>22</v>
      </c>
      <c r="D1977" s="3">
        <v>45867</v>
      </c>
      <c r="E1977" s="2">
        <v>8</v>
      </c>
    </row>
    <row r="1978" spans="1:5" x14ac:dyDescent="0.2">
      <c r="A1978" s="2">
        <v>1977</v>
      </c>
      <c r="B1978" s="2">
        <v>326</v>
      </c>
      <c r="C1978" s="2">
        <v>43</v>
      </c>
      <c r="D1978" s="3">
        <v>45891</v>
      </c>
      <c r="E1978" s="2">
        <v>2</v>
      </c>
    </row>
    <row r="1979" spans="1:5" x14ac:dyDescent="0.2">
      <c r="A1979" s="2">
        <v>1978</v>
      </c>
      <c r="B1979" s="2">
        <v>424</v>
      </c>
      <c r="C1979" s="2">
        <v>82</v>
      </c>
      <c r="D1979" s="3">
        <v>45670</v>
      </c>
      <c r="E1979" s="2">
        <v>9</v>
      </c>
    </row>
    <row r="1980" spans="1:5" x14ac:dyDescent="0.2">
      <c r="A1980" s="2">
        <v>1979</v>
      </c>
      <c r="B1980" s="2">
        <v>19</v>
      </c>
      <c r="C1980" s="2">
        <v>88</v>
      </c>
      <c r="D1980" s="3">
        <v>45967</v>
      </c>
      <c r="E1980" s="2">
        <v>8</v>
      </c>
    </row>
    <row r="1981" spans="1:5" x14ac:dyDescent="0.2">
      <c r="A1981" s="2">
        <v>1980</v>
      </c>
      <c r="B1981" s="2">
        <v>66</v>
      </c>
      <c r="C1981" s="2">
        <v>85</v>
      </c>
      <c r="D1981" s="3">
        <v>45811</v>
      </c>
      <c r="E1981" s="2">
        <v>3</v>
      </c>
    </row>
    <row r="1982" spans="1:5" x14ac:dyDescent="0.2">
      <c r="A1982" s="2">
        <v>1981</v>
      </c>
      <c r="B1982" s="2">
        <v>372</v>
      </c>
      <c r="C1982" s="2">
        <v>47</v>
      </c>
      <c r="D1982" s="3">
        <v>46020</v>
      </c>
      <c r="E1982" s="2">
        <v>1</v>
      </c>
    </row>
    <row r="1983" spans="1:5" x14ac:dyDescent="0.2">
      <c r="A1983" s="2">
        <v>1982</v>
      </c>
      <c r="B1983" s="2">
        <v>158</v>
      </c>
      <c r="C1983" s="2">
        <v>56</v>
      </c>
      <c r="D1983" s="3">
        <v>45767</v>
      </c>
      <c r="E1983" s="2">
        <v>1</v>
      </c>
    </row>
    <row r="1984" spans="1:5" x14ac:dyDescent="0.2">
      <c r="A1984" s="2">
        <v>1983</v>
      </c>
      <c r="B1984" s="2">
        <v>336</v>
      </c>
      <c r="C1984" s="2">
        <v>68</v>
      </c>
      <c r="D1984" s="3">
        <v>45819</v>
      </c>
      <c r="E1984" s="2">
        <v>8</v>
      </c>
    </row>
    <row r="1985" spans="1:5" x14ac:dyDescent="0.2">
      <c r="A1985" s="2">
        <v>1984</v>
      </c>
      <c r="B1985" s="2">
        <v>79</v>
      </c>
      <c r="C1985" s="2">
        <v>19</v>
      </c>
      <c r="D1985" s="3">
        <v>45945</v>
      </c>
      <c r="E1985" s="2">
        <v>5</v>
      </c>
    </row>
    <row r="1986" spans="1:5" x14ac:dyDescent="0.2">
      <c r="A1986" s="2">
        <v>1985</v>
      </c>
      <c r="B1986" s="2">
        <v>233</v>
      </c>
      <c r="C1986" s="2">
        <v>61</v>
      </c>
      <c r="D1986" s="3">
        <v>45923</v>
      </c>
      <c r="E1986" s="2">
        <v>1</v>
      </c>
    </row>
    <row r="1987" spans="1:5" x14ac:dyDescent="0.2">
      <c r="A1987" s="2">
        <v>1986</v>
      </c>
      <c r="B1987" s="2">
        <v>426</v>
      </c>
      <c r="C1987" s="2">
        <v>6</v>
      </c>
      <c r="D1987" s="3">
        <v>45779</v>
      </c>
      <c r="E1987" s="2">
        <v>3</v>
      </c>
    </row>
    <row r="1988" spans="1:5" x14ac:dyDescent="0.2">
      <c r="A1988" s="2">
        <v>1987</v>
      </c>
      <c r="B1988" s="2">
        <v>108</v>
      </c>
      <c r="C1988" s="2">
        <v>22</v>
      </c>
      <c r="D1988" s="3">
        <v>45790</v>
      </c>
      <c r="E1988" s="2">
        <v>5</v>
      </c>
    </row>
    <row r="1989" spans="1:5" x14ac:dyDescent="0.2">
      <c r="A1989" s="2">
        <v>1988</v>
      </c>
      <c r="B1989" s="2">
        <v>80</v>
      </c>
      <c r="C1989" s="2">
        <v>98</v>
      </c>
      <c r="D1989" s="3">
        <v>45898</v>
      </c>
      <c r="E1989" s="2">
        <v>4</v>
      </c>
    </row>
    <row r="1990" spans="1:5" x14ac:dyDescent="0.2">
      <c r="A1990" s="2">
        <v>1989</v>
      </c>
      <c r="B1990" s="2">
        <v>251</v>
      </c>
      <c r="C1990" s="2">
        <v>74</v>
      </c>
      <c r="D1990" s="3">
        <v>45846</v>
      </c>
      <c r="E1990" s="2">
        <v>4</v>
      </c>
    </row>
    <row r="1991" spans="1:5" x14ac:dyDescent="0.2">
      <c r="A1991" s="2">
        <v>1990</v>
      </c>
      <c r="B1991" s="2">
        <v>438</v>
      </c>
      <c r="C1991" s="2">
        <v>21</v>
      </c>
      <c r="D1991" s="3">
        <v>45889</v>
      </c>
      <c r="E1991" s="2">
        <v>10</v>
      </c>
    </row>
    <row r="1992" spans="1:5" x14ac:dyDescent="0.2">
      <c r="A1992" s="2">
        <v>1991</v>
      </c>
      <c r="B1992" s="2">
        <v>481</v>
      </c>
      <c r="C1992" s="2">
        <v>49</v>
      </c>
      <c r="D1992" s="3">
        <v>45882</v>
      </c>
      <c r="E1992" s="2">
        <v>5</v>
      </c>
    </row>
    <row r="1993" spans="1:5" x14ac:dyDescent="0.2">
      <c r="A1993" s="2">
        <v>1992</v>
      </c>
      <c r="B1993" s="2">
        <v>191</v>
      </c>
      <c r="C1993" s="2">
        <v>88</v>
      </c>
      <c r="D1993" s="3">
        <v>45745</v>
      </c>
      <c r="E1993" s="2">
        <v>3</v>
      </c>
    </row>
    <row r="1994" spans="1:5" x14ac:dyDescent="0.2">
      <c r="A1994" s="2">
        <v>1993</v>
      </c>
      <c r="B1994" s="2">
        <v>378</v>
      </c>
      <c r="C1994" s="2">
        <v>81</v>
      </c>
      <c r="D1994" s="3">
        <v>45783</v>
      </c>
      <c r="E1994" s="2">
        <v>3</v>
      </c>
    </row>
    <row r="1995" spans="1:5" x14ac:dyDescent="0.2">
      <c r="A1995" s="2">
        <v>1994</v>
      </c>
      <c r="B1995" s="2">
        <v>114</v>
      </c>
      <c r="C1995" s="2">
        <v>11</v>
      </c>
      <c r="D1995" s="3">
        <v>45972</v>
      </c>
      <c r="E1995" s="2">
        <v>7</v>
      </c>
    </row>
    <row r="1996" spans="1:5" x14ac:dyDescent="0.2">
      <c r="A1996" s="2">
        <v>1995</v>
      </c>
      <c r="B1996" s="2">
        <v>396</v>
      </c>
      <c r="C1996" s="2">
        <v>19</v>
      </c>
      <c r="D1996" s="3">
        <v>45659</v>
      </c>
      <c r="E1996" s="2">
        <v>7</v>
      </c>
    </row>
    <row r="1997" spans="1:5" x14ac:dyDescent="0.2">
      <c r="A1997" s="2">
        <v>1996</v>
      </c>
      <c r="B1997" s="2">
        <v>133</v>
      </c>
      <c r="C1997" s="2">
        <v>64</v>
      </c>
      <c r="D1997" s="3">
        <v>45971</v>
      </c>
      <c r="E1997" s="2">
        <v>7</v>
      </c>
    </row>
    <row r="1998" spans="1:5" x14ac:dyDescent="0.2">
      <c r="A1998" s="2">
        <v>1997</v>
      </c>
      <c r="B1998" s="2">
        <v>498</v>
      </c>
      <c r="C1998" s="2">
        <v>83</v>
      </c>
      <c r="D1998" s="3">
        <v>45875</v>
      </c>
      <c r="E1998" s="2">
        <v>1</v>
      </c>
    </row>
    <row r="1999" spans="1:5" x14ac:dyDescent="0.2">
      <c r="A1999" s="2">
        <v>1998</v>
      </c>
      <c r="B1999" s="2">
        <v>86</v>
      </c>
      <c r="C1999" s="2">
        <v>92</v>
      </c>
      <c r="D1999" s="3">
        <v>45752</v>
      </c>
      <c r="E1999" s="2">
        <v>6</v>
      </c>
    </row>
    <row r="2000" spans="1:5" x14ac:dyDescent="0.2">
      <c r="A2000" s="2">
        <v>1999</v>
      </c>
      <c r="B2000" s="2">
        <v>259</v>
      </c>
      <c r="C2000" s="2">
        <v>46</v>
      </c>
      <c r="D2000" s="3">
        <v>45795</v>
      </c>
      <c r="E2000" s="2">
        <v>3</v>
      </c>
    </row>
    <row r="2001" spans="1:5" x14ac:dyDescent="0.2">
      <c r="A2001" s="2">
        <v>2000</v>
      </c>
      <c r="B2001" s="2">
        <v>327</v>
      </c>
      <c r="C2001" s="2">
        <v>63</v>
      </c>
      <c r="D2001" s="3">
        <v>45944</v>
      </c>
      <c r="E2001" s="2">
        <v>4</v>
      </c>
    </row>
    <row r="2002" spans="1:5" x14ac:dyDescent="0.2">
      <c r="A2002" s="2">
        <v>2001</v>
      </c>
      <c r="B2002" s="2">
        <v>55</v>
      </c>
      <c r="C2002" s="2">
        <v>79</v>
      </c>
      <c r="D2002" s="3">
        <v>45661</v>
      </c>
      <c r="E2002" s="2">
        <v>5</v>
      </c>
    </row>
    <row r="2003" spans="1:5" x14ac:dyDescent="0.2">
      <c r="A2003" s="2">
        <v>2002</v>
      </c>
      <c r="B2003" s="2">
        <v>20</v>
      </c>
      <c r="C2003" s="2">
        <v>36</v>
      </c>
      <c r="D2003" s="3">
        <v>45707</v>
      </c>
      <c r="E2003" s="2">
        <v>9</v>
      </c>
    </row>
    <row r="2004" spans="1:5" x14ac:dyDescent="0.2">
      <c r="A2004" s="2">
        <v>2003</v>
      </c>
      <c r="B2004" s="2">
        <v>342</v>
      </c>
      <c r="C2004" s="2">
        <v>56</v>
      </c>
      <c r="D2004" s="3">
        <v>45791</v>
      </c>
      <c r="E2004" s="2">
        <v>2</v>
      </c>
    </row>
    <row r="2005" spans="1:5" x14ac:dyDescent="0.2">
      <c r="A2005" s="2">
        <v>2004</v>
      </c>
      <c r="B2005" s="2">
        <v>9</v>
      </c>
      <c r="C2005" s="2">
        <v>46</v>
      </c>
      <c r="D2005" s="3">
        <v>45709</v>
      </c>
      <c r="E2005" s="2">
        <v>6</v>
      </c>
    </row>
    <row r="2006" spans="1:5" x14ac:dyDescent="0.2">
      <c r="A2006" s="2">
        <v>2005</v>
      </c>
      <c r="B2006" s="2">
        <v>257</v>
      </c>
      <c r="C2006" s="2">
        <v>27</v>
      </c>
      <c r="D2006" s="3">
        <v>45908</v>
      </c>
      <c r="E2006" s="2">
        <v>10</v>
      </c>
    </row>
    <row r="2007" spans="1:5" x14ac:dyDescent="0.2">
      <c r="A2007" s="2">
        <v>2006</v>
      </c>
      <c r="B2007" s="2">
        <v>20</v>
      </c>
      <c r="C2007" s="2">
        <v>35</v>
      </c>
      <c r="D2007" s="3">
        <v>45682</v>
      </c>
      <c r="E2007" s="2">
        <v>8</v>
      </c>
    </row>
    <row r="2008" spans="1:5" x14ac:dyDescent="0.2">
      <c r="A2008" s="2">
        <v>2007</v>
      </c>
      <c r="B2008" s="2">
        <v>465</v>
      </c>
      <c r="C2008" s="2">
        <v>60</v>
      </c>
      <c r="D2008" s="3">
        <v>45872</v>
      </c>
      <c r="E2008" s="2">
        <v>9</v>
      </c>
    </row>
    <row r="2009" spans="1:5" x14ac:dyDescent="0.2">
      <c r="A2009" s="2">
        <v>2008</v>
      </c>
      <c r="B2009" s="2">
        <v>318</v>
      </c>
      <c r="C2009" s="2">
        <v>82</v>
      </c>
      <c r="D2009" s="3">
        <v>45754</v>
      </c>
      <c r="E2009" s="2">
        <v>10</v>
      </c>
    </row>
    <row r="2010" spans="1:5" x14ac:dyDescent="0.2">
      <c r="A2010" s="2">
        <v>2009</v>
      </c>
      <c r="B2010" s="2">
        <v>277</v>
      </c>
      <c r="C2010" s="2">
        <v>76</v>
      </c>
      <c r="D2010" s="3">
        <v>45923</v>
      </c>
      <c r="E2010" s="2">
        <v>8</v>
      </c>
    </row>
    <row r="2011" spans="1:5" x14ac:dyDescent="0.2">
      <c r="A2011" s="2">
        <v>2010</v>
      </c>
      <c r="B2011" s="2">
        <v>86</v>
      </c>
      <c r="C2011" s="2">
        <v>87</v>
      </c>
      <c r="D2011" s="3">
        <v>45714</v>
      </c>
      <c r="E2011" s="2">
        <v>3</v>
      </c>
    </row>
    <row r="2012" spans="1:5" x14ac:dyDescent="0.2">
      <c r="A2012" s="2">
        <v>2011</v>
      </c>
      <c r="B2012" s="2">
        <v>111</v>
      </c>
      <c r="C2012" s="2">
        <v>36</v>
      </c>
      <c r="D2012" s="3">
        <v>45864</v>
      </c>
      <c r="E2012" s="2">
        <v>6</v>
      </c>
    </row>
    <row r="2013" spans="1:5" x14ac:dyDescent="0.2">
      <c r="A2013" s="2">
        <v>2012</v>
      </c>
      <c r="B2013" s="2">
        <v>457</v>
      </c>
      <c r="C2013" s="2">
        <v>52</v>
      </c>
      <c r="D2013" s="3">
        <v>45928</v>
      </c>
      <c r="E2013" s="2">
        <v>2</v>
      </c>
    </row>
    <row r="2014" spans="1:5" x14ac:dyDescent="0.2">
      <c r="A2014" s="2">
        <v>2013</v>
      </c>
      <c r="B2014" s="2">
        <v>264</v>
      </c>
      <c r="C2014" s="2">
        <v>64</v>
      </c>
      <c r="D2014" s="3">
        <v>45689</v>
      </c>
      <c r="E2014" s="2">
        <v>7</v>
      </c>
    </row>
    <row r="2015" spans="1:5" x14ac:dyDescent="0.2">
      <c r="A2015" s="2">
        <v>2014</v>
      </c>
      <c r="B2015" s="2">
        <v>200</v>
      </c>
      <c r="C2015" s="2">
        <v>80</v>
      </c>
      <c r="D2015" s="3">
        <v>45680</v>
      </c>
      <c r="E2015" s="2">
        <v>10</v>
      </c>
    </row>
    <row r="2016" spans="1:5" x14ac:dyDescent="0.2">
      <c r="A2016" s="2">
        <v>2015</v>
      </c>
      <c r="B2016" s="2">
        <v>10</v>
      </c>
      <c r="C2016" s="2">
        <v>7</v>
      </c>
      <c r="D2016" s="3">
        <v>45694</v>
      </c>
      <c r="E2016" s="2">
        <v>7</v>
      </c>
    </row>
    <row r="2017" spans="1:5" x14ac:dyDescent="0.2">
      <c r="A2017" s="2">
        <v>2016</v>
      </c>
      <c r="B2017" s="2">
        <v>454</v>
      </c>
      <c r="C2017" s="2">
        <v>49</v>
      </c>
      <c r="D2017" s="3">
        <v>45790</v>
      </c>
      <c r="E2017" s="2">
        <v>10</v>
      </c>
    </row>
    <row r="2018" spans="1:5" x14ac:dyDescent="0.2">
      <c r="A2018" s="2">
        <v>2017</v>
      </c>
      <c r="B2018" s="2">
        <v>82</v>
      </c>
      <c r="C2018" s="2">
        <v>32</v>
      </c>
      <c r="D2018" s="3">
        <v>45866</v>
      </c>
      <c r="E2018" s="2">
        <v>1</v>
      </c>
    </row>
    <row r="2019" spans="1:5" x14ac:dyDescent="0.2">
      <c r="A2019" s="2">
        <v>2018</v>
      </c>
      <c r="B2019" s="2">
        <v>425</v>
      </c>
      <c r="C2019" s="2">
        <v>27</v>
      </c>
      <c r="D2019" s="3">
        <v>45899</v>
      </c>
      <c r="E2019" s="2">
        <v>3</v>
      </c>
    </row>
    <row r="2020" spans="1:5" x14ac:dyDescent="0.2">
      <c r="A2020" s="2">
        <v>2019</v>
      </c>
      <c r="B2020" s="2">
        <v>289</v>
      </c>
      <c r="C2020" s="2">
        <v>61</v>
      </c>
      <c r="D2020" s="3">
        <v>45797</v>
      </c>
      <c r="E2020" s="2">
        <v>6</v>
      </c>
    </row>
    <row r="2021" spans="1:5" x14ac:dyDescent="0.2">
      <c r="A2021" s="2">
        <v>2020</v>
      </c>
      <c r="B2021" s="2">
        <v>114</v>
      </c>
      <c r="C2021" s="2">
        <v>9</v>
      </c>
      <c r="D2021" s="3">
        <v>45830</v>
      </c>
      <c r="E2021" s="2">
        <v>9</v>
      </c>
    </row>
    <row r="2022" spans="1:5" x14ac:dyDescent="0.2">
      <c r="A2022" s="2">
        <v>2021</v>
      </c>
      <c r="B2022" s="2">
        <v>125</v>
      </c>
      <c r="C2022" s="2">
        <v>56</v>
      </c>
      <c r="D2022" s="3">
        <v>45846</v>
      </c>
      <c r="E2022" s="2">
        <v>8</v>
      </c>
    </row>
    <row r="2023" spans="1:5" x14ac:dyDescent="0.2">
      <c r="A2023" s="2">
        <v>2022</v>
      </c>
      <c r="B2023" s="2">
        <v>288</v>
      </c>
      <c r="C2023" s="2">
        <v>70</v>
      </c>
      <c r="D2023" s="3">
        <v>45827</v>
      </c>
      <c r="E2023" s="2">
        <v>6</v>
      </c>
    </row>
    <row r="2024" spans="1:5" x14ac:dyDescent="0.2">
      <c r="A2024" s="2">
        <v>2023</v>
      </c>
      <c r="B2024" s="2">
        <v>381</v>
      </c>
      <c r="C2024" s="2">
        <v>1</v>
      </c>
      <c r="D2024" s="3">
        <v>45861</v>
      </c>
      <c r="E2024" s="2">
        <v>5</v>
      </c>
    </row>
    <row r="2025" spans="1:5" x14ac:dyDescent="0.2">
      <c r="A2025" s="2">
        <v>2024</v>
      </c>
      <c r="B2025" s="2">
        <v>77</v>
      </c>
      <c r="C2025" s="2">
        <v>78</v>
      </c>
      <c r="D2025" s="3">
        <v>45794</v>
      </c>
      <c r="E2025" s="2">
        <v>6</v>
      </c>
    </row>
    <row r="2026" spans="1:5" x14ac:dyDescent="0.2">
      <c r="A2026" s="2">
        <v>2025</v>
      </c>
      <c r="B2026" s="2">
        <v>469</v>
      </c>
      <c r="C2026" s="2">
        <v>100</v>
      </c>
      <c r="D2026" s="3">
        <v>45798</v>
      </c>
      <c r="E2026" s="2">
        <v>1</v>
      </c>
    </row>
    <row r="2027" spans="1:5" x14ac:dyDescent="0.2">
      <c r="A2027" s="2">
        <v>2026</v>
      </c>
      <c r="B2027" s="2">
        <v>226</v>
      </c>
      <c r="C2027" s="2">
        <v>47</v>
      </c>
      <c r="D2027" s="3">
        <v>45694</v>
      </c>
      <c r="E2027" s="2">
        <v>2</v>
      </c>
    </row>
    <row r="2028" spans="1:5" x14ac:dyDescent="0.2">
      <c r="A2028" s="2">
        <v>2027</v>
      </c>
      <c r="B2028" s="2">
        <v>480</v>
      </c>
      <c r="C2028" s="2">
        <v>30</v>
      </c>
      <c r="D2028" s="3">
        <v>45797</v>
      </c>
      <c r="E2028" s="2">
        <v>3</v>
      </c>
    </row>
    <row r="2029" spans="1:5" x14ac:dyDescent="0.2">
      <c r="A2029" s="2">
        <v>2028</v>
      </c>
      <c r="B2029" s="2">
        <v>152</v>
      </c>
      <c r="C2029" s="2">
        <v>68</v>
      </c>
      <c r="D2029" s="3">
        <v>45960</v>
      </c>
      <c r="E2029" s="2">
        <v>8</v>
      </c>
    </row>
    <row r="2030" spans="1:5" x14ac:dyDescent="0.2">
      <c r="A2030" s="2">
        <v>2029</v>
      </c>
      <c r="B2030" s="2">
        <v>358</v>
      </c>
      <c r="C2030" s="2">
        <v>84</v>
      </c>
      <c r="D2030" s="3">
        <v>45984</v>
      </c>
      <c r="E2030" s="2">
        <v>4</v>
      </c>
    </row>
    <row r="2031" spans="1:5" x14ac:dyDescent="0.2">
      <c r="A2031" s="2">
        <v>2030</v>
      </c>
      <c r="B2031" s="2">
        <v>292</v>
      </c>
      <c r="C2031" s="2">
        <v>81</v>
      </c>
      <c r="D2031" s="3">
        <v>45705</v>
      </c>
      <c r="E2031" s="2">
        <v>2</v>
      </c>
    </row>
    <row r="2032" spans="1:5" x14ac:dyDescent="0.2">
      <c r="A2032" s="2">
        <v>2031</v>
      </c>
      <c r="B2032" s="2">
        <v>229</v>
      </c>
      <c r="C2032" s="2">
        <v>49</v>
      </c>
      <c r="D2032" s="3">
        <v>45714</v>
      </c>
      <c r="E2032" s="2">
        <v>8</v>
      </c>
    </row>
    <row r="2033" spans="1:5" x14ac:dyDescent="0.2">
      <c r="A2033" s="2">
        <v>2032</v>
      </c>
      <c r="B2033" s="2">
        <v>345</v>
      </c>
      <c r="C2033" s="2">
        <v>17</v>
      </c>
      <c r="D2033" s="3">
        <v>45891</v>
      </c>
      <c r="E2033" s="2">
        <v>7</v>
      </c>
    </row>
    <row r="2034" spans="1:5" x14ac:dyDescent="0.2">
      <c r="A2034" s="2">
        <v>2033</v>
      </c>
      <c r="B2034" s="2">
        <v>173</v>
      </c>
      <c r="C2034" s="2">
        <v>26</v>
      </c>
      <c r="D2034" s="3">
        <v>45785</v>
      </c>
      <c r="E2034" s="2">
        <v>1</v>
      </c>
    </row>
    <row r="2035" spans="1:5" x14ac:dyDescent="0.2">
      <c r="A2035" s="2">
        <v>2034</v>
      </c>
      <c r="B2035" s="2">
        <v>21</v>
      </c>
      <c r="C2035" s="2">
        <v>96</v>
      </c>
      <c r="D2035" s="3">
        <v>45793</v>
      </c>
      <c r="E2035" s="2">
        <v>6</v>
      </c>
    </row>
    <row r="2036" spans="1:5" x14ac:dyDescent="0.2">
      <c r="A2036" s="2">
        <v>2035</v>
      </c>
      <c r="B2036" s="2">
        <v>80</v>
      </c>
      <c r="C2036" s="2">
        <v>37</v>
      </c>
      <c r="D2036" s="3">
        <v>45872</v>
      </c>
      <c r="E2036" s="2">
        <v>3</v>
      </c>
    </row>
    <row r="2037" spans="1:5" x14ac:dyDescent="0.2">
      <c r="A2037" s="2">
        <v>2036</v>
      </c>
      <c r="B2037" s="2">
        <v>125</v>
      </c>
      <c r="C2037" s="2">
        <v>55</v>
      </c>
      <c r="D2037" s="3">
        <v>45892</v>
      </c>
      <c r="E2037" s="2">
        <v>5</v>
      </c>
    </row>
    <row r="2038" spans="1:5" x14ac:dyDescent="0.2">
      <c r="A2038" s="2">
        <v>2037</v>
      </c>
      <c r="B2038" s="2">
        <v>390</v>
      </c>
      <c r="C2038" s="2">
        <v>16</v>
      </c>
      <c r="D2038" s="3">
        <v>46001</v>
      </c>
      <c r="E2038" s="2">
        <v>8</v>
      </c>
    </row>
    <row r="2039" spans="1:5" x14ac:dyDescent="0.2">
      <c r="A2039" s="2">
        <v>2038</v>
      </c>
      <c r="B2039" s="2">
        <v>116</v>
      </c>
      <c r="C2039" s="2">
        <v>49</v>
      </c>
      <c r="D2039" s="3">
        <v>45986</v>
      </c>
      <c r="E2039" s="2">
        <v>5</v>
      </c>
    </row>
    <row r="2040" spans="1:5" x14ac:dyDescent="0.2">
      <c r="A2040" s="2">
        <v>2039</v>
      </c>
      <c r="B2040" s="2">
        <v>89</v>
      </c>
      <c r="C2040" s="2">
        <v>22</v>
      </c>
      <c r="D2040" s="3">
        <v>45858</v>
      </c>
      <c r="E2040" s="2">
        <v>6</v>
      </c>
    </row>
    <row r="2041" spans="1:5" x14ac:dyDescent="0.2">
      <c r="A2041" s="2">
        <v>2040</v>
      </c>
      <c r="B2041" s="2">
        <v>28</v>
      </c>
      <c r="C2041" s="2">
        <v>56</v>
      </c>
      <c r="D2041" s="3">
        <v>45698</v>
      </c>
      <c r="E2041" s="2">
        <v>6</v>
      </c>
    </row>
    <row r="2042" spans="1:5" x14ac:dyDescent="0.2">
      <c r="A2042" s="2">
        <v>2041</v>
      </c>
      <c r="B2042" s="2">
        <v>34</v>
      </c>
      <c r="C2042" s="2">
        <v>55</v>
      </c>
      <c r="D2042" s="3">
        <v>45836</v>
      </c>
      <c r="E2042" s="2">
        <v>8</v>
      </c>
    </row>
    <row r="2043" spans="1:5" x14ac:dyDescent="0.2">
      <c r="A2043" s="2">
        <v>2042</v>
      </c>
      <c r="B2043" s="2">
        <v>268</v>
      </c>
      <c r="C2043" s="2">
        <v>45</v>
      </c>
      <c r="D2043" s="3">
        <v>45792</v>
      </c>
      <c r="E2043" s="2">
        <v>9</v>
      </c>
    </row>
    <row r="2044" spans="1:5" x14ac:dyDescent="0.2">
      <c r="A2044" s="2">
        <v>2043</v>
      </c>
      <c r="B2044" s="2">
        <v>438</v>
      </c>
      <c r="C2044" s="2">
        <v>7</v>
      </c>
      <c r="D2044" s="3">
        <v>45840</v>
      </c>
      <c r="E2044" s="2">
        <v>2</v>
      </c>
    </row>
    <row r="2045" spans="1:5" x14ac:dyDescent="0.2">
      <c r="A2045" s="2">
        <v>2044</v>
      </c>
      <c r="B2045" s="2">
        <v>97</v>
      </c>
      <c r="C2045" s="2">
        <v>4</v>
      </c>
      <c r="D2045" s="3">
        <v>45694</v>
      </c>
      <c r="E2045" s="2">
        <v>1</v>
      </c>
    </row>
    <row r="2046" spans="1:5" x14ac:dyDescent="0.2">
      <c r="A2046" s="2">
        <v>2045</v>
      </c>
      <c r="B2046" s="2">
        <v>295</v>
      </c>
      <c r="C2046" s="2">
        <v>44</v>
      </c>
      <c r="D2046" s="3">
        <v>45978</v>
      </c>
      <c r="E2046" s="2">
        <v>9</v>
      </c>
    </row>
    <row r="2047" spans="1:5" x14ac:dyDescent="0.2">
      <c r="A2047" s="2">
        <v>2046</v>
      </c>
      <c r="B2047" s="2">
        <v>223</v>
      </c>
      <c r="C2047" s="2">
        <v>8</v>
      </c>
      <c r="D2047" s="3">
        <v>45947</v>
      </c>
      <c r="E2047" s="2">
        <v>10</v>
      </c>
    </row>
    <row r="2048" spans="1:5" x14ac:dyDescent="0.2">
      <c r="A2048" s="2">
        <v>2047</v>
      </c>
      <c r="B2048" s="2">
        <v>333</v>
      </c>
      <c r="C2048" s="2">
        <v>88</v>
      </c>
      <c r="D2048" s="3">
        <v>45808</v>
      </c>
      <c r="E2048" s="2">
        <v>7</v>
      </c>
    </row>
    <row r="2049" spans="1:5" x14ac:dyDescent="0.2">
      <c r="A2049" s="2">
        <v>2048</v>
      </c>
      <c r="B2049" s="2">
        <v>448</v>
      </c>
      <c r="C2049" s="2">
        <v>64</v>
      </c>
      <c r="D2049" s="3">
        <v>45879</v>
      </c>
      <c r="E2049" s="2">
        <v>1</v>
      </c>
    </row>
    <row r="2050" spans="1:5" x14ac:dyDescent="0.2">
      <c r="A2050" s="2">
        <v>2049</v>
      </c>
      <c r="B2050" s="2">
        <v>296</v>
      </c>
      <c r="C2050" s="2">
        <v>37</v>
      </c>
      <c r="D2050" s="3">
        <v>45860</v>
      </c>
      <c r="E2050" s="2">
        <v>8</v>
      </c>
    </row>
    <row r="2051" spans="1:5" x14ac:dyDescent="0.2">
      <c r="A2051" s="2">
        <v>2050</v>
      </c>
      <c r="B2051" s="2">
        <v>105</v>
      </c>
      <c r="C2051" s="2">
        <v>1</v>
      </c>
      <c r="D2051" s="3">
        <v>45707</v>
      </c>
      <c r="E2051" s="2">
        <v>2</v>
      </c>
    </row>
    <row r="2052" spans="1:5" x14ac:dyDescent="0.2">
      <c r="A2052" s="2">
        <v>2051</v>
      </c>
      <c r="B2052" s="2">
        <v>59</v>
      </c>
      <c r="C2052" s="2">
        <v>66</v>
      </c>
      <c r="D2052" s="3">
        <v>45671</v>
      </c>
      <c r="E2052" s="2">
        <v>8</v>
      </c>
    </row>
    <row r="2053" spans="1:5" x14ac:dyDescent="0.2">
      <c r="A2053" s="2">
        <v>2052</v>
      </c>
      <c r="B2053" s="2">
        <v>451</v>
      </c>
      <c r="C2053" s="2">
        <v>55</v>
      </c>
      <c r="D2053" s="3">
        <v>45881</v>
      </c>
      <c r="E2053" s="2">
        <v>9</v>
      </c>
    </row>
    <row r="2054" spans="1:5" x14ac:dyDescent="0.2">
      <c r="A2054" s="2">
        <v>2053</v>
      </c>
      <c r="B2054" s="2">
        <v>87</v>
      </c>
      <c r="C2054" s="2">
        <v>41</v>
      </c>
      <c r="D2054" s="3">
        <v>45857</v>
      </c>
      <c r="E2054" s="2">
        <v>3</v>
      </c>
    </row>
    <row r="2055" spans="1:5" x14ac:dyDescent="0.2">
      <c r="A2055" s="2">
        <v>2054</v>
      </c>
      <c r="B2055" s="2">
        <v>129</v>
      </c>
      <c r="C2055" s="2">
        <v>4</v>
      </c>
      <c r="D2055" s="3">
        <v>45861</v>
      </c>
      <c r="E2055" s="2">
        <v>10</v>
      </c>
    </row>
    <row r="2056" spans="1:5" x14ac:dyDescent="0.2">
      <c r="A2056" s="2">
        <v>2055</v>
      </c>
      <c r="B2056" s="2">
        <v>376</v>
      </c>
      <c r="C2056" s="2">
        <v>64</v>
      </c>
      <c r="D2056" s="3">
        <v>45765</v>
      </c>
      <c r="E2056" s="2">
        <v>1</v>
      </c>
    </row>
    <row r="2057" spans="1:5" x14ac:dyDescent="0.2">
      <c r="A2057" s="2">
        <v>2056</v>
      </c>
      <c r="B2057" s="2">
        <v>313</v>
      </c>
      <c r="C2057" s="2">
        <v>32</v>
      </c>
      <c r="D2057" s="3">
        <v>45822</v>
      </c>
      <c r="E2057" s="2">
        <v>6</v>
      </c>
    </row>
    <row r="2058" spans="1:5" x14ac:dyDescent="0.2">
      <c r="A2058" s="2">
        <v>2057</v>
      </c>
      <c r="B2058" s="2">
        <v>113</v>
      </c>
      <c r="C2058" s="2">
        <v>77</v>
      </c>
      <c r="D2058" s="3">
        <v>45923</v>
      </c>
      <c r="E2058" s="2">
        <v>7</v>
      </c>
    </row>
    <row r="2059" spans="1:5" x14ac:dyDescent="0.2">
      <c r="A2059" s="2">
        <v>2058</v>
      </c>
      <c r="B2059" s="2">
        <v>65</v>
      </c>
      <c r="C2059" s="2">
        <v>67</v>
      </c>
      <c r="D2059" s="3">
        <v>45905</v>
      </c>
      <c r="E2059" s="2">
        <v>10</v>
      </c>
    </row>
    <row r="2060" spans="1:5" x14ac:dyDescent="0.2">
      <c r="A2060" s="2">
        <v>2059</v>
      </c>
      <c r="B2060" s="2">
        <v>158</v>
      </c>
      <c r="C2060" s="2">
        <v>34</v>
      </c>
      <c r="D2060" s="3">
        <v>45805</v>
      </c>
      <c r="E2060" s="2">
        <v>8</v>
      </c>
    </row>
    <row r="2061" spans="1:5" x14ac:dyDescent="0.2">
      <c r="A2061" s="2">
        <v>2060</v>
      </c>
      <c r="B2061" s="2">
        <v>370</v>
      </c>
      <c r="C2061" s="2">
        <v>43</v>
      </c>
      <c r="D2061" s="3">
        <v>45699</v>
      </c>
      <c r="E2061" s="2">
        <v>7</v>
      </c>
    </row>
    <row r="2062" spans="1:5" x14ac:dyDescent="0.2">
      <c r="A2062" s="2">
        <v>2061</v>
      </c>
      <c r="B2062" s="2">
        <v>358</v>
      </c>
      <c r="C2062" s="2">
        <v>13</v>
      </c>
      <c r="D2062" s="3">
        <v>45932</v>
      </c>
      <c r="E2062" s="2">
        <v>4</v>
      </c>
    </row>
    <row r="2063" spans="1:5" x14ac:dyDescent="0.2">
      <c r="A2063" s="2">
        <v>2062</v>
      </c>
      <c r="B2063" s="2">
        <v>345</v>
      </c>
      <c r="C2063" s="2">
        <v>91</v>
      </c>
      <c r="D2063" s="3">
        <v>45821</v>
      </c>
      <c r="E2063" s="2">
        <v>3</v>
      </c>
    </row>
    <row r="2064" spans="1:5" x14ac:dyDescent="0.2">
      <c r="A2064" s="2">
        <v>2063</v>
      </c>
      <c r="B2064" s="2">
        <v>187</v>
      </c>
      <c r="C2064" s="2">
        <v>21</v>
      </c>
      <c r="D2064" s="3">
        <v>45934</v>
      </c>
      <c r="E2064" s="2">
        <v>9</v>
      </c>
    </row>
    <row r="2065" spans="1:5" x14ac:dyDescent="0.2">
      <c r="A2065" s="2">
        <v>2064</v>
      </c>
      <c r="B2065" s="2">
        <v>184</v>
      </c>
      <c r="C2065" s="2">
        <v>33</v>
      </c>
      <c r="D2065" s="3">
        <v>45937</v>
      </c>
      <c r="E2065" s="2">
        <v>10</v>
      </c>
    </row>
    <row r="2066" spans="1:5" x14ac:dyDescent="0.2">
      <c r="A2066" s="2">
        <v>2065</v>
      </c>
      <c r="B2066" s="2">
        <v>131</v>
      </c>
      <c r="C2066" s="2">
        <v>75</v>
      </c>
      <c r="D2066" s="3">
        <v>45980</v>
      </c>
      <c r="E2066" s="2">
        <v>1</v>
      </c>
    </row>
    <row r="2067" spans="1:5" x14ac:dyDescent="0.2">
      <c r="A2067" s="2">
        <v>2066</v>
      </c>
      <c r="B2067" s="2">
        <v>215</v>
      </c>
      <c r="C2067" s="2">
        <v>98</v>
      </c>
      <c r="D2067" s="3">
        <v>45923</v>
      </c>
      <c r="E2067" s="2">
        <v>6</v>
      </c>
    </row>
    <row r="2068" spans="1:5" x14ac:dyDescent="0.2">
      <c r="A2068" s="2">
        <v>2067</v>
      </c>
      <c r="B2068" s="2">
        <v>187</v>
      </c>
      <c r="C2068" s="2">
        <v>82</v>
      </c>
      <c r="D2068" s="3">
        <v>45841</v>
      </c>
      <c r="E2068" s="2">
        <v>4</v>
      </c>
    </row>
    <row r="2069" spans="1:5" x14ac:dyDescent="0.2">
      <c r="A2069" s="2">
        <v>2068</v>
      </c>
      <c r="B2069" s="2">
        <v>377</v>
      </c>
      <c r="C2069" s="2">
        <v>44</v>
      </c>
      <c r="D2069" s="3">
        <v>45791</v>
      </c>
      <c r="E2069" s="2">
        <v>10</v>
      </c>
    </row>
    <row r="2070" spans="1:5" x14ac:dyDescent="0.2">
      <c r="A2070" s="2">
        <v>2069</v>
      </c>
      <c r="B2070" s="2">
        <v>227</v>
      </c>
      <c r="C2070" s="2">
        <v>84</v>
      </c>
      <c r="D2070" s="3">
        <v>45941</v>
      </c>
      <c r="E2070" s="2">
        <v>6</v>
      </c>
    </row>
    <row r="2071" spans="1:5" x14ac:dyDescent="0.2">
      <c r="A2071" s="2">
        <v>2070</v>
      </c>
      <c r="B2071" s="2">
        <v>430</v>
      </c>
      <c r="C2071" s="2">
        <v>57</v>
      </c>
      <c r="D2071" s="3">
        <v>45890</v>
      </c>
      <c r="E2071" s="2">
        <v>1</v>
      </c>
    </row>
    <row r="2072" spans="1:5" x14ac:dyDescent="0.2">
      <c r="A2072" s="2">
        <v>2071</v>
      </c>
      <c r="B2072" s="2">
        <v>28</v>
      </c>
      <c r="C2072" s="2">
        <v>59</v>
      </c>
      <c r="D2072" s="3">
        <v>46019</v>
      </c>
      <c r="E2072" s="2">
        <v>8</v>
      </c>
    </row>
    <row r="2073" spans="1:5" x14ac:dyDescent="0.2">
      <c r="A2073" s="2">
        <v>2072</v>
      </c>
      <c r="B2073" s="2">
        <v>63</v>
      </c>
      <c r="C2073" s="2">
        <v>91</v>
      </c>
      <c r="D2073" s="3">
        <v>45841</v>
      </c>
      <c r="E2073" s="2">
        <v>8</v>
      </c>
    </row>
    <row r="2074" spans="1:5" x14ac:dyDescent="0.2">
      <c r="A2074" s="2">
        <v>2073</v>
      </c>
      <c r="B2074" s="2">
        <v>341</v>
      </c>
      <c r="C2074" s="2">
        <v>50</v>
      </c>
      <c r="D2074" s="3">
        <v>45733</v>
      </c>
      <c r="E2074" s="2">
        <v>3</v>
      </c>
    </row>
    <row r="2075" spans="1:5" x14ac:dyDescent="0.2">
      <c r="A2075" s="2">
        <v>2074</v>
      </c>
      <c r="B2075" s="2">
        <v>82</v>
      </c>
      <c r="C2075" s="2">
        <v>72</v>
      </c>
      <c r="D2075" s="3">
        <v>45834</v>
      </c>
      <c r="E2075" s="2">
        <v>10</v>
      </c>
    </row>
    <row r="2076" spans="1:5" x14ac:dyDescent="0.2">
      <c r="A2076" s="2">
        <v>2075</v>
      </c>
      <c r="B2076" s="2">
        <v>185</v>
      </c>
      <c r="C2076" s="2">
        <v>89</v>
      </c>
      <c r="D2076" s="3">
        <v>45705</v>
      </c>
      <c r="E2076" s="2">
        <v>8</v>
      </c>
    </row>
    <row r="2077" spans="1:5" x14ac:dyDescent="0.2">
      <c r="A2077" s="2">
        <v>2076</v>
      </c>
      <c r="B2077" s="2">
        <v>310</v>
      </c>
      <c r="C2077" s="2">
        <v>89</v>
      </c>
      <c r="D2077" s="3">
        <v>45730</v>
      </c>
      <c r="E2077" s="2">
        <v>6</v>
      </c>
    </row>
    <row r="2078" spans="1:5" x14ac:dyDescent="0.2">
      <c r="A2078" s="2">
        <v>2077</v>
      </c>
      <c r="B2078" s="2">
        <v>370</v>
      </c>
      <c r="C2078" s="2">
        <v>9</v>
      </c>
      <c r="D2078" s="3">
        <v>45983</v>
      </c>
      <c r="E2078" s="2">
        <v>10</v>
      </c>
    </row>
    <row r="2079" spans="1:5" x14ac:dyDescent="0.2">
      <c r="A2079" s="2">
        <v>2078</v>
      </c>
      <c r="B2079" s="2">
        <v>485</v>
      </c>
      <c r="C2079" s="2">
        <v>27</v>
      </c>
      <c r="D2079" s="3">
        <v>45827</v>
      </c>
      <c r="E2079" s="2">
        <v>1</v>
      </c>
    </row>
    <row r="2080" spans="1:5" x14ac:dyDescent="0.2">
      <c r="A2080" s="2">
        <v>2079</v>
      </c>
      <c r="B2080" s="2">
        <v>66</v>
      </c>
      <c r="C2080" s="2">
        <v>3</v>
      </c>
      <c r="D2080" s="3">
        <v>45840</v>
      </c>
      <c r="E2080" s="2">
        <v>7</v>
      </c>
    </row>
    <row r="2081" spans="1:5" x14ac:dyDescent="0.2">
      <c r="A2081" s="2">
        <v>2080</v>
      </c>
      <c r="B2081" s="2">
        <v>465</v>
      </c>
      <c r="C2081" s="2">
        <v>11</v>
      </c>
      <c r="D2081" s="3">
        <v>45959</v>
      </c>
      <c r="E2081" s="2">
        <v>4</v>
      </c>
    </row>
    <row r="2082" spans="1:5" x14ac:dyDescent="0.2">
      <c r="A2082" s="2">
        <v>2081</v>
      </c>
      <c r="B2082" s="2">
        <v>169</v>
      </c>
      <c r="C2082" s="2">
        <v>41</v>
      </c>
      <c r="D2082" s="3">
        <v>45894</v>
      </c>
      <c r="E2082" s="2">
        <v>4</v>
      </c>
    </row>
    <row r="2083" spans="1:5" x14ac:dyDescent="0.2">
      <c r="A2083" s="2">
        <v>2082</v>
      </c>
      <c r="B2083" s="2">
        <v>481</v>
      </c>
      <c r="C2083" s="2">
        <v>71</v>
      </c>
      <c r="D2083" s="3">
        <v>45808</v>
      </c>
      <c r="E2083" s="2">
        <v>9</v>
      </c>
    </row>
    <row r="2084" spans="1:5" x14ac:dyDescent="0.2">
      <c r="A2084" s="2">
        <v>2083</v>
      </c>
      <c r="B2084" s="2">
        <v>226</v>
      </c>
      <c r="C2084" s="2">
        <v>16</v>
      </c>
      <c r="D2084" s="3">
        <v>45787</v>
      </c>
      <c r="E2084" s="2">
        <v>5</v>
      </c>
    </row>
    <row r="2085" spans="1:5" x14ac:dyDescent="0.2">
      <c r="A2085" s="2">
        <v>2084</v>
      </c>
      <c r="B2085" s="2">
        <v>175</v>
      </c>
      <c r="C2085" s="2">
        <v>45</v>
      </c>
      <c r="D2085" s="3">
        <v>45821</v>
      </c>
      <c r="E2085" s="2">
        <v>5</v>
      </c>
    </row>
    <row r="2086" spans="1:5" x14ac:dyDescent="0.2">
      <c r="A2086" s="2">
        <v>2085</v>
      </c>
      <c r="B2086" s="2">
        <v>286</v>
      </c>
      <c r="C2086" s="2">
        <v>75</v>
      </c>
      <c r="D2086" s="3">
        <v>45724</v>
      </c>
      <c r="E2086" s="2">
        <v>1</v>
      </c>
    </row>
    <row r="2087" spans="1:5" x14ac:dyDescent="0.2">
      <c r="A2087" s="2">
        <v>2086</v>
      </c>
      <c r="B2087" s="2">
        <v>362</v>
      </c>
      <c r="C2087" s="2">
        <v>55</v>
      </c>
      <c r="D2087" s="3">
        <v>45919</v>
      </c>
      <c r="E2087" s="2">
        <v>9</v>
      </c>
    </row>
    <row r="2088" spans="1:5" x14ac:dyDescent="0.2">
      <c r="A2088" s="2">
        <v>2087</v>
      </c>
      <c r="B2088" s="2">
        <v>307</v>
      </c>
      <c r="C2088" s="2">
        <v>82</v>
      </c>
      <c r="D2088" s="3">
        <v>45799</v>
      </c>
      <c r="E2088" s="2">
        <v>6</v>
      </c>
    </row>
    <row r="2089" spans="1:5" x14ac:dyDescent="0.2">
      <c r="A2089" s="2">
        <v>2088</v>
      </c>
      <c r="B2089" s="2">
        <v>396</v>
      </c>
      <c r="C2089" s="2">
        <v>17</v>
      </c>
      <c r="D2089" s="3">
        <v>45922</v>
      </c>
      <c r="E2089" s="2">
        <v>10</v>
      </c>
    </row>
    <row r="2090" spans="1:5" x14ac:dyDescent="0.2">
      <c r="A2090" s="2">
        <v>2089</v>
      </c>
      <c r="B2090" s="2">
        <v>355</v>
      </c>
      <c r="C2090" s="2">
        <v>60</v>
      </c>
      <c r="D2090" s="3">
        <v>45904</v>
      </c>
      <c r="E2090" s="2">
        <v>5</v>
      </c>
    </row>
    <row r="2091" spans="1:5" x14ac:dyDescent="0.2">
      <c r="A2091" s="2">
        <v>2090</v>
      </c>
      <c r="B2091" s="2">
        <v>287</v>
      </c>
      <c r="C2091" s="2">
        <v>30</v>
      </c>
      <c r="D2091" s="3">
        <v>46016</v>
      </c>
      <c r="E2091" s="2">
        <v>1</v>
      </c>
    </row>
    <row r="2092" spans="1:5" x14ac:dyDescent="0.2">
      <c r="A2092" s="2">
        <v>2091</v>
      </c>
      <c r="B2092" s="2">
        <v>4</v>
      </c>
      <c r="C2092" s="2">
        <v>89</v>
      </c>
      <c r="D2092" s="3">
        <v>45735</v>
      </c>
      <c r="E2092" s="2">
        <v>7</v>
      </c>
    </row>
    <row r="2093" spans="1:5" x14ac:dyDescent="0.2">
      <c r="A2093" s="2">
        <v>2092</v>
      </c>
      <c r="B2093" s="2">
        <v>312</v>
      </c>
      <c r="C2093" s="2">
        <v>83</v>
      </c>
      <c r="D2093" s="3">
        <v>45761</v>
      </c>
      <c r="E2093" s="2">
        <v>6</v>
      </c>
    </row>
    <row r="2094" spans="1:5" x14ac:dyDescent="0.2">
      <c r="A2094" s="2">
        <v>2093</v>
      </c>
      <c r="B2094" s="2">
        <v>68</v>
      </c>
      <c r="C2094" s="2">
        <v>41</v>
      </c>
      <c r="D2094" s="3">
        <v>45778</v>
      </c>
      <c r="E2094" s="2">
        <v>2</v>
      </c>
    </row>
    <row r="2095" spans="1:5" x14ac:dyDescent="0.2">
      <c r="A2095" s="2">
        <v>2094</v>
      </c>
      <c r="B2095" s="2">
        <v>201</v>
      </c>
      <c r="C2095" s="2">
        <v>88</v>
      </c>
      <c r="D2095" s="3">
        <v>45882</v>
      </c>
      <c r="E2095" s="2">
        <v>1</v>
      </c>
    </row>
    <row r="2096" spans="1:5" x14ac:dyDescent="0.2">
      <c r="A2096" s="2">
        <v>2095</v>
      </c>
      <c r="B2096" s="2">
        <v>11</v>
      </c>
      <c r="C2096" s="2">
        <v>86</v>
      </c>
      <c r="D2096" s="3">
        <v>45711</v>
      </c>
      <c r="E2096" s="2">
        <v>8</v>
      </c>
    </row>
    <row r="2097" spans="1:5" x14ac:dyDescent="0.2">
      <c r="A2097" s="2">
        <v>2096</v>
      </c>
      <c r="B2097" s="2">
        <v>188</v>
      </c>
      <c r="C2097" s="2">
        <v>19</v>
      </c>
      <c r="D2097" s="3">
        <v>45672</v>
      </c>
      <c r="E2097" s="2">
        <v>10</v>
      </c>
    </row>
    <row r="2098" spans="1:5" x14ac:dyDescent="0.2">
      <c r="A2098" s="2">
        <v>2097</v>
      </c>
      <c r="B2098" s="2">
        <v>19</v>
      </c>
      <c r="C2098" s="2">
        <v>86</v>
      </c>
      <c r="D2098" s="3">
        <v>45898</v>
      </c>
      <c r="E2098" s="2">
        <v>4</v>
      </c>
    </row>
    <row r="2099" spans="1:5" x14ac:dyDescent="0.2">
      <c r="A2099" s="2">
        <v>2098</v>
      </c>
      <c r="B2099" s="2">
        <v>69</v>
      </c>
      <c r="C2099" s="2">
        <v>57</v>
      </c>
      <c r="D2099" s="3">
        <v>45729</v>
      </c>
      <c r="E2099" s="2">
        <v>9</v>
      </c>
    </row>
    <row r="2100" spans="1:5" x14ac:dyDescent="0.2">
      <c r="A2100" s="2">
        <v>2099</v>
      </c>
      <c r="B2100" s="2">
        <v>294</v>
      </c>
      <c r="C2100" s="2">
        <v>17</v>
      </c>
      <c r="D2100" s="3">
        <v>45766</v>
      </c>
      <c r="E2100" s="2">
        <v>8</v>
      </c>
    </row>
    <row r="2101" spans="1:5" x14ac:dyDescent="0.2">
      <c r="A2101" s="2">
        <v>2100</v>
      </c>
      <c r="B2101" s="2">
        <v>407</v>
      </c>
      <c r="C2101" s="2">
        <v>72</v>
      </c>
      <c r="D2101" s="3">
        <v>45769</v>
      </c>
      <c r="E2101" s="2">
        <v>3</v>
      </c>
    </row>
    <row r="2102" spans="1:5" x14ac:dyDescent="0.2">
      <c r="A2102" s="2">
        <v>2101</v>
      </c>
      <c r="B2102" s="2">
        <v>206</v>
      </c>
      <c r="C2102" s="2">
        <v>89</v>
      </c>
      <c r="D2102" s="3">
        <v>45866</v>
      </c>
      <c r="E2102" s="2">
        <v>2</v>
      </c>
    </row>
    <row r="2103" spans="1:5" x14ac:dyDescent="0.2">
      <c r="A2103" s="2">
        <v>2102</v>
      </c>
      <c r="B2103" s="2">
        <v>379</v>
      </c>
      <c r="C2103" s="2">
        <v>16</v>
      </c>
      <c r="D2103" s="3">
        <v>46014</v>
      </c>
      <c r="E2103" s="2">
        <v>8</v>
      </c>
    </row>
    <row r="2104" spans="1:5" x14ac:dyDescent="0.2">
      <c r="A2104" s="2">
        <v>2103</v>
      </c>
      <c r="B2104" s="2">
        <v>51</v>
      </c>
      <c r="C2104" s="2">
        <v>95</v>
      </c>
      <c r="D2104" s="3">
        <v>45842</v>
      </c>
      <c r="E2104" s="2">
        <v>3</v>
      </c>
    </row>
    <row r="2105" spans="1:5" x14ac:dyDescent="0.2">
      <c r="A2105" s="2">
        <v>2104</v>
      </c>
      <c r="B2105" s="2">
        <v>46</v>
      </c>
      <c r="C2105" s="2">
        <v>61</v>
      </c>
      <c r="D2105" s="3">
        <v>45855</v>
      </c>
      <c r="E2105" s="2">
        <v>6</v>
      </c>
    </row>
    <row r="2106" spans="1:5" x14ac:dyDescent="0.2">
      <c r="A2106" s="2">
        <v>2105</v>
      </c>
      <c r="B2106" s="2">
        <v>369</v>
      </c>
      <c r="C2106" s="2">
        <v>66</v>
      </c>
      <c r="D2106" s="3">
        <v>45834</v>
      </c>
      <c r="E2106" s="2">
        <v>3</v>
      </c>
    </row>
    <row r="2107" spans="1:5" x14ac:dyDescent="0.2">
      <c r="A2107" s="2">
        <v>2106</v>
      </c>
      <c r="B2107" s="2">
        <v>84</v>
      </c>
      <c r="C2107" s="2">
        <v>74</v>
      </c>
      <c r="D2107" s="3">
        <v>45905</v>
      </c>
      <c r="E2107" s="2">
        <v>7</v>
      </c>
    </row>
    <row r="2108" spans="1:5" x14ac:dyDescent="0.2">
      <c r="A2108" s="2">
        <v>2107</v>
      </c>
      <c r="B2108" s="2">
        <v>339</v>
      </c>
      <c r="C2108" s="2">
        <v>47</v>
      </c>
      <c r="D2108" s="3">
        <v>45671</v>
      </c>
      <c r="E2108" s="2">
        <v>9</v>
      </c>
    </row>
    <row r="2109" spans="1:5" x14ac:dyDescent="0.2">
      <c r="A2109" s="2">
        <v>2108</v>
      </c>
      <c r="B2109" s="2">
        <v>130</v>
      </c>
      <c r="C2109" s="2">
        <v>98</v>
      </c>
      <c r="D2109" s="3">
        <v>45960</v>
      </c>
      <c r="E2109" s="2">
        <v>1</v>
      </c>
    </row>
    <row r="2110" spans="1:5" x14ac:dyDescent="0.2">
      <c r="A2110" s="2">
        <v>2109</v>
      </c>
      <c r="B2110" s="2">
        <v>292</v>
      </c>
      <c r="C2110" s="2">
        <v>15</v>
      </c>
      <c r="D2110" s="3">
        <v>45978</v>
      </c>
      <c r="E2110" s="2">
        <v>10</v>
      </c>
    </row>
    <row r="2111" spans="1:5" x14ac:dyDescent="0.2">
      <c r="A2111" s="2">
        <v>2110</v>
      </c>
      <c r="B2111" s="2">
        <v>76</v>
      </c>
      <c r="C2111" s="2">
        <v>81</v>
      </c>
      <c r="D2111" s="3">
        <v>45664</v>
      </c>
      <c r="E2111" s="2">
        <v>8</v>
      </c>
    </row>
    <row r="2112" spans="1:5" x14ac:dyDescent="0.2">
      <c r="A2112" s="2">
        <v>2111</v>
      </c>
      <c r="B2112" s="2">
        <v>211</v>
      </c>
      <c r="C2112" s="2">
        <v>6</v>
      </c>
      <c r="D2112" s="3">
        <v>45908</v>
      </c>
      <c r="E2112" s="2">
        <v>2</v>
      </c>
    </row>
    <row r="2113" spans="1:5" x14ac:dyDescent="0.2">
      <c r="A2113" s="2">
        <v>2112</v>
      </c>
      <c r="B2113" s="2">
        <v>183</v>
      </c>
      <c r="C2113" s="2">
        <v>95</v>
      </c>
      <c r="D2113" s="3">
        <v>45812</v>
      </c>
      <c r="E2113" s="2">
        <v>1</v>
      </c>
    </row>
    <row r="2114" spans="1:5" x14ac:dyDescent="0.2">
      <c r="A2114" s="2">
        <v>2113</v>
      </c>
      <c r="B2114" s="2">
        <v>112</v>
      </c>
      <c r="C2114" s="2">
        <v>75</v>
      </c>
      <c r="D2114" s="3">
        <v>45887</v>
      </c>
      <c r="E2114" s="2">
        <v>2</v>
      </c>
    </row>
    <row r="2115" spans="1:5" x14ac:dyDescent="0.2">
      <c r="A2115" s="2">
        <v>2114</v>
      </c>
      <c r="B2115" s="2">
        <v>238</v>
      </c>
      <c r="C2115" s="2">
        <v>58</v>
      </c>
      <c r="D2115" s="3">
        <v>45701</v>
      </c>
      <c r="E2115" s="2">
        <v>10</v>
      </c>
    </row>
    <row r="2116" spans="1:5" x14ac:dyDescent="0.2">
      <c r="A2116" s="2">
        <v>2115</v>
      </c>
      <c r="B2116" s="2">
        <v>162</v>
      </c>
      <c r="C2116" s="2">
        <v>31</v>
      </c>
      <c r="D2116" s="3">
        <v>45893</v>
      </c>
      <c r="E2116" s="2">
        <v>1</v>
      </c>
    </row>
    <row r="2117" spans="1:5" x14ac:dyDescent="0.2">
      <c r="A2117" s="2">
        <v>2116</v>
      </c>
      <c r="B2117" s="2">
        <v>78</v>
      </c>
      <c r="C2117" s="2">
        <v>35</v>
      </c>
      <c r="D2117" s="3">
        <v>45857</v>
      </c>
      <c r="E2117" s="2">
        <v>8</v>
      </c>
    </row>
    <row r="2118" spans="1:5" x14ac:dyDescent="0.2">
      <c r="A2118" s="2">
        <v>2117</v>
      </c>
      <c r="B2118" s="2">
        <v>326</v>
      </c>
      <c r="C2118" s="2">
        <v>14</v>
      </c>
      <c r="D2118" s="3">
        <v>45708</v>
      </c>
      <c r="E2118" s="2">
        <v>4</v>
      </c>
    </row>
    <row r="2119" spans="1:5" x14ac:dyDescent="0.2">
      <c r="A2119" s="2">
        <v>2118</v>
      </c>
      <c r="B2119" s="2">
        <v>101</v>
      </c>
      <c r="C2119" s="2">
        <v>63</v>
      </c>
      <c r="D2119" s="3">
        <v>45682</v>
      </c>
      <c r="E2119" s="2">
        <v>7</v>
      </c>
    </row>
    <row r="2120" spans="1:5" x14ac:dyDescent="0.2">
      <c r="A2120" s="2">
        <v>2119</v>
      </c>
      <c r="B2120" s="2">
        <v>186</v>
      </c>
      <c r="C2120" s="2">
        <v>19</v>
      </c>
      <c r="D2120" s="3">
        <v>45795</v>
      </c>
      <c r="E2120" s="2">
        <v>7</v>
      </c>
    </row>
    <row r="2121" spans="1:5" x14ac:dyDescent="0.2">
      <c r="A2121" s="2">
        <v>2120</v>
      </c>
      <c r="B2121" s="2">
        <v>153</v>
      </c>
      <c r="C2121" s="2">
        <v>53</v>
      </c>
      <c r="D2121" s="3">
        <v>45954</v>
      </c>
      <c r="E2121" s="2">
        <v>7</v>
      </c>
    </row>
    <row r="2122" spans="1:5" x14ac:dyDescent="0.2">
      <c r="A2122" s="2">
        <v>2121</v>
      </c>
      <c r="B2122" s="2">
        <v>343</v>
      </c>
      <c r="C2122" s="2">
        <v>63</v>
      </c>
      <c r="D2122" s="3">
        <v>45793</v>
      </c>
      <c r="E2122" s="2">
        <v>3</v>
      </c>
    </row>
    <row r="2123" spans="1:5" x14ac:dyDescent="0.2">
      <c r="A2123" s="2">
        <v>2122</v>
      </c>
      <c r="B2123" s="2">
        <v>26</v>
      </c>
      <c r="C2123" s="2">
        <v>37</v>
      </c>
      <c r="D2123" s="3">
        <v>45950</v>
      </c>
      <c r="E2123" s="2">
        <v>9</v>
      </c>
    </row>
    <row r="2124" spans="1:5" x14ac:dyDescent="0.2">
      <c r="A2124" s="2">
        <v>2123</v>
      </c>
      <c r="B2124" s="2">
        <v>4</v>
      </c>
      <c r="C2124" s="2">
        <v>76</v>
      </c>
      <c r="D2124" s="3">
        <v>45994</v>
      </c>
      <c r="E2124" s="2">
        <v>9</v>
      </c>
    </row>
    <row r="2125" spans="1:5" x14ac:dyDescent="0.2">
      <c r="A2125" s="2">
        <v>2124</v>
      </c>
      <c r="B2125" s="2">
        <v>381</v>
      </c>
      <c r="C2125" s="2">
        <v>33</v>
      </c>
      <c r="D2125" s="3">
        <v>45676</v>
      </c>
      <c r="E2125" s="2">
        <v>7</v>
      </c>
    </row>
    <row r="2126" spans="1:5" x14ac:dyDescent="0.2">
      <c r="A2126" s="2">
        <v>2125</v>
      </c>
      <c r="B2126" s="2">
        <v>473</v>
      </c>
      <c r="C2126" s="2">
        <v>88</v>
      </c>
      <c r="D2126" s="3">
        <v>45803</v>
      </c>
      <c r="E2126" s="2">
        <v>7</v>
      </c>
    </row>
    <row r="2127" spans="1:5" x14ac:dyDescent="0.2">
      <c r="A2127" s="2">
        <v>2126</v>
      </c>
      <c r="B2127" s="2">
        <v>285</v>
      </c>
      <c r="C2127" s="2">
        <v>42</v>
      </c>
      <c r="D2127" s="3">
        <v>45855</v>
      </c>
      <c r="E2127" s="2">
        <v>4</v>
      </c>
    </row>
    <row r="2128" spans="1:5" x14ac:dyDescent="0.2">
      <c r="A2128" s="2">
        <v>2127</v>
      </c>
      <c r="B2128" s="2">
        <v>101</v>
      </c>
      <c r="C2128" s="2">
        <v>77</v>
      </c>
      <c r="D2128" s="3">
        <v>45903</v>
      </c>
      <c r="E2128" s="2">
        <v>6</v>
      </c>
    </row>
    <row r="2129" spans="1:5" x14ac:dyDescent="0.2">
      <c r="A2129" s="2">
        <v>2128</v>
      </c>
      <c r="B2129" s="2">
        <v>35</v>
      </c>
      <c r="C2129" s="2">
        <v>96</v>
      </c>
      <c r="D2129" s="3">
        <v>45701</v>
      </c>
      <c r="E2129" s="2">
        <v>5</v>
      </c>
    </row>
    <row r="2130" spans="1:5" x14ac:dyDescent="0.2">
      <c r="A2130" s="2">
        <v>2129</v>
      </c>
      <c r="B2130" s="2">
        <v>158</v>
      </c>
      <c r="C2130" s="2">
        <v>36</v>
      </c>
      <c r="D2130" s="3">
        <v>45791</v>
      </c>
      <c r="E2130" s="2">
        <v>6</v>
      </c>
    </row>
    <row r="2131" spans="1:5" x14ac:dyDescent="0.2">
      <c r="A2131" s="2">
        <v>2130</v>
      </c>
      <c r="B2131" s="2">
        <v>23</v>
      </c>
      <c r="C2131" s="2">
        <v>11</v>
      </c>
      <c r="D2131" s="3">
        <v>45758</v>
      </c>
      <c r="E2131" s="2">
        <v>4</v>
      </c>
    </row>
    <row r="2132" spans="1:5" x14ac:dyDescent="0.2">
      <c r="A2132" s="2">
        <v>2131</v>
      </c>
      <c r="B2132" s="2">
        <v>449</v>
      </c>
      <c r="C2132" s="2">
        <v>81</v>
      </c>
      <c r="D2132" s="3">
        <v>45698</v>
      </c>
      <c r="E2132" s="2">
        <v>2</v>
      </c>
    </row>
    <row r="2133" spans="1:5" x14ac:dyDescent="0.2">
      <c r="A2133" s="2">
        <v>2132</v>
      </c>
      <c r="B2133" s="2">
        <v>160</v>
      </c>
      <c r="C2133" s="2">
        <v>5</v>
      </c>
      <c r="D2133" s="3">
        <v>45872</v>
      </c>
      <c r="E2133" s="2">
        <v>8</v>
      </c>
    </row>
    <row r="2134" spans="1:5" x14ac:dyDescent="0.2">
      <c r="A2134" s="2">
        <v>2133</v>
      </c>
      <c r="B2134" s="2">
        <v>88</v>
      </c>
      <c r="C2134" s="2">
        <v>20</v>
      </c>
      <c r="D2134" s="3">
        <v>45880</v>
      </c>
      <c r="E2134" s="2">
        <v>2</v>
      </c>
    </row>
    <row r="2135" spans="1:5" x14ac:dyDescent="0.2">
      <c r="A2135" s="2">
        <v>2134</v>
      </c>
      <c r="B2135" s="2">
        <v>100</v>
      </c>
      <c r="C2135" s="2">
        <v>85</v>
      </c>
      <c r="D2135" s="3">
        <v>45663</v>
      </c>
      <c r="E2135" s="2">
        <v>6</v>
      </c>
    </row>
    <row r="2136" spans="1:5" x14ac:dyDescent="0.2">
      <c r="A2136" s="2">
        <v>2135</v>
      </c>
      <c r="B2136" s="2">
        <v>157</v>
      </c>
      <c r="C2136" s="2">
        <v>12</v>
      </c>
      <c r="D2136" s="3">
        <v>45931</v>
      </c>
      <c r="E2136" s="2">
        <v>9</v>
      </c>
    </row>
    <row r="2137" spans="1:5" x14ac:dyDescent="0.2">
      <c r="A2137" s="2">
        <v>2136</v>
      </c>
      <c r="B2137" s="2">
        <v>474</v>
      </c>
      <c r="C2137" s="2">
        <v>50</v>
      </c>
      <c r="D2137" s="3">
        <v>45723</v>
      </c>
      <c r="E2137" s="2">
        <v>8</v>
      </c>
    </row>
    <row r="2138" spans="1:5" x14ac:dyDescent="0.2">
      <c r="A2138" s="2">
        <v>2137</v>
      </c>
      <c r="B2138" s="2">
        <v>68</v>
      </c>
      <c r="C2138" s="2">
        <v>62</v>
      </c>
      <c r="D2138" s="3">
        <v>45863</v>
      </c>
      <c r="E2138" s="2">
        <v>3</v>
      </c>
    </row>
    <row r="2139" spans="1:5" x14ac:dyDescent="0.2">
      <c r="A2139" s="2">
        <v>2138</v>
      </c>
      <c r="B2139" s="2">
        <v>162</v>
      </c>
      <c r="C2139" s="2">
        <v>7</v>
      </c>
      <c r="D2139" s="3">
        <v>45722</v>
      </c>
      <c r="E2139" s="2">
        <v>1</v>
      </c>
    </row>
    <row r="2140" spans="1:5" x14ac:dyDescent="0.2">
      <c r="A2140" s="2">
        <v>2139</v>
      </c>
      <c r="B2140" s="2">
        <v>494</v>
      </c>
      <c r="C2140" s="2">
        <v>55</v>
      </c>
      <c r="D2140" s="3">
        <v>45809</v>
      </c>
      <c r="E2140" s="2">
        <v>10</v>
      </c>
    </row>
    <row r="2141" spans="1:5" x14ac:dyDescent="0.2">
      <c r="A2141" s="2">
        <v>2140</v>
      </c>
      <c r="B2141" s="2">
        <v>70</v>
      </c>
      <c r="C2141" s="2">
        <v>84</v>
      </c>
      <c r="D2141" s="3">
        <v>45852</v>
      </c>
      <c r="E2141" s="2">
        <v>1</v>
      </c>
    </row>
    <row r="2142" spans="1:5" x14ac:dyDescent="0.2">
      <c r="A2142" s="2">
        <v>2141</v>
      </c>
      <c r="B2142" s="2">
        <v>17</v>
      </c>
      <c r="C2142" s="2">
        <v>79</v>
      </c>
      <c r="D2142" s="3">
        <v>45702</v>
      </c>
      <c r="E2142" s="2">
        <v>3</v>
      </c>
    </row>
    <row r="2143" spans="1:5" x14ac:dyDescent="0.2">
      <c r="A2143" s="2">
        <v>2142</v>
      </c>
      <c r="B2143" s="2">
        <v>255</v>
      </c>
      <c r="C2143" s="2">
        <v>11</v>
      </c>
      <c r="D2143" s="3">
        <v>45923</v>
      </c>
      <c r="E2143" s="2">
        <v>8</v>
      </c>
    </row>
    <row r="2144" spans="1:5" x14ac:dyDescent="0.2">
      <c r="A2144" s="2">
        <v>2143</v>
      </c>
      <c r="B2144" s="2">
        <v>193</v>
      </c>
      <c r="C2144" s="2">
        <v>12</v>
      </c>
      <c r="D2144" s="3">
        <v>45863</v>
      </c>
      <c r="E2144" s="2">
        <v>5</v>
      </c>
    </row>
    <row r="2145" spans="1:5" x14ac:dyDescent="0.2">
      <c r="A2145" s="2">
        <v>2144</v>
      </c>
      <c r="B2145" s="2">
        <v>426</v>
      </c>
      <c r="C2145" s="2">
        <v>22</v>
      </c>
      <c r="D2145" s="3">
        <v>45891</v>
      </c>
      <c r="E2145" s="2">
        <v>7</v>
      </c>
    </row>
    <row r="2146" spans="1:5" x14ac:dyDescent="0.2">
      <c r="A2146" s="2">
        <v>2145</v>
      </c>
      <c r="B2146" s="2">
        <v>155</v>
      </c>
      <c r="C2146" s="2">
        <v>24</v>
      </c>
      <c r="D2146" s="3">
        <v>45776</v>
      </c>
      <c r="E2146" s="2">
        <v>3</v>
      </c>
    </row>
    <row r="2147" spans="1:5" x14ac:dyDescent="0.2">
      <c r="A2147" s="2">
        <v>2146</v>
      </c>
      <c r="B2147" s="2">
        <v>292</v>
      </c>
      <c r="C2147" s="2">
        <v>83</v>
      </c>
      <c r="D2147" s="3">
        <v>45820</v>
      </c>
      <c r="E2147" s="2">
        <v>9</v>
      </c>
    </row>
    <row r="2148" spans="1:5" x14ac:dyDescent="0.2">
      <c r="A2148" s="2">
        <v>2147</v>
      </c>
      <c r="B2148" s="2">
        <v>325</v>
      </c>
      <c r="C2148" s="2">
        <v>37</v>
      </c>
      <c r="D2148" s="3">
        <v>45769</v>
      </c>
      <c r="E2148" s="2">
        <v>5</v>
      </c>
    </row>
    <row r="2149" spans="1:5" x14ac:dyDescent="0.2">
      <c r="A2149" s="2">
        <v>2148</v>
      </c>
      <c r="B2149" s="2">
        <v>315</v>
      </c>
      <c r="C2149" s="2">
        <v>50</v>
      </c>
      <c r="D2149" s="3">
        <v>45711</v>
      </c>
      <c r="E2149" s="2">
        <v>3</v>
      </c>
    </row>
    <row r="2150" spans="1:5" x14ac:dyDescent="0.2">
      <c r="A2150" s="2">
        <v>2149</v>
      </c>
      <c r="B2150" s="2">
        <v>64</v>
      </c>
      <c r="C2150" s="2">
        <v>16</v>
      </c>
      <c r="D2150" s="3">
        <v>45898</v>
      </c>
      <c r="E2150" s="2">
        <v>6</v>
      </c>
    </row>
    <row r="2151" spans="1:5" x14ac:dyDescent="0.2">
      <c r="A2151" s="2">
        <v>2150</v>
      </c>
      <c r="B2151" s="2">
        <v>43</v>
      </c>
      <c r="C2151" s="2">
        <v>74</v>
      </c>
      <c r="D2151" s="3">
        <v>45999</v>
      </c>
      <c r="E2151" s="2">
        <v>4</v>
      </c>
    </row>
    <row r="2152" spans="1:5" x14ac:dyDescent="0.2">
      <c r="A2152" s="2">
        <v>2151</v>
      </c>
      <c r="B2152" s="2">
        <v>81</v>
      </c>
      <c r="C2152" s="2">
        <v>53</v>
      </c>
      <c r="D2152" s="3">
        <v>45713</v>
      </c>
      <c r="E2152" s="2">
        <v>2</v>
      </c>
    </row>
    <row r="2153" spans="1:5" x14ac:dyDescent="0.2">
      <c r="A2153" s="2">
        <v>2152</v>
      </c>
      <c r="B2153" s="2">
        <v>120</v>
      </c>
      <c r="C2153" s="2">
        <v>8</v>
      </c>
      <c r="D2153" s="3">
        <v>45686</v>
      </c>
      <c r="E2153" s="2">
        <v>10</v>
      </c>
    </row>
    <row r="2154" spans="1:5" x14ac:dyDescent="0.2">
      <c r="A2154" s="2">
        <v>2153</v>
      </c>
      <c r="B2154" s="2">
        <v>111</v>
      </c>
      <c r="C2154" s="2">
        <v>76</v>
      </c>
      <c r="D2154" s="3">
        <v>45889</v>
      </c>
      <c r="E2154" s="2">
        <v>1</v>
      </c>
    </row>
    <row r="2155" spans="1:5" x14ac:dyDescent="0.2">
      <c r="A2155" s="2">
        <v>2154</v>
      </c>
      <c r="B2155" s="2">
        <v>221</v>
      </c>
      <c r="C2155" s="2">
        <v>94</v>
      </c>
      <c r="D2155" s="3">
        <v>45923</v>
      </c>
      <c r="E2155" s="2">
        <v>7</v>
      </c>
    </row>
    <row r="2156" spans="1:5" x14ac:dyDescent="0.2">
      <c r="A2156" s="2">
        <v>2155</v>
      </c>
      <c r="B2156" s="2">
        <v>253</v>
      </c>
      <c r="C2156" s="2">
        <v>28</v>
      </c>
      <c r="D2156" s="3">
        <v>45769</v>
      </c>
      <c r="E2156" s="2">
        <v>7</v>
      </c>
    </row>
    <row r="2157" spans="1:5" x14ac:dyDescent="0.2">
      <c r="A2157" s="2">
        <v>2156</v>
      </c>
      <c r="B2157" s="2">
        <v>273</v>
      </c>
      <c r="C2157" s="2">
        <v>4</v>
      </c>
      <c r="D2157" s="3">
        <v>45800</v>
      </c>
      <c r="E2157" s="2">
        <v>8</v>
      </c>
    </row>
    <row r="2158" spans="1:5" x14ac:dyDescent="0.2">
      <c r="A2158" s="2">
        <v>2157</v>
      </c>
      <c r="B2158" s="2">
        <v>249</v>
      </c>
      <c r="C2158" s="2">
        <v>79</v>
      </c>
      <c r="D2158" s="3">
        <v>45708</v>
      </c>
      <c r="E2158" s="2">
        <v>3</v>
      </c>
    </row>
    <row r="2159" spans="1:5" x14ac:dyDescent="0.2">
      <c r="A2159" s="2">
        <v>2158</v>
      </c>
      <c r="B2159" s="2">
        <v>41</v>
      </c>
      <c r="C2159" s="2">
        <v>11</v>
      </c>
      <c r="D2159" s="3">
        <v>45894</v>
      </c>
      <c r="E2159" s="2">
        <v>10</v>
      </c>
    </row>
    <row r="2160" spans="1:5" x14ac:dyDescent="0.2">
      <c r="A2160" s="2">
        <v>2159</v>
      </c>
      <c r="B2160" s="2">
        <v>35</v>
      </c>
      <c r="C2160" s="2">
        <v>9</v>
      </c>
      <c r="D2160" s="3">
        <v>45723</v>
      </c>
      <c r="E2160" s="2">
        <v>2</v>
      </c>
    </row>
    <row r="2161" spans="1:5" x14ac:dyDescent="0.2">
      <c r="A2161" s="2">
        <v>2160</v>
      </c>
      <c r="B2161" s="2">
        <v>162</v>
      </c>
      <c r="C2161" s="2">
        <v>87</v>
      </c>
      <c r="D2161" s="3">
        <v>45927</v>
      </c>
      <c r="E2161" s="2">
        <v>4</v>
      </c>
    </row>
    <row r="2162" spans="1:5" x14ac:dyDescent="0.2">
      <c r="A2162" s="2">
        <v>2161</v>
      </c>
      <c r="B2162" s="2">
        <v>307</v>
      </c>
      <c r="C2162" s="2">
        <v>94</v>
      </c>
      <c r="D2162" s="3">
        <v>45833</v>
      </c>
      <c r="E2162" s="2">
        <v>2</v>
      </c>
    </row>
    <row r="2163" spans="1:5" x14ac:dyDescent="0.2">
      <c r="A2163" s="2">
        <v>2162</v>
      </c>
      <c r="B2163" s="2">
        <v>259</v>
      </c>
      <c r="C2163" s="2">
        <v>5</v>
      </c>
      <c r="D2163" s="3">
        <v>45711</v>
      </c>
      <c r="E2163" s="2">
        <v>10</v>
      </c>
    </row>
    <row r="2164" spans="1:5" x14ac:dyDescent="0.2">
      <c r="A2164" s="2">
        <v>2163</v>
      </c>
      <c r="B2164" s="2">
        <v>395</v>
      </c>
      <c r="C2164" s="2">
        <v>2</v>
      </c>
      <c r="D2164" s="3">
        <v>45772</v>
      </c>
      <c r="E2164" s="2">
        <v>4</v>
      </c>
    </row>
    <row r="2165" spans="1:5" x14ac:dyDescent="0.2">
      <c r="A2165" s="2">
        <v>2164</v>
      </c>
      <c r="B2165" s="2">
        <v>224</v>
      </c>
      <c r="C2165" s="2">
        <v>76</v>
      </c>
      <c r="D2165" s="3">
        <v>45705</v>
      </c>
      <c r="E2165" s="2">
        <v>6</v>
      </c>
    </row>
    <row r="2166" spans="1:5" x14ac:dyDescent="0.2">
      <c r="A2166" s="2">
        <v>2165</v>
      </c>
      <c r="B2166" s="2">
        <v>440</v>
      </c>
      <c r="C2166" s="2">
        <v>17</v>
      </c>
      <c r="D2166" s="3">
        <v>45705</v>
      </c>
      <c r="E2166" s="2">
        <v>4</v>
      </c>
    </row>
    <row r="2167" spans="1:5" x14ac:dyDescent="0.2">
      <c r="A2167" s="2">
        <v>2166</v>
      </c>
      <c r="B2167" s="2">
        <v>293</v>
      </c>
      <c r="C2167" s="2">
        <v>79</v>
      </c>
      <c r="D2167" s="3">
        <v>45764</v>
      </c>
      <c r="E2167" s="2">
        <v>6</v>
      </c>
    </row>
    <row r="2168" spans="1:5" x14ac:dyDescent="0.2">
      <c r="A2168" s="2">
        <v>2167</v>
      </c>
      <c r="B2168" s="2">
        <v>168</v>
      </c>
      <c r="C2168" s="2">
        <v>79</v>
      </c>
      <c r="D2168" s="3">
        <v>45706</v>
      </c>
      <c r="E2168" s="2">
        <v>8</v>
      </c>
    </row>
    <row r="2169" spans="1:5" x14ac:dyDescent="0.2">
      <c r="A2169" s="2">
        <v>2168</v>
      </c>
      <c r="B2169" s="2">
        <v>4</v>
      </c>
      <c r="C2169" s="2">
        <v>88</v>
      </c>
      <c r="D2169" s="3">
        <v>45993</v>
      </c>
      <c r="E2169" s="2">
        <v>10</v>
      </c>
    </row>
    <row r="2170" spans="1:5" x14ac:dyDescent="0.2">
      <c r="A2170" s="2">
        <v>2169</v>
      </c>
      <c r="B2170" s="2">
        <v>169</v>
      </c>
      <c r="C2170" s="2">
        <v>71</v>
      </c>
      <c r="D2170" s="3">
        <v>45972</v>
      </c>
      <c r="E2170" s="2">
        <v>4</v>
      </c>
    </row>
    <row r="2171" spans="1:5" x14ac:dyDescent="0.2">
      <c r="A2171" s="2">
        <v>2170</v>
      </c>
      <c r="B2171" s="2">
        <v>234</v>
      </c>
      <c r="C2171" s="2">
        <v>87</v>
      </c>
      <c r="D2171" s="3">
        <v>45672</v>
      </c>
      <c r="E2171" s="2">
        <v>7</v>
      </c>
    </row>
    <row r="2172" spans="1:5" x14ac:dyDescent="0.2">
      <c r="A2172" s="2">
        <v>2171</v>
      </c>
      <c r="B2172" s="2">
        <v>410</v>
      </c>
      <c r="C2172" s="2">
        <v>20</v>
      </c>
      <c r="D2172" s="3">
        <v>45742</v>
      </c>
      <c r="E2172" s="2">
        <v>8</v>
      </c>
    </row>
    <row r="2173" spans="1:5" x14ac:dyDescent="0.2">
      <c r="A2173" s="2">
        <v>2172</v>
      </c>
      <c r="B2173" s="2">
        <v>162</v>
      </c>
      <c r="C2173" s="2">
        <v>77</v>
      </c>
      <c r="D2173" s="3">
        <v>45707</v>
      </c>
      <c r="E2173" s="2">
        <v>4</v>
      </c>
    </row>
    <row r="2174" spans="1:5" x14ac:dyDescent="0.2">
      <c r="A2174" s="2">
        <v>2173</v>
      </c>
      <c r="B2174" s="2">
        <v>5</v>
      </c>
      <c r="C2174" s="2">
        <v>51</v>
      </c>
      <c r="D2174" s="3">
        <v>45668</v>
      </c>
      <c r="E2174" s="2">
        <v>8</v>
      </c>
    </row>
    <row r="2175" spans="1:5" x14ac:dyDescent="0.2">
      <c r="A2175" s="2">
        <v>2174</v>
      </c>
      <c r="B2175" s="2">
        <v>487</v>
      </c>
      <c r="C2175" s="2">
        <v>95</v>
      </c>
      <c r="D2175" s="3">
        <v>45919</v>
      </c>
      <c r="E2175" s="2">
        <v>9</v>
      </c>
    </row>
    <row r="2176" spans="1:5" x14ac:dyDescent="0.2">
      <c r="A2176" s="2">
        <v>2175</v>
      </c>
      <c r="B2176" s="2">
        <v>293</v>
      </c>
      <c r="C2176" s="2">
        <v>79</v>
      </c>
      <c r="D2176" s="3">
        <v>45937</v>
      </c>
      <c r="E2176" s="2">
        <v>3</v>
      </c>
    </row>
    <row r="2177" spans="1:5" x14ac:dyDescent="0.2">
      <c r="A2177" s="2">
        <v>2176</v>
      </c>
      <c r="B2177" s="2">
        <v>27</v>
      </c>
      <c r="C2177" s="2">
        <v>97</v>
      </c>
      <c r="D2177" s="3">
        <v>45676</v>
      </c>
      <c r="E2177" s="2">
        <v>8</v>
      </c>
    </row>
    <row r="2178" spans="1:5" x14ac:dyDescent="0.2">
      <c r="A2178" s="2">
        <v>2177</v>
      </c>
      <c r="B2178" s="2">
        <v>17</v>
      </c>
      <c r="C2178" s="2">
        <v>89</v>
      </c>
      <c r="D2178" s="3">
        <v>45978</v>
      </c>
      <c r="E2178" s="2">
        <v>10</v>
      </c>
    </row>
    <row r="2179" spans="1:5" x14ac:dyDescent="0.2">
      <c r="A2179" s="2">
        <v>2178</v>
      </c>
      <c r="B2179" s="2">
        <v>138</v>
      </c>
      <c r="C2179" s="2">
        <v>99</v>
      </c>
      <c r="D2179" s="3">
        <v>45731</v>
      </c>
      <c r="E2179" s="2">
        <v>1</v>
      </c>
    </row>
    <row r="2180" spans="1:5" x14ac:dyDescent="0.2">
      <c r="A2180" s="2">
        <v>2179</v>
      </c>
      <c r="B2180" s="2">
        <v>223</v>
      </c>
      <c r="C2180" s="2">
        <v>68</v>
      </c>
      <c r="D2180" s="3">
        <v>45742</v>
      </c>
      <c r="E2180" s="2">
        <v>10</v>
      </c>
    </row>
    <row r="2181" spans="1:5" x14ac:dyDescent="0.2">
      <c r="A2181" s="2">
        <v>2180</v>
      </c>
      <c r="B2181" s="2">
        <v>415</v>
      </c>
      <c r="C2181" s="2">
        <v>59</v>
      </c>
      <c r="D2181" s="3">
        <v>45695</v>
      </c>
      <c r="E2181" s="2">
        <v>6</v>
      </c>
    </row>
    <row r="2182" spans="1:5" x14ac:dyDescent="0.2">
      <c r="A2182" s="2">
        <v>2181</v>
      </c>
      <c r="B2182" s="2">
        <v>392</v>
      </c>
      <c r="C2182" s="2">
        <v>31</v>
      </c>
      <c r="D2182" s="3">
        <v>45667</v>
      </c>
      <c r="E2182" s="2">
        <v>9</v>
      </c>
    </row>
    <row r="2183" spans="1:5" x14ac:dyDescent="0.2">
      <c r="A2183" s="2">
        <v>2182</v>
      </c>
      <c r="B2183" s="2">
        <v>274</v>
      </c>
      <c r="C2183" s="2">
        <v>15</v>
      </c>
      <c r="D2183" s="3">
        <v>45740</v>
      </c>
      <c r="E2183" s="2">
        <v>1</v>
      </c>
    </row>
    <row r="2184" spans="1:5" x14ac:dyDescent="0.2">
      <c r="A2184" s="2">
        <v>2183</v>
      </c>
      <c r="B2184" s="2">
        <v>483</v>
      </c>
      <c r="C2184" s="2">
        <v>94</v>
      </c>
      <c r="D2184" s="3">
        <v>45665</v>
      </c>
      <c r="E2184" s="2">
        <v>4</v>
      </c>
    </row>
    <row r="2185" spans="1:5" x14ac:dyDescent="0.2">
      <c r="A2185" s="2">
        <v>2184</v>
      </c>
      <c r="B2185" s="2">
        <v>72</v>
      </c>
      <c r="C2185" s="2">
        <v>69</v>
      </c>
      <c r="D2185" s="3">
        <v>45828</v>
      </c>
      <c r="E2185" s="2">
        <v>1</v>
      </c>
    </row>
    <row r="2186" spans="1:5" x14ac:dyDescent="0.2">
      <c r="A2186" s="2">
        <v>2185</v>
      </c>
      <c r="B2186" s="2">
        <v>434</v>
      </c>
      <c r="C2186" s="2">
        <v>3</v>
      </c>
      <c r="D2186" s="3">
        <v>45877</v>
      </c>
      <c r="E2186" s="2">
        <v>5</v>
      </c>
    </row>
    <row r="2187" spans="1:5" x14ac:dyDescent="0.2">
      <c r="A2187" s="2">
        <v>2186</v>
      </c>
      <c r="B2187" s="2">
        <v>340</v>
      </c>
      <c r="C2187" s="2">
        <v>4</v>
      </c>
      <c r="D2187" s="3">
        <v>45953</v>
      </c>
      <c r="E2187" s="2">
        <v>3</v>
      </c>
    </row>
    <row r="2188" spans="1:5" x14ac:dyDescent="0.2">
      <c r="A2188" s="2">
        <v>2187</v>
      </c>
      <c r="B2188" s="2">
        <v>51</v>
      </c>
      <c r="C2188" s="2">
        <v>41</v>
      </c>
      <c r="D2188" s="3">
        <v>45959</v>
      </c>
      <c r="E2188" s="2">
        <v>9</v>
      </c>
    </row>
    <row r="2189" spans="1:5" x14ac:dyDescent="0.2">
      <c r="A2189" s="2">
        <v>2188</v>
      </c>
      <c r="B2189" s="2">
        <v>483</v>
      </c>
      <c r="C2189" s="2">
        <v>47</v>
      </c>
      <c r="D2189" s="3">
        <v>45782</v>
      </c>
      <c r="E2189" s="2">
        <v>10</v>
      </c>
    </row>
    <row r="2190" spans="1:5" x14ac:dyDescent="0.2">
      <c r="A2190" s="2">
        <v>2189</v>
      </c>
      <c r="B2190" s="2">
        <v>76</v>
      </c>
      <c r="C2190" s="2">
        <v>78</v>
      </c>
      <c r="D2190" s="3">
        <v>45942</v>
      </c>
      <c r="E2190" s="2">
        <v>10</v>
      </c>
    </row>
    <row r="2191" spans="1:5" x14ac:dyDescent="0.2">
      <c r="A2191" s="2">
        <v>2190</v>
      </c>
      <c r="B2191" s="2">
        <v>157</v>
      </c>
      <c r="C2191" s="2">
        <v>12</v>
      </c>
      <c r="D2191" s="3">
        <v>45907</v>
      </c>
      <c r="E2191" s="2">
        <v>3</v>
      </c>
    </row>
    <row r="2192" spans="1:5" x14ac:dyDescent="0.2">
      <c r="A2192" s="2">
        <v>2191</v>
      </c>
      <c r="B2192" s="2">
        <v>368</v>
      </c>
      <c r="C2192" s="2">
        <v>54</v>
      </c>
      <c r="D2192" s="3">
        <v>45924</v>
      </c>
      <c r="E2192" s="2">
        <v>7</v>
      </c>
    </row>
    <row r="2193" spans="1:5" x14ac:dyDescent="0.2">
      <c r="A2193" s="2">
        <v>2192</v>
      </c>
      <c r="B2193" s="2">
        <v>418</v>
      </c>
      <c r="C2193" s="2">
        <v>65</v>
      </c>
      <c r="D2193" s="3">
        <v>45908</v>
      </c>
      <c r="E2193" s="2">
        <v>6</v>
      </c>
    </row>
    <row r="2194" spans="1:5" x14ac:dyDescent="0.2">
      <c r="A2194" s="2">
        <v>2193</v>
      </c>
      <c r="B2194" s="2">
        <v>452</v>
      </c>
      <c r="C2194" s="2">
        <v>51</v>
      </c>
      <c r="D2194" s="3">
        <v>46022</v>
      </c>
      <c r="E2194" s="2">
        <v>7</v>
      </c>
    </row>
    <row r="2195" spans="1:5" x14ac:dyDescent="0.2">
      <c r="A2195" s="2">
        <v>2194</v>
      </c>
      <c r="B2195" s="2">
        <v>159</v>
      </c>
      <c r="C2195" s="2">
        <v>31</v>
      </c>
      <c r="D2195" s="3">
        <v>45994</v>
      </c>
      <c r="E2195" s="2">
        <v>3</v>
      </c>
    </row>
    <row r="2196" spans="1:5" x14ac:dyDescent="0.2">
      <c r="A2196" s="2">
        <v>2195</v>
      </c>
      <c r="B2196" s="2">
        <v>48</v>
      </c>
      <c r="C2196" s="2">
        <v>10</v>
      </c>
      <c r="D2196" s="3">
        <v>45723</v>
      </c>
      <c r="E2196" s="2">
        <v>10</v>
      </c>
    </row>
    <row r="2197" spans="1:5" x14ac:dyDescent="0.2">
      <c r="A2197" s="2">
        <v>2196</v>
      </c>
      <c r="B2197" s="2">
        <v>203</v>
      </c>
      <c r="C2197" s="2">
        <v>89</v>
      </c>
      <c r="D2197" s="3">
        <v>45792</v>
      </c>
      <c r="E2197" s="2">
        <v>7</v>
      </c>
    </row>
    <row r="2198" spans="1:5" x14ac:dyDescent="0.2">
      <c r="A2198" s="2">
        <v>2197</v>
      </c>
      <c r="B2198" s="2">
        <v>48</v>
      </c>
      <c r="C2198" s="2">
        <v>52</v>
      </c>
      <c r="D2198" s="3">
        <v>45932</v>
      </c>
      <c r="E2198" s="2">
        <v>8</v>
      </c>
    </row>
    <row r="2199" spans="1:5" x14ac:dyDescent="0.2">
      <c r="A2199" s="2">
        <v>2198</v>
      </c>
      <c r="B2199" s="2">
        <v>47</v>
      </c>
      <c r="C2199" s="2">
        <v>100</v>
      </c>
      <c r="D2199" s="3">
        <v>45946</v>
      </c>
      <c r="E2199" s="2">
        <v>10</v>
      </c>
    </row>
    <row r="2200" spans="1:5" x14ac:dyDescent="0.2">
      <c r="A2200" s="2">
        <v>2199</v>
      </c>
      <c r="B2200" s="2">
        <v>270</v>
      </c>
      <c r="C2200" s="2">
        <v>83</v>
      </c>
      <c r="D2200" s="3">
        <v>45674</v>
      </c>
      <c r="E2200" s="2">
        <v>9</v>
      </c>
    </row>
    <row r="2201" spans="1:5" x14ac:dyDescent="0.2">
      <c r="A2201" s="2">
        <v>2200</v>
      </c>
      <c r="B2201" s="2">
        <v>270</v>
      </c>
      <c r="C2201" s="2">
        <v>12</v>
      </c>
      <c r="D2201" s="3">
        <v>45737</v>
      </c>
      <c r="E2201" s="2">
        <v>7</v>
      </c>
    </row>
    <row r="2202" spans="1:5" x14ac:dyDescent="0.2">
      <c r="A2202" s="2">
        <v>2201</v>
      </c>
      <c r="B2202" s="2">
        <v>94</v>
      </c>
      <c r="C2202" s="2">
        <v>29</v>
      </c>
      <c r="D2202" s="3">
        <v>45876</v>
      </c>
      <c r="E2202" s="2">
        <v>9</v>
      </c>
    </row>
    <row r="2203" spans="1:5" x14ac:dyDescent="0.2">
      <c r="A2203" s="2">
        <v>2202</v>
      </c>
      <c r="B2203" s="2">
        <v>11</v>
      </c>
      <c r="C2203" s="2">
        <v>73</v>
      </c>
      <c r="D2203" s="3">
        <v>45976</v>
      </c>
      <c r="E2203" s="2">
        <v>7</v>
      </c>
    </row>
    <row r="2204" spans="1:5" x14ac:dyDescent="0.2">
      <c r="A2204" s="2">
        <v>2203</v>
      </c>
      <c r="B2204" s="2">
        <v>131</v>
      </c>
      <c r="C2204" s="2">
        <v>79</v>
      </c>
      <c r="D2204" s="3">
        <v>45672</v>
      </c>
      <c r="E2204" s="2">
        <v>4</v>
      </c>
    </row>
    <row r="2205" spans="1:5" x14ac:dyDescent="0.2">
      <c r="A2205" s="2">
        <v>2204</v>
      </c>
      <c r="B2205" s="2">
        <v>227</v>
      </c>
      <c r="C2205" s="2">
        <v>5</v>
      </c>
      <c r="D2205" s="3">
        <v>46023</v>
      </c>
      <c r="E2205" s="2">
        <v>7</v>
      </c>
    </row>
    <row r="2206" spans="1:5" x14ac:dyDescent="0.2">
      <c r="A2206" s="2">
        <v>2205</v>
      </c>
      <c r="B2206" s="2">
        <v>457</v>
      </c>
      <c r="C2206" s="2">
        <v>61</v>
      </c>
      <c r="D2206" s="3">
        <v>45846</v>
      </c>
      <c r="E2206" s="2">
        <v>10</v>
      </c>
    </row>
    <row r="2207" spans="1:5" x14ac:dyDescent="0.2">
      <c r="A2207" s="2">
        <v>2206</v>
      </c>
      <c r="B2207" s="2">
        <v>113</v>
      </c>
      <c r="C2207" s="2">
        <v>2</v>
      </c>
      <c r="D2207" s="3">
        <v>45849</v>
      </c>
      <c r="E2207" s="2">
        <v>6</v>
      </c>
    </row>
    <row r="2208" spans="1:5" x14ac:dyDescent="0.2">
      <c r="A2208" s="2">
        <v>2207</v>
      </c>
      <c r="B2208" s="2">
        <v>102</v>
      </c>
      <c r="C2208" s="2">
        <v>83</v>
      </c>
      <c r="D2208" s="3">
        <v>45783</v>
      </c>
      <c r="E2208" s="2">
        <v>3</v>
      </c>
    </row>
    <row r="2209" spans="1:5" x14ac:dyDescent="0.2">
      <c r="A2209" s="2">
        <v>2208</v>
      </c>
      <c r="B2209" s="2">
        <v>222</v>
      </c>
      <c r="C2209" s="2">
        <v>87</v>
      </c>
      <c r="D2209" s="3">
        <v>45726</v>
      </c>
      <c r="E2209" s="2">
        <v>4</v>
      </c>
    </row>
    <row r="2210" spans="1:5" x14ac:dyDescent="0.2">
      <c r="A2210" s="2">
        <v>2209</v>
      </c>
      <c r="B2210" s="2">
        <v>117</v>
      </c>
      <c r="C2210" s="2">
        <v>5</v>
      </c>
      <c r="D2210" s="3">
        <v>46006</v>
      </c>
      <c r="E2210" s="2">
        <v>5</v>
      </c>
    </row>
    <row r="2211" spans="1:5" x14ac:dyDescent="0.2">
      <c r="A2211" s="2">
        <v>2210</v>
      </c>
      <c r="B2211" s="2">
        <v>143</v>
      </c>
      <c r="C2211" s="2">
        <v>81</v>
      </c>
      <c r="D2211" s="3">
        <v>45819</v>
      </c>
      <c r="E2211" s="2">
        <v>2</v>
      </c>
    </row>
    <row r="2212" spans="1:5" x14ac:dyDescent="0.2">
      <c r="A2212" s="2">
        <v>2211</v>
      </c>
      <c r="B2212" s="2">
        <v>217</v>
      </c>
      <c r="C2212" s="2">
        <v>60</v>
      </c>
      <c r="D2212" s="3">
        <v>45831</v>
      </c>
      <c r="E2212" s="2">
        <v>7</v>
      </c>
    </row>
    <row r="2213" spans="1:5" x14ac:dyDescent="0.2">
      <c r="A2213" s="2">
        <v>2212</v>
      </c>
      <c r="B2213" s="2">
        <v>63</v>
      </c>
      <c r="C2213" s="2">
        <v>95</v>
      </c>
      <c r="D2213" s="3">
        <v>45746</v>
      </c>
      <c r="E2213" s="2">
        <v>4</v>
      </c>
    </row>
    <row r="2214" spans="1:5" x14ac:dyDescent="0.2">
      <c r="A2214" s="2">
        <v>2213</v>
      </c>
      <c r="B2214" s="2">
        <v>479</v>
      </c>
      <c r="C2214" s="2">
        <v>66</v>
      </c>
      <c r="D2214" s="3">
        <v>45806</v>
      </c>
      <c r="E2214" s="2">
        <v>1</v>
      </c>
    </row>
    <row r="2215" spans="1:5" x14ac:dyDescent="0.2">
      <c r="A2215" s="2">
        <v>2214</v>
      </c>
      <c r="B2215" s="2">
        <v>441</v>
      </c>
      <c r="C2215" s="2">
        <v>58</v>
      </c>
      <c r="D2215" s="3">
        <v>45757</v>
      </c>
      <c r="E2215" s="2">
        <v>9</v>
      </c>
    </row>
    <row r="2216" spans="1:5" x14ac:dyDescent="0.2">
      <c r="A2216" s="2">
        <v>2215</v>
      </c>
      <c r="B2216" s="2">
        <v>50</v>
      </c>
      <c r="C2216" s="2">
        <v>7</v>
      </c>
      <c r="D2216" s="3">
        <v>45774</v>
      </c>
      <c r="E2216" s="2">
        <v>5</v>
      </c>
    </row>
    <row r="2217" spans="1:5" x14ac:dyDescent="0.2">
      <c r="A2217" s="2">
        <v>2216</v>
      </c>
      <c r="B2217" s="2">
        <v>192</v>
      </c>
      <c r="C2217" s="2">
        <v>96</v>
      </c>
      <c r="D2217" s="3">
        <v>46006</v>
      </c>
      <c r="E2217" s="2">
        <v>9</v>
      </c>
    </row>
    <row r="2218" spans="1:5" x14ac:dyDescent="0.2">
      <c r="A2218" s="2">
        <v>2217</v>
      </c>
      <c r="B2218" s="2">
        <v>90</v>
      </c>
      <c r="C2218" s="2">
        <v>74</v>
      </c>
      <c r="D2218" s="3">
        <v>45833</v>
      </c>
      <c r="E2218" s="2">
        <v>1</v>
      </c>
    </row>
    <row r="2219" spans="1:5" x14ac:dyDescent="0.2">
      <c r="A2219" s="2">
        <v>2218</v>
      </c>
      <c r="B2219" s="2">
        <v>373</v>
      </c>
      <c r="C2219" s="2">
        <v>25</v>
      </c>
      <c r="D2219" s="3">
        <v>45945</v>
      </c>
      <c r="E2219" s="2">
        <v>10</v>
      </c>
    </row>
    <row r="2220" spans="1:5" x14ac:dyDescent="0.2">
      <c r="A2220" s="2">
        <v>2219</v>
      </c>
      <c r="B2220" s="2">
        <v>220</v>
      </c>
      <c r="C2220" s="2">
        <v>27</v>
      </c>
      <c r="D2220" s="3">
        <v>45838</v>
      </c>
      <c r="E2220" s="2">
        <v>4</v>
      </c>
    </row>
    <row r="2221" spans="1:5" x14ac:dyDescent="0.2">
      <c r="A2221" s="2">
        <v>2220</v>
      </c>
      <c r="B2221" s="2">
        <v>474</v>
      </c>
      <c r="C2221" s="2">
        <v>92</v>
      </c>
      <c r="D2221" s="3">
        <v>45952</v>
      </c>
      <c r="E2221" s="2">
        <v>1</v>
      </c>
    </row>
    <row r="2222" spans="1:5" x14ac:dyDescent="0.2">
      <c r="A2222" s="2">
        <v>2221</v>
      </c>
      <c r="B2222" s="2">
        <v>33</v>
      </c>
      <c r="C2222" s="2">
        <v>98</v>
      </c>
      <c r="D2222" s="3">
        <v>45870</v>
      </c>
      <c r="E2222" s="2">
        <v>4</v>
      </c>
    </row>
    <row r="2223" spans="1:5" x14ac:dyDescent="0.2">
      <c r="A2223" s="2">
        <v>2222</v>
      </c>
      <c r="B2223" s="2">
        <v>316</v>
      </c>
      <c r="C2223" s="2">
        <v>85</v>
      </c>
      <c r="D2223" s="3">
        <v>45765</v>
      </c>
      <c r="E2223" s="2">
        <v>7</v>
      </c>
    </row>
    <row r="2224" spans="1:5" x14ac:dyDescent="0.2">
      <c r="A2224" s="2">
        <v>2223</v>
      </c>
      <c r="B2224" s="2">
        <v>18</v>
      </c>
      <c r="C2224" s="2">
        <v>79</v>
      </c>
      <c r="D2224" s="3">
        <v>45840</v>
      </c>
      <c r="E2224" s="2">
        <v>2</v>
      </c>
    </row>
    <row r="2225" spans="1:5" x14ac:dyDescent="0.2">
      <c r="A2225" s="2">
        <v>2224</v>
      </c>
      <c r="B2225" s="2">
        <v>93</v>
      </c>
      <c r="C2225" s="2">
        <v>84</v>
      </c>
      <c r="D2225" s="3">
        <v>45824</v>
      </c>
      <c r="E2225" s="2">
        <v>6</v>
      </c>
    </row>
    <row r="2226" spans="1:5" x14ac:dyDescent="0.2">
      <c r="A2226" s="2">
        <v>2225</v>
      </c>
      <c r="B2226" s="2">
        <v>38</v>
      </c>
      <c r="C2226" s="2">
        <v>78</v>
      </c>
      <c r="D2226" s="3">
        <v>45686</v>
      </c>
      <c r="E2226" s="2">
        <v>2</v>
      </c>
    </row>
    <row r="2227" spans="1:5" x14ac:dyDescent="0.2">
      <c r="A2227" s="2">
        <v>2226</v>
      </c>
      <c r="B2227" s="2">
        <v>152</v>
      </c>
      <c r="C2227" s="2">
        <v>43</v>
      </c>
      <c r="D2227" s="3">
        <v>45773</v>
      </c>
      <c r="E2227" s="2">
        <v>9</v>
      </c>
    </row>
    <row r="2228" spans="1:5" x14ac:dyDescent="0.2">
      <c r="A2228" s="2">
        <v>2227</v>
      </c>
      <c r="B2228" s="2">
        <v>336</v>
      </c>
      <c r="C2228" s="2">
        <v>42</v>
      </c>
      <c r="D2228" s="3">
        <v>45925</v>
      </c>
      <c r="E2228" s="2">
        <v>2</v>
      </c>
    </row>
    <row r="2229" spans="1:5" x14ac:dyDescent="0.2">
      <c r="A2229" s="2">
        <v>2228</v>
      </c>
      <c r="B2229" s="2">
        <v>176</v>
      </c>
      <c r="C2229" s="2">
        <v>63</v>
      </c>
      <c r="D2229" s="3">
        <v>45892</v>
      </c>
      <c r="E2229" s="2">
        <v>4</v>
      </c>
    </row>
    <row r="2230" spans="1:5" x14ac:dyDescent="0.2">
      <c r="A2230" s="2">
        <v>2229</v>
      </c>
      <c r="B2230" s="2">
        <v>25</v>
      </c>
      <c r="C2230" s="2">
        <v>64</v>
      </c>
      <c r="D2230" s="3">
        <v>45970</v>
      </c>
      <c r="E2230" s="2">
        <v>1</v>
      </c>
    </row>
    <row r="2231" spans="1:5" x14ac:dyDescent="0.2">
      <c r="A2231" s="2">
        <v>2230</v>
      </c>
      <c r="B2231" s="2">
        <v>219</v>
      </c>
      <c r="C2231" s="2">
        <v>78</v>
      </c>
      <c r="D2231" s="3">
        <v>46004</v>
      </c>
      <c r="E2231" s="2">
        <v>3</v>
      </c>
    </row>
    <row r="2232" spans="1:5" x14ac:dyDescent="0.2">
      <c r="A2232" s="2">
        <v>2231</v>
      </c>
      <c r="B2232" s="2">
        <v>86</v>
      </c>
      <c r="C2232" s="2">
        <v>11</v>
      </c>
      <c r="D2232" s="3">
        <v>45717</v>
      </c>
      <c r="E2232" s="2">
        <v>1</v>
      </c>
    </row>
    <row r="2233" spans="1:5" x14ac:dyDescent="0.2">
      <c r="A2233" s="2">
        <v>2232</v>
      </c>
      <c r="B2233" s="2">
        <v>299</v>
      </c>
      <c r="C2233" s="2">
        <v>18</v>
      </c>
      <c r="D2233" s="3">
        <v>45905</v>
      </c>
      <c r="E2233" s="2">
        <v>8</v>
      </c>
    </row>
    <row r="2234" spans="1:5" x14ac:dyDescent="0.2">
      <c r="A2234" s="2">
        <v>2233</v>
      </c>
      <c r="B2234" s="2">
        <v>330</v>
      </c>
      <c r="C2234" s="2">
        <v>19</v>
      </c>
      <c r="D2234" s="3">
        <v>45915</v>
      </c>
      <c r="E2234" s="2">
        <v>2</v>
      </c>
    </row>
    <row r="2235" spans="1:5" x14ac:dyDescent="0.2">
      <c r="A2235" s="2">
        <v>2234</v>
      </c>
      <c r="B2235" s="2">
        <v>439</v>
      </c>
      <c r="C2235" s="2">
        <v>35</v>
      </c>
      <c r="D2235" s="3">
        <v>45806</v>
      </c>
      <c r="E2235" s="2">
        <v>4</v>
      </c>
    </row>
    <row r="2236" spans="1:5" x14ac:dyDescent="0.2">
      <c r="A2236" s="2">
        <v>2235</v>
      </c>
      <c r="B2236" s="2">
        <v>445</v>
      </c>
      <c r="C2236" s="2">
        <v>27</v>
      </c>
      <c r="D2236" s="3">
        <v>45754</v>
      </c>
      <c r="E2236" s="2">
        <v>5</v>
      </c>
    </row>
    <row r="2237" spans="1:5" x14ac:dyDescent="0.2">
      <c r="A2237" s="2">
        <v>2236</v>
      </c>
      <c r="B2237" s="2">
        <v>275</v>
      </c>
      <c r="C2237" s="2">
        <v>94</v>
      </c>
      <c r="D2237" s="3">
        <v>45826</v>
      </c>
      <c r="E2237" s="2">
        <v>7</v>
      </c>
    </row>
    <row r="2238" spans="1:5" x14ac:dyDescent="0.2">
      <c r="A2238" s="2">
        <v>2237</v>
      </c>
      <c r="B2238" s="2">
        <v>467</v>
      </c>
      <c r="C2238" s="2">
        <v>71</v>
      </c>
      <c r="D2238" s="3">
        <v>45673</v>
      </c>
      <c r="E2238" s="2">
        <v>9</v>
      </c>
    </row>
    <row r="2239" spans="1:5" x14ac:dyDescent="0.2">
      <c r="A2239" s="2">
        <v>2238</v>
      </c>
      <c r="B2239" s="2">
        <v>93</v>
      </c>
      <c r="C2239" s="2">
        <v>11</v>
      </c>
      <c r="D2239" s="3">
        <v>45975</v>
      </c>
      <c r="E2239" s="2">
        <v>5</v>
      </c>
    </row>
    <row r="2240" spans="1:5" x14ac:dyDescent="0.2">
      <c r="A2240" s="2">
        <v>2239</v>
      </c>
      <c r="B2240" s="2">
        <v>302</v>
      </c>
      <c r="C2240" s="2">
        <v>10</v>
      </c>
      <c r="D2240" s="3">
        <v>46022</v>
      </c>
      <c r="E2240" s="2">
        <v>4</v>
      </c>
    </row>
    <row r="2241" spans="1:5" x14ac:dyDescent="0.2">
      <c r="A2241" s="2">
        <v>2240</v>
      </c>
      <c r="B2241" s="2">
        <v>231</v>
      </c>
      <c r="C2241" s="2">
        <v>64</v>
      </c>
      <c r="D2241" s="3">
        <v>46007</v>
      </c>
      <c r="E2241" s="2">
        <v>9</v>
      </c>
    </row>
    <row r="2242" spans="1:5" x14ac:dyDescent="0.2">
      <c r="A2242" s="2">
        <v>2241</v>
      </c>
      <c r="B2242" s="2">
        <v>346</v>
      </c>
      <c r="C2242" s="2">
        <v>77</v>
      </c>
      <c r="D2242" s="3">
        <v>45948</v>
      </c>
      <c r="E2242" s="2">
        <v>8</v>
      </c>
    </row>
    <row r="2243" spans="1:5" x14ac:dyDescent="0.2">
      <c r="A2243" s="2">
        <v>2242</v>
      </c>
      <c r="B2243" s="2">
        <v>216</v>
      </c>
      <c r="C2243" s="2">
        <v>53</v>
      </c>
      <c r="D2243" s="3">
        <v>45662</v>
      </c>
      <c r="E2243" s="2">
        <v>5</v>
      </c>
    </row>
    <row r="2244" spans="1:5" x14ac:dyDescent="0.2">
      <c r="A2244" s="2">
        <v>2243</v>
      </c>
      <c r="B2244" s="2">
        <v>127</v>
      </c>
      <c r="C2244" s="2">
        <v>3</v>
      </c>
      <c r="D2244" s="3">
        <v>45937</v>
      </c>
      <c r="E2244" s="2">
        <v>6</v>
      </c>
    </row>
    <row r="2245" spans="1:5" x14ac:dyDescent="0.2">
      <c r="A2245" s="2">
        <v>2244</v>
      </c>
      <c r="B2245" s="2">
        <v>104</v>
      </c>
      <c r="C2245" s="2">
        <v>86</v>
      </c>
      <c r="D2245" s="3">
        <v>46008</v>
      </c>
      <c r="E2245" s="2">
        <v>6</v>
      </c>
    </row>
    <row r="2246" spans="1:5" x14ac:dyDescent="0.2">
      <c r="A2246" s="2">
        <v>2245</v>
      </c>
      <c r="B2246" s="2">
        <v>214</v>
      </c>
      <c r="C2246" s="2">
        <v>71</v>
      </c>
      <c r="D2246" s="3">
        <v>45805</v>
      </c>
      <c r="E2246" s="2">
        <v>7</v>
      </c>
    </row>
    <row r="2247" spans="1:5" x14ac:dyDescent="0.2">
      <c r="A2247" s="2">
        <v>2246</v>
      </c>
      <c r="B2247" s="2">
        <v>335</v>
      </c>
      <c r="C2247" s="2">
        <v>95</v>
      </c>
      <c r="D2247" s="3">
        <v>45910</v>
      </c>
      <c r="E2247" s="2">
        <v>1</v>
      </c>
    </row>
    <row r="2248" spans="1:5" x14ac:dyDescent="0.2">
      <c r="A2248" s="2">
        <v>2247</v>
      </c>
      <c r="B2248" s="2">
        <v>391</v>
      </c>
      <c r="C2248" s="2">
        <v>62</v>
      </c>
      <c r="D2248" s="3">
        <v>45946</v>
      </c>
      <c r="E2248" s="2">
        <v>10</v>
      </c>
    </row>
    <row r="2249" spans="1:5" x14ac:dyDescent="0.2">
      <c r="A2249" s="2">
        <v>2248</v>
      </c>
      <c r="B2249" s="2">
        <v>74</v>
      </c>
      <c r="C2249" s="2">
        <v>34</v>
      </c>
      <c r="D2249" s="3">
        <v>45965</v>
      </c>
      <c r="E2249" s="2">
        <v>7</v>
      </c>
    </row>
    <row r="2250" spans="1:5" x14ac:dyDescent="0.2">
      <c r="A2250" s="2">
        <v>2249</v>
      </c>
      <c r="B2250" s="2">
        <v>415</v>
      </c>
      <c r="C2250" s="2">
        <v>88</v>
      </c>
      <c r="D2250" s="3">
        <v>45773</v>
      </c>
      <c r="E2250" s="2">
        <v>9</v>
      </c>
    </row>
    <row r="2251" spans="1:5" x14ac:dyDescent="0.2">
      <c r="A2251" s="2">
        <v>2250</v>
      </c>
      <c r="B2251" s="2">
        <v>267</v>
      </c>
      <c r="C2251" s="2">
        <v>42</v>
      </c>
      <c r="D2251" s="3">
        <v>45690</v>
      </c>
      <c r="E2251" s="2">
        <v>7</v>
      </c>
    </row>
    <row r="2252" spans="1:5" x14ac:dyDescent="0.2">
      <c r="A2252" s="2">
        <v>2251</v>
      </c>
      <c r="B2252" s="2">
        <v>128</v>
      </c>
      <c r="C2252" s="2">
        <v>5</v>
      </c>
      <c r="D2252" s="3">
        <v>45872</v>
      </c>
      <c r="E2252" s="2">
        <v>5</v>
      </c>
    </row>
    <row r="2253" spans="1:5" x14ac:dyDescent="0.2">
      <c r="A2253" s="2">
        <v>2252</v>
      </c>
      <c r="B2253" s="2">
        <v>11</v>
      </c>
      <c r="C2253" s="2">
        <v>93</v>
      </c>
      <c r="D2253" s="3">
        <v>45696</v>
      </c>
      <c r="E2253" s="2">
        <v>4</v>
      </c>
    </row>
    <row r="2254" spans="1:5" x14ac:dyDescent="0.2">
      <c r="A2254" s="2">
        <v>2253</v>
      </c>
      <c r="B2254" s="2">
        <v>114</v>
      </c>
      <c r="C2254" s="2">
        <v>34</v>
      </c>
      <c r="D2254" s="3">
        <v>45843</v>
      </c>
      <c r="E2254" s="2">
        <v>7</v>
      </c>
    </row>
    <row r="2255" spans="1:5" x14ac:dyDescent="0.2">
      <c r="A2255" s="2">
        <v>2254</v>
      </c>
      <c r="B2255" s="2">
        <v>336</v>
      </c>
      <c r="C2255" s="2">
        <v>91</v>
      </c>
      <c r="D2255" s="3">
        <v>45831</v>
      </c>
      <c r="E2255" s="2">
        <v>6</v>
      </c>
    </row>
    <row r="2256" spans="1:5" x14ac:dyDescent="0.2">
      <c r="A2256" s="2">
        <v>2255</v>
      </c>
      <c r="B2256" s="2">
        <v>363</v>
      </c>
      <c r="C2256" s="2">
        <v>6</v>
      </c>
      <c r="D2256" s="3">
        <v>45946</v>
      </c>
      <c r="E2256" s="2">
        <v>8</v>
      </c>
    </row>
    <row r="2257" spans="1:5" x14ac:dyDescent="0.2">
      <c r="A2257" s="2">
        <v>2256</v>
      </c>
      <c r="B2257" s="2">
        <v>330</v>
      </c>
      <c r="C2257" s="2">
        <v>4</v>
      </c>
      <c r="D2257" s="3">
        <v>45761</v>
      </c>
      <c r="E2257" s="2">
        <v>3</v>
      </c>
    </row>
    <row r="2258" spans="1:5" x14ac:dyDescent="0.2">
      <c r="A2258" s="2">
        <v>2257</v>
      </c>
      <c r="B2258" s="2">
        <v>223</v>
      </c>
      <c r="C2258" s="2">
        <v>33</v>
      </c>
      <c r="D2258" s="3">
        <v>45661</v>
      </c>
      <c r="E2258" s="2">
        <v>9</v>
      </c>
    </row>
    <row r="2259" spans="1:5" x14ac:dyDescent="0.2">
      <c r="A2259" s="2">
        <v>2258</v>
      </c>
      <c r="B2259" s="2">
        <v>87</v>
      </c>
      <c r="C2259" s="2">
        <v>76</v>
      </c>
      <c r="D2259" s="3">
        <v>45709</v>
      </c>
      <c r="E2259" s="2">
        <v>7</v>
      </c>
    </row>
    <row r="2260" spans="1:5" x14ac:dyDescent="0.2">
      <c r="A2260" s="2">
        <v>2259</v>
      </c>
      <c r="B2260" s="2">
        <v>97</v>
      </c>
      <c r="C2260" s="2">
        <v>39</v>
      </c>
      <c r="D2260" s="3">
        <v>45804</v>
      </c>
      <c r="E2260" s="2">
        <v>8</v>
      </c>
    </row>
    <row r="2261" spans="1:5" x14ac:dyDescent="0.2">
      <c r="A2261" s="2">
        <v>2260</v>
      </c>
      <c r="B2261" s="2">
        <v>96</v>
      </c>
      <c r="C2261" s="2">
        <v>28</v>
      </c>
      <c r="D2261" s="3">
        <v>45735</v>
      </c>
      <c r="E2261" s="2">
        <v>2</v>
      </c>
    </row>
    <row r="2262" spans="1:5" x14ac:dyDescent="0.2">
      <c r="A2262" s="2">
        <v>2261</v>
      </c>
      <c r="B2262" s="2">
        <v>342</v>
      </c>
      <c r="C2262" s="2">
        <v>48</v>
      </c>
      <c r="D2262" s="3">
        <v>45744</v>
      </c>
      <c r="E2262" s="2">
        <v>1</v>
      </c>
    </row>
    <row r="2263" spans="1:5" x14ac:dyDescent="0.2">
      <c r="A2263" s="2">
        <v>2262</v>
      </c>
      <c r="B2263" s="2">
        <v>121</v>
      </c>
      <c r="C2263" s="2">
        <v>83</v>
      </c>
      <c r="D2263" s="3">
        <v>45793</v>
      </c>
      <c r="E2263" s="2">
        <v>9</v>
      </c>
    </row>
    <row r="2264" spans="1:5" x14ac:dyDescent="0.2">
      <c r="A2264" s="2">
        <v>2263</v>
      </c>
      <c r="B2264" s="2">
        <v>326</v>
      </c>
      <c r="C2264" s="2">
        <v>34</v>
      </c>
      <c r="D2264" s="3">
        <v>45873</v>
      </c>
      <c r="E2264" s="2">
        <v>7</v>
      </c>
    </row>
    <row r="2265" spans="1:5" x14ac:dyDescent="0.2">
      <c r="A2265" s="2">
        <v>2264</v>
      </c>
      <c r="B2265" s="2">
        <v>389</v>
      </c>
      <c r="C2265" s="2">
        <v>55</v>
      </c>
      <c r="D2265" s="3">
        <v>45937</v>
      </c>
      <c r="E2265" s="2">
        <v>7</v>
      </c>
    </row>
    <row r="2266" spans="1:5" x14ac:dyDescent="0.2">
      <c r="A2266" s="2">
        <v>2265</v>
      </c>
      <c r="B2266" s="2">
        <v>262</v>
      </c>
      <c r="C2266" s="2">
        <v>63</v>
      </c>
      <c r="D2266" s="3">
        <v>46014</v>
      </c>
      <c r="E2266" s="2">
        <v>6</v>
      </c>
    </row>
    <row r="2267" spans="1:5" x14ac:dyDescent="0.2">
      <c r="A2267" s="2">
        <v>2266</v>
      </c>
      <c r="B2267" s="2">
        <v>490</v>
      </c>
      <c r="C2267" s="2">
        <v>66</v>
      </c>
      <c r="D2267" s="3">
        <v>45991</v>
      </c>
      <c r="E2267" s="2">
        <v>1</v>
      </c>
    </row>
    <row r="2268" spans="1:5" x14ac:dyDescent="0.2">
      <c r="A2268" s="2">
        <v>2267</v>
      </c>
      <c r="B2268" s="2">
        <v>166</v>
      </c>
      <c r="C2268" s="2">
        <v>31</v>
      </c>
      <c r="D2268" s="3">
        <v>46011</v>
      </c>
      <c r="E2268" s="2">
        <v>2</v>
      </c>
    </row>
    <row r="2269" spans="1:5" x14ac:dyDescent="0.2">
      <c r="A2269" s="2">
        <v>2268</v>
      </c>
      <c r="B2269" s="2">
        <v>464</v>
      </c>
      <c r="C2269" s="2">
        <v>10</v>
      </c>
      <c r="D2269" s="3">
        <v>46017</v>
      </c>
      <c r="E2269" s="2">
        <v>2</v>
      </c>
    </row>
    <row r="2270" spans="1:5" x14ac:dyDescent="0.2">
      <c r="A2270" s="2">
        <v>2269</v>
      </c>
      <c r="B2270" s="2">
        <v>401</v>
      </c>
      <c r="C2270" s="2">
        <v>48</v>
      </c>
      <c r="D2270" s="3">
        <v>46010</v>
      </c>
      <c r="E2270" s="2">
        <v>1</v>
      </c>
    </row>
    <row r="2271" spans="1:5" x14ac:dyDescent="0.2">
      <c r="A2271" s="2">
        <v>2270</v>
      </c>
      <c r="B2271" s="2">
        <v>157</v>
      </c>
      <c r="C2271" s="2">
        <v>98</v>
      </c>
      <c r="D2271" s="3">
        <v>45690</v>
      </c>
      <c r="E2271" s="2">
        <v>2</v>
      </c>
    </row>
    <row r="2272" spans="1:5" x14ac:dyDescent="0.2">
      <c r="A2272" s="2">
        <v>2271</v>
      </c>
      <c r="B2272" s="2">
        <v>395</v>
      </c>
      <c r="C2272" s="2">
        <v>45</v>
      </c>
      <c r="D2272" s="3">
        <v>45711</v>
      </c>
      <c r="E2272" s="2">
        <v>7</v>
      </c>
    </row>
    <row r="2273" spans="1:5" x14ac:dyDescent="0.2">
      <c r="A2273" s="2">
        <v>2272</v>
      </c>
      <c r="B2273" s="2">
        <v>149</v>
      </c>
      <c r="C2273" s="2">
        <v>44</v>
      </c>
      <c r="D2273" s="3">
        <v>46012</v>
      </c>
      <c r="E2273" s="2">
        <v>10</v>
      </c>
    </row>
    <row r="2274" spans="1:5" x14ac:dyDescent="0.2">
      <c r="A2274" s="2">
        <v>2273</v>
      </c>
      <c r="B2274" s="2">
        <v>124</v>
      </c>
      <c r="C2274" s="2">
        <v>50</v>
      </c>
      <c r="D2274" s="3">
        <v>45914</v>
      </c>
      <c r="E2274" s="2">
        <v>8</v>
      </c>
    </row>
    <row r="2275" spans="1:5" x14ac:dyDescent="0.2">
      <c r="A2275" s="2">
        <v>2274</v>
      </c>
      <c r="B2275" s="2">
        <v>303</v>
      </c>
      <c r="C2275" s="2">
        <v>99</v>
      </c>
      <c r="D2275" s="3">
        <v>45881</v>
      </c>
      <c r="E2275" s="2">
        <v>3</v>
      </c>
    </row>
    <row r="2276" spans="1:5" x14ac:dyDescent="0.2">
      <c r="A2276" s="2">
        <v>2275</v>
      </c>
      <c r="B2276" s="2">
        <v>468</v>
      </c>
      <c r="C2276" s="2">
        <v>84</v>
      </c>
      <c r="D2276" s="3">
        <v>45892</v>
      </c>
      <c r="E2276" s="2">
        <v>5</v>
      </c>
    </row>
    <row r="2277" spans="1:5" x14ac:dyDescent="0.2">
      <c r="A2277" s="2">
        <v>2276</v>
      </c>
      <c r="B2277" s="2">
        <v>89</v>
      </c>
      <c r="C2277" s="2">
        <v>24</v>
      </c>
      <c r="D2277" s="3">
        <v>45799</v>
      </c>
      <c r="E2277" s="2">
        <v>2</v>
      </c>
    </row>
    <row r="2278" spans="1:5" x14ac:dyDescent="0.2">
      <c r="A2278" s="2">
        <v>2277</v>
      </c>
      <c r="B2278" s="2">
        <v>125</v>
      </c>
      <c r="C2278" s="2">
        <v>38</v>
      </c>
      <c r="D2278" s="3">
        <v>45671</v>
      </c>
      <c r="E2278" s="2">
        <v>5</v>
      </c>
    </row>
    <row r="2279" spans="1:5" x14ac:dyDescent="0.2">
      <c r="A2279" s="2">
        <v>2278</v>
      </c>
      <c r="B2279" s="2">
        <v>8</v>
      </c>
      <c r="C2279" s="2">
        <v>54</v>
      </c>
      <c r="D2279" s="3">
        <v>45844</v>
      </c>
      <c r="E2279" s="2">
        <v>9</v>
      </c>
    </row>
    <row r="2280" spans="1:5" x14ac:dyDescent="0.2">
      <c r="A2280" s="2">
        <v>2279</v>
      </c>
      <c r="B2280" s="2">
        <v>248</v>
      </c>
      <c r="C2280" s="2">
        <v>99</v>
      </c>
      <c r="D2280" s="3">
        <v>45999</v>
      </c>
      <c r="E2280" s="2">
        <v>1</v>
      </c>
    </row>
    <row r="2281" spans="1:5" x14ac:dyDescent="0.2">
      <c r="A2281" s="2">
        <v>2280</v>
      </c>
      <c r="B2281" s="2">
        <v>306</v>
      </c>
      <c r="C2281" s="2">
        <v>56</v>
      </c>
      <c r="D2281" s="3">
        <v>45729</v>
      </c>
      <c r="E2281" s="2">
        <v>5</v>
      </c>
    </row>
    <row r="2282" spans="1:5" x14ac:dyDescent="0.2">
      <c r="A2282" s="2">
        <v>2281</v>
      </c>
      <c r="B2282" s="2">
        <v>472</v>
      </c>
      <c r="C2282" s="2">
        <v>31</v>
      </c>
      <c r="D2282" s="3">
        <v>45923</v>
      </c>
      <c r="E2282" s="2">
        <v>6</v>
      </c>
    </row>
    <row r="2283" spans="1:5" x14ac:dyDescent="0.2">
      <c r="A2283" s="2">
        <v>2282</v>
      </c>
      <c r="B2283" s="2">
        <v>440</v>
      </c>
      <c r="C2283" s="2">
        <v>68</v>
      </c>
      <c r="D2283" s="3">
        <v>45996</v>
      </c>
      <c r="E2283" s="2">
        <v>3</v>
      </c>
    </row>
    <row r="2284" spans="1:5" x14ac:dyDescent="0.2">
      <c r="A2284" s="2">
        <v>2283</v>
      </c>
      <c r="B2284" s="2">
        <v>316</v>
      </c>
      <c r="C2284" s="2">
        <v>5</v>
      </c>
      <c r="D2284" s="3">
        <v>45905</v>
      </c>
      <c r="E2284" s="2">
        <v>6</v>
      </c>
    </row>
    <row r="2285" spans="1:5" x14ac:dyDescent="0.2">
      <c r="A2285" s="2">
        <v>2284</v>
      </c>
      <c r="B2285" s="2">
        <v>304</v>
      </c>
      <c r="C2285" s="2">
        <v>35</v>
      </c>
      <c r="D2285" s="3">
        <v>45865</v>
      </c>
      <c r="E2285" s="2">
        <v>5</v>
      </c>
    </row>
    <row r="2286" spans="1:5" x14ac:dyDescent="0.2">
      <c r="A2286" s="2">
        <v>2285</v>
      </c>
      <c r="B2286" s="2">
        <v>158</v>
      </c>
      <c r="C2286" s="2">
        <v>54</v>
      </c>
      <c r="D2286" s="3">
        <v>45883</v>
      </c>
      <c r="E2286" s="2">
        <v>6</v>
      </c>
    </row>
    <row r="2287" spans="1:5" x14ac:dyDescent="0.2">
      <c r="A2287" s="2">
        <v>2286</v>
      </c>
      <c r="B2287" s="2">
        <v>440</v>
      </c>
      <c r="C2287" s="2">
        <v>41</v>
      </c>
      <c r="D2287" s="3">
        <v>45799</v>
      </c>
      <c r="E2287" s="2">
        <v>1</v>
      </c>
    </row>
    <row r="2288" spans="1:5" x14ac:dyDescent="0.2">
      <c r="A2288" s="2">
        <v>2287</v>
      </c>
      <c r="B2288" s="2">
        <v>86</v>
      </c>
      <c r="C2288" s="2">
        <v>30</v>
      </c>
      <c r="D2288" s="3">
        <v>45804</v>
      </c>
      <c r="E2288" s="2">
        <v>2</v>
      </c>
    </row>
    <row r="2289" spans="1:5" x14ac:dyDescent="0.2">
      <c r="A2289" s="2">
        <v>2288</v>
      </c>
      <c r="B2289" s="2">
        <v>368</v>
      </c>
      <c r="C2289" s="2">
        <v>69</v>
      </c>
      <c r="D2289" s="3">
        <v>45908</v>
      </c>
      <c r="E2289" s="2">
        <v>1</v>
      </c>
    </row>
    <row r="2290" spans="1:5" x14ac:dyDescent="0.2">
      <c r="A2290" s="2">
        <v>2289</v>
      </c>
      <c r="B2290" s="2">
        <v>71</v>
      </c>
      <c r="C2290" s="2">
        <v>61</v>
      </c>
      <c r="D2290" s="3">
        <v>45839</v>
      </c>
      <c r="E2290" s="2">
        <v>4</v>
      </c>
    </row>
    <row r="2291" spans="1:5" x14ac:dyDescent="0.2">
      <c r="A2291" s="2">
        <v>2290</v>
      </c>
      <c r="B2291" s="2">
        <v>120</v>
      </c>
      <c r="C2291" s="2">
        <v>83</v>
      </c>
      <c r="D2291" s="3">
        <v>45787</v>
      </c>
      <c r="E2291" s="2">
        <v>4</v>
      </c>
    </row>
    <row r="2292" spans="1:5" x14ac:dyDescent="0.2">
      <c r="A2292" s="2">
        <v>2291</v>
      </c>
      <c r="B2292" s="2">
        <v>391</v>
      </c>
      <c r="C2292" s="2">
        <v>50</v>
      </c>
      <c r="D2292" s="3">
        <v>45771</v>
      </c>
      <c r="E2292" s="2">
        <v>6</v>
      </c>
    </row>
    <row r="2293" spans="1:5" x14ac:dyDescent="0.2">
      <c r="A2293" s="2">
        <v>2292</v>
      </c>
      <c r="B2293" s="2">
        <v>302</v>
      </c>
      <c r="C2293" s="2">
        <v>2</v>
      </c>
      <c r="D2293" s="3">
        <v>45745</v>
      </c>
      <c r="E2293" s="2">
        <v>6</v>
      </c>
    </row>
    <row r="2294" spans="1:5" x14ac:dyDescent="0.2">
      <c r="A2294" s="2">
        <v>2293</v>
      </c>
      <c r="B2294" s="2">
        <v>457</v>
      </c>
      <c r="C2294" s="2">
        <v>65</v>
      </c>
      <c r="D2294" s="3">
        <v>45997</v>
      </c>
      <c r="E2294" s="2">
        <v>1</v>
      </c>
    </row>
    <row r="2295" spans="1:5" x14ac:dyDescent="0.2">
      <c r="A2295" s="2">
        <v>2294</v>
      </c>
      <c r="B2295" s="2">
        <v>240</v>
      </c>
      <c r="C2295" s="2">
        <v>53</v>
      </c>
      <c r="D2295" s="3">
        <v>45853</v>
      </c>
      <c r="E2295" s="2">
        <v>4</v>
      </c>
    </row>
    <row r="2296" spans="1:5" x14ac:dyDescent="0.2">
      <c r="A2296" s="2">
        <v>2295</v>
      </c>
      <c r="B2296" s="2">
        <v>243</v>
      </c>
      <c r="C2296" s="2">
        <v>96</v>
      </c>
      <c r="D2296" s="3">
        <v>45836</v>
      </c>
      <c r="E2296" s="2">
        <v>10</v>
      </c>
    </row>
    <row r="2297" spans="1:5" x14ac:dyDescent="0.2">
      <c r="A2297" s="2">
        <v>2296</v>
      </c>
      <c r="B2297" s="2">
        <v>74</v>
      </c>
      <c r="C2297" s="2">
        <v>19</v>
      </c>
      <c r="D2297" s="3">
        <v>45686</v>
      </c>
      <c r="E2297" s="2">
        <v>2</v>
      </c>
    </row>
    <row r="2298" spans="1:5" x14ac:dyDescent="0.2">
      <c r="A2298" s="2">
        <v>2297</v>
      </c>
      <c r="B2298" s="2">
        <v>485</v>
      </c>
      <c r="C2298" s="2">
        <v>36</v>
      </c>
      <c r="D2298" s="3">
        <v>45954</v>
      </c>
      <c r="E2298" s="2">
        <v>6</v>
      </c>
    </row>
    <row r="2299" spans="1:5" x14ac:dyDescent="0.2">
      <c r="A2299" s="2">
        <v>2298</v>
      </c>
      <c r="B2299" s="2">
        <v>299</v>
      </c>
      <c r="C2299" s="2">
        <v>87</v>
      </c>
      <c r="D2299" s="3">
        <v>45730</v>
      </c>
      <c r="E2299" s="2">
        <v>8</v>
      </c>
    </row>
    <row r="2300" spans="1:5" x14ac:dyDescent="0.2">
      <c r="A2300" s="2">
        <v>2299</v>
      </c>
      <c r="B2300" s="2">
        <v>359</v>
      </c>
      <c r="C2300" s="2">
        <v>72</v>
      </c>
      <c r="D2300" s="3">
        <v>45989</v>
      </c>
      <c r="E2300" s="2">
        <v>9</v>
      </c>
    </row>
    <row r="2301" spans="1:5" x14ac:dyDescent="0.2">
      <c r="A2301" s="2">
        <v>2300</v>
      </c>
      <c r="B2301" s="2">
        <v>307</v>
      </c>
      <c r="C2301" s="2">
        <v>11</v>
      </c>
      <c r="D2301" s="3">
        <v>45665</v>
      </c>
      <c r="E2301" s="2">
        <v>6</v>
      </c>
    </row>
    <row r="2302" spans="1:5" x14ac:dyDescent="0.2">
      <c r="A2302" s="2">
        <v>2301</v>
      </c>
      <c r="B2302" s="2">
        <v>221</v>
      </c>
      <c r="C2302" s="2">
        <v>86</v>
      </c>
      <c r="D2302" s="3">
        <v>45879</v>
      </c>
      <c r="E2302" s="2">
        <v>9</v>
      </c>
    </row>
    <row r="2303" spans="1:5" x14ac:dyDescent="0.2">
      <c r="A2303" s="2">
        <v>2302</v>
      </c>
      <c r="B2303" s="2">
        <v>309</v>
      </c>
      <c r="C2303" s="2">
        <v>69</v>
      </c>
      <c r="D2303" s="3">
        <v>45927</v>
      </c>
      <c r="E2303" s="2">
        <v>9</v>
      </c>
    </row>
    <row r="2304" spans="1:5" x14ac:dyDescent="0.2">
      <c r="A2304" s="2">
        <v>2303</v>
      </c>
      <c r="B2304" s="2">
        <v>492</v>
      </c>
      <c r="C2304" s="2">
        <v>9</v>
      </c>
      <c r="D2304" s="3">
        <v>45958</v>
      </c>
      <c r="E2304" s="2">
        <v>1</v>
      </c>
    </row>
    <row r="2305" spans="1:5" x14ac:dyDescent="0.2">
      <c r="A2305" s="2">
        <v>2304</v>
      </c>
      <c r="B2305" s="2">
        <v>325</v>
      </c>
      <c r="C2305" s="2">
        <v>59</v>
      </c>
      <c r="D2305" s="3">
        <v>45726</v>
      </c>
      <c r="E2305" s="2">
        <v>9</v>
      </c>
    </row>
    <row r="2306" spans="1:5" x14ac:dyDescent="0.2">
      <c r="A2306" s="2">
        <v>2305</v>
      </c>
      <c r="B2306" s="2">
        <v>269</v>
      </c>
      <c r="C2306" s="2">
        <v>30</v>
      </c>
      <c r="D2306" s="3">
        <v>45961</v>
      </c>
      <c r="E2306" s="2">
        <v>6</v>
      </c>
    </row>
    <row r="2307" spans="1:5" x14ac:dyDescent="0.2">
      <c r="A2307" s="2">
        <v>2306</v>
      </c>
      <c r="B2307" s="2">
        <v>130</v>
      </c>
      <c r="C2307" s="2">
        <v>7</v>
      </c>
      <c r="D2307" s="3">
        <v>45851</v>
      </c>
      <c r="E2307" s="2">
        <v>7</v>
      </c>
    </row>
    <row r="2308" spans="1:5" x14ac:dyDescent="0.2">
      <c r="A2308" s="2">
        <v>2307</v>
      </c>
      <c r="B2308" s="2">
        <v>406</v>
      </c>
      <c r="C2308" s="2">
        <v>25</v>
      </c>
      <c r="D2308" s="3">
        <v>45666</v>
      </c>
      <c r="E2308" s="2">
        <v>1</v>
      </c>
    </row>
    <row r="2309" spans="1:5" x14ac:dyDescent="0.2">
      <c r="A2309" s="2">
        <v>2308</v>
      </c>
      <c r="B2309" s="2">
        <v>286</v>
      </c>
      <c r="C2309" s="2">
        <v>26</v>
      </c>
      <c r="D2309" s="3">
        <v>46015</v>
      </c>
      <c r="E2309" s="2">
        <v>9</v>
      </c>
    </row>
    <row r="2310" spans="1:5" x14ac:dyDescent="0.2">
      <c r="A2310" s="2">
        <v>2309</v>
      </c>
      <c r="B2310" s="2">
        <v>123</v>
      </c>
      <c r="C2310" s="2">
        <v>92</v>
      </c>
      <c r="D2310" s="3">
        <v>45714</v>
      </c>
      <c r="E2310" s="2">
        <v>7</v>
      </c>
    </row>
    <row r="2311" spans="1:5" x14ac:dyDescent="0.2">
      <c r="A2311" s="2">
        <v>2310</v>
      </c>
      <c r="B2311" s="2">
        <v>254</v>
      </c>
      <c r="C2311" s="2">
        <v>17</v>
      </c>
      <c r="D2311" s="3">
        <v>45717</v>
      </c>
      <c r="E2311" s="2">
        <v>5</v>
      </c>
    </row>
    <row r="2312" spans="1:5" x14ac:dyDescent="0.2">
      <c r="A2312" s="2">
        <v>2311</v>
      </c>
      <c r="B2312" s="2">
        <v>77</v>
      </c>
      <c r="C2312" s="2">
        <v>44</v>
      </c>
      <c r="D2312" s="3">
        <v>45752</v>
      </c>
      <c r="E2312" s="2">
        <v>8</v>
      </c>
    </row>
    <row r="2313" spans="1:5" x14ac:dyDescent="0.2">
      <c r="A2313" s="2">
        <v>2312</v>
      </c>
      <c r="B2313" s="2">
        <v>207</v>
      </c>
      <c r="C2313" s="2">
        <v>29</v>
      </c>
      <c r="D2313" s="3">
        <v>45712</v>
      </c>
      <c r="E2313" s="2">
        <v>4</v>
      </c>
    </row>
    <row r="2314" spans="1:5" x14ac:dyDescent="0.2">
      <c r="A2314" s="2">
        <v>2313</v>
      </c>
      <c r="B2314" s="2">
        <v>467</v>
      </c>
      <c r="C2314" s="2">
        <v>46</v>
      </c>
      <c r="D2314" s="3">
        <v>45784</v>
      </c>
      <c r="E2314" s="2">
        <v>8</v>
      </c>
    </row>
    <row r="2315" spans="1:5" x14ac:dyDescent="0.2">
      <c r="A2315" s="2">
        <v>2314</v>
      </c>
      <c r="B2315" s="2">
        <v>227</v>
      </c>
      <c r="C2315" s="2">
        <v>91</v>
      </c>
      <c r="D2315" s="3">
        <v>45832</v>
      </c>
      <c r="E2315" s="2">
        <v>10</v>
      </c>
    </row>
    <row r="2316" spans="1:5" x14ac:dyDescent="0.2">
      <c r="A2316" s="2">
        <v>2315</v>
      </c>
      <c r="B2316" s="2">
        <v>195</v>
      </c>
      <c r="C2316" s="2">
        <v>62</v>
      </c>
      <c r="D2316" s="3">
        <v>45953</v>
      </c>
      <c r="E2316" s="2">
        <v>2</v>
      </c>
    </row>
    <row r="2317" spans="1:5" x14ac:dyDescent="0.2">
      <c r="A2317" s="2">
        <v>2316</v>
      </c>
      <c r="B2317" s="2">
        <v>269</v>
      </c>
      <c r="C2317" s="2">
        <v>39</v>
      </c>
      <c r="D2317" s="3">
        <v>45664</v>
      </c>
      <c r="E2317" s="2">
        <v>4</v>
      </c>
    </row>
    <row r="2318" spans="1:5" x14ac:dyDescent="0.2">
      <c r="A2318" s="2">
        <v>2317</v>
      </c>
      <c r="B2318" s="2">
        <v>470</v>
      </c>
      <c r="C2318" s="2">
        <v>79</v>
      </c>
      <c r="D2318" s="3">
        <v>45785</v>
      </c>
      <c r="E2318" s="2">
        <v>2</v>
      </c>
    </row>
    <row r="2319" spans="1:5" x14ac:dyDescent="0.2">
      <c r="A2319" s="2">
        <v>2318</v>
      </c>
      <c r="B2319" s="2">
        <v>107</v>
      </c>
      <c r="C2319" s="2">
        <v>57</v>
      </c>
      <c r="D2319" s="3">
        <v>45913</v>
      </c>
      <c r="E2319" s="2">
        <v>8</v>
      </c>
    </row>
    <row r="2320" spans="1:5" x14ac:dyDescent="0.2">
      <c r="A2320" s="2">
        <v>2319</v>
      </c>
      <c r="B2320" s="2">
        <v>201</v>
      </c>
      <c r="C2320" s="2">
        <v>39</v>
      </c>
      <c r="D2320" s="3">
        <v>45925</v>
      </c>
      <c r="E2320" s="2">
        <v>8</v>
      </c>
    </row>
    <row r="2321" spans="1:5" x14ac:dyDescent="0.2">
      <c r="A2321" s="2">
        <v>2320</v>
      </c>
      <c r="B2321" s="2">
        <v>169</v>
      </c>
      <c r="C2321" s="2">
        <v>76</v>
      </c>
      <c r="D2321" s="3">
        <v>45977</v>
      </c>
      <c r="E2321" s="2">
        <v>4</v>
      </c>
    </row>
    <row r="2322" spans="1:5" x14ac:dyDescent="0.2">
      <c r="A2322" s="2">
        <v>2321</v>
      </c>
      <c r="B2322" s="2">
        <v>367</v>
      </c>
      <c r="C2322" s="2">
        <v>59</v>
      </c>
      <c r="D2322" s="3">
        <v>45721</v>
      </c>
      <c r="E2322" s="2">
        <v>5</v>
      </c>
    </row>
    <row r="2323" spans="1:5" x14ac:dyDescent="0.2">
      <c r="A2323" s="2">
        <v>2322</v>
      </c>
      <c r="B2323" s="2">
        <v>131</v>
      </c>
      <c r="C2323" s="2">
        <v>38</v>
      </c>
      <c r="D2323" s="3">
        <v>45705</v>
      </c>
      <c r="E2323" s="2">
        <v>8</v>
      </c>
    </row>
    <row r="2324" spans="1:5" x14ac:dyDescent="0.2">
      <c r="A2324" s="2">
        <v>2323</v>
      </c>
      <c r="B2324" s="2">
        <v>196</v>
      </c>
      <c r="C2324" s="2">
        <v>55</v>
      </c>
      <c r="D2324" s="3">
        <v>46012</v>
      </c>
      <c r="E2324" s="2">
        <v>8</v>
      </c>
    </row>
    <row r="2325" spans="1:5" x14ac:dyDescent="0.2">
      <c r="A2325" s="2">
        <v>2324</v>
      </c>
      <c r="B2325" s="2">
        <v>68</v>
      </c>
      <c r="C2325" s="2">
        <v>36</v>
      </c>
      <c r="D2325" s="3">
        <v>46000</v>
      </c>
      <c r="E2325" s="2">
        <v>7</v>
      </c>
    </row>
    <row r="2326" spans="1:5" x14ac:dyDescent="0.2">
      <c r="A2326" s="2">
        <v>2325</v>
      </c>
      <c r="B2326" s="2">
        <v>199</v>
      </c>
      <c r="C2326" s="2">
        <v>19</v>
      </c>
      <c r="D2326" s="3">
        <v>45885</v>
      </c>
      <c r="E2326" s="2">
        <v>4</v>
      </c>
    </row>
    <row r="2327" spans="1:5" x14ac:dyDescent="0.2">
      <c r="A2327" s="2">
        <v>2326</v>
      </c>
      <c r="B2327" s="2">
        <v>482</v>
      </c>
      <c r="C2327" s="2">
        <v>76</v>
      </c>
      <c r="D2327" s="3">
        <v>45872</v>
      </c>
      <c r="E2327" s="2">
        <v>8</v>
      </c>
    </row>
    <row r="2328" spans="1:5" x14ac:dyDescent="0.2">
      <c r="A2328" s="2">
        <v>2327</v>
      </c>
      <c r="B2328" s="2">
        <v>471</v>
      </c>
      <c r="C2328" s="2">
        <v>14</v>
      </c>
      <c r="D2328" s="3">
        <v>45992</v>
      </c>
      <c r="E2328" s="2">
        <v>9</v>
      </c>
    </row>
    <row r="2329" spans="1:5" x14ac:dyDescent="0.2">
      <c r="A2329" s="2">
        <v>2328</v>
      </c>
      <c r="B2329" s="2">
        <v>256</v>
      </c>
      <c r="C2329" s="2">
        <v>9</v>
      </c>
      <c r="D2329" s="3">
        <v>45882</v>
      </c>
      <c r="E2329" s="2">
        <v>9</v>
      </c>
    </row>
    <row r="2330" spans="1:5" x14ac:dyDescent="0.2">
      <c r="A2330" s="2">
        <v>2329</v>
      </c>
      <c r="B2330" s="2">
        <v>260</v>
      </c>
      <c r="C2330" s="2">
        <v>9</v>
      </c>
      <c r="D2330" s="3">
        <v>45856</v>
      </c>
      <c r="E2330" s="2">
        <v>10</v>
      </c>
    </row>
    <row r="2331" spans="1:5" x14ac:dyDescent="0.2">
      <c r="A2331" s="2">
        <v>2330</v>
      </c>
      <c r="B2331" s="2">
        <v>492</v>
      </c>
      <c r="C2331" s="2">
        <v>25</v>
      </c>
      <c r="D2331" s="3">
        <v>45826</v>
      </c>
      <c r="E2331" s="2">
        <v>7</v>
      </c>
    </row>
    <row r="2332" spans="1:5" x14ac:dyDescent="0.2">
      <c r="A2332" s="2">
        <v>2331</v>
      </c>
      <c r="B2332" s="2">
        <v>422</v>
      </c>
      <c r="C2332" s="2">
        <v>28</v>
      </c>
      <c r="D2332" s="3">
        <v>45932</v>
      </c>
      <c r="E2332" s="2">
        <v>9</v>
      </c>
    </row>
    <row r="2333" spans="1:5" x14ac:dyDescent="0.2">
      <c r="A2333" s="2">
        <v>2332</v>
      </c>
      <c r="B2333" s="2">
        <v>268</v>
      </c>
      <c r="C2333" s="2">
        <v>64</v>
      </c>
      <c r="D2333" s="3">
        <v>45738</v>
      </c>
      <c r="E2333" s="2">
        <v>1</v>
      </c>
    </row>
    <row r="2334" spans="1:5" x14ac:dyDescent="0.2">
      <c r="A2334" s="2">
        <v>2333</v>
      </c>
      <c r="B2334" s="2">
        <v>317</v>
      </c>
      <c r="C2334" s="2">
        <v>86</v>
      </c>
      <c r="D2334" s="3">
        <v>45840</v>
      </c>
      <c r="E2334" s="2">
        <v>5</v>
      </c>
    </row>
    <row r="2335" spans="1:5" x14ac:dyDescent="0.2">
      <c r="A2335" s="2">
        <v>2334</v>
      </c>
      <c r="B2335" s="2">
        <v>300</v>
      </c>
      <c r="C2335" s="2">
        <v>39</v>
      </c>
      <c r="D2335" s="3">
        <v>45788</v>
      </c>
      <c r="E2335" s="2">
        <v>9</v>
      </c>
    </row>
    <row r="2336" spans="1:5" x14ac:dyDescent="0.2">
      <c r="A2336" s="2">
        <v>2335</v>
      </c>
      <c r="B2336" s="2">
        <v>317</v>
      </c>
      <c r="C2336" s="2">
        <v>14</v>
      </c>
      <c r="D2336" s="3">
        <v>45995</v>
      </c>
      <c r="E2336" s="2">
        <v>9</v>
      </c>
    </row>
    <row r="2337" spans="1:5" x14ac:dyDescent="0.2">
      <c r="A2337" s="2">
        <v>2336</v>
      </c>
      <c r="B2337" s="2">
        <v>225</v>
      </c>
      <c r="C2337" s="2">
        <v>68</v>
      </c>
      <c r="D2337" s="3">
        <v>45693</v>
      </c>
      <c r="E2337" s="2">
        <v>6</v>
      </c>
    </row>
    <row r="2338" spans="1:5" x14ac:dyDescent="0.2">
      <c r="A2338" s="2">
        <v>2337</v>
      </c>
      <c r="B2338" s="2">
        <v>300</v>
      </c>
      <c r="C2338" s="2">
        <v>29</v>
      </c>
      <c r="D2338" s="3">
        <v>45659</v>
      </c>
      <c r="E2338" s="2">
        <v>3</v>
      </c>
    </row>
    <row r="2339" spans="1:5" x14ac:dyDescent="0.2">
      <c r="A2339" s="2">
        <v>2338</v>
      </c>
      <c r="B2339" s="2">
        <v>276</v>
      </c>
      <c r="C2339" s="2">
        <v>68</v>
      </c>
      <c r="D2339" s="3">
        <v>45766</v>
      </c>
      <c r="E2339" s="2">
        <v>10</v>
      </c>
    </row>
    <row r="2340" spans="1:5" x14ac:dyDescent="0.2">
      <c r="A2340" s="2">
        <v>2339</v>
      </c>
      <c r="B2340" s="2">
        <v>210</v>
      </c>
      <c r="C2340" s="2">
        <v>93</v>
      </c>
      <c r="D2340" s="3">
        <v>45822</v>
      </c>
      <c r="E2340" s="2">
        <v>8</v>
      </c>
    </row>
    <row r="2341" spans="1:5" x14ac:dyDescent="0.2">
      <c r="A2341" s="2">
        <v>2340</v>
      </c>
      <c r="B2341" s="2">
        <v>500</v>
      </c>
      <c r="C2341" s="2">
        <v>80</v>
      </c>
      <c r="D2341" s="3">
        <v>45837</v>
      </c>
      <c r="E2341" s="2">
        <v>1</v>
      </c>
    </row>
    <row r="2342" spans="1:5" x14ac:dyDescent="0.2">
      <c r="A2342" s="2">
        <v>2341</v>
      </c>
      <c r="B2342" s="2">
        <v>1</v>
      </c>
      <c r="C2342" s="2">
        <v>57</v>
      </c>
      <c r="D2342" s="3">
        <v>45948</v>
      </c>
      <c r="E2342" s="2">
        <v>4</v>
      </c>
    </row>
    <row r="2343" spans="1:5" x14ac:dyDescent="0.2">
      <c r="A2343" s="2">
        <v>2342</v>
      </c>
      <c r="B2343" s="2">
        <v>386</v>
      </c>
      <c r="C2343" s="2">
        <v>74</v>
      </c>
      <c r="D2343" s="3">
        <v>45806</v>
      </c>
      <c r="E2343" s="2">
        <v>7</v>
      </c>
    </row>
    <row r="2344" spans="1:5" x14ac:dyDescent="0.2">
      <c r="A2344" s="2">
        <v>2343</v>
      </c>
      <c r="B2344" s="2">
        <v>5</v>
      </c>
      <c r="C2344" s="2">
        <v>79</v>
      </c>
      <c r="D2344" s="3">
        <v>45917</v>
      </c>
      <c r="E2344" s="2">
        <v>5</v>
      </c>
    </row>
    <row r="2345" spans="1:5" x14ac:dyDescent="0.2">
      <c r="A2345" s="2">
        <v>2344</v>
      </c>
      <c r="B2345" s="2">
        <v>469</v>
      </c>
      <c r="C2345" s="2">
        <v>18</v>
      </c>
      <c r="D2345" s="3">
        <v>45989</v>
      </c>
      <c r="E2345" s="2">
        <v>9</v>
      </c>
    </row>
    <row r="2346" spans="1:5" x14ac:dyDescent="0.2">
      <c r="A2346" s="2">
        <v>2345</v>
      </c>
      <c r="B2346" s="2">
        <v>243</v>
      </c>
      <c r="C2346" s="2">
        <v>57</v>
      </c>
      <c r="D2346" s="3">
        <v>45774</v>
      </c>
      <c r="E2346" s="2">
        <v>10</v>
      </c>
    </row>
    <row r="2347" spans="1:5" x14ac:dyDescent="0.2">
      <c r="A2347" s="2">
        <v>2346</v>
      </c>
      <c r="B2347" s="2">
        <v>175</v>
      </c>
      <c r="C2347" s="2">
        <v>95</v>
      </c>
      <c r="D2347" s="3">
        <v>46022</v>
      </c>
      <c r="E2347" s="2">
        <v>3</v>
      </c>
    </row>
    <row r="2348" spans="1:5" x14ac:dyDescent="0.2">
      <c r="A2348" s="2">
        <v>2347</v>
      </c>
      <c r="B2348" s="2">
        <v>15</v>
      </c>
      <c r="C2348" s="2">
        <v>81</v>
      </c>
      <c r="D2348" s="3">
        <v>45961</v>
      </c>
      <c r="E2348" s="2">
        <v>7</v>
      </c>
    </row>
    <row r="2349" spans="1:5" x14ac:dyDescent="0.2">
      <c r="A2349" s="2">
        <v>2348</v>
      </c>
      <c r="B2349" s="2">
        <v>68</v>
      </c>
      <c r="C2349" s="2">
        <v>94</v>
      </c>
      <c r="D2349" s="3">
        <v>45807</v>
      </c>
      <c r="E2349" s="2">
        <v>3</v>
      </c>
    </row>
    <row r="2350" spans="1:5" x14ac:dyDescent="0.2">
      <c r="A2350" s="2">
        <v>2349</v>
      </c>
      <c r="B2350" s="2">
        <v>25</v>
      </c>
      <c r="C2350" s="2">
        <v>7</v>
      </c>
      <c r="D2350" s="3">
        <v>45907</v>
      </c>
      <c r="E2350" s="2">
        <v>5</v>
      </c>
    </row>
    <row r="2351" spans="1:5" x14ac:dyDescent="0.2">
      <c r="A2351" s="2">
        <v>2350</v>
      </c>
      <c r="B2351" s="2">
        <v>422</v>
      </c>
      <c r="C2351" s="2">
        <v>52</v>
      </c>
      <c r="D2351" s="3">
        <v>46014</v>
      </c>
      <c r="E2351" s="2">
        <v>6</v>
      </c>
    </row>
    <row r="2352" spans="1:5" x14ac:dyDescent="0.2">
      <c r="A2352" s="2">
        <v>2351</v>
      </c>
      <c r="B2352" s="2">
        <v>392</v>
      </c>
      <c r="C2352" s="2">
        <v>58</v>
      </c>
      <c r="D2352" s="3">
        <v>45937</v>
      </c>
      <c r="E2352" s="2">
        <v>1</v>
      </c>
    </row>
    <row r="2353" spans="1:5" x14ac:dyDescent="0.2">
      <c r="A2353" s="2">
        <v>2352</v>
      </c>
      <c r="B2353" s="2">
        <v>30</v>
      </c>
      <c r="C2353" s="2">
        <v>92</v>
      </c>
      <c r="D2353" s="3">
        <v>45753</v>
      </c>
      <c r="E2353" s="2">
        <v>10</v>
      </c>
    </row>
    <row r="2354" spans="1:5" x14ac:dyDescent="0.2">
      <c r="A2354" s="2">
        <v>2353</v>
      </c>
      <c r="B2354" s="2">
        <v>302</v>
      </c>
      <c r="C2354" s="2">
        <v>14</v>
      </c>
      <c r="D2354" s="3">
        <v>45948</v>
      </c>
      <c r="E2354" s="2">
        <v>10</v>
      </c>
    </row>
    <row r="2355" spans="1:5" x14ac:dyDescent="0.2">
      <c r="A2355" s="2">
        <v>2354</v>
      </c>
      <c r="B2355" s="2">
        <v>353</v>
      </c>
      <c r="C2355" s="2">
        <v>79</v>
      </c>
      <c r="D2355" s="3">
        <v>45913</v>
      </c>
      <c r="E2355" s="2">
        <v>5</v>
      </c>
    </row>
    <row r="2356" spans="1:5" x14ac:dyDescent="0.2">
      <c r="A2356" s="2">
        <v>2355</v>
      </c>
      <c r="B2356" s="2">
        <v>406</v>
      </c>
      <c r="C2356" s="2">
        <v>98</v>
      </c>
      <c r="D2356" s="3">
        <v>45819</v>
      </c>
      <c r="E2356" s="2">
        <v>10</v>
      </c>
    </row>
    <row r="2357" spans="1:5" x14ac:dyDescent="0.2">
      <c r="A2357" s="2">
        <v>2356</v>
      </c>
      <c r="B2357" s="2">
        <v>124</v>
      </c>
      <c r="C2357" s="2">
        <v>73</v>
      </c>
      <c r="D2357" s="3">
        <v>45699</v>
      </c>
      <c r="E2357" s="2">
        <v>6</v>
      </c>
    </row>
    <row r="2358" spans="1:5" x14ac:dyDescent="0.2">
      <c r="A2358" s="2">
        <v>2357</v>
      </c>
      <c r="B2358" s="2">
        <v>342</v>
      </c>
      <c r="C2358" s="2">
        <v>96</v>
      </c>
      <c r="D2358" s="3">
        <v>45944</v>
      </c>
      <c r="E2358" s="2">
        <v>9</v>
      </c>
    </row>
    <row r="2359" spans="1:5" x14ac:dyDescent="0.2">
      <c r="A2359" s="2">
        <v>2358</v>
      </c>
      <c r="B2359" s="2">
        <v>206</v>
      </c>
      <c r="C2359" s="2">
        <v>72</v>
      </c>
      <c r="D2359" s="3">
        <v>45667</v>
      </c>
      <c r="E2359" s="2">
        <v>10</v>
      </c>
    </row>
    <row r="2360" spans="1:5" x14ac:dyDescent="0.2">
      <c r="A2360" s="2">
        <v>2359</v>
      </c>
      <c r="B2360" s="2">
        <v>354</v>
      </c>
      <c r="C2360" s="2">
        <v>4</v>
      </c>
      <c r="D2360" s="3">
        <v>46019</v>
      </c>
      <c r="E2360" s="2">
        <v>9</v>
      </c>
    </row>
    <row r="2361" spans="1:5" x14ac:dyDescent="0.2">
      <c r="A2361" s="2">
        <v>2360</v>
      </c>
      <c r="B2361" s="2">
        <v>111</v>
      </c>
      <c r="C2361" s="2">
        <v>75</v>
      </c>
      <c r="D2361" s="3">
        <v>45658</v>
      </c>
      <c r="E2361" s="2">
        <v>9</v>
      </c>
    </row>
    <row r="2362" spans="1:5" x14ac:dyDescent="0.2">
      <c r="A2362" s="2">
        <v>2361</v>
      </c>
      <c r="B2362" s="2">
        <v>442</v>
      </c>
      <c r="C2362" s="2">
        <v>41</v>
      </c>
      <c r="D2362" s="3">
        <v>45915</v>
      </c>
      <c r="E2362" s="2">
        <v>5</v>
      </c>
    </row>
    <row r="2363" spans="1:5" x14ac:dyDescent="0.2">
      <c r="A2363" s="2">
        <v>2362</v>
      </c>
      <c r="B2363" s="2">
        <v>443</v>
      </c>
      <c r="C2363" s="2">
        <v>52</v>
      </c>
      <c r="D2363" s="3">
        <v>45893</v>
      </c>
      <c r="E2363" s="2">
        <v>10</v>
      </c>
    </row>
    <row r="2364" spans="1:5" x14ac:dyDescent="0.2">
      <c r="A2364" s="2">
        <v>2363</v>
      </c>
      <c r="B2364" s="2">
        <v>292</v>
      </c>
      <c r="C2364" s="2">
        <v>46</v>
      </c>
      <c r="D2364" s="3">
        <v>45693</v>
      </c>
      <c r="E2364" s="2">
        <v>9</v>
      </c>
    </row>
    <row r="2365" spans="1:5" x14ac:dyDescent="0.2">
      <c r="A2365" s="2">
        <v>2364</v>
      </c>
      <c r="B2365" s="2">
        <v>161</v>
      </c>
      <c r="C2365" s="2">
        <v>83</v>
      </c>
      <c r="D2365" s="3">
        <v>46021</v>
      </c>
      <c r="E2365" s="2">
        <v>10</v>
      </c>
    </row>
    <row r="2366" spans="1:5" x14ac:dyDescent="0.2">
      <c r="A2366" s="2">
        <v>2365</v>
      </c>
      <c r="B2366" s="2">
        <v>492</v>
      </c>
      <c r="C2366" s="2">
        <v>88</v>
      </c>
      <c r="D2366" s="3">
        <v>45985</v>
      </c>
      <c r="E2366" s="2">
        <v>6</v>
      </c>
    </row>
    <row r="2367" spans="1:5" x14ac:dyDescent="0.2">
      <c r="A2367" s="2">
        <v>2366</v>
      </c>
      <c r="B2367" s="2">
        <v>446</v>
      </c>
      <c r="C2367" s="2">
        <v>34</v>
      </c>
      <c r="D2367" s="3">
        <v>45821</v>
      </c>
      <c r="E2367" s="2">
        <v>5</v>
      </c>
    </row>
    <row r="2368" spans="1:5" x14ac:dyDescent="0.2">
      <c r="A2368" s="2">
        <v>2367</v>
      </c>
      <c r="B2368" s="2">
        <v>213</v>
      </c>
      <c r="C2368" s="2">
        <v>97</v>
      </c>
      <c r="D2368" s="3">
        <v>45841</v>
      </c>
      <c r="E2368" s="2">
        <v>1</v>
      </c>
    </row>
    <row r="2369" spans="1:5" x14ac:dyDescent="0.2">
      <c r="A2369" s="2">
        <v>2368</v>
      </c>
      <c r="B2369" s="2">
        <v>127</v>
      </c>
      <c r="C2369" s="2">
        <v>15</v>
      </c>
      <c r="D2369" s="3">
        <v>45754</v>
      </c>
      <c r="E2369" s="2">
        <v>1</v>
      </c>
    </row>
    <row r="2370" spans="1:5" x14ac:dyDescent="0.2">
      <c r="A2370" s="2">
        <v>2369</v>
      </c>
      <c r="B2370" s="2">
        <v>332</v>
      </c>
      <c r="C2370" s="2">
        <v>26</v>
      </c>
      <c r="D2370" s="3">
        <v>45912</v>
      </c>
      <c r="E2370" s="2">
        <v>4</v>
      </c>
    </row>
    <row r="2371" spans="1:5" x14ac:dyDescent="0.2">
      <c r="A2371" s="2">
        <v>2370</v>
      </c>
      <c r="B2371" s="2">
        <v>270</v>
      </c>
      <c r="C2371" s="2">
        <v>35</v>
      </c>
      <c r="D2371" s="3">
        <v>45695</v>
      </c>
      <c r="E2371" s="2">
        <v>8</v>
      </c>
    </row>
    <row r="2372" spans="1:5" x14ac:dyDescent="0.2">
      <c r="A2372" s="2">
        <v>2371</v>
      </c>
      <c r="B2372" s="2">
        <v>202</v>
      </c>
      <c r="C2372" s="2">
        <v>66</v>
      </c>
      <c r="D2372" s="3">
        <v>45780</v>
      </c>
      <c r="E2372" s="2">
        <v>1</v>
      </c>
    </row>
    <row r="2373" spans="1:5" x14ac:dyDescent="0.2">
      <c r="A2373" s="2">
        <v>2372</v>
      </c>
      <c r="B2373" s="2">
        <v>267</v>
      </c>
      <c r="C2373" s="2">
        <v>67</v>
      </c>
      <c r="D2373" s="3">
        <v>45691</v>
      </c>
      <c r="E2373" s="2">
        <v>2</v>
      </c>
    </row>
    <row r="2374" spans="1:5" x14ac:dyDescent="0.2">
      <c r="A2374" s="2">
        <v>2373</v>
      </c>
      <c r="B2374" s="2">
        <v>280</v>
      </c>
      <c r="C2374" s="2">
        <v>34</v>
      </c>
      <c r="D2374" s="3">
        <v>45753</v>
      </c>
      <c r="E2374" s="2">
        <v>10</v>
      </c>
    </row>
    <row r="2375" spans="1:5" x14ac:dyDescent="0.2">
      <c r="A2375" s="2">
        <v>2374</v>
      </c>
      <c r="B2375" s="2">
        <v>340</v>
      </c>
      <c r="C2375" s="2">
        <v>96</v>
      </c>
      <c r="D2375" s="3">
        <v>45774</v>
      </c>
      <c r="E2375" s="2">
        <v>5</v>
      </c>
    </row>
    <row r="2376" spans="1:5" x14ac:dyDescent="0.2">
      <c r="A2376" s="2">
        <v>2375</v>
      </c>
      <c r="B2376" s="2">
        <v>164</v>
      </c>
      <c r="C2376" s="2">
        <v>53</v>
      </c>
      <c r="D2376" s="3">
        <v>45713</v>
      </c>
      <c r="E2376" s="2">
        <v>2</v>
      </c>
    </row>
    <row r="2377" spans="1:5" x14ac:dyDescent="0.2">
      <c r="A2377" s="2">
        <v>2376</v>
      </c>
      <c r="B2377" s="2">
        <v>257</v>
      </c>
      <c r="C2377" s="2">
        <v>72</v>
      </c>
      <c r="D2377" s="3">
        <v>45750</v>
      </c>
      <c r="E2377" s="2">
        <v>2</v>
      </c>
    </row>
    <row r="2378" spans="1:5" x14ac:dyDescent="0.2">
      <c r="A2378" s="2">
        <v>2377</v>
      </c>
      <c r="B2378" s="2">
        <v>28</v>
      </c>
      <c r="C2378" s="2">
        <v>79</v>
      </c>
      <c r="D2378" s="3">
        <v>45765</v>
      </c>
      <c r="E2378" s="2">
        <v>6</v>
      </c>
    </row>
    <row r="2379" spans="1:5" x14ac:dyDescent="0.2">
      <c r="A2379" s="2">
        <v>2378</v>
      </c>
      <c r="B2379" s="2">
        <v>194</v>
      </c>
      <c r="C2379" s="2">
        <v>42</v>
      </c>
      <c r="D2379" s="3">
        <v>45961</v>
      </c>
      <c r="E2379" s="2">
        <v>8</v>
      </c>
    </row>
    <row r="2380" spans="1:5" x14ac:dyDescent="0.2">
      <c r="A2380" s="2">
        <v>2379</v>
      </c>
      <c r="B2380" s="2">
        <v>279</v>
      </c>
      <c r="C2380" s="2">
        <v>13</v>
      </c>
      <c r="D2380" s="3">
        <v>45876</v>
      </c>
      <c r="E2380" s="2">
        <v>8</v>
      </c>
    </row>
    <row r="2381" spans="1:5" x14ac:dyDescent="0.2">
      <c r="A2381" s="2">
        <v>2380</v>
      </c>
      <c r="B2381" s="2">
        <v>265</v>
      </c>
      <c r="C2381" s="2">
        <v>82</v>
      </c>
      <c r="D2381" s="3">
        <v>45747</v>
      </c>
      <c r="E2381" s="2">
        <v>10</v>
      </c>
    </row>
    <row r="2382" spans="1:5" x14ac:dyDescent="0.2">
      <c r="A2382" s="2">
        <v>2381</v>
      </c>
      <c r="B2382" s="2">
        <v>253</v>
      </c>
      <c r="C2382" s="2">
        <v>4</v>
      </c>
      <c r="D2382" s="3">
        <v>45974</v>
      </c>
      <c r="E2382" s="2">
        <v>4</v>
      </c>
    </row>
    <row r="2383" spans="1:5" x14ac:dyDescent="0.2">
      <c r="A2383" s="2">
        <v>2382</v>
      </c>
      <c r="B2383" s="2">
        <v>293</v>
      </c>
      <c r="C2383" s="2">
        <v>2</v>
      </c>
      <c r="D2383" s="3">
        <v>46011</v>
      </c>
      <c r="E2383" s="2">
        <v>6</v>
      </c>
    </row>
    <row r="2384" spans="1:5" x14ac:dyDescent="0.2">
      <c r="A2384" s="2">
        <v>2383</v>
      </c>
      <c r="B2384" s="2">
        <v>1</v>
      </c>
      <c r="C2384" s="2">
        <v>11</v>
      </c>
      <c r="D2384" s="3">
        <v>45884</v>
      </c>
      <c r="E2384" s="2">
        <v>7</v>
      </c>
    </row>
    <row r="2385" spans="1:5" x14ac:dyDescent="0.2">
      <c r="A2385" s="2">
        <v>2384</v>
      </c>
      <c r="B2385" s="2">
        <v>303</v>
      </c>
      <c r="C2385" s="2">
        <v>78</v>
      </c>
      <c r="D2385" s="3">
        <v>45665</v>
      </c>
      <c r="E2385" s="2">
        <v>9</v>
      </c>
    </row>
    <row r="2386" spans="1:5" x14ac:dyDescent="0.2">
      <c r="A2386" s="2">
        <v>2385</v>
      </c>
      <c r="B2386" s="2">
        <v>214</v>
      </c>
      <c r="C2386" s="2">
        <v>58</v>
      </c>
      <c r="D2386" s="3">
        <v>45708</v>
      </c>
      <c r="E2386" s="2">
        <v>7</v>
      </c>
    </row>
    <row r="2387" spans="1:5" x14ac:dyDescent="0.2">
      <c r="A2387" s="2">
        <v>2386</v>
      </c>
      <c r="B2387" s="2">
        <v>457</v>
      </c>
      <c r="C2387" s="2">
        <v>47</v>
      </c>
      <c r="D2387" s="3">
        <v>45696</v>
      </c>
      <c r="E2387" s="2">
        <v>2</v>
      </c>
    </row>
    <row r="2388" spans="1:5" x14ac:dyDescent="0.2">
      <c r="A2388" s="2">
        <v>2387</v>
      </c>
      <c r="B2388" s="2">
        <v>201</v>
      </c>
      <c r="C2388" s="2">
        <v>42</v>
      </c>
      <c r="D2388" s="3">
        <v>45843</v>
      </c>
      <c r="E2388" s="2">
        <v>5</v>
      </c>
    </row>
    <row r="2389" spans="1:5" x14ac:dyDescent="0.2">
      <c r="A2389" s="2">
        <v>2388</v>
      </c>
      <c r="B2389" s="2">
        <v>42</v>
      </c>
      <c r="C2389" s="2">
        <v>71</v>
      </c>
      <c r="D2389" s="3">
        <v>45695</v>
      </c>
      <c r="E2389" s="2">
        <v>8</v>
      </c>
    </row>
    <row r="2390" spans="1:5" x14ac:dyDescent="0.2">
      <c r="A2390" s="2">
        <v>2389</v>
      </c>
      <c r="B2390" s="2">
        <v>298</v>
      </c>
      <c r="C2390" s="2">
        <v>88</v>
      </c>
      <c r="D2390" s="3">
        <v>45731</v>
      </c>
      <c r="E2390" s="2">
        <v>7</v>
      </c>
    </row>
    <row r="2391" spans="1:5" x14ac:dyDescent="0.2">
      <c r="A2391" s="2">
        <v>2390</v>
      </c>
      <c r="B2391" s="2">
        <v>54</v>
      </c>
      <c r="C2391" s="2">
        <v>50</v>
      </c>
      <c r="D2391" s="3">
        <v>45795</v>
      </c>
      <c r="E2391" s="2">
        <v>8</v>
      </c>
    </row>
    <row r="2392" spans="1:5" x14ac:dyDescent="0.2">
      <c r="A2392" s="2">
        <v>2391</v>
      </c>
      <c r="B2392" s="2">
        <v>88</v>
      </c>
      <c r="C2392" s="2">
        <v>96</v>
      </c>
      <c r="D2392" s="3">
        <v>45688</v>
      </c>
      <c r="E2392" s="2">
        <v>10</v>
      </c>
    </row>
    <row r="2393" spans="1:5" x14ac:dyDescent="0.2">
      <c r="A2393" s="2">
        <v>2392</v>
      </c>
      <c r="B2393" s="2">
        <v>167</v>
      </c>
      <c r="C2393" s="2">
        <v>76</v>
      </c>
      <c r="D2393" s="3">
        <v>45868</v>
      </c>
      <c r="E2393" s="2">
        <v>2</v>
      </c>
    </row>
    <row r="2394" spans="1:5" x14ac:dyDescent="0.2">
      <c r="A2394" s="2">
        <v>2393</v>
      </c>
      <c r="B2394" s="2">
        <v>210</v>
      </c>
      <c r="C2394" s="2">
        <v>68</v>
      </c>
      <c r="D2394" s="3">
        <v>45735</v>
      </c>
      <c r="E2394" s="2">
        <v>1</v>
      </c>
    </row>
    <row r="2395" spans="1:5" x14ac:dyDescent="0.2">
      <c r="A2395" s="2">
        <v>2394</v>
      </c>
      <c r="B2395" s="2">
        <v>334</v>
      </c>
      <c r="C2395" s="2">
        <v>57</v>
      </c>
      <c r="D2395" s="3">
        <v>45891</v>
      </c>
      <c r="E2395" s="2">
        <v>8</v>
      </c>
    </row>
    <row r="2396" spans="1:5" x14ac:dyDescent="0.2">
      <c r="A2396" s="2">
        <v>2395</v>
      </c>
      <c r="B2396" s="2">
        <v>401</v>
      </c>
      <c r="C2396" s="2">
        <v>5</v>
      </c>
      <c r="D2396" s="3">
        <v>45710</v>
      </c>
      <c r="E2396" s="2">
        <v>2</v>
      </c>
    </row>
    <row r="2397" spans="1:5" x14ac:dyDescent="0.2">
      <c r="A2397" s="2">
        <v>2396</v>
      </c>
      <c r="B2397" s="2">
        <v>277</v>
      </c>
      <c r="C2397" s="2">
        <v>61</v>
      </c>
      <c r="D2397" s="3">
        <v>45742</v>
      </c>
      <c r="E2397" s="2">
        <v>8</v>
      </c>
    </row>
    <row r="2398" spans="1:5" x14ac:dyDescent="0.2">
      <c r="A2398" s="2">
        <v>2397</v>
      </c>
      <c r="B2398" s="2">
        <v>341</v>
      </c>
      <c r="C2398" s="2">
        <v>69</v>
      </c>
      <c r="D2398" s="3">
        <v>45869</v>
      </c>
      <c r="E2398" s="2">
        <v>2</v>
      </c>
    </row>
    <row r="2399" spans="1:5" x14ac:dyDescent="0.2">
      <c r="A2399" s="2">
        <v>2398</v>
      </c>
      <c r="B2399" s="2">
        <v>351</v>
      </c>
      <c r="C2399" s="2">
        <v>14</v>
      </c>
      <c r="D2399" s="3">
        <v>45891</v>
      </c>
      <c r="E2399" s="2">
        <v>2</v>
      </c>
    </row>
    <row r="2400" spans="1:5" x14ac:dyDescent="0.2">
      <c r="A2400" s="2">
        <v>2399</v>
      </c>
      <c r="B2400" s="2">
        <v>474</v>
      </c>
      <c r="C2400" s="2">
        <v>59</v>
      </c>
      <c r="D2400" s="3">
        <v>45677</v>
      </c>
      <c r="E2400" s="2">
        <v>5</v>
      </c>
    </row>
    <row r="2401" spans="1:5" x14ac:dyDescent="0.2">
      <c r="A2401" s="2">
        <v>2400</v>
      </c>
      <c r="B2401" s="2">
        <v>303</v>
      </c>
      <c r="C2401" s="2">
        <v>43</v>
      </c>
      <c r="D2401" s="3">
        <v>45658</v>
      </c>
      <c r="E2401" s="2">
        <v>10</v>
      </c>
    </row>
    <row r="2402" spans="1:5" x14ac:dyDescent="0.2">
      <c r="A2402" s="2">
        <v>2401</v>
      </c>
      <c r="B2402" s="2">
        <v>260</v>
      </c>
      <c r="C2402" s="2">
        <v>22</v>
      </c>
      <c r="D2402" s="3">
        <v>45939</v>
      </c>
      <c r="E2402" s="2">
        <v>7</v>
      </c>
    </row>
    <row r="2403" spans="1:5" x14ac:dyDescent="0.2">
      <c r="A2403" s="2">
        <v>2402</v>
      </c>
      <c r="B2403" s="2">
        <v>231</v>
      </c>
      <c r="C2403" s="2">
        <v>19</v>
      </c>
      <c r="D2403" s="3">
        <v>45954</v>
      </c>
      <c r="E2403" s="2">
        <v>10</v>
      </c>
    </row>
    <row r="2404" spans="1:5" x14ac:dyDescent="0.2">
      <c r="A2404" s="2">
        <v>2403</v>
      </c>
      <c r="B2404" s="2">
        <v>274</v>
      </c>
      <c r="C2404" s="2">
        <v>99</v>
      </c>
      <c r="D2404" s="3">
        <v>45900</v>
      </c>
      <c r="E2404" s="2">
        <v>3</v>
      </c>
    </row>
    <row r="2405" spans="1:5" x14ac:dyDescent="0.2">
      <c r="A2405" s="2">
        <v>2404</v>
      </c>
      <c r="B2405" s="2">
        <v>474</v>
      </c>
      <c r="C2405" s="2">
        <v>60</v>
      </c>
      <c r="D2405" s="3">
        <v>45714</v>
      </c>
      <c r="E2405" s="2">
        <v>3</v>
      </c>
    </row>
    <row r="2406" spans="1:5" x14ac:dyDescent="0.2">
      <c r="A2406" s="2">
        <v>2405</v>
      </c>
      <c r="B2406" s="2">
        <v>132</v>
      </c>
      <c r="C2406" s="2">
        <v>99</v>
      </c>
      <c r="D2406" s="3">
        <v>45775</v>
      </c>
      <c r="E2406" s="2">
        <v>2</v>
      </c>
    </row>
    <row r="2407" spans="1:5" x14ac:dyDescent="0.2">
      <c r="A2407" s="2">
        <v>2406</v>
      </c>
      <c r="B2407" s="2">
        <v>209</v>
      </c>
      <c r="C2407" s="2">
        <v>30</v>
      </c>
      <c r="D2407" s="3">
        <v>45803</v>
      </c>
      <c r="E2407" s="2">
        <v>4</v>
      </c>
    </row>
    <row r="2408" spans="1:5" x14ac:dyDescent="0.2">
      <c r="A2408" s="2">
        <v>2407</v>
      </c>
      <c r="B2408" s="2">
        <v>424</v>
      </c>
      <c r="C2408" s="2">
        <v>79</v>
      </c>
      <c r="D2408" s="3">
        <v>45700</v>
      </c>
      <c r="E2408" s="2">
        <v>6</v>
      </c>
    </row>
    <row r="2409" spans="1:5" x14ac:dyDescent="0.2">
      <c r="A2409" s="2">
        <v>2408</v>
      </c>
      <c r="B2409" s="2">
        <v>41</v>
      </c>
      <c r="C2409" s="2">
        <v>45</v>
      </c>
      <c r="D2409" s="3">
        <v>45683</v>
      </c>
      <c r="E2409" s="2">
        <v>3</v>
      </c>
    </row>
    <row r="2410" spans="1:5" x14ac:dyDescent="0.2">
      <c r="A2410" s="2">
        <v>2409</v>
      </c>
      <c r="B2410" s="2">
        <v>378</v>
      </c>
      <c r="C2410" s="2">
        <v>14</v>
      </c>
      <c r="D2410" s="3">
        <v>45688</v>
      </c>
      <c r="E2410" s="2">
        <v>3</v>
      </c>
    </row>
    <row r="2411" spans="1:5" x14ac:dyDescent="0.2">
      <c r="A2411" s="2">
        <v>2410</v>
      </c>
      <c r="B2411" s="2">
        <v>115</v>
      </c>
      <c r="C2411" s="2">
        <v>74</v>
      </c>
      <c r="D2411" s="3">
        <v>45839</v>
      </c>
      <c r="E2411" s="2">
        <v>3</v>
      </c>
    </row>
    <row r="2412" spans="1:5" x14ac:dyDescent="0.2">
      <c r="A2412" s="2">
        <v>2411</v>
      </c>
      <c r="B2412" s="2">
        <v>130</v>
      </c>
      <c r="C2412" s="2">
        <v>34</v>
      </c>
      <c r="D2412" s="3">
        <v>45721</v>
      </c>
      <c r="E2412" s="2">
        <v>9</v>
      </c>
    </row>
    <row r="2413" spans="1:5" x14ac:dyDescent="0.2">
      <c r="A2413" s="2">
        <v>2412</v>
      </c>
      <c r="B2413" s="2">
        <v>109</v>
      </c>
      <c r="C2413" s="2">
        <v>36</v>
      </c>
      <c r="D2413" s="3">
        <v>45744</v>
      </c>
      <c r="E2413" s="2">
        <v>4</v>
      </c>
    </row>
    <row r="2414" spans="1:5" x14ac:dyDescent="0.2">
      <c r="A2414" s="2">
        <v>2413</v>
      </c>
      <c r="B2414" s="2">
        <v>164</v>
      </c>
      <c r="C2414" s="2">
        <v>79</v>
      </c>
      <c r="D2414" s="3">
        <v>45660</v>
      </c>
      <c r="E2414" s="2">
        <v>8</v>
      </c>
    </row>
    <row r="2415" spans="1:5" x14ac:dyDescent="0.2">
      <c r="A2415" s="2">
        <v>2414</v>
      </c>
      <c r="B2415" s="2">
        <v>339</v>
      </c>
      <c r="C2415" s="2">
        <v>38</v>
      </c>
      <c r="D2415" s="3">
        <v>45714</v>
      </c>
      <c r="E2415" s="2">
        <v>9</v>
      </c>
    </row>
    <row r="2416" spans="1:5" x14ac:dyDescent="0.2">
      <c r="A2416" s="2">
        <v>2415</v>
      </c>
      <c r="B2416" s="2">
        <v>81</v>
      </c>
      <c r="C2416" s="2">
        <v>93</v>
      </c>
      <c r="D2416" s="3">
        <v>45783</v>
      </c>
      <c r="E2416" s="2">
        <v>9</v>
      </c>
    </row>
    <row r="2417" spans="1:5" x14ac:dyDescent="0.2">
      <c r="A2417" s="2">
        <v>2416</v>
      </c>
      <c r="B2417" s="2">
        <v>150</v>
      </c>
      <c r="C2417" s="2">
        <v>38</v>
      </c>
      <c r="D2417" s="3">
        <v>45662</v>
      </c>
      <c r="E2417" s="2">
        <v>5</v>
      </c>
    </row>
    <row r="2418" spans="1:5" x14ac:dyDescent="0.2">
      <c r="A2418" s="2">
        <v>2417</v>
      </c>
      <c r="B2418" s="2">
        <v>266</v>
      </c>
      <c r="C2418" s="2">
        <v>89</v>
      </c>
      <c r="D2418" s="3">
        <v>45999</v>
      </c>
      <c r="E2418" s="2">
        <v>6</v>
      </c>
    </row>
    <row r="2419" spans="1:5" x14ac:dyDescent="0.2">
      <c r="A2419" s="2">
        <v>2418</v>
      </c>
      <c r="B2419" s="2">
        <v>126</v>
      </c>
      <c r="C2419" s="2">
        <v>60</v>
      </c>
      <c r="D2419" s="3">
        <v>45693</v>
      </c>
      <c r="E2419" s="2">
        <v>9</v>
      </c>
    </row>
    <row r="2420" spans="1:5" x14ac:dyDescent="0.2">
      <c r="A2420" s="2">
        <v>2419</v>
      </c>
      <c r="B2420" s="2">
        <v>371</v>
      </c>
      <c r="C2420" s="2">
        <v>30</v>
      </c>
      <c r="D2420" s="3">
        <v>45782</v>
      </c>
      <c r="E2420" s="2">
        <v>4</v>
      </c>
    </row>
    <row r="2421" spans="1:5" x14ac:dyDescent="0.2">
      <c r="A2421" s="2">
        <v>2420</v>
      </c>
      <c r="B2421" s="2">
        <v>46</v>
      </c>
      <c r="C2421" s="2">
        <v>72</v>
      </c>
      <c r="D2421" s="3">
        <v>45735</v>
      </c>
      <c r="E2421" s="2">
        <v>9</v>
      </c>
    </row>
    <row r="2422" spans="1:5" x14ac:dyDescent="0.2">
      <c r="A2422" s="2">
        <v>2421</v>
      </c>
      <c r="B2422" s="2">
        <v>113</v>
      </c>
      <c r="C2422" s="2">
        <v>59</v>
      </c>
      <c r="D2422" s="3">
        <v>45972</v>
      </c>
      <c r="E2422" s="2">
        <v>7</v>
      </c>
    </row>
    <row r="2423" spans="1:5" x14ac:dyDescent="0.2">
      <c r="A2423" s="2">
        <v>2422</v>
      </c>
      <c r="B2423" s="2">
        <v>338</v>
      </c>
      <c r="C2423" s="2">
        <v>51</v>
      </c>
      <c r="D2423" s="3">
        <v>45678</v>
      </c>
      <c r="E2423" s="2">
        <v>3</v>
      </c>
    </row>
    <row r="2424" spans="1:5" x14ac:dyDescent="0.2">
      <c r="A2424" s="2">
        <v>2423</v>
      </c>
      <c r="B2424" s="2">
        <v>13</v>
      </c>
      <c r="C2424" s="2">
        <v>33</v>
      </c>
      <c r="D2424" s="3">
        <v>45718</v>
      </c>
      <c r="E2424" s="2">
        <v>8</v>
      </c>
    </row>
    <row r="2425" spans="1:5" x14ac:dyDescent="0.2">
      <c r="A2425" s="2">
        <v>2424</v>
      </c>
      <c r="B2425" s="2">
        <v>198</v>
      </c>
      <c r="C2425" s="2">
        <v>15</v>
      </c>
      <c r="D2425" s="3">
        <v>45818</v>
      </c>
      <c r="E2425" s="2">
        <v>5</v>
      </c>
    </row>
    <row r="2426" spans="1:5" x14ac:dyDescent="0.2">
      <c r="A2426" s="2">
        <v>2425</v>
      </c>
      <c r="B2426" s="2">
        <v>471</v>
      </c>
      <c r="C2426" s="2">
        <v>80</v>
      </c>
      <c r="D2426" s="3">
        <v>45975</v>
      </c>
      <c r="E2426" s="2">
        <v>6</v>
      </c>
    </row>
    <row r="2427" spans="1:5" x14ac:dyDescent="0.2">
      <c r="A2427" s="2">
        <v>2426</v>
      </c>
      <c r="B2427" s="2">
        <v>314</v>
      </c>
      <c r="C2427" s="2">
        <v>56</v>
      </c>
      <c r="D2427" s="3">
        <v>45827</v>
      </c>
      <c r="E2427" s="2">
        <v>2</v>
      </c>
    </row>
    <row r="2428" spans="1:5" x14ac:dyDescent="0.2">
      <c r="A2428" s="2">
        <v>2427</v>
      </c>
      <c r="B2428" s="2">
        <v>174</v>
      </c>
      <c r="C2428" s="2">
        <v>17</v>
      </c>
      <c r="D2428" s="3">
        <v>45829</v>
      </c>
      <c r="E2428" s="2">
        <v>9</v>
      </c>
    </row>
    <row r="2429" spans="1:5" x14ac:dyDescent="0.2">
      <c r="A2429" s="2">
        <v>2428</v>
      </c>
      <c r="B2429" s="2">
        <v>5</v>
      </c>
      <c r="C2429" s="2">
        <v>49</v>
      </c>
      <c r="D2429" s="3">
        <v>45980</v>
      </c>
      <c r="E2429" s="2">
        <v>7</v>
      </c>
    </row>
    <row r="2430" spans="1:5" x14ac:dyDescent="0.2">
      <c r="A2430" s="2">
        <v>2429</v>
      </c>
      <c r="B2430" s="2">
        <v>57</v>
      </c>
      <c r="C2430" s="2">
        <v>5</v>
      </c>
      <c r="D2430" s="3">
        <v>45942</v>
      </c>
      <c r="E2430" s="2">
        <v>4</v>
      </c>
    </row>
    <row r="2431" spans="1:5" x14ac:dyDescent="0.2">
      <c r="A2431" s="2">
        <v>2430</v>
      </c>
      <c r="B2431" s="2">
        <v>111</v>
      </c>
      <c r="C2431" s="2">
        <v>9</v>
      </c>
      <c r="D2431" s="3">
        <v>46016</v>
      </c>
      <c r="E2431" s="2">
        <v>3</v>
      </c>
    </row>
    <row r="2432" spans="1:5" x14ac:dyDescent="0.2">
      <c r="A2432" s="2">
        <v>2431</v>
      </c>
      <c r="B2432" s="2">
        <v>495</v>
      </c>
      <c r="C2432" s="2">
        <v>22</v>
      </c>
      <c r="D2432" s="3">
        <v>45739</v>
      </c>
      <c r="E2432" s="2">
        <v>5</v>
      </c>
    </row>
    <row r="2433" spans="1:5" x14ac:dyDescent="0.2">
      <c r="A2433" s="2">
        <v>2432</v>
      </c>
      <c r="B2433" s="2">
        <v>93</v>
      </c>
      <c r="C2433" s="2">
        <v>20</v>
      </c>
      <c r="D2433" s="3">
        <v>45867</v>
      </c>
      <c r="E2433" s="2">
        <v>9</v>
      </c>
    </row>
    <row r="2434" spans="1:5" x14ac:dyDescent="0.2">
      <c r="A2434" s="2">
        <v>2433</v>
      </c>
      <c r="B2434" s="2">
        <v>361</v>
      </c>
      <c r="C2434" s="2">
        <v>100</v>
      </c>
      <c r="D2434" s="3">
        <v>45979</v>
      </c>
      <c r="E2434" s="2">
        <v>6</v>
      </c>
    </row>
    <row r="2435" spans="1:5" x14ac:dyDescent="0.2">
      <c r="A2435" s="2">
        <v>2434</v>
      </c>
      <c r="B2435" s="2">
        <v>445</v>
      </c>
      <c r="C2435" s="2">
        <v>92</v>
      </c>
      <c r="D2435" s="3">
        <v>45992</v>
      </c>
      <c r="E2435" s="2">
        <v>1</v>
      </c>
    </row>
    <row r="2436" spans="1:5" x14ac:dyDescent="0.2">
      <c r="A2436" s="2">
        <v>2435</v>
      </c>
      <c r="B2436" s="2">
        <v>240</v>
      </c>
      <c r="C2436" s="2">
        <v>98</v>
      </c>
      <c r="D2436" s="3">
        <v>45689</v>
      </c>
      <c r="E2436" s="2">
        <v>8</v>
      </c>
    </row>
    <row r="2437" spans="1:5" x14ac:dyDescent="0.2">
      <c r="A2437" s="2">
        <v>2436</v>
      </c>
      <c r="B2437" s="2">
        <v>166</v>
      </c>
      <c r="C2437" s="2">
        <v>40</v>
      </c>
      <c r="D2437" s="3">
        <v>45703</v>
      </c>
      <c r="E2437" s="2">
        <v>6</v>
      </c>
    </row>
    <row r="2438" spans="1:5" x14ac:dyDescent="0.2">
      <c r="A2438" s="2">
        <v>2437</v>
      </c>
      <c r="B2438" s="2">
        <v>118</v>
      </c>
      <c r="C2438" s="2">
        <v>11</v>
      </c>
      <c r="D2438" s="3">
        <v>45670</v>
      </c>
      <c r="E2438" s="2">
        <v>3</v>
      </c>
    </row>
    <row r="2439" spans="1:5" x14ac:dyDescent="0.2">
      <c r="A2439" s="2">
        <v>2438</v>
      </c>
      <c r="B2439" s="2">
        <v>456</v>
      </c>
      <c r="C2439" s="2">
        <v>87</v>
      </c>
      <c r="D2439" s="3">
        <v>45807</v>
      </c>
      <c r="E2439" s="2">
        <v>10</v>
      </c>
    </row>
    <row r="2440" spans="1:5" x14ac:dyDescent="0.2">
      <c r="A2440" s="2">
        <v>2439</v>
      </c>
      <c r="B2440" s="2">
        <v>472</v>
      </c>
      <c r="C2440" s="2">
        <v>15</v>
      </c>
      <c r="D2440" s="3">
        <v>45920</v>
      </c>
      <c r="E2440" s="2">
        <v>8</v>
      </c>
    </row>
    <row r="2441" spans="1:5" x14ac:dyDescent="0.2">
      <c r="A2441" s="2">
        <v>2440</v>
      </c>
      <c r="B2441" s="2">
        <v>306</v>
      </c>
      <c r="C2441" s="2">
        <v>70</v>
      </c>
      <c r="D2441" s="3">
        <v>45813</v>
      </c>
      <c r="E2441" s="2">
        <v>10</v>
      </c>
    </row>
    <row r="2442" spans="1:5" x14ac:dyDescent="0.2">
      <c r="A2442" s="2">
        <v>2441</v>
      </c>
      <c r="B2442" s="2">
        <v>319</v>
      </c>
      <c r="C2442" s="2">
        <v>49</v>
      </c>
      <c r="D2442" s="3">
        <v>45832</v>
      </c>
      <c r="E2442" s="2">
        <v>2</v>
      </c>
    </row>
    <row r="2443" spans="1:5" x14ac:dyDescent="0.2">
      <c r="A2443" s="2">
        <v>2442</v>
      </c>
      <c r="B2443" s="2">
        <v>362</v>
      </c>
      <c r="C2443" s="2">
        <v>6</v>
      </c>
      <c r="D2443" s="3">
        <v>45794</v>
      </c>
      <c r="E2443" s="2">
        <v>7</v>
      </c>
    </row>
    <row r="2444" spans="1:5" x14ac:dyDescent="0.2">
      <c r="A2444" s="2">
        <v>2443</v>
      </c>
      <c r="B2444" s="2">
        <v>288</v>
      </c>
      <c r="C2444" s="2">
        <v>56</v>
      </c>
      <c r="D2444" s="3">
        <v>45748</v>
      </c>
      <c r="E2444" s="2">
        <v>2</v>
      </c>
    </row>
    <row r="2445" spans="1:5" x14ac:dyDescent="0.2">
      <c r="A2445" s="2">
        <v>2444</v>
      </c>
      <c r="B2445" s="2">
        <v>487</v>
      </c>
      <c r="C2445" s="2">
        <v>1</v>
      </c>
      <c r="D2445" s="3">
        <v>45665</v>
      </c>
      <c r="E2445" s="2">
        <v>1</v>
      </c>
    </row>
    <row r="2446" spans="1:5" x14ac:dyDescent="0.2">
      <c r="A2446" s="2">
        <v>2445</v>
      </c>
      <c r="B2446" s="2">
        <v>211</v>
      </c>
      <c r="C2446" s="2">
        <v>38</v>
      </c>
      <c r="D2446" s="3">
        <v>45806</v>
      </c>
      <c r="E2446" s="2">
        <v>7</v>
      </c>
    </row>
    <row r="2447" spans="1:5" x14ac:dyDescent="0.2">
      <c r="A2447" s="2">
        <v>2446</v>
      </c>
      <c r="B2447" s="2">
        <v>122</v>
      </c>
      <c r="C2447" s="2">
        <v>67</v>
      </c>
      <c r="D2447" s="3">
        <v>45986</v>
      </c>
      <c r="E2447" s="2">
        <v>5</v>
      </c>
    </row>
    <row r="2448" spans="1:5" x14ac:dyDescent="0.2">
      <c r="A2448" s="2">
        <v>2447</v>
      </c>
      <c r="B2448" s="2">
        <v>73</v>
      </c>
      <c r="C2448" s="2">
        <v>3</v>
      </c>
      <c r="D2448" s="3">
        <v>45880</v>
      </c>
      <c r="E2448" s="2">
        <v>8</v>
      </c>
    </row>
    <row r="2449" spans="1:5" x14ac:dyDescent="0.2">
      <c r="A2449" s="2">
        <v>2448</v>
      </c>
      <c r="B2449" s="2">
        <v>402</v>
      </c>
      <c r="C2449" s="2">
        <v>65</v>
      </c>
      <c r="D2449" s="3">
        <v>45777</v>
      </c>
      <c r="E2449" s="2">
        <v>7</v>
      </c>
    </row>
    <row r="2450" spans="1:5" x14ac:dyDescent="0.2">
      <c r="A2450" s="2">
        <v>2449</v>
      </c>
      <c r="B2450" s="2">
        <v>35</v>
      </c>
      <c r="C2450" s="2">
        <v>28</v>
      </c>
      <c r="D2450" s="3">
        <v>46022</v>
      </c>
      <c r="E2450" s="2">
        <v>8</v>
      </c>
    </row>
    <row r="2451" spans="1:5" x14ac:dyDescent="0.2">
      <c r="A2451" s="2">
        <v>2450</v>
      </c>
      <c r="B2451" s="2">
        <v>429</v>
      </c>
      <c r="C2451" s="2">
        <v>15</v>
      </c>
      <c r="D2451" s="3">
        <v>45844</v>
      </c>
      <c r="E2451" s="2">
        <v>4</v>
      </c>
    </row>
    <row r="2452" spans="1:5" x14ac:dyDescent="0.2">
      <c r="A2452" s="2">
        <v>2451</v>
      </c>
      <c r="B2452" s="2">
        <v>87</v>
      </c>
      <c r="C2452" s="2">
        <v>10</v>
      </c>
      <c r="D2452" s="3">
        <v>45863</v>
      </c>
      <c r="E2452" s="2">
        <v>3</v>
      </c>
    </row>
    <row r="2453" spans="1:5" x14ac:dyDescent="0.2">
      <c r="A2453" s="2">
        <v>2452</v>
      </c>
      <c r="B2453" s="2">
        <v>7</v>
      </c>
      <c r="C2453" s="2">
        <v>10</v>
      </c>
      <c r="D2453" s="3">
        <v>45717</v>
      </c>
      <c r="E2453" s="2">
        <v>3</v>
      </c>
    </row>
    <row r="2454" spans="1:5" x14ac:dyDescent="0.2">
      <c r="A2454" s="2">
        <v>2453</v>
      </c>
      <c r="B2454" s="2">
        <v>235</v>
      </c>
      <c r="C2454" s="2">
        <v>56</v>
      </c>
      <c r="D2454" s="3">
        <v>45967</v>
      </c>
      <c r="E2454" s="2">
        <v>4</v>
      </c>
    </row>
    <row r="2455" spans="1:5" x14ac:dyDescent="0.2">
      <c r="A2455" s="2">
        <v>2454</v>
      </c>
      <c r="B2455" s="2">
        <v>55</v>
      </c>
      <c r="C2455" s="2">
        <v>43</v>
      </c>
      <c r="D2455" s="3">
        <v>45801</v>
      </c>
      <c r="E2455" s="2">
        <v>2</v>
      </c>
    </row>
    <row r="2456" spans="1:5" x14ac:dyDescent="0.2">
      <c r="A2456" s="2">
        <v>2455</v>
      </c>
      <c r="B2456" s="2">
        <v>216</v>
      </c>
      <c r="C2456" s="2">
        <v>51</v>
      </c>
      <c r="D2456" s="3">
        <v>45842</v>
      </c>
      <c r="E2456" s="2">
        <v>3</v>
      </c>
    </row>
    <row r="2457" spans="1:5" x14ac:dyDescent="0.2">
      <c r="A2457" s="2">
        <v>2456</v>
      </c>
      <c r="B2457" s="2">
        <v>185</v>
      </c>
      <c r="C2457" s="2">
        <v>58</v>
      </c>
      <c r="D2457" s="3">
        <v>45803</v>
      </c>
      <c r="E2457" s="2">
        <v>2</v>
      </c>
    </row>
    <row r="2458" spans="1:5" x14ac:dyDescent="0.2">
      <c r="A2458" s="2">
        <v>2457</v>
      </c>
      <c r="B2458" s="2">
        <v>250</v>
      </c>
      <c r="C2458" s="2">
        <v>68</v>
      </c>
      <c r="D2458" s="3">
        <v>46009</v>
      </c>
      <c r="E2458" s="2">
        <v>4</v>
      </c>
    </row>
    <row r="2459" spans="1:5" x14ac:dyDescent="0.2">
      <c r="A2459" s="2">
        <v>2458</v>
      </c>
      <c r="B2459" s="2">
        <v>432</v>
      </c>
      <c r="C2459" s="2">
        <v>38</v>
      </c>
      <c r="D2459" s="3">
        <v>45781</v>
      </c>
      <c r="E2459" s="2">
        <v>6</v>
      </c>
    </row>
    <row r="2460" spans="1:5" x14ac:dyDescent="0.2">
      <c r="A2460" s="2">
        <v>2459</v>
      </c>
      <c r="B2460" s="2">
        <v>467</v>
      </c>
      <c r="C2460" s="2">
        <v>1</v>
      </c>
      <c r="D2460" s="3">
        <v>45917</v>
      </c>
      <c r="E2460" s="2">
        <v>7</v>
      </c>
    </row>
    <row r="2461" spans="1:5" x14ac:dyDescent="0.2">
      <c r="A2461" s="2">
        <v>2460</v>
      </c>
      <c r="B2461" s="2">
        <v>258</v>
      </c>
      <c r="C2461" s="2">
        <v>11</v>
      </c>
      <c r="D2461" s="3">
        <v>45899</v>
      </c>
      <c r="E2461" s="2">
        <v>2</v>
      </c>
    </row>
    <row r="2462" spans="1:5" x14ac:dyDescent="0.2">
      <c r="A2462" s="2">
        <v>2461</v>
      </c>
      <c r="B2462" s="2">
        <v>300</v>
      </c>
      <c r="C2462" s="2">
        <v>22</v>
      </c>
      <c r="D2462" s="3">
        <v>45658</v>
      </c>
      <c r="E2462" s="2">
        <v>8</v>
      </c>
    </row>
    <row r="2463" spans="1:5" x14ac:dyDescent="0.2">
      <c r="A2463" s="2">
        <v>2462</v>
      </c>
      <c r="B2463" s="2">
        <v>475</v>
      </c>
      <c r="C2463" s="2">
        <v>84</v>
      </c>
      <c r="D2463" s="3">
        <v>46008</v>
      </c>
      <c r="E2463" s="2">
        <v>4</v>
      </c>
    </row>
    <row r="2464" spans="1:5" x14ac:dyDescent="0.2">
      <c r="A2464" s="2">
        <v>2463</v>
      </c>
      <c r="B2464" s="2">
        <v>428</v>
      </c>
      <c r="C2464" s="2">
        <v>38</v>
      </c>
      <c r="D2464" s="3">
        <v>45923</v>
      </c>
      <c r="E2464" s="2">
        <v>1</v>
      </c>
    </row>
    <row r="2465" spans="1:5" x14ac:dyDescent="0.2">
      <c r="A2465" s="2">
        <v>2464</v>
      </c>
      <c r="B2465" s="2">
        <v>50</v>
      </c>
      <c r="C2465" s="2">
        <v>61</v>
      </c>
      <c r="D2465" s="3">
        <v>45708</v>
      </c>
      <c r="E2465" s="2">
        <v>2</v>
      </c>
    </row>
    <row r="2466" spans="1:5" x14ac:dyDescent="0.2">
      <c r="A2466" s="2">
        <v>2465</v>
      </c>
      <c r="B2466" s="2">
        <v>84</v>
      </c>
      <c r="C2466" s="2">
        <v>23</v>
      </c>
      <c r="D2466" s="3">
        <v>45962</v>
      </c>
      <c r="E2466" s="2">
        <v>10</v>
      </c>
    </row>
    <row r="2467" spans="1:5" x14ac:dyDescent="0.2">
      <c r="A2467" s="2">
        <v>2466</v>
      </c>
      <c r="B2467" s="2">
        <v>125</v>
      </c>
      <c r="C2467" s="2">
        <v>88</v>
      </c>
      <c r="D2467" s="3">
        <v>45854</v>
      </c>
      <c r="E2467" s="2">
        <v>3</v>
      </c>
    </row>
    <row r="2468" spans="1:5" x14ac:dyDescent="0.2">
      <c r="A2468" s="2">
        <v>2467</v>
      </c>
      <c r="B2468" s="2">
        <v>480</v>
      </c>
      <c r="C2468" s="2">
        <v>59</v>
      </c>
      <c r="D2468" s="3">
        <v>45675</v>
      </c>
      <c r="E2468" s="2">
        <v>9</v>
      </c>
    </row>
    <row r="2469" spans="1:5" x14ac:dyDescent="0.2">
      <c r="A2469" s="2">
        <v>2468</v>
      </c>
      <c r="B2469" s="2">
        <v>106</v>
      </c>
      <c r="C2469" s="2">
        <v>32</v>
      </c>
      <c r="D2469" s="3">
        <v>45991</v>
      </c>
      <c r="E2469" s="2">
        <v>9</v>
      </c>
    </row>
    <row r="2470" spans="1:5" x14ac:dyDescent="0.2">
      <c r="A2470" s="2">
        <v>2469</v>
      </c>
      <c r="B2470" s="2">
        <v>261</v>
      </c>
      <c r="C2470" s="2">
        <v>25</v>
      </c>
      <c r="D2470" s="3">
        <v>45980</v>
      </c>
      <c r="E2470" s="2">
        <v>7</v>
      </c>
    </row>
    <row r="2471" spans="1:5" x14ac:dyDescent="0.2">
      <c r="A2471" s="2">
        <v>2470</v>
      </c>
      <c r="B2471" s="2">
        <v>481</v>
      </c>
      <c r="C2471" s="2">
        <v>2</v>
      </c>
      <c r="D2471" s="3">
        <v>45665</v>
      </c>
      <c r="E2471" s="2">
        <v>10</v>
      </c>
    </row>
    <row r="2472" spans="1:5" x14ac:dyDescent="0.2">
      <c r="A2472" s="2">
        <v>2471</v>
      </c>
      <c r="B2472" s="2">
        <v>361</v>
      </c>
      <c r="C2472" s="2">
        <v>92</v>
      </c>
      <c r="D2472" s="3">
        <v>45918</v>
      </c>
      <c r="E2472" s="2">
        <v>8</v>
      </c>
    </row>
    <row r="2473" spans="1:5" x14ac:dyDescent="0.2">
      <c r="A2473" s="2">
        <v>2472</v>
      </c>
      <c r="B2473" s="2">
        <v>160</v>
      </c>
      <c r="C2473" s="2">
        <v>7</v>
      </c>
      <c r="D2473" s="3">
        <v>45774</v>
      </c>
      <c r="E2473" s="2">
        <v>7</v>
      </c>
    </row>
    <row r="2474" spans="1:5" x14ac:dyDescent="0.2">
      <c r="A2474" s="2">
        <v>2473</v>
      </c>
      <c r="B2474" s="2">
        <v>408</v>
      </c>
      <c r="C2474" s="2">
        <v>91</v>
      </c>
      <c r="D2474" s="3">
        <v>45843</v>
      </c>
      <c r="E2474" s="2">
        <v>7</v>
      </c>
    </row>
    <row r="2475" spans="1:5" x14ac:dyDescent="0.2">
      <c r="A2475" s="2">
        <v>2474</v>
      </c>
      <c r="B2475" s="2">
        <v>417</v>
      </c>
      <c r="C2475" s="2">
        <v>28</v>
      </c>
      <c r="D2475" s="3">
        <v>45736</v>
      </c>
      <c r="E2475" s="2">
        <v>5</v>
      </c>
    </row>
    <row r="2476" spans="1:5" x14ac:dyDescent="0.2">
      <c r="A2476" s="2">
        <v>2475</v>
      </c>
      <c r="B2476" s="2">
        <v>27</v>
      </c>
      <c r="C2476" s="2">
        <v>90</v>
      </c>
      <c r="D2476" s="3">
        <v>45945</v>
      </c>
      <c r="E2476" s="2">
        <v>9</v>
      </c>
    </row>
    <row r="2477" spans="1:5" x14ac:dyDescent="0.2">
      <c r="A2477" s="2">
        <v>2476</v>
      </c>
      <c r="B2477" s="2">
        <v>326</v>
      </c>
      <c r="C2477" s="2">
        <v>73</v>
      </c>
      <c r="D2477" s="3">
        <v>45760</v>
      </c>
      <c r="E2477" s="2">
        <v>3</v>
      </c>
    </row>
    <row r="2478" spans="1:5" x14ac:dyDescent="0.2">
      <c r="A2478" s="2">
        <v>2477</v>
      </c>
      <c r="B2478" s="2">
        <v>467</v>
      </c>
      <c r="C2478" s="2">
        <v>37</v>
      </c>
      <c r="D2478" s="3">
        <v>45827</v>
      </c>
      <c r="E2478" s="2">
        <v>2</v>
      </c>
    </row>
    <row r="2479" spans="1:5" x14ac:dyDescent="0.2">
      <c r="A2479" s="2">
        <v>2478</v>
      </c>
      <c r="B2479" s="2">
        <v>121</v>
      </c>
      <c r="C2479" s="2">
        <v>50</v>
      </c>
      <c r="D2479" s="3">
        <v>45768</v>
      </c>
      <c r="E2479" s="2">
        <v>8</v>
      </c>
    </row>
    <row r="2480" spans="1:5" x14ac:dyDescent="0.2">
      <c r="A2480" s="2">
        <v>2479</v>
      </c>
      <c r="B2480" s="2">
        <v>214</v>
      </c>
      <c r="C2480" s="2">
        <v>83</v>
      </c>
      <c r="D2480" s="3">
        <v>45800</v>
      </c>
      <c r="E2480" s="2">
        <v>10</v>
      </c>
    </row>
    <row r="2481" spans="1:5" x14ac:dyDescent="0.2">
      <c r="A2481" s="2">
        <v>2480</v>
      </c>
      <c r="B2481" s="2">
        <v>323</v>
      </c>
      <c r="C2481" s="2">
        <v>95</v>
      </c>
      <c r="D2481" s="3">
        <v>45911</v>
      </c>
      <c r="E2481" s="2">
        <v>8</v>
      </c>
    </row>
    <row r="2482" spans="1:5" x14ac:dyDescent="0.2">
      <c r="A2482" s="2">
        <v>2481</v>
      </c>
      <c r="B2482" s="2">
        <v>463</v>
      </c>
      <c r="C2482" s="2">
        <v>68</v>
      </c>
      <c r="D2482" s="3">
        <v>45818</v>
      </c>
      <c r="E2482" s="2">
        <v>8</v>
      </c>
    </row>
    <row r="2483" spans="1:5" x14ac:dyDescent="0.2">
      <c r="A2483" s="2">
        <v>2482</v>
      </c>
      <c r="B2483" s="2">
        <v>89</v>
      </c>
      <c r="C2483" s="2">
        <v>80</v>
      </c>
      <c r="D2483" s="3">
        <v>45774</v>
      </c>
      <c r="E2483" s="2">
        <v>7</v>
      </c>
    </row>
    <row r="2484" spans="1:5" x14ac:dyDescent="0.2">
      <c r="A2484" s="2">
        <v>2483</v>
      </c>
      <c r="B2484" s="2">
        <v>368</v>
      </c>
      <c r="C2484" s="2">
        <v>81</v>
      </c>
      <c r="D2484" s="3">
        <v>45968</v>
      </c>
      <c r="E2484" s="2">
        <v>3</v>
      </c>
    </row>
    <row r="2485" spans="1:5" x14ac:dyDescent="0.2">
      <c r="A2485" s="2">
        <v>2484</v>
      </c>
      <c r="B2485" s="2">
        <v>268</v>
      </c>
      <c r="C2485" s="2">
        <v>26</v>
      </c>
      <c r="D2485" s="3">
        <v>45662</v>
      </c>
      <c r="E2485" s="2">
        <v>8</v>
      </c>
    </row>
    <row r="2486" spans="1:5" x14ac:dyDescent="0.2">
      <c r="A2486" s="2">
        <v>2485</v>
      </c>
      <c r="B2486" s="2">
        <v>219</v>
      </c>
      <c r="C2486" s="2">
        <v>74</v>
      </c>
      <c r="D2486" s="3">
        <v>45663</v>
      </c>
      <c r="E2486" s="2">
        <v>8</v>
      </c>
    </row>
    <row r="2487" spans="1:5" x14ac:dyDescent="0.2">
      <c r="A2487" s="2">
        <v>2486</v>
      </c>
      <c r="B2487" s="2">
        <v>45</v>
      </c>
      <c r="C2487" s="2">
        <v>62</v>
      </c>
      <c r="D2487" s="3">
        <v>45890</v>
      </c>
      <c r="E2487" s="2">
        <v>6</v>
      </c>
    </row>
    <row r="2488" spans="1:5" x14ac:dyDescent="0.2">
      <c r="A2488" s="2">
        <v>2487</v>
      </c>
      <c r="B2488" s="2">
        <v>18</v>
      </c>
      <c r="C2488" s="2">
        <v>56</v>
      </c>
      <c r="D2488" s="3">
        <v>45813</v>
      </c>
      <c r="E2488" s="2">
        <v>2</v>
      </c>
    </row>
    <row r="2489" spans="1:5" x14ac:dyDescent="0.2">
      <c r="A2489" s="2">
        <v>2488</v>
      </c>
      <c r="B2489" s="2">
        <v>437</v>
      </c>
      <c r="C2489" s="2">
        <v>75</v>
      </c>
      <c r="D2489" s="3">
        <v>45872</v>
      </c>
      <c r="E2489" s="2">
        <v>9</v>
      </c>
    </row>
    <row r="2490" spans="1:5" x14ac:dyDescent="0.2">
      <c r="A2490" s="2">
        <v>2489</v>
      </c>
      <c r="B2490" s="2">
        <v>405</v>
      </c>
      <c r="C2490" s="2">
        <v>64</v>
      </c>
      <c r="D2490" s="3">
        <v>46020</v>
      </c>
      <c r="E2490" s="2">
        <v>6</v>
      </c>
    </row>
    <row r="2491" spans="1:5" x14ac:dyDescent="0.2">
      <c r="A2491" s="2">
        <v>2490</v>
      </c>
      <c r="B2491" s="2">
        <v>222</v>
      </c>
      <c r="C2491" s="2">
        <v>25</v>
      </c>
      <c r="D2491" s="3">
        <v>45667</v>
      </c>
      <c r="E2491" s="2">
        <v>6</v>
      </c>
    </row>
    <row r="2492" spans="1:5" x14ac:dyDescent="0.2">
      <c r="A2492" s="2">
        <v>2491</v>
      </c>
      <c r="B2492" s="2">
        <v>434</v>
      </c>
      <c r="C2492" s="2">
        <v>58</v>
      </c>
      <c r="D2492" s="3">
        <v>45894</v>
      </c>
      <c r="E2492" s="2">
        <v>9</v>
      </c>
    </row>
    <row r="2493" spans="1:5" x14ac:dyDescent="0.2">
      <c r="A2493" s="2">
        <v>2492</v>
      </c>
      <c r="B2493" s="2">
        <v>209</v>
      </c>
      <c r="C2493" s="2">
        <v>91</v>
      </c>
      <c r="D2493" s="3">
        <v>45821</v>
      </c>
      <c r="E2493" s="2">
        <v>9</v>
      </c>
    </row>
    <row r="2494" spans="1:5" x14ac:dyDescent="0.2">
      <c r="A2494" s="2">
        <v>2493</v>
      </c>
      <c r="B2494" s="2">
        <v>331</v>
      </c>
      <c r="C2494" s="2">
        <v>77</v>
      </c>
      <c r="D2494" s="3">
        <v>45664</v>
      </c>
      <c r="E2494" s="2">
        <v>5</v>
      </c>
    </row>
    <row r="2495" spans="1:5" x14ac:dyDescent="0.2">
      <c r="A2495" s="2">
        <v>2494</v>
      </c>
      <c r="B2495" s="2">
        <v>271</v>
      </c>
      <c r="C2495" s="2">
        <v>36</v>
      </c>
      <c r="D2495" s="3">
        <v>45946</v>
      </c>
      <c r="E2495" s="2">
        <v>5</v>
      </c>
    </row>
    <row r="2496" spans="1:5" x14ac:dyDescent="0.2">
      <c r="A2496" s="2">
        <v>2495</v>
      </c>
      <c r="B2496" s="2">
        <v>473</v>
      </c>
      <c r="C2496" s="2">
        <v>78</v>
      </c>
      <c r="D2496" s="3">
        <v>45773</v>
      </c>
      <c r="E2496" s="2">
        <v>6</v>
      </c>
    </row>
    <row r="2497" spans="1:5" x14ac:dyDescent="0.2">
      <c r="A2497" s="2">
        <v>2496</v>
      </c>
      <c r="B2497" s="2">
        <v>321</v>
      </c>
      <c r="C2497" s="2">
        <v>11</v>
      </c>
      <c r="D2497" s="3">
        <v>45723</v>
      </c>
      <c r="E2497" s="2">
        <v>2</v>
      </c>
    </row>
    <row r="2498" spans="1:5" x14ac:dyDescent="0.2">
      <c r="A2498" s="2">
        <v>2497</v>
      </c>
      <c r="B2498" s="2">
        <v>234</v>
      </c>
      <c r="C2498" s="2">
        <v>35</v>
      </c>
      <c r="D2498" s="3">
        <v>45987</v>
      </c>
      <c r="E2498" s="2">
        <v>6</v>
      </c>
    </row>
    <row r="2499" spans="1:5" x14ac:dyDescent="0.2">
      <c r="A2499" s="2">
        <v>2498</v>
      </c>
      <c r="B2499" s="2">
        <v>488</v>
      </c>
      <c r="C2499" s="2">
        <v>95</v>
      </c>
      <c r="D2499" s="3">
        <v>46005</v>
      </c>
      <c r="E2499" s="2">
        <v>7</v>
      </c>
    </row>
    <row r="2500" spans="1:5" x14ac:dyDescent="0.2">
      <c r="A2500" s="2">
        <v>2499</v>
      </c>
      <c r="B2500" s="2">
        <v>301</v>
      </c>
      <c r="C2500" s="2">
        <v>77</v>
      </c>
      <c r="D2500" s="3">
        <v>45757</v>
      </c>
      <c r="E2500" s="2">
        <v>4</v>
      </c>
    </row>
    <row r="2501" spans="1:5" x14ac:dyDescent="0.2">
      <c r="A2501" s="2">
        <v>2500</v>
      </c>
      <c r="B2501" s="2">
        <v>376</v>
      </c>
      <c r="C2501" s="2">
        <v>3</v>
      </c>
      <c r="D2501" s="3">
        <v>45941</v>
      </c>
      <c r="E2501" s="2">
        <v>3</v>
      </c>
    </row>
    <row r="2502" spans="1:5" x14ac:dyDescent="0.2">
      <c r="A2502" s="2">
        <v>2501</v>
      </c>
      <c r="B2502" s="2">
        <v>367</v>
      </c>
      <c r="C2502" s="2">
        <v>37</v>
      </c>
      <c r="D2502" s="3">
        <v>45857</v>
      </c>
      <c r="E2502" s="2">
        <v>5</v>
      </c>
    </row>
    <row r="2503" spans="1:5" x14ac:dyDescent="0.2">
      <c r="A2503" s="2">
        <v>2502</v>
      </c>
      <c r="B2503" s="2">
        <v>16</v>
      </c>
      <c r="C2503" s="2">
        <v>38</v>
      </c>
      <c r="D2503" s="3">
        <v>45962</v>
      </c>
      <c r="E2503" s="2">
        <v>3</v>
      </c>
    </row>
    <row r="2504" spans="1:5" x14ac:dyDescent="0.2">
      <c r="A2504" s="2">
        <v>2503</v>
      </c>
      <c r="B2504" s="2">
        <v>258</v>
      </c>
      <c r="C2504" s="2">
        <v>54</v>
      </c>
      <c r="D2504" s="3">
        <v>45822</v>
      </c>
      <c r="E2504" s="2">
        <v>10</v>
      </c>
    </row>
    <row r="2505" spans="1:5" x14ac:dyDescent="0.2">
      <c r="A2505" s="2">
        <v>2504</v>
      </c>
      <c r="B2505" s="2">
        <v>231</v>
      </c>
      <c r="C2505" s="2">
        <v>58</v>
      </c>
      <c r="D2505" s="3">
        <v>45917</v>
      </c>
      <c r="E2505" s="2">
        <v>7</v>
      </c>
    </row>
    <row r="2506" spans="1:5" x14ac:dyDescent="0.2">
      <c r="A2506" s="2">
        <v>2505</v>
      </c>
      <c r="B2506" s="2">
        <v>438</v>
      </c>
      <c r="C2506" s="2">
        <v>25</v>
      </c>
      <c r="D2506" s="3">
        <v>45843</v>
      </c>
      <c r="E2506" s="2">
        <v>3</v>
      </c>
    </row>
    <row r="2507" spans="1:5" x14ac:dyDescent="0.2">
      <c r="A2507" s="2">
        <v>2506</v>
      </c>
      <c r="B2507" s="2">
        <v>145</v>
      </c>
      <c r="C2507" s="2">
        <v>36</v>
      </c>
      <c r="D2507" s="3">
        <v>45689</v>
      </c>
      <c r="E2507" s="2">
        <v>2</v>
      </c>
    </row>
    <row r="2508" spans="1:5" x14ac:dyDescent="0.2">
      <c r="A2508" s="2">
        <v>2507</v>
      </c>
      <c r="B2508" s="2">
        <v>40</v>
      </c>
      <c r="C2508" s="2">
        <v>3</v>
      </c>
      <c r="D2508" s="3">
        <v>45967</v>
      </c>
      <c r="E2508" s="2">
        <v>7</v>
      </c>
    </row>
    <row r="2509" spans="1:5" x14ac:dyDescent="0.2">
      <c r="A2509" s="2">
        <v>2508</v>
      </c>
      <c r="B2509" s="2">
        <v>45</v>
      </c>
      <c r="C2509" s="2">
        <v>88</v>
      </c>
      <c r="D2509" s="3">
        <v>45983</v>
      </c>
      <c r="E2509" s="2">
        <v>2</v>
      </c>
    </row>
    <row r="2510" spans="1:5" x14ac:dyDescent="0.2">
      <c r="A2510" s="2">
        <v>2509</v>
      </c>
      <c r="B2510" s="2">
        <v>273</v>
      </c>
      <c r="C2510" s="2">
        <v>43</v>
      </c>
      <c r="D2510" s="3">
        <v>45961</v>
      </c>
      <c r="E2510" s="2">
        <v>4</v>
      </c>
    </row>
    <row r="2511" spans="1:5" x14ac:dyDescent="0.2">
      <c r="A2511" s="2">
        <v>2510</v>
      </c>
      <c r="B2511" s="2">
        <v>436</v>
      </c>
      <c r="C2511" s="2">
        <v>53</v>
      </c>
      <c r="D2511" s="3">
        <v>45919</v>
      </c>
      <c r="E2511" s="2">
        <v>6</v>
      </c>
    </row>
    <row r="2512" spans="1:5" x14ac:dyDescent="0.2">
      <c r="A2512" s="2">
        <v>2511</v>
      </c>
      <c r="B2512" s="2">
        <v>351</v>
      </c>
      <c r="C2512" s="2">
        <v>24</v>
      </c>
      <c r="D2512" s="3">
        <v>45894</v>
      </c>
      <c r="E2512" s="2">
        <v>6</v>
      </c>
    </row>
    <row r="2513" spans="1:5" x14ac:dyDescent="0.2">
      <c r="A2513" s="2">
        <v>2512</v>
      </c>
      <c r="B2513" s="2">
        <v>386</v>
      </c>
      <c r="C2513" s="2">
        <v>37</v>
      </c>
      <c r="D2513" s="3">
        <v>45903</v>
      </c>
      <c r="E2513" s="2">
        <v>1</v>
      </c>
    </row>
    <row r="2514" spans="1:5" x14ac:dyDescent="0.2">
      <c r="A2514" s="2">
        <v>2513</v>
      </c>
      <c r="B2514" s="2">
        <v>210</v>
      </c>
      <c r="C2514" s="2">
        <v>99</v>
      </c>
      <c r="D2514" s="3">
        <v>45800</v>
      </c>
      <c r="E2514" s="2">
        <v>3</v>
      </c>
    </row>
    <row r="2515" spans="1:5" x14ac:dyDescent="0.2">
      <c r="A2515" s="2">
        <v>2514</v>
      </c>
      <c r="B2515" s="2">
        <v>396</v>
      </c>
      <c r="C2515" s="2">
        <v>75</v>
      </c>
      <c r="D2515" s="3">
        <v>45788</v>
      </c>
      <c r="E2515" s="2">
        <v>5</v>
      </c>
    </row>
    <row r="2516" spans="1:5" x14ac:dyDescent="0.2">
      <c r="A2516" s="2">
        <v>2515</v>
      </c>
      <c r="B2516" s="2">
        <v>157</v>
      </c>
      <c r="C2516" s="2">
        <v>1</v>
      </c>
      <c r="D2516" s="3">
        <v>45774</v>
      </c>
      <c r="E2516" s="2">
        <v>1</v>
      </c>
    </row>
    <row r="2517" spans="1:5" x14ac:dyDescent="0.2">
      <c r="A2517" s="2">
        <v>2516</v>
      </c>
      <c r="B2517" s="2">
        <v>356</v>
      </c>
      <c r="C2517" s="2">
        <v>45</v>
      </c>
      <c r="D2517" s="3">
        <v>46022</v>
      </c>
      <c r="E2517" s="2">
        <v>10</v>
      </c>
    </row>
    <row r="2518" spans="1:5" x14ac:dyDescent="0.2">
      <c r="A2518" s="2">
        <v>2517</v>
      </c>
      <c r="B2518" s="2">
        <v>419</v>
      </c>
      <c r="C2518" s="2">
        <v>78</v>
      </c>
      <c r="D2518" s="3">
        <v>45946</v>
      </c>
      <c r="E2518" s="2">
        <v>4</v>
      </c>
    </row>
    <row r="2519" spans="1:5" x14ac:dyDescent="0.2">
      <c r="A2519" s="2">
        <v>2518</v>
      </c>
      <c r="B2519" s="2">
        <v>86</v>
      </c>
      <c r="C2519" s="2">
        <v>5</v>
      </c>
      <c r="D2519" s="3">
        <v>45767</v>
      </c>
      <c r="E2519" s="2">
        <v>2</v>
      </c>
    </row>
    <row r="2520" spans="1:5" x14ac:dyDescent="0.2">
      <c r="A2520" s="2">
        <v>2519</v>
      </c>
      <c r="B2520" s="2">
        <v>359</v>
      </c>
      <c r="C2520" s="2">
        <v>55</v>
      </c>
      <c r="D2520" s="3">
        <v>45951</v>
      </c>
      <c r="E2520" s="2">
        <v>4</v>
      </c>
    </row>
    <row r="2521" spans="1:5" x14ac:dyDescent="0.2">
      <c r="A2521" s="2">
        <v>2520</v>
      </c>
      <c r="B2521" s="2">
        <v>371</v>
      </c>
      <c r="C2521" s="2">
        <v>95</v>
      </c>
      <c r="D2521" s="3">
        <v>45771</v>
      </c>
      <c r="E2521" s="2">
        <v>4</v>
      </c>
    </row>
    <row r="2522" spans="1:5" x14ac:dyDescent="0.2">
      <c r="A2522" s="2">
        <v>2521</v>
      </c>
      <c r="B2522" s="2">
        <v>53</v>
      </c>
      <c r="C2522" s="2">
        <v>36</v>
      </c>
      <c r="D2522" s="3">
        <v>45902</v>
      </c>
      <c r="E2522" s="2">
        <v>4</v>
      </c>
    </row>
    <row r="2523" spans="1:5" x14ac:dyDescent="0.2">
      <c r="A2523" s="2">
        <v>2522</v>
      </c>
      <c r="B2523" s="2">
        <v>346</v>
      </c>
      <c r="C2523" s="2">
        <v>85</v>
      </c>
      <c r="D2523" s="3">
        <v>45985</v>
      </c>
      <c r="E2523" s="2">
        <v>6</v>
      </c>
    </row>
    <row r="2524" spans="1:5" x14ac:dyDescent="0.2">
      <c r="A2524" s="2">
        <v>2523</v>
      </c>
      <c r="B2524" s="2">
        <v>496</v>
      </c>
      <c r="C2524" s="2">
        <v>5</v>
      </c>
      <c r="D2524" s="3">
        <v>45975</v>
      </c>
      <c r="E2524" s="2">
        <v>6</v>
      </c>
    </row>
    <row r="2525" spans="1:5" x14ac:dyDescent="0.2">
      <c r="A2525" s="2">
        <v>2524</v>
      </c>
      <c r="B2525" s="2">
        <v>403</v>
      </c>
      <c r="C2525" s="2">
        <v>6</v>
      </c>
      <c r="D2525" s="3">
        <v>45695</v>
      </c>
      <c r="E2525" s="2">
        <v>9</v>
      </c>
    </row>
    <row r="2526" spans="1:5" x14ac:dyDescent="0.2">
      <c r="A2526" s="2">
        <v>2525</v>
      </c>
      <c r="B2526" s="2">
        <v>393</v>
      </c>
      <c r="C2526" s="2">
        <v>35</v>
      </c>
      <c r="D2526" s="3">
        <v>45703</v>
      </c>
      <c r="E2526" s="2">
        <v>2</v>
      </c>
    </row>
    <row r="2527" spans="1:5" x14ac:dyDescent="0.2">
      <c r="A2527" s="2">
        <v>2526</v>
      </c>
      <c r="B2527" s="2">
        <v>480</v>
      </c>
      <c r="C2527" s="2">
        <v>52</v>
      </c>
      <c r="D2527" s="3">
        <v>45908</v>
      </c>
      <c r="E2527" s="2">
        <v>10</v>
      </c>
    </row>
    <row r="2528" spans="1:5" x14ac:dyDescent="0.2">
      <c r="A2528" s="2">
        <v>2527</v>
      </c>
      <c r="B2528" s="2">
        <v>70</v>
      </c>
      <c r="C2528" s="2">
        <v>19</v>
      </c>
      <c r="D2528" s="3">
        <v>45718</v>
      </c>
      <c r="E2528" s="2">
        <v>10</v>
      </c>
    </row>
    <row r="2529" spans="1:5" x14ac:dyDescent="0.2">
      <c r="A2529" s="2">
        <v>2528</v>
      </c>
      <c r="B2529" s="2">
        <v>69</v>
      </c>
      <c r="C2529" s="2">
        <v>72</v>
      </c>
      <c r="D2529" s="3">
        <v>45957</v>
      </c>
      <c r="E2529" s="2">
        <v>10</v>
      </c>
    </row>
    <row r="2530" spans="1:5" x14ac:dyDescent="0.2">
      <c r="A2530" s="2">
        <v>2529</v>
      </c>
      <c r="B2530" s="2">
        <v>26</v>
      </c>
      <c r="C2530" s="2">
        <v>76</v>
      </c>
      <c r="D2530" s="3">
        <v>45863</v>
      </c>
      <c r="E2530" s="2">
        <v>3</v>
      </c>
    </row>
    <row r="2531" spans="1:5" x14ac:dyDescent="0.2">
      <c r="A2531" s="2">
        <v>2530</v>
      </c>
      <c r="B2531" s="2">
        <v>236</v>
      </c>
      <c r="C2531" s="2">
        <v>82</v>
      </c>
      <c r="D2531" s="3">
        <v>45998</v>
      </c>
      <c r="E2531" s="2">
        <v>8</v>
      </c>
    </row>
    <row r="2532" spans="1:5" x14ac:dyDescent="0.2">
      <c r="A2532" s="2">
        <v>2531</v>
      </c>
      <c r="B2532" s="2">
        <v>279</v>
      </c>
      <c r="C2532" s="2">
        <v>38</v>
      </c>
      <c r="D2532" s="3">
        <v>45679</v>
      </c>
      <c r="E2532" s="2">
        <v>8</v>
      </c>
    </row>
    <row r="2533" spans="1:5" x14ac:dyDescent="0.2">
      <c r="A2533" s="2">
        <v>2532</v>
      </c>
      <c r="B2533" s="2">
        <v>217</v>
      </c>
      <c r="C2533" s="2">
        <v>42</v>
      </c>
      <c r="D2533" s="3">
        <v>45901</v>
      </c>
      <c r="E2533" s="2">
        <v>4</v>
      </c>
    </row>
    <row r="2534" spans="1:5" x14ac:dyDescent="0.2">
      <c r="A2534" s="2">
        <v>2533</v>
      </c>
      <c r="B2534" s="2">
        <v>65</v>
      </c>
      <c r="C2534" s="2">
        <v>28</v>
      </c>
      <c r="D2534" s="3">
        <v>45947</v>
      </c>
      <c r="E2534" s="2">
        <v>7</v>
      </c>
    </row>
    <row r="2535" spans="1:5" x14ac:dyDescent="0.2">
      <c r="A2535" s="2">
        <v>2534</v>
      </c>
      <c r="B2535" s="2">
        <v>165</v>
      </c>
      <c r="C2535" s="2">
        <v>49</v>
      </c>
      <c r="D2535" s="3">
        <v>45984</v>
      </c>
      <c r="E2535" s="2">
        <v>2</v>
      </c>
    </row>
    <row r="2536" spans="1:5" x14ac:dyDescent="0.2">
      <c r="A2536" s="2">
        <v>2535</v>
      </c>
      <c r="B2536" s="2">
        <v>21</v>
      </c>
      <c r="C2536" s="2">
        <v>21</v>
      </c>
      <c r="D2536" s="3">
        <v>45808</v>
      </c>
      <c r="E2536" s="2">
        <v>1</v>
      </c>
    </row>
    <row r="2537" spans="1:5" x14ac:dyDescent="0.2">
      <c r="A2537" s="2">
        <v>2536</v>
      </c>
      <c r="B2537" s="2">
        <v>170</v>
      </c>
      <c r="C2537" s="2">
        <v>56</v>
      </c>
      <c r="D2537" s="3">
        <v>45805</v>
      </c>
      <c r="E2537" s="2">
        <v>10</v>
      </c>
    </row>
    <row r="2538" spans="1:5" x14ac:dyDescent="0.2">
      <c r="A2538" s="2">
        <v>2537</v>
      </c>
      <c r="B2538" s="2">
        <v>418</v>
      </c>
      <c r="C2538" s="2">
        <v>65</v>
      </c>
      <c r="D2538" s="3">
        <v>45862</v>
      </c>
      <c r="E2538" s="2">
        <v>5</v>
      </c>
    </row>
    <row r="2539" spans="1:5" x14ac:dyDescent="0.2">
      <c r="A2539" s="2">
        <v>2538</v>
      </c>
      <c r="B2539" s="2">
        <v>215</v>
      </c>
      <c r="C2539" s="2">
        <v>57</v>
      </c>
      <c r="D2539" s="3">
        <v>45808</v>
      </c>
      <c r="E2539" s="2">
        <v>7</v>
      </c>
    </row>
    <row r="2540" spans="1:5" x14ac:dyDescent="0.2">
      <c r="A2540" s="2">
        <v>2539</v>
      </c>
      <c r="B2540" s="2">
        <v>153</v>
      </c>
      <c r="C2540" s="2">
        <v>91</v>
      </c>
      <c r="D2540" s="3">
        <v>45723</v>
      </c>
      <c r="E2540" s="2">
        <v>1</v>
      </c>
    </row>
    <row r="2541" spans="1:5" x14ac:dyDescent="0.2">
      <c r="A2541" s="2">
        <v>2540</v>
      </c>
      <c r="B2541" s="2">
        <v>281</v>
      </c>
      <c r="C2541" s="2">
        <v>41</v>
      </c>
      <c r="D2541" s="3">
        <v>45684</v>
      </c>
      <c r="E2541" s="2">
        <v>4</v>
      </c>
    </row>
    <row r="2542" spans="1:5" x14ac:dyDescent="0.2">
      <c r="A2542" s="2">
        <v>2541</v>
      </c>
      <c r="B2542" s="2">
        <v>233</v>
      </c>
      <c r="C2542" s="2">
        <v>3</v>
      </c>
      <c r="D2542" s="3">
        <v>45715</v>
      </c>
      <c r="E2542" s="2">
        <v>8</v>
      </c>
    </row>
    <row r="2543" spans="1:5" x14ac:dyDescent="0.2">
      <c r="A2543" s="2">
        <v>2542</v>
      </c>
      <c r="B2543" s="2">
        <v>128</v>
      </c>
      <c r="C2543" s="2">
        <v>15</v>
      </c>
      <c r="D2543" s="3">
        <v>45810</v>
      </c>
      <c r="E2543" s="2">
        <v>1</v>
      </c>
    </row>
    <row r="2544" spans="1:5" x14ac:dyDescent="0.2">
      <c r="A2544" s="2">
        <v>2543</v>
      </c>
      <c r="B2544" s="2">
        <v>249</v>
      </c>
      <c r="C2544" s="2">
        <v>7</v>
      </c>
      <c r="D2544" s="3">
        <v>45722</v>
      </c>
      <c r="E2544" s="2">
        <v>10</v>
      </c>
    </row>
    <row r="2545" spans="1:5" x14ac:dyDescent="0.2">
      <c r="A2545" s="2">
        <v>2544</v>
      </c>
      <c r="B2545" s="2">
        <v>139</v>
      </c>
      <c r="C2545" s="2">
        <v>31</v>
      </c>
      <c r="D2545" s="3">
        <v>45954</v>
      </c>
      <c r="E2545" s="2">
        <v>4</v>
      </c>
    </row>
    <row r="2546" spans="1:5" x14ac:dyDescent="0.2">
      <c r="A2546" s="2">
        <v>2545</v>
      </c>
      <c r="B2546" s="2">
        <v>320</v>
      </c>
      <c r="C2546" s="2">
        <v>61</v>
      </c>
      <c r="D2546" s="3">
        <v>45743</v>
      </c>
      <c r="E2546" s="2">
        <v>7</v>
      </c>
    </row>
    <row r="2547" spans="1:5" x14ac:dyDescent="0.2">
      <c r="A2547" s="2">
        <v>2546</v>
      </c>
      <c r="B2547" s="2">
        <v>168</v>
      </c>
      <c r="C2547" s="2">
        <v>33</v>
      </c>
      <c r="D2547" s="3">
        <v>45773</v>
      </c>
      <c r="E2547" s="2">
        <v>8</v>
      </c>
    </row>
    <row r="2548" spans="1:5" x14ac:dyDescent="0.2">
      <c r="A2548" s="2">
        <v>2547</v>
      </c>
      <c r="B2548" s="2">
        <v>228</v>
      </c>
      <c r="C2548" s="2">
        <v>71</v>
      </c>
      <c r="D2548" s="3">
        <v>45846</v>
      </c>
      <c r="E2548" s="2">
        <v>1</v>
      </c>
    </row>
    <row r="2549" spans="1:5" x14ac:dyDescent="0.2">
      <c r="A2549" s="2">
        <v>2548</v>
      </c>
      <c r="B2549" s="2">
        <v>157</v>
      </c>
      <c r="C2549" s="2">
        <v>66</v>
      </c>
      <c r="D2549" s="3">
        <v>45722</v>
      </c>
      <c r="E2549" s="2">
        <v>3</v>
      </c>
    </row>
    <row r="2550" spans="1:5" x14ac:dyDescent="0.2">
      <c r="A2550" s="2">
        <v>2549</v>
      </c>
      <c r="B2550" s="2">
        <v>425</v>
      </c>
      <c r="C2550" s="2">
        <v>74</v>
      </c>
      <c r="D2550" s="3">
        <v>45719</v>
      </c>
      <c r="E2550" s="2">
        <v>7</v>
      </c>
    </row>
    <row r="2551" spans="1:5" x14ac:dyDescent="0.2">
      <c r="A2551" s="2">
        <v>2550</v>
      </c>
      <c r="B2551" s="2">
        <v>29</v>
      </c>
      <c r="C2551" s="2">
        <v>20</v>
      </c>
      <c r="D2551" s="3">
        <v>45971</v>
      </c>
      <c r="E2551" s="2">
        <v>1</v>
      </c>
    </row>
    <row r="2552" spans="1:5" x14ac:dyDescent="0.2">
      <c r="A2552" s="2">
        <v>2551</v>
      </c>
      <c r="B2552" s="2">
        <v>161</v>
      </c>
      <c r="C2552" s="2">
        <v>35</v>
      </c>
      <c r="D2552" s="3">
        <v>45923</v>
      </c>
      <c r="E2552" s="2">
        <v>2</v>
      </c>
    </row>
    <row r="2553" spans="1:5" x14ac:dyDescent="0.2">
      <c r="A2553" s="2">
        <v>2552</v>
      </c>
      <c r="B2553" s="2">
        <v>144</v>
      </c>
      <c r="C2553" s="2">
        <v>73</v>
      </c>
      <c r="D2553" s="3">
        <v>45739</v>
      </c>
      <c r="E2553" s="2">
        <v>3</v>
      </c>
    </row>
    <row r="2554" spans="1:5" x14ac:dyDescent="0.2">
      <c r="A2554" s="2">
        <v>2553</v>
      </c>
      <c r="B2554" s="2">
        <v>220</v>
      </c>
      <c r="C2554" s="2">
        <v>55</v>
      </c>
      <c r="D2554" s="3">
        <v>45993</v>
      </c>
      <c r="E2554" s="2">
        <v>6</v>
      </c>
    </row>
    <row r="2555" spans="1:5" x14ac:dyDescent="0.2">
      <c r="A2555" s="2">
        <v>2554</v>
      </c>
      <c r="B2555" s="2">
        <v>279</v>
      </c>
      <c r="C2555" s="2">
        <v>59</v>
      </c>
      <c r="D2555" s="3">
        <v>45814</v>
      </c>
      <c r="E2555" s="2">
        <v>10</v>
      </c>
    </row>
    <row r="2556" spans="1:5" x14ac:dyDescent="0.2">
      <c r="A2556" s="2">
        <v>2555</v>
      </c>
      <c r="B2556" s="2">
        <v>74</v>
      </c>
      <c r="C2556" s="2">
        <v>66</v>
      </c>
      <c r="D2556" s="3">
        <v>45853</v>
      </c>
      <c r="E2556" s="2">
        <v>5</v>
      </c>
    </row>
    <row r="2557" spans="1:5" x14ac:dyDescent="0.2">
      <c r="A2557" s="2">
        <v>2556</v>
      </c>
      <c r="B2557" s="2">
        <v>260</v>
      </c>
      <c r="C2557" s="2">
        <v>88</v>
      </c>
      <c r="D2557" s="3">
        <v>45810</v>
      </c>
      <c r="E2557" s="2">
        <v>5</v>
      </c>
    </row>
    <row r="2558" spans="1:5" x14ac:dyDescent="0.2">
      <c r="A2558" s="2">
        <v>2557</v>
      </c>
      <c r="B2558" s="2">
        <v>78</v>
      </c>
      <c r="C2558" s="2">
        <v>81</v>
      </c>
      <c r="D2558" s="3">
        <v>45795</v>
      </c>
      <c r="E2558" s="2">
        <v>8</v>
      </c>
    </row>
    <row r="2559" spans="1:5" x14ac:dyDescent="0.2">
      <c r="A2559" s="2">
        <v>2558</v>
      </c>
      <c r="B2559" s="2">
        <v>421</v>
      </c>
      <c r="C2559" s="2">
        <v>84</v>
      </c>
      <c r="D2559" s="3">
        <v>45707</v>
      </c>
      <c r="E2559" s="2">
        <v>8</v>
      </c>
    </row>
    <row r="2560" spans="1:5" x14ac:dyDescent="0.2">
      <c r="A2560" s="2">
        <v>2559</v>
      </c>
      <c r="B2560" s="2">
        <v>419</v>
      </c>
      <c r="C2560" s="2">
        <v>25</v>
      </c>
      <c r="D2560" s="3">
        <v>45815</v>
      </c>
      <c r="E2560" s="2">
        <v>8</v>
      </c>
    </row>
    <row r="2561" spans="1:5" x14ac:dyDescent="0.2">
      <c r="A2561" s="2">
        <v>2560</v>
      </c>
      <c r="B2561" s="2">
        <v>34</v>
      </c>
      <c r="C2561" s="2">
        <v>64</v>
      </c>
      <c r="D2561" s="3">
        <v>45963</v>
      </c>
      <c r="E2561" s="2">
        <v>8</v>
      </c>
    </row>
    <row r="2562" spans="1:5" x14ac:dyDescent="0.2">
      <c r="A2562" s="2">
        <v>2561</v>
      </c>
      <c r="B2562" s="2">
        <v>10</v>
      </c>
      <c r="C2562" s="2">
        <v>40</v>
      </c>
      <c r="D2562" s="3">
        <v>45666</v>
      </c>
      <c r="E2562" s="2">
        <v>2</v>
      </c>
    </row>
    <row r="2563" spans="1:5" x14ac:dyDescent="0.2">
      <c r="A2563" s="2">
        <v>2562</v>
      </c>
      <c r="B2563" s="2">
        <v>133</v>
      </c>
      <c r="C2563" s="2">
        <v>23</v>
      </c>
      <c r="D2563" s="3">
        <v>45780</v>
      </c>
      <c r="E2563" s="2">
        <v>6</v>
      </c>
    </row>
    <row r="2564" spans="1:5" x14ac:dyDescent="0.2">
      <c r="A2564" s="2">
        <v>2563</v>
      </c>
      <c r="B2564" s="2">
        <v>392</v>
      </c>
      <c r="C2564" s="2">
        <v>49</v>
      </c>
      <c r="D2564" s="3">
        <v>46022</v>
      </c>
      <c r="E2564" s="2">
        <v>8</v>
      </c>
    </row>
    <row r="2565" spans="1:5" x14ac:dyDescent="0.2">
      <c r="A2565" s="2">
        <v>2564</v>
      </c>
      <c r="B2565" s="2">
        <v>259</v>
      </c>
      <c r="C2565" s="2">
        <v>1</v>
      </c>
      <c r="D2565" s="3">
        <v>45810</v>
      </c>
      <c r="E2565" s="2">
        <v>8</v>
      </c>
    </row>
    <row r="2566" spans="1:5" x14ac:dyDescent="0.2">
      <c r="A2566" s="2">
        <v>2565</v>
      </c>
      <c r="B2566" s="2">
        <v>294</v>
      </c>
      <c r="C2566" s="2">
        <v>52</v>
      </c>
      <c r="D2566" s="3">
        <v>45682</v>
      </c>
      <c r="E2566" s="2">
        <v>4</v>
      </c>
    </row>
    <row r="2567" spans="1:5" x14ac:dyDescent="0.2">
      <c r="A2567" s="2">
        <v>2566</v>
      </c>
      <c r="B2567" s="2">
        <v>395</v>
      </c>
      <c r="C2567" s="2">
        <v>90</v>
      </c>
      <c r="D2567" s="3">
        <v>45843</v>
      </c>
      <c r="E2567" s="2">
        <v>9</v>
      </c>
    </row>
    <row r="2568" spans="1:5" x14ac:dyDescent="0.2">
      <c r="A2568" s="2">
        <v>2567</v>
      </c>
      <c r="B2568" s="2">
        <v>145</v>
      </c>
      <c r="C2568" s="2">
        <v>58</v>
      </c>
      <c r="D2568" s="3">
        <v>45667</v>
      </c>
      <c r="E2568" s="2">
        <v>4</v>
      </c>
    </row>
    <row r="2569" spans="1:5" x14ac:dyDescent="0.2">
      <c r="A2569" s="2">
        <v>2568</v>
      </c>
      <c r="B2569" s="2">
        <v>32</v>
      </c>
      <c r="C2569" s="2">
        <v>74</v>
      </c>
      <c r="D2569" s="3">
        <v>45883</v>
      </c>
      <c r="E2569" s="2">
        <v>10</v>
      </c>
    </row>
    <row r="2570" spans="1:5" x14ac:dyDescent="0.2">
      <c r="A2570" s="2">
        <v>2569</v>
      </c>
      <c r="B2570" s="2">
        <v>283</v>
      </c>
      <c r="C2570" s="2">
        <v>14</v>
      </c>
      <c r="D2570" s="3">
        <v>45914</v>
      </c>
      <c r="E2570" s="2">
        <v>5</v>
      </c>
    </row>
    <row r="2571" spans="1:5" x14ac:dyDescent="0.2">
      <c r="A2571" s="2">
        <v>2570</v>
      </c>
      <c r="B2571" s="2">
        <v>157</v>
      </c>
      <c r="C2571" s="2">
        <v>32</v>
      </c>
      <c r="D2571" s="3">
        <v>45872</v>
      </c>
      <c r="E2571" s="2">
        <v>1</v>
      </c>
    </row>
    <row r="2572" spans="1:5" x14ac:dyDescent="0.2">
      <c r="A2572" s="2">
        <v>2571</v>
      </c>
      <c r="B2572" s="2">
        <v>144</v>
      </c>
      <c r="C2572" s="2">
        <v>72</v>
      </c>
      <c r="D2572" s="3">
        <v>45680</v>
      </c>
      <c r="E2572" s="2">
        <v>3</v>
      </c>
    </row>
    <row r="2573" spans="1:5" x14ac:dyDescent="0.2">
      <c r="A2573" s="2">
        <v>2572</v>
      </c>
      <c r="B2573" s="2">
        <v>188</v>
      </c>
      <c r="C2573" s="2">
        <v>9</v>
      </c>
      <c r="D2573" s="3">
        <v>45788</v>
      </c>
      <c r="E2573" s="2">
        <v>9</v>
      </c>
    </row>
    <row r="2574" spans="1:5" x14ac:dyDescent="0.2">
      <c r="A2574" s="2">
        <v>2573</v>
      </c>
      <c r="B2574" s="2">
        <v>4</v>
      </c>
      <c r="C2574" s="2">
        <v>19</v>
      </c>
      <c r="D2574" s="3">
        <v>45818</v>
      </c>
      <c r="E2574" s="2">
        <v>6</v>
      </c>
    </row>
    <row r="2575" spans="1:5" x14ac:dyDescent="0.2">
      <c r="A2575" s="2">
        <v>2574</v>
      </c>
      <c r="B2575" s="2">
        <v>500</v>
      </c>
      <c r="C2575" s="2">
        <v>61</v>
      </c>
      <c r="D2575" s="3">
        <v>45996</v>
      </c>
      <c r="E2575" s="2">
        <v>10</v>
      </c>
    </row>
    <row r="2576" spans="1:5" x14ac:dyDescent="0.2">
      <c r="A2576" s="2">
        <v>2575</v>
      </c>
      <c r="B2576" s="2">
        <v>373</v>
      </c>
      <c r="C2576" s="2">
        <v>97</v>
      </c>
      <c r="D2576" s="3">
        <v>45765</v>
      </c>
      <c r="E2576" s="2">
        <v>3</v>
      </c>
    </row>
    <row r="2577" spans="1:5" x14ac:dyDescent="0.2">
      <c r="A2577" s="2">
        <v>2576</v>
      </c>
      <c r="B2577" s="2">
        <v>77</v>
      </c>
      <c r="C2577" s="2">
        <v>85</v>
      </c>
      <c r="D2577" s="3">
        <v>45976</v>
      </c>
      <c r="E2577" s="2">
        <v>4</v>
      </c>
    </row>
    <row r="2578" spans="1:5" x14ac:dyDescent="0.2">
      <c r="A2578" s="2">
        <v>2577</v>
      </c>
      <c r="B2578" s="2">
        <v>284</v>
      </c>
      <c r="C2578" s="2">
        <v>80</v>
      </c>
      <c r="D2578" s="3">
        <v>45930</v>
      </c>
      <c r="E2578" s="2">
        <v>2</v>
      </c>
    </row>
    <row r="2579" spans="1:5" x14ac:dyDescent="0.2">
      <c r="A2579" s="2">
        <v>2578</v>
      </c>
      <c r="B2579" s="2">
        <v>4</v>
      </c>
      <c r="C2579" s="2">
        <v>51</v>
      </c>
      <c r="D2579" s="3">
        <v>45815</v>
      </c>
      <c r="E2579" s="2">
        <v>4</v>
      </c>
    </row>
    <row r="2580" spans="1:5" x14ac:dyDescent="0.2">
      <c r="A2580" s="2">
        <v>2579</v>
      </c>
      <c r="B2580" s="2">
        <v>376</v>
      </c>
      <c r="C2580" s="2">
        <v>4</v>
      </c>
      <c r="D2580" s="3">
        <v>45727</v>
      </c>
      <c r="E2580" s="2">
        <v>10</v>
      </c>
    </row>
    <row r="2581" spans="1:5" x14ac:dyDescent="0.2">
      <c r="A2581" s="2">
        <v>2580</v>
      </c>
      <c r="B2581" s="2">
        <v>439</v>
      </c>
      <c r="C2581" s="2">
        <v>11</v>
      </c>
      <c r="D2581" s="3">
        <v>45961</v>
      </c>
      <c r="E2581" s="2">
        <v>9</v>
      </c>
    </row>
    <row r="2582" spans="1:5" x14ac:dyDescent="0.2">
      <c r="A2582" s="2">
        <v>2581</v>
      </c>
      <c r="B2582" s="2">
        <v>349</v>
      </c>
      <c r="C2582" s="2">
        <v>33</v>
      </c>
      <c r="D2582" s="3">
        <v>45706</v>
      </c>
      <c r="E2582" s="2">
        <v>1</v>
      </c>
    </row>
    <row r="2583" spans="1:5" x14ac:dyDescent="0.2">
      <c r="A2583" s="2">
        <v>2582</v>
      </c>
      <c r="B2583" s="2">
        <v>172</v>
      </c>
      <c r="C2583" s="2">
        <v>76</v>
      </c>
      <c r="D2583" s="3">
        <v>45787</v>
      </c>
      <c r="E2583" s="2">
        <v>3</v>
      </c>
    </row>
    <row r="2584" spans="1:5" x14ac:dyDescent="0.2">
      <c r="A2584" s="2">
        <v>2583</v>
      </c>
      <c r="B2584" s="2">
        <v>376</v>
      </c>
      <c r="C2584" s="2">
        <v>34</v>
      </c>
      <c r="D2584" s="3">
        <v>45758</v>
      </c>
      <c r="E2584" s="2">
        <v>2</v>
      </c>
    </row>
    <row r="2585" spans="1:5" x14ac:dyDescent="0.2">
      <c r="A2585" s="2">
        <v>2584</v>
      </c>
      <c r="B2585" s="2">
        <v>191</v>
      </c>
      <c r="C2585" s="2">
        <v>96</v>
      </c>
      <c r="D2585" s="3">
        <v>45719</v>
      </c>
      <c r="E2585" s="2">
        <v>2</v>
      </c>
    </row>
    <row r="2586" spans="1:5" x14ac:dyDescent="0.2">
      <c r="A2586" s="2">
        <v>2585</v>
      </c>
      <c r="B2586" s="2">
        <v>234</v>
      </c>
      <c r="C2586" s="2">
        <v>85</v>
      </c>
      <c r="D2586" s="3">
        <v>45749</v>
      </c>
      <c r="E2586" s="2">
        <v>2</v>
      </c>
    </row>
    <row r="2587" spans="1:5" x14ac:dyDescent="0.2">
      <c r="A2587" s="2">
        <v>2586</v>
      </c>
      <c r="B2587" s="2">
        <v>187</v>
      </c>
      <c r="C2587" s="2">
        <v>74</v>
      </c>
      <c r="D2587" s="3">
        <v>45817</v>
      </c>
      <c r="E2587" s="2">
        <v>5</v>
      </c>
    </row>
    <row r="2588" spans="1:5" x14ac:dyDescent="0.2">
      <c r="A2588" s="2">
        <v>2587</v>
      </c>
      <c r="B2588" s="2">
        <v>288</v>
      </c>
      <c r="C2588" s="2">
        <v>15</v>
      </c>
      <c r="D2588" s="3">
        <v>45748</v>
      </c>
      <c r="E2588" s="2">
        <v>6</v>
      </c>
    </row>
    <row r="2589" spans="1:5" x14ac:dyDescent="0.2">
      <c r="A2589" s="2">
        <v>2588</v>
      </c>
      <c r="B2589" s="2">
        <v>454</v>
      </c>
      <c r="C2589" s="2">
        <v>49</v>
      </c>
      <c r="D2589" s="3">
        <v>45802</v>
      </c>
      <c r="E2589" s="2">
        <v>6</v>
      </c>
    </row>
    <row r="2590" spans="1:5" x14ac:dyDescent="0.2">
      <c r="A2590" s="2">
        <v>2589</v>
      </c>
      <c r="B2590" s="2">
        <v>93</v>
      </c>
      <c r="C2590" s="2">
        <v>65</v>
      </c>
      <c r="D2590" s="3">
        <v>45838</v>
      </c>
      <c r="E2590" s="2">
        <v>9</v>
      </c>
    </row>
    <row r="2591" spans="1:5" x14ac:dyDescent="0.2">
      <c r="A2591" s="2">
        <v>2590</v>
      </c>
      <c r="B2591" s="2">
        <v>148</v>
      </c>
      <c r="C2591" s="2">
        <v>20</v>
      </c>
      <c r="D2591" s="3">
        <v>45802</v>
      </c>
      <c r="E2591" s="2">
        <v>5</v>
      </c>
    </row>
    <row r="2592" spans="1:5" x14ac:dyDescent="0.2">
      <c r="A2592" s="2">
        <v>2591</v>
      </c>
      <c r="B2592" s="2">
        <v>299</v>
      </c>
      <c r="C2592" s="2">
        <v>67</v>
      </c>
      <c r="D2592" s="3">
        <v>45775</v>
      </c>
      <c r="E2592" s="2">
        <v>7</v>
      </c>
    </row>
    <row r="2593" spans="1:5" x14ac:dyDescent="0.2">
      <c r="A2593" s="2">
        <v>2592</v>
      </c>
      <c r="B2593" s="2">
        <v>128</v>
      </c>
      <c r="C2593" s="2">
        <v>30</v>
      </c>
      <c r="D2593" s="3">
        <v>46021</v>
      </c>
      <c r="E2593" s="2">
        <v>6</v>
      </c>
    </row>
    <row r="2594" spans="1:5" x14ac:dyDescent="0.2">
      <c r="A2594" s="2">
        <v>2593</v>
      </c>
      <c r="B2594" s="2">
        <v>42</v>
      </c>
      <c r="C2594" s="2">
        <v>22</v>
      </c>
      <c r="D2594" s="3">
        <v>45676</v>
      </c>
      <c r="E2594" s="2">
        <v>10</v>
      </c>
    </row>
    <row r="2595" spans="1:5" x14ac:dyDescent="0.2">
      <c r="A2595" s="2">
        <v>2594</v>
      </c>
      <c r="B2595" s="2">
        <v>335</v>
      </c>
      <c r="C2595" s="2">
        <v>94</v>
      </c>
      <c r="D2595" s="3">
        <v>45694</v>
      </c>
      <c r="E2595" s="2">
        <v>3</v>
      </c>
    </row>
    <row r="2596" spans="1:5" x14ac:dyDescent="0.2">
      <c r="A2596" s="2">
        <v>2595</v>
      </c>
      <c r="B2596" s="2">
        <v>255</v>
      </c>
      <c r="C2596" s="2">
        <v>59</v>
      </c>
      <c r="D2596" s="3">
        <v>45813</v>
      </c>
      <c r="E2596" s="2">
        <v>2</v>
      </c>
    </row>
    <row r="2597" spans="1:5" x14ac:dyDescent="0.2">
      <c r="A2597" s="2">
        <v>2596</v>
      </c>
      <c r="B2597" s="2">
        <v>488</v>
      </c>
      <c r="C2597" s="2">
        <v>70</v>
      </c>
      <c r="D2597" s="3">
        <v>45664</v>
      </c>
      <c r="E2597" s="2">
        <v>7</v>
      </c>
    </row>
    <row r="2598" spans="1:5" x14ac:dyDescent="0.2">
      <c r="A2598" s="2">
        <v>2597</v>
      </c>
      <c r="B2598" s="2">
        <v>418</v>
      </c>
      <c r="C2598" s="2">
        <v>12</v>
      </c>
      <c r="D2598" s="3">
        <v>45821</v>
      </c>
      <c r="E2598" s="2">
        <v>8</v>
      </c>
    </row>
    <row r="2599" spans="1:5" x14ac:dyDescent="0.2">
      <c r="A2599" s="2">
        <v>2598</v>
      </c>
      <c r="B2599" s="2">
        <v>475</v>
      </c>
      <c r="C2599" s="2">
        <v>46</v>
      </c>
      <c r="D2599" s="3">
        <v>45709</v>
      </c>
      <c r="E2599" s="2">
        <v>1</v>
      </c>
    </row>
    <row r="2600" spans="1:5" x14ac:dyDescent="0.2">
      <c r="A2600" s="2">
        <v>2599</v>
      </c>
      <c r="B2600" s="2">
        <v>12</v>
      </c>
      <c r="C2600" s="2">
        <v>12</v>
      </c>
      <c r="D2600" s="3">
        <v>45954</v>
      </c>
      <c r="E2600" s="2">
        <v>8</v>
      </c>
    </row>
    <row r="2601" spans="1:5" x14ac:dyDescent="0.2">
      <c r="A2601" s="2">
        <v>2600</v>
      </c>
      <c r="B2601" s="2">
        <v>174</v>
      </c>
      <c r="C2601" s="2">
        <v>66</v>
      </c>
      <c r="D2601" s="3">
        <v>45807</v>
      </c>
      <c r="E2601" s="2">
        <v>1</v>
      </c>
    </row>
    <row r="2602" spans="1:5" x14ac:dyDescent="0.2">
      <c r="A2602" s="2">
        <v>2601</v>
      </c>
      <c r="B2602" s="2">
        <v>157</v>
      </c>
      <c r="C2602" s="2">
        <v>4</v>
      </c>
      <c r="D2602" s="3">
        <v>46018</v>
      </c>
      <c r="E2602" s="2">
        <v>9</v>
      </c>
    </row>
    <row r="2603" spans="1:5" x14ac:dyDescent="0.2">
      <c r="A2603" s="2">
        <v>2602</v>
      </c>
      <c r="B2603" s="2">
        <v>298</v>
      </c>
      <c r="C2603" s="2">
        <v>17</v>
      </c>
      <c r="D2603" s="3">
        <v>45908</v>
      </c>
      <c r="E2603" s="2">
        <v>1</v>
      </c>
    </row>
    <row r="2604" spans="1:5" x14ac:dyDescent="0.2">
      <c r="A2604" s="2">
        <v>2603</v>
      </c>
      <c r="B2604" s="2">
        <v>92</v>
      </c>
      <c r="C2604" s="2">
        <v>3</v>
      </c>
      <c r="D2604" s="3">
        <v>45979</v>
      </c>
      <c r="E2604" s="2">
        <v>7</v>
      </c>
    </row>
    <row r="2605" spans="1:5" x14ac:dyDescent="0.2">
      <c r="A2605" s="2">
        <v>2604</v>
      </c>
      <c r="B2605" s="2">
        <v>114</v>
      </c>
      <c r="C2605" s="2">
        <v>9</v>
      </c>
      <c r="D2605" s="3">
        <v>45753</v>
      </c>
      <c r="E2605" s="2">
        <v>4</v>
      </c>
    </row>
    <row r="2606" spans="1:5" x14ac:dyDescent="0.2">
      <c r="A2606" s="2">
        <v>2605</v>
      </c>
      <c r="B2606" s="2">
        <v>24</v>
      </c>
      <c r="C2606" s="2">
        <v>91</v>
      </c>
      <c r="D2606" s="3">
        <v>45958</v>
      </c>
      <c r="E2606" s="2">
        <v>8</v>
      </c>
    </row>
    <row r="2607" spans="1:5" x14ac:dyDescent="0.2">
      <c r="A2607" s="2">
        <v>2606</v>
      </c>
      <c r="B2607" s="2">
        <v>445</v>
      </c>
      <c r="C2607" s="2">
        <v>6</v>
      </c>
      <c r="D2607" s="3">
        <v>45927</v>
      </c>
      <c r="E2607" s="2">
        <v>4</v>
      </c>
    </row>
    <row r="2608" spans="1:5" x14ac:dyDescent="0.2">
      <c r="A2608" s="2">
        <v>2607</v>
      </c>
      <c r="B2608" s="2">
        <v>29</v>
      </c>
      <c r="C2608" s="2">
        <v>52</v>
      </c>
      <c r="D2608" s="3">
        <v>45883</v>
      </c>
      <c r="E2608" s="2">
        <v>4</v>
      </c>
    </row>
    <row r="2609" spans="1:5" x14ac:dyDescent="0.2">
      <c r="A2609" s="2">
        <v>2608</v>
      </c>
      <c r="B2609" s="2">
        <v>107</v>
      </c>
      <c r="C2609" s="2">
        <v>83</v>
      </c>
      <c r="D2609" s="3">
        <v>45672</v>
      </c>
      <c r="E2609" s="2">
        <v>5</v>
      </c>
    </row>
    <row r="2610" spans="1:5" x14ac:dyDescent="0.2">
      <c r="A2610" s="2">
        <v>2609</v>
      </c>
      <c r="B2610" s="2">
        <v>477</v>
      </c>
      <c r="C2610" s="2">
        <v>14</v>
      </c>
      <c r="D2610" s="3">
        <v>45855</v>
      </c>
      <c r="E2610" s="2">
        <v>7</v>
      </c>
    </row>
    <row r="2611" spans="1:5" x14ac:dyDescent="0.2">
      <c r="A2611" s="2">
        <v>2610</v>
      </c>
      <c r="B2611" s="2">
        <v>433</v>
      </c>
      <c r="C2611" s="2">
        <v>88</v>
      </c>
      <c r="D2611" s="3">
        <v>45908</v>
      </c>
      <c r="E2611" s="2">
        <v>8</v>
      </c>
    </row>
    <row r="2612" spans="1:5" x14ac:dyDescent="0.2">
      <c r="A2612" s="2">
        <v>2611</v>
      </c>
      <c r="B2612" s="2">
        <v>163</v>
      </c>
      <c r="C2612" s="2">
        <v>8</v>
      </c>
      <c r="D2612" s="3">
        <v>45834</v>
      </c>
      <c r="E2612" s="2">
        <v>10</v>
      </c>
    </row>
    <row r="2613" spans="1:5" x14ac:dyDescent="0.2">
      <c r="A2613" s="2">
        <v>2612</v>
      </c>
      <c r="B2613" s="2">
        <v>475</v>
      </c>
      <c r="C2613" s="2">
        <v>88</v>
      </c>
      <c r="D2613" s="3">
        <v>45810</v>
      </c>
      <c r="E2613" s="2">
        <v>9</v>
      </c>
    </row>
    <row r="2614" spans="1:5" x14ac:dyDescent="0.2">
      <c r="A2614" s="2">
        <v>2613</v>
      </c>
      <c r="B2614" s="2">
        <v>106</v>
      </c>
      <c r="C2614" s="2">
        <v>99</v>
      </c>
      <c r="D2614" s="3">
        <v>45783</v>
      </c>
      <c r="E2614" s="2">
        <v>2</v>
      </c>
    </row>
    <row r="2615" spans="1:5" x14ac:dyDescent="0.2">
      <c r="A2615" s="2">
        <v>2614</v>
      </c>
      <c r="B2615" s="2">
        <v>26</v>
      </c>
      <c r="C2615" s="2">
        <v>38</v>
      </c>
      <c r="D2615" s="3">
        <v>45855</v>
      </c>
      <c r="E2615" s="2">
        <v>6</v>
      </c>
    </row>
    <row r="2616" spans="1:5" x14ac:dyDescent="0.2">
      <c r="A2616" s="2">
        <v>2615</v>
      </c>
      <c r="B2616" s="2">
        <v>482</v>
      </c>
      <c r="C2616" s="2">
        <v>2</v>
      </c>
      <c r="D2616" s="3">
        <v>45693</v>
      </c>
      <c r="E2616" s="2">
        <v>7</v>
      </c>
    </row>
    <row r="2617" spans="1:5" x14ac:dyDescent="0.2">
      <c r="A2617" s="2">
        <v>2616</v>
      </c>
      <c r="B2617" s="2">
        <v>68</v>
      </c>
      <c r="C2617" s="2">
        <v>47</v>
      </c>
      <c r="D2617" s="3">
        <v>45840</v>
      </c>
      <c r="E2617" s="2">
        <v>3</v>
      </c>
    </row>
    <row r="2618" spans="1:5" x14ac:dyDescent="0.2">
      <c r="A2618" s="2">
        <v>2617</v>
      </c>
      <c r="B2618" s="2">
        <v>381</v>
      </c>
      <c r="C2618" s="2">
        <v>13</v>
      </c>
      <c r="D2618" s="3">
        <v>46020</v>
      </c>
      <c r="E2618" s="2">
        <v>8</v>
      </c>
    </row>
    <row r="2619" spans="1:5" x14ac:dyDescent="0.2">
      <c r="A2619" s="2">
        <v>2618</v>
      </c>
      <c r="B2619" s="2">
        <v>96</v>
      </c>
      <c r="C2619" s="2">
        <v>82</v>
      </c>
      <c r="D2619" s="3">
        <v>45803</v>
      </c>
      <c r="E2619" s="2">
        <v>7</v>
      </c>
    </row>
    <row r="2620" spans="1:5" x14ac:dyDescent="0.2">
      <c r="A2620" s="2">
        <v>2619</v>
      </c>
      <c r="B2620" s="2">
        <v>364</v>
      </c>
      <c r="C2620" s="2">
        <v>12</v>
      </c>
      <c r="D2620" s="3">
        <v>45789</v>
      </c>
      <c r="E2620" s="2">
        <v>4</v>
      </c>
    </row>
    <row r="2621" spans="1:5" x14ac:dyDescent="0.2">
      <c r="A2621" s="2">
        <v>2620</v>
      </c>
      <c r="B2621" s="2">
        <v>129</v>
      </c>
      <c r="C2621" s="2">
        <v>75</v>
      </c>
      <c r="D2621" s="3">
        <v>45928</v>
      </c>
      <c r="E2621" s="2">
        <v>7</v>
      </c>
    </row>
    <row r="2622" spans="1:5" x14ac:dyDescent="0.2">
      <c r="A2622" s="2">
        <v>2621</v>
      </c>
      <c r="B2622" s="2">
        <v>454</v>
      </c>
      <c r="C2622" s="2">
        <v>63</v>
      </c>
      <c r="D2622" s="3">
        <v>45799</v>
      </c>
      <c r="E2622" s="2">
        <v>7</v>
      </c>
    </row>
    <row r="2623" spans="1:5" x14ac:dyDescent="0.2">
      <c r="A2623" s="2">
        <v>2622</v>
      </c>
      <c r="B2623" s="2">
        <v>376</v>
      </c>
      <c r="C2623" s="2">
        <v>5</v>
      </c>
      <c r="D2623" s="3">
        <v>45834</v>
      </c>
      <c r="E2623" s="2">
        <v>8</v>
      </c>
    </row>
    <row r="2624" spans="1:5" x14ac:dyDescent="0.2">
      <c r="A2624" s="2">
        <v>2623</v>
      </c>
      <c r="B2624" s="2">
        <v>453</v>
      </c>
      <c r="C2624" s="2">
        <v>21</v>
      </c>
      <c r="D2624" s="3">
        <v>45984</v>
      </c>
      <c r="E2624" s="2">
        <v>1</v>
      </c>
    </row>
    <row r="2625" spans="1:5" x14ac:dyDescent="0.2">
      <c r="A2625" s="2">
        <v>2624</v>
      </c>
      <c r="B2625" s="2">
        <v>295</v>
      </c>
      <c r="C2625" s="2">
        <v>74</v>
      </c>
      <c r="D2625" s="3">
        <v>46021</v>
      </c>
      <c r="E2625" s="2">
        <v>3</v>
      </c>
    </row>
    <row r="2626" spans="1:5" x14ac:dyDescent="0.2">
      <c r="A2626" s="2">
        <v>2625</v>
      </c>
      <c r="B2626" s="2">
        <v>499</v>
      </c>
      <c r="C2626" s="2">
        <v>23</v>
      </c>
      <c r="D2626" s="3">
        <v>45974</v>
      </c>
      <c r="E2626" s="2">
        <v>2</v>
      </c>
    </row>
    <row r="2627" spans="1:5" x14ac:dyDescent="0.2">
      <c r="A2627" s="2">
        <v>2626</v>
      </c>
      <c r="B2627" s="2">
        <v>176</v>
      </c>
      <c r="C2627" s="2">
        <v>35</v>
      </c>
      <c r="D2627" s="3">
        <v>45829</v>
      </c>
      <c r="E2627" s="2">
        <v>7</v>
      </c>
    </row>
    <row r="2628" spans="1:5" x14ac:dyDescent="0.2">
      <c r="A2628" s="2">
        <v>2627</v>
      </c>
      <c r="B2628" s="2">
        <v>385</v>
      </c>
      <c r="C2628" s="2">
        <v>5</v>
      </c>
      <c r="D2628" s="3">
        <v>45703</v>
      </c>
      <c r="E2628" s="2">
        <v>9</v>
      </c>
    </row>
    <row r="2629" spans="1:5" x14ac:dyDescent="0.2">
      <c r="A2629" s="2">
        <v>2628</v>
      </c>
      <c r="B2629" s="2">
        <v>70</v>
      </c>
      <c r="C2629" s="2">
        <v>25</v>
      </c>
      <c r="D2629" s="3">
        <v>45872</v>
      </c>
      <c r="E2629" s="2">
        <v>10</v>
      </c>
    </row>
    <row r="2630" spans="1:5" x14ac:dyDescent="0.2">
      <c r="A2630" s="2">
        <v>2629</v>
      </c>
      <c r="B2630" s="2">
        <v>142</v>
      </c>
      <c r="C2630" s="2">
        <v>20</v>
      </c>
      <c r="D2630" s="3">
        <v>45794</v>
      </c>
      <c r="E2630" s="2">
        <v>7</v>
      </c>
    </row>
    <row r="2631" spans="1:5" x14ac:dyDescent="0.2">
      <c r="A2631" s="2">
        <v>2630</v>
      </c>
      <c r="B2631" s="2">
        <v>482</v>
      </c>
      <c r="C2631" s="2">
        <v>90</v>
      </c>
      <c r="D2631" s="3">
        <v>45911</v>
      </c>
      <c r="E2631" s="2">
        <v>4</v>
      </c>
    </row>
    <row r="2632" spans="1:5" x14ac:dyDescent="0.2">
      <c r="A2632" s="2">
        <v>2631</v>
      </c>
      <c r="B2632" s="2">
        <v>244</v>
      </c>
      <c r="C2632" s="2">
        <v>23</v>
      </c>
      <c r="D2632" s="3">
        <v>45819</v>
      </c>
      <c r="E2632" s="2">
        <v>8</v>
      </c>
    </row>
    <row r="2633" spans="1:5" x14ac:dyDescent="0.2">
      <c r="A2633" s="2">
        <v>2632</v>
      </c>
      <c r="B2633" s="2">
        <v>27</v>
      </c>
      <c r="C2633" s="2">
        <v>64</v>
      </c>
      <c r="D2633" s="3">
        <v>45776</v>
      </c>
      <c r="E2633" s="2">
        <v>1</v>
      </c>
    </row>
    <row r="2634" spans="1:5" x14ac:dyDescent="0.2">
      <c r="A2634" s="2">
        <v>2633</v>
      </c>
      <c r="B2634" s="2">
        <v>323</v>
      </c>
      <c r="C2634" s="2">
        <v>21</v>
      </c>
      <c r="D2634" s="3">
        <v>46021</v>
      </c>
      <c r="E2634" s="2">
        <v>8</v>
      </c>
    </row>
    <row r="2635" spans="1:5" x14ac:dyDescent="0.2">
      <c r="A2635" s="2">
        <v>2634</v>
      </c>
      <c r="B2635" s="2">
        <v>475</v>
      </c>
      <c r="C2635" s="2">
        <v>25</v>
      </c>
      <c r="D2635" s="3">
        <v>45990</v>
      </c>
      <c r="E2635" s="2">
        <v>5</v>
      </c>
    </row>
    <row r="2636" spans="1:5" x14ac:dyDescent="0.2">
      <c r="A2636" s="2">
        <v>2635</v>
      </c>
      <c r="B2636" s="2">
        <v>70</v>
      </c>
      <c r="C2636" s="2">
        <v>91</v>
      </c>
      <c r="D2636" s="3">
        <v>45852</v>
      </c>
      <c r="E2636" s="2">
        <v>8</v>
      </c>
    </row>
    <row r="2637" spans="1:5" x14ac:dyDescent="0.2">
      <c r="A2637" s="2">
        <v>2636</v>
      </c>
      <c r="B2637" s="2">
        <v>204</v>
      </c>
      <c r="C2637" s="2">
        <v>65</v>
      </c>
      <c r="D2637" s="3">
        <v>45909</v>
      </c>
      <c r="E2637" s="2">
        <v>9</v>
      </c>
    </row>
    <row r="2638" spans="1:5" x14ac:dyDescent="0.2">
      <c r="A2638" s="2">
        <v>2637</v>
      </c>
      <c r="B2638" s="2">
        <v>140</v>
      </c>
      <c r="C2638" s="2">
        <v>46</v>
      </c>
      <c r="D2638" s="3">
        <v>45966</v>
      </c>
      <c r="E2638" s="2">
        <v>2</v>
      </c>
    </row>
    <row r="2639" spans="1:5" x14ac:dyDescent="0.2">
      <c r="A2639" s="2">
        <v>2638</v>
      </c>
      <c r="B2639" s="2">
        <v>98</v>
      </c>
      <c r="C2639" s="2">
        <v>87</v>
      </c>
      <c r="D2639" s="3">
        <v>45869</v>
      </c>
      <c r="E2639" s="2">
        <v>1</v>
      </c>
    </row>
    <row r="2640" spans="1:5" x14ac:dyDescent="0.2">
      <c r="A2640" s="2">
        <v>2639</v>
      </c>
      <c r="B2640" s="2">
        <v>326</v>
      </c>
      <c r="C2640" s="2">
        <v>45</v>
      </c>
      <c r="D2640" s="3">
        <v>45725</v>
      </c>
      <c r="E2640" s="2">
        <v>10</v>
      </c>
    </row>
    <row r="2641" spans="1:5" x14ac:dyDescent="0.2">
      <c r="A2641" s="2">
        <v>2640</v>
      </c>
      <c r="B2641" s="2">
        <v>424</v>
      </c>
      <c r="C2641" s="2">
        <v>44</v>
      </c>
      <c r="D2641" s="3">
        <v>45781</v>
      </c>
      <c r="E2641" s="2">
        <v>7</v>
      </c>
    </row>
    <row r="2642" spans="1:5" x14ac:dyDescent="0.2">
      <c r="A2642" s="2">
        <v>2641</v>
      </c>
      <c r="B2642" s="2">
        <v>146</v>
      </c>
      <c r="C2642" s="2">
        <v>11</v>
      </c>
      <c r="D2642" s="3">
        <v>45950</v>
      </c>
      <c r="E2642" s="2">
        <v>6</v>
      </c>
    </row>
    <row r="2643" spans="1:5" x14ac:dyDescent="0.2">
      <c r="A2643" s="2">
        <v>2642</v>
      </c>
      <c r="B2643" s="2">
        <v>329</v>
      </c>
      <c r="C2643" s="2">
        <v>30</v>
      </c>
      <c r="D2643" s="3">
        <v>45952</v>
      </c>
      <c r="E2643" s="2">
        <v>2</v>
      </c>
    </row>
    <row r="2644" spans="1:5" x14ac:dyDescent="0.2">
      <c r="A2644" s="2">
        <v>2643</v>
      </c>
      <c r="B2644" s="2">
        <v>403</v>
      </c>
      <c r="C2644" s="2">
        <v>91</v>
      </c>
      <c r="D2644" s="3">
        <v>46002</v>
      </c>
      <c r="E2644" s="2">
        <v>5</v>
      </c>
    </row>
    <row r="2645" spans="1:5" x14ac:dyDescent="0.2">
      <c r="A2645" s="2">
        <v>2644</v>
      </c>
      <c r="B2645" s="2">
        <v>171</v>
      </c>
      <c r="C2645" s="2">
        <v>56</v>
      </c>
      <c r="D2645" s="3">
        <v>45956</v>
      </c>
      <c r="E2645" s="2">
        <v>10</v>
      </c>
    </row>
    <row r="2646" spans="1:5" x14ac:dyDescent="0.2">
      <c r="A2646" s="2">
        <v>2645</v>
      </c>
      <c r="B2646" s="2">
        <v>499</v>
      </c>
      <c r="C2646" s="2">
        <v>55</v>
      </c>
      <c r="D2646" s="3">
        <v>45912</v>
      </c>
      <c r="E2646" s="2">
        <v>2</v>
      </c>
    </row>
    <row r="2647" spans="1:5" x14ac:dyDescent="0.2">
      <c r="A2647" s="2">
        <v>2646</v>
      </c>
      <c r="B2647" s="2">
        <v>431</v>
      </c>
      <c r="C2647" s="2">
        <v>46</v>
      </c>
      <c r="D2647" s="3">
        <v>45835</v>
      </c>
      <c r="E2647" s="2">
        <v>6</v>
      </c>
    </row>
    <row r="2648" spans="1:5" x14ac:dyDescent="0.2">
      <c r="A2648" s="2">
        <v>2647</v>
      </c>
      <c r="B2648" s="2">
        <v>370</v>
      </c>
      <c r="C2648" s="2">
        <v>25</v>
      </c>
      <c r="D2648" s="3">
        <v>46001</v>
      </c>
      <c r="E2648" s="2">
        <v>1</v>
      </c>
    </row>
    <row r="2649" spans="1:5" x14ac:dyDescent="0.2">
      <c r="A2649" s="2">
        <v>2648</v>
      </c>
      <c r="B2649" s="2">
        <v>28</v>
      </c>
      <c r="C2649" s="2">
        <v>52</v>
      </c>
      <c r="D2649" s="3">
        <v>45689</v>
      </c>
      <c r="E2649" s="2">
        <v>3</v>
      </c>
    </row>
    <row r="2650" spans="1:5" x14ac:dyDescent="0.2">
      <c r="A2650" s="2">
        <v>2649</v>
      </c>
      <c r="B2650" s="2">
        <v>57</v>
      </c>
      <c r="C2650" s="2">
        <v>10</v>
      </c>
      <c r="D2650" s="3">
        <v>45830</v>
      </c>
      <c r="E2650" s="2">
        <v>1</v>
      </c>
    </row>
    <row r="2651" spans="1:5" x14ac:dyDescent="0.2">
      <c r="A2651" s="2">
        <v>2650</v>
      </c>
      <c r="B2651" s="2">
        <v>405</v>
      </c>
      <c r="C2651" s="2">
        <v>48</v>
      </c>
      <c r="D2651" s="3">
        <v>45878</v>
      </c>
      <c r="E2651" s="2">
        <v>6</v>
      </c>
    </row>
    <row r="2652" spans="1:5" x14ac:dyDescent="0.2">
      <c r="A2652" s="2">
        <v>2651</v>
      </c>
      <c r="B2652" s="2">
        <v>252</v>
      </c>
      <c r="C2652" s="2">
        <v>16</v>
      </c>
      <c r="D2652" s="3">
        <v>45963</v>
      </c>
      <c r="E2652" s="2">
        <v>1</v>
      </c>
    </row>
    <row r="2653" spans="1:5" x14ac:dyDescent="0.2">
      <c r="A2653" s="2">
        <v>2652</v>
      </c>
      <c r="B2653" s="2">
        <v>458</v>
      </c>
      <c r="C2653" s="2">
        <v>57</v>
      </c>
      <c r="D2653" s="3">
        <v>45911</v>
      </c>
      <c r="E2653" s="2">
        <v>2</v>
      </c>
    </row>
    <row r="2654" spans="1:5" x14ac:dyDescent="0.2">
      <c r="A2654" s="2">
        <v>2653</v>
      </c>
      <c r="B2654" s="2">
        <v>201</v>
      </c>
      <c r="C2654" s="2">
        <v>45</v>
      </c>
      <c r="D2654" s="3">
        <v>45692</v>
      </c>
      <c r="E2654" s="2">
        <v>2</v>
      </c>
    </row>
    <row r="2655" spans="1:5" x14ac:dyDescent="0.2">
      <c r="A2655" s="2">
        <v>2654</v>
      </c>
      <c r="B2655" s="2">
        <v>58</v>
      </c>
      <c r="C2655" s="2">
        <v>37</v>
      </c>
      <c r="D2655" s="3">
        <v>45808</v>
      </c>
      <c r="E2655" s="2">
        <v>3</v>
      </c>
    </row>
    <row r="2656" spans="1:5" x14ac:dyDescent="0.2">
      <c r="A2656" s="2">
        <v>2655</v>
      </c>
      <c r="B2656" s="2">
        <v>329</v>
      </c>
      <c r="C2656" s="2">
        <v>96</v>
      </c>
      <c r="D2656" s="3">
        <v>45926</v>
      </c>
      <c r="E2656" s="2">
        <v>9</v>
      </c>
    </row>
    <row r="2657" spans="1:5" x14ac:dyDescent="0.2">
      <c r="A2657" s="2">
        <v>2656</v>
      </c>
      <c r="B2657" s="2">
        <v>136</v>
      </c>
      <c r="C2657" s="2">
        <v>1</v>
      </c>
      <c r="D2657" s="3">
        <v>45669</v>
      </c>
      <c r="E2657" s="2">
        <v>10</v>
      </c>
    </row>
    <row r="2658" spans="1:5" x14ac:dyDescent="0.2">
      <c r="A2658" s="2">
        <v>2657</v>
      </c>
      <c r="B2658" s="2">
        <v>84</v>
      </c>
      <c r="C2658" s="2">
        <v>29</v>
      </c>
      <c r="D2658" s="3">
        <v>45968</v>
      </c>
      <c r="E2658" s="2">
        <v>2</v>
      </c>
    </row>
    <row r="2659" spans="1:5" x14ac:dyDescent="0.2">
      <c r="A2659" s="2">
        <v>2658</v>
      </c>
      <c r="B2659" s="2">
        <v>236</v>
      </c>
      <c r="C2659" s="2">
        <v>76</v>
      </c>
      <c r="D2659" s="3">
        <v>45851</v>
      </c>
      <c r="E2659" s="2">
        <v>6</v>
      </c>
    </row>
    <row r="2660" spans="1:5" x14ac:dyDescent="0.2">
      <c r="A2660" s="2">
        <v>2659</v>
      </c>
      <c r="B2660" s="2">
        <v>495</v>
      </c>
      <c r="C2660" s="2">
        <v>43</v>
      </c>
      <c r="D2660" s="3">
        <v>45743</v>
      </c>
      <c r="E2660" s="2">
        <v>9</v>
      </c>
    </row>
    <row r="2661" spans="1:5" x14ac:dyDescent="0.2">
      <c r="A2661" s="2">
        <v>2660</v>
      </c>
      <c r="B2661" s="2">
        <v>206</v>
      </c>
      <c r="C2661" s="2">
        <v>8</v>
      </c>
      <c r="D2661" s="3">
        <v>45877</v>
      </c>
      <c r="E2661" s="2">
        <v>5</v>
      </c>
    </row>
    <row r="2662" spans="1:5" x14ac:dyDescent="0.2">
      <c r="A2662" s="2">
        <v>2661</v>
      </c>
      <c r="B2662" s="2">
        <v>129</v>
      </c>
      <c r="C2662" s="2">
        <v>56</v>
      </c>
      <c r="D2662" s="3">
        <v>45951</v>
      </c>
      <c r="E2662" s="2">
        <v>2</v>
      </c>
    </row>
    <row r="2663" spans="1:5" x14ac:dyDescent="0.2">
      <c r="A2663" s="2">
        <v>2662</v>
      </c>
      <c r="B2663" s="2">
        <v>43</v>
      </c>
      <c r="C2663" s="2">
        <v>59</v>
      </c>
      <c r="D2663" s="3">
        <v>45686</v>
      </c>
      <c r="E2663" s="2">
        <v>6</v>
      </c>
    </row>
    <row r="2664" spans="1:5" x14ac:dyDescent="0.2">
      <c r="A2664" s="2">
        <v>2663</v>
      </c>
      <c r="B2664" s="2">
        <v>272</v>
      </c>
      <c r="C2664" s="2">
        <v>82</v>
      </c>
      <c r="D2664" s="3">
        <v>45845</v>
      </c>
      <c r="E2664" s="2">
        <v>7</v>
      </c>
    </row>
    <row r="2665" spans="1:5" x14ac:dyDescent="0.2">
      <c r="A2665" s="2">
        <v>2664</v>
      </c>
      <c r="B2665" s="2">
        <v>62</v>
      </c>
      <c r="C2665" s="2">
        <v>39</v>
      </c>
      <c r="D2665" s="3">
        <v>45682</v>
      </c>
      <c r="E2665" s="2">
        <v>8</v>
      </c>
    </row>
    <row r="2666" spans="1:5" x14ac:dyDescent="0.2">
      <c r="A2666" s="2">
        <v>2665</v>
      </c>
      <c r="B2666" s="2">
        <v>1</v>
      </c>
      <c r="C2666" s="2">
        <v>45</v>
      </c>
      <c r="D2666" s="3">
        <v>45771</v>
      </c>
      <c r="E2666" s="2">
        <v>8</v>
      </c>
    </row>
    <row r="2667" spans="1:5" x14ac:dyDescent="0.2">
      <c r="A2667" s="2">
        <v>2666</v>
      </c>
      <c r="B2667" s="2">
        <v>245</v>
      </c>
      <c r="C2667" s="2">
        <v>27</v>
      </c>
      <c r="D2667" s="3">
        <v>45675</v>
      </c>
      <c r="E2667" s="2">
        <v>10</v>
      </c>
    </row>
    <row r="2668" spans="1:5" x14ac:dyDescent="0.2">
      <c r="A2668" s="2">
        <v>2667</v>
      </c>
      <c r="B2668" s="2">
        <v>326</v>
      </c>
      <c r="C2668" s="2">
        <v>87</v>
      </c>
      <c r="D2668" s="3">
        <v>45943</v>
      </c>
      <c r="E2668" s="2">
        <v>6</v>
      </c>
    </row>
    <row r="2669" spans="1:5" x14ac:dyDescent="0.2">
      <c r="A2669" s="2">
        <v>2668</v>
      </c>
      <c r="B2669" s="2">
        <v>49</v>
      </c>
      <c r="C2669" s="2">
        <v>60</v>
      </c>
      <c r="D2669" s="3">
        <v>45806</v>
      </c>
      <c r="E2669" s="2">
        <v>10</v>
      </c>
    </row>
    <row r="2670" spans="1:5" x14ac:dyDescent="0.2">
      <c r="A2670" s="2">
        <v>2669</v>
      </c>
      <c r="B2670" s="2">
        <v>348</v>
      </c>
      <c r="C2670" s="2">
        <v>5</v>
      </c>
      <c r="D2670" s="3">
        <v>45781</v>
      </c>
      <c r="E2670" s="2">
        <v>10</v>
      </c>
    </row>
    <row r="2671" spans="1:5" x14ac:dyDescent="0.2">
      <c r="A2671" s="2">
        <v>2670</v>
      </c>
      <c r="B2671" s="2">
        <v>10</v>
      </c>
      <c r="C2671" s="2">
        <v>81</v>
      </c>
      <c r="D2671" s="3">
        <v>45745</v>
      </c>
      <c r="E2671" s="2">
        <v>6</v>
      </c>
    </row>
    <row r="2672" spans="1:5" x14ac:dyDescent="0.2">
      <c r="A2672" s="2">
        <v>2671</v>
      </c>
      <c r="B2672" s="2">
        <v>117</v>
      </c>
      <c r="C2672" s="2">
        <v>83</v>
      </c>
      <c r="D2672" s="3">
        <v>45694</v>
      </c>
      <c r="E2672" s="2">
        <v>7</v>
      </c>
    </row>
    <row r="2673" spans="1:5" x14ac:dyDescent="0.2">
      <c r="A2673" s="2">
        <v>2672</v>
      </c>
      <c r="B2673" s="2">
        <v>441</v>
      </c>
      <c r="C2673" s="2">
        <v>77</v>
      </c>
      <c r="D2673" s="3">
        <v>45753</v>
      </c>
      <c r="E2673" s="2">
        <v>7</v>
      </c>
    </row>
    <row r="2674" spans="1:5" x14ac:dyDescent="0.2">
      <c r="A2674" s="2">
        <v>2673</v>
      </c>
      <c r="B2674" s="2">
        <v>220</v>
      </c>
      <c r="C2674" s="2">
        <v>78</v>
      </c>
      <c r="D2674" s="3">
        <v>45894</v>
      </c>
      <c r="E2674" s="2">
        <v>3</v>
      </c>
    </row>
    <row r="2675" spans="1:5" x14ac:dyDescent="0.2">
      <c r="A2675" s="2">
        <v>2674</v>
      </c>
      <c r="B2675" s="2">
        <v>349</v>
      </c>
      <c r="C2675" s="2">
        <v>65</v>
      </c>
      <c r="D2675" s="3">
        <v>46018</v>
      </c>
      <c r="E2675" s="2">
        <v>8</v>
      </c>
    </row>
    <row r="2676" spans="1:5" x14ac:dyDescent="0.2">
      <c r="A2676" s="2">
        <v>2675</v>
      </c>
      <c r="B2676" s="2">
        <v>419</v>
      </c>
      <c r="C2676" s="2">
        <v>97</v>
      </c>
      <c r="D2676" s="3">
        <v>45844</v>
      </c>
      <c r="E2676" s="2">
        <v>7</v>
      </c>
    </row>
    <row r="2677" spans="1:5" x14ac:dyDescent="0.2">
      <c r="A2677" s="2">
        <v>2676</v>
      </c>
      <c r="B2677" s="2">
        <v>192</v>
      </c>
      <c r="C2677" s="2">
        <v>6</v>
      </c>
      <c r="D2677" s="3">
        <v>45991</v>
      </c>
      <c r="E2677" s="2">
        <v>7</v>
      </c>
    </row>
    <row r="2678" spans="1:5" x14ac:dyDescent="0.2">
      <c r="A2678" s="2">
        <v>2677</v>
      </c>
      <c r="B2678" s="2">
        <v>145</v>
      </c>
      <c r="C2678" s="2">
        <v>27</v>
      </c>
      <c r="D2678" s="3">
        <v>45986</v>
      </c>
      <c r="E2678" s="2">
        <v>7</v>
      </c>
    </row>
    <row r="2679" spans="1:5" x14ac:dyDescent="0.2">
      <c r="A2679" s="2">
        <v>2678</v>
      </c>
      <c r="B2679" s="2">
        <v>455</v>
      </c>
      <c r="C2679" s="2">
        <v>23</v>
      </c>
      <c r="D2679" s="3">
        <v>45725</v>
      </c>
      <c r="E2679" s="2">
        <v>8</v>
      </c>
    </row>
    <row r="2680" spans="1:5" x14ac:dyDescent="0.2">
      <c r="A2680" s="2">
        <v>2679</v>
      </c>
      <c r="B2680" s="2">
        <v>128</v>
      </c>
      <c r="C2680" s="2">
        <v>2</v>
      </c>
      <c r="D2680" s="3">
        <v>45688</v>
      </c>
      <c r="E2680" s="2">
        <v>10</v>
      </c>
    </row>
    <row r="2681" spans="1:5" x14ac:dyDescent="0.2">
      <c r="A2681" s="2">
        <v>2680</v>
      </c>
      <c r="B2681" s="2">
        <v>108</v>
      </c>
      <c r="C2681" s="2">
        <v>53</v>
      </c>
      <c r="D2681" s="3">
        <v>46002</v>
      </c>
      <c r="E2681" s="2">
        <v>6</v>
      </c>
    </row>
    <row r="2682" spans="1:5" x14ac:dyDescent="0.2">
      <c r="A2682" s="2">
        <v>2681</v>
      </c>
      <c r="B2682" s="2">
        <v>145</v>
      </c>
      <c r="C2682" s="2">
        <v>82</v>
      </c>
      <c r="D2682" s="3">
        <v>45812</v>
      </c>
      <c r="E2682" s="2">
        <v>4</v>
      </c>
    </row>
    <row r="2683" spans="1:5" x14ac:dyDescent="0.2">
      <c r="A2683" s="2">
        <v>2682</v>
      </c>
      <c r="B2683" s="2">
        <v>257</v>
      </c>
      <c r="C2683" s="2">
        <v>26</v>
      </c>
      <c r="D2683" s="3">
        <v>45733</v>
      </c>
      <c r="E2683" s="2">
        <v>8</v>
      </c>
    </row>
    <row r="2684" spans="1:5" x14ac:dyDescent="0.2">
      <c r="A2684" s="2">
        <v>2683</v>
      </c>
      <c r="B2684" s="2">
        <v>408</v>
      </c>
      <c r="C2684" s="2">
        <v>88</v>
      </c>
      <c r="D2684" s="3">
        <v>45748</v>
      </c>
      <c r="E2684" s="2">
        <v>1</v>
      </c>
    </row>
    <row r="2685" spans="1:5" x14ac:dyDescent="0.2">
      <c r="A2685" s="2">
        <v>2684</v>
      </c>
      <c r="B2685" s="2">
        <v>108</v>
      </c>
      <c r="C2685" s="2">
        <v>30</v>
      </c>
      <c r="D2685" s="3">
        <v>45811</v>
      </c>
      <c r="E2685" s="2">
        <v>2</v>
      </c>
    </row>
    <row r="2686" spans="1:5" x14ac:dyDescent="0.2">
      <c r="A2686" s="2">
        <v>2685</v>
      </c>
      <c r="B2686" s="2">
        <v>102</v>
      </c>
      <c r="C2686" s="2">
        <v>17</v>
      </c>
      <c r="D2686" s="3">
        <v>45918</v>
      </c>
      <c r="E2686" s="2">
        <v>8</v>
      </c>
    </row>
    <row r="2687" spans="1:5" x14ac:dyDescent="0.2">
      <c r="A2687" s="2">
        <v>2686</v>
      </c>
      <c r="B2687" s="2">
        <v>380</v>
      </c>
      <c r="C2687" s="2">
        <v>98</v>
      </c>
      <c r="D2687" s="3">
        <v>45934</v>
      </c>
      <c r="E2687" s="2">
        <v>4</v>
      </c>
    </row>
    <row r="2688" spans="1:5" x14ac:dyDescent="0.2">
      <c r="A2688" s="2">
        <v>2687</v>
      </c>
      <c r="B2688" s="2">
        <v>51</v>
      </c>
      <c r="C2688" s="2">
        <v>54</v>
      </c>
      <c r="D2688" s="3">
        <v>45900</v>
      </c>
      <c r="E2688" s="2">
        <v>4</v>
      </c>
    </row>
    <row r="2689" spans="1:5" x14ac:dyDescent="0.2">
      <c r="A2689" s="2">
        <v>2688</v>
      </c>
      <c r="B2689" s="2">
        <v>13</v>
      </c>
      <c r="C2689" s="2">
        <v>68</v>
      </c>
      <c r="D2689" s="3">
        <v>45906</v>
      </c>
      <c r="E2689" s="2">
        <v>8</v>
      </c>
    </row>
    <row r="2690" spans="1:5" x14ac:dyDescent="0.2">
      <c r="A2690" s="2">
        <v>2689</v>
      </c>
      <c r="B2690" s="2">
        <v>366</v>
      </c>
      <c r="C2690" s="2">
        <v>36</v>
      </c>
      <c r="D2690" s="3">
        <v>45853</v>
      </c>
      <c r="E2690" s="2">
        <v>6</v>
      </c>
    </row>
    <row r="2691" spans="1:5" x14ac:dyDescent="0.2">
      <c r="A2691" s="2">
        <v>2690</v>
      </c>
      <c r="B2691" s="2">
        <v>354</v>
      </c>
      <c r="C2691" s="2">
        <v>48</v>
      </c>
      <c r="D2691" s="3">
        <v>45826</v>
      </c>
      <c r="E2691" s="2">
        <v>9</v>
      </c>
    </row>
    <row r="2692" spans="1:5" x14ac:dyDescent="0.2">
      <c r="A2692" s="2">
        <v>2691</v>
      </c>
      <c r="B2692" s="2">
        <v>118</v>
      </c>
      <c r="C2692" s="2">
        <v>71</v>
      </c>
      <c r="D2692" s="3">
        <v>45946</v>
      </c>
      <c r="E2692" s="2">
        <v>5</v>
      </c>
    </row>
    <row r="2693" spans="1:5" x14ac:dyDescent="0.2">
      <c r="A2693" s="2">
        <v>2692</v>
      </c>
      <c r="B2693" s="2">
        <v>58</v>
      </c>
      <c r="C2693" s="2">
        <v>80</v>
      </c>
      <c r="D2693" s="3">
        <v>45824</v>
      </c>
      <c r="E2693" s="2">
        <v>10</v>
      </c>
    </row>
    <row r="2694" spans="1:5" x14ac:dyDescent="0.2">
      <c r="A2694" s="2">
        <v>2693</v>
      </c>
      <c r="B2694" s="2">
        <v>144</v>
      </c>
      <c r="C2694" s="2">
        <v>57</v>
      </c>
      <c r="D2694" s="3">
        <v>45742</v>
      </c>
      <c r="E2694" s="2">
        <v>6</v>
      </c>
    </row>
    <row r="2695" spans="1:5" x14ac:dyDescent="0.2">
      <c r="A2695" s="2">
        <v>2694</v>
      </c>
      <c r="B2695" s="2">
        <v>442</v>
      </c>
      <c r="C2695" s="2">
        <v>74</v>
      </c>
      <c r="D2695" s="3">
        <v>45955</v>
      </c>
      <c r="E2695" s="2">
        <v>9</v>
      </c>
    </row>
    <row r="2696" spans="1:5" x14ac:dyDescent="0.2">
      <c r="A2696" s="2">
        <v>2695</v>
      </c>
      <c r="B2696" s="2">
        <v>220</v>
      </c>
      <c r="C2696" s="2">
        <v>53</v>
      </c>
      <c r="D2696" s="3">
        <v>45694</v>
      </c>
      <c r="E2696" s="2">
        <v>5</v>
      </c>
    </row>
    <row r="2697" spans="1:5" x14ac:dyDescent="0.2">
      <c r="A2697" s="2">
        <v>2696</v>
      </c>
      <c r="B2697" s="2">
        <v>495</v>
      </c>
      <c r="C2697" s="2">
        <v>37</v>
      </c>
      <c r="D2697" s="3">
        <v>45832</v>
      </c>
      <c r="E2697" s="2">
        <v>5</v>
      </c>
    </row>
    <row r="2698" spans="1:5" x14ac:dyDescent="0.2">
      <c r="A2698" s="2">
        <v>2697</v>
      </c>
      <c r="B2698" s="2">
        <v>153</v>
      </c>
      <c r="C2698" s="2">
        <v>71</v>
      </c>
      <c r="D2698" s="3">
        <v>46022</v>
      </c>
      <c r="E2698" s="2">
        <v>10</v>
      </c>
    </row>
    <row r="2699" spans="1:5" x14ac:dyDescent="0.2">
      <c r="A2699" s="2">
        <v>2698</v>
      </c>
      <c r="B2699" s="2">
        <v>88</v>
      </c>
      <c r="C2699" s="2">
        <v>36</v>
      </c>
      <c r="D2699" s="3">
        <v>45741</v>
      </c>
      <c r="E2699" s="2">
        <v>5</v>
      </c>
    </row>
    <row r="2700" spans="1:5" x14ac:dyDescent="0.2">
      <c r="A2700" s="2">
        <v>2699</v>
      </c>
      <c r="B2700" s="2">
        <v>170</v>
      </c>
      <c r="C2700" s="2">
        <v>15</v>
      </c>
      <c r="D2700" s="3">
        <v>45957</v>
      </c>
      <c r="E2700" s="2">
        <v>7</v>
      </c>
    </row>
    <row r="2701" spans="1:5" x14ac:dyDescent="0.2">
      <c r="A2701" s="2">
        <v>2700</v>
      </c>
      <c r="B2701" s="2">
        <v>208</v>
      </c>
      <c r="C2701" s="2">
        <v>78</v>
      </c>
      <c r="D2701" s="3">
        <v>45985</v>
      </c>
      <c r="E2701" s="2">
        <v>1</v>
      </c>
    </row>
    <row r="2702" spans="1:5" x14ac:dyDescent="0.2">
      <c r="A2702" s="2">
        <v>2701</v>
      </c>
      <c r="B2702" s="2">
        <v>275</v>
      </c>
      <c r="C2702" s="2">
        <v>43</v>
      </c>
      <c r="D2702" s="3">
        <v>45906</v>
      </c>
      <c r="E2702" s="2">
        <v>5</v>
      </c>
    </row>
    <row r="2703" spans="1:5" x14ac:dyDescent="0.2">
      <c r="A2703" s="2">
        <v>2702</v>
      </c>
      <c r="B2703" s="2">
        <v>239</v>
      </c>
      <c r="C2703" s="2">
        <v>18</v>
      </c>
      <c r="D2703" s="3">
        <v>45812</v>
      </c>
      <c r="E2703" s="2">
        <v>4</v>
      </c>
    </row>
    <row r="2704" spans="1:5" x14ac:dyDescent="0.2">
      <c r="A2704" s="2">
        <v>2703</v>
      </c>
      <c r="B2704" s="2">
        <v>471</v>
      </c>
      <c r="C2704" s="2">
        <v>14</v>
      </c>
      <c r="D2704" s="3">
        <v>45877</v>
      </c>
      <c r="E2704" s="2">
        <v>5</v>
      </c>
    </row>
    <row r="2705" spans="1:5" x14ac:dyDescent="0.2">
      <c r="A2705" s="2">
        <v>2704</v>
      </c>
      <c r="B2705" s="2">
        <v>24</v>
      </c>
      <c r="C2705" s="2">
        <v>37</v>
      </c>
      <c r="D2705" s="3">
        <v>46013</v>
      </c>
      <c r="E2705" s="2">
        <v>10</v>
      </c>
    </row>
    <row r="2706" spans="1:5" x14ac:dyDescent="0.2">
      <c r="A2706" s="2">
        <v>2705</v>
      </c>
      <c r="B2706" s="2">
        <v>341</v>
      </c>
      <c r="C2706" s="2">
        <v>62</v>
      </c>
      <c r="D2706" s="3">
        <v>45890</v>
      </c>
      <c r="E2706" s="2">
        <v>2</v>
      </c>
    </row>
    <row r="2707" spans="1:5" x14ac:dyDescent="0.2">
      <c r="A2707" s="2">
        <v>2706</v>
      </c>
      <c r="B2707" s="2">
        <v>498</v>
      </c>
      <c r="C2707" s="2">
        <v>62</v>
      </c>
      <c r="D2707" s="3">
        <v>45708</v>
      </c>
      <c r="E2707" s="2">
        <v>8</v>
      </c>
    </row>
    <row r="2708" spans="1:5" x14ac:dyDescent="0.2">
      <c r="A2708" s="2">
        <v>2707</v>
      </c>
      <c r="B2708" s="2">
        <v>366</v>
      </c>
      <c r="C2708" s="2">
        <v>64</v>
      </c>
      <c r="D2708" s="3">
        <v>45758</v>
      </c>
      <c r="E2708" s="2">
        <v>7</v>
      </c>
    </row>
    <row r="2709" spans="1:5" x14ac:dyDescent="0.2">
      <c r="A2709" s="2">
        <v>2708</v>
      </c>
      <c r="B2709" s="2">
        <v>126</v>
      </c>
      <c r="C2709" s="2">
        <v>62</v>
      </c>
      <c r="D2709" s="3">
        <v>45750</v>
      </c>
      <c r="E2709" s="2">
        <v>4</v>
      </c>
    </row>
    <row r="2710" spans="1:5" x14ac:dyDescent="0.2">
      <c r="A2710" s="2">
        <v>2709</v>
      </c>
      <c r="B2710" s="2">
        <v>139</v>
      </c>
      <c r="C2710" s="2">
        <v>34</v>
      </c>
      <c r="D2710" s="3">
        <v>45851</v>
      </c>
      <c r="E2710" s="2">
        <v>9</v>
      </c>
    </row>
    <row r="2711" spans="1:5" x14ac:dyDescent="0.2">
      <c r="A2711" s="2">
        <v>2710</v>
      </c>
      <c r="B2711" s="2">
        <v>120</v>
      </c>
      <c r="C2711" s="2">
        <v>70</v>
      </c>
      <c r="D2711" s="3">
        <v>46005</v>
      </c>
      <c r="E2711" s="2">
        <v>3</v>
      </c>
    </row>
    <row r="2712" spans="1:5" x14ac:dyDescent="0.2">
      <c r="A2712" s="2">
        <v>2711</v>
      </c>
      <c r="B2712" s="2">
        <v>214</v>
      </c>
      <c r="C2712" s="2">
        <v>55</v>
      </c>
      <c r="D2712" s="3">
        <v>45843</v>
      </c>
      <c r="E2712" s="2">
        <v>8</v>
      </c>
    </row>
    <row r="2713" spans="1:5" x14ac:dyDescent="0.2">
      <c r="A2713" s="2">
        <v>2712</v>
      </c>
      <c r="B2713" s="2">
        <v>402</v>
      </c>
      <c r="C2713" s="2">
        <v>65</v>
      </c>
      <c r="D2713" s="3">
        <v>45795</v>
      </c>
      <c r="E2713" s="2">
        <v>2</v>
      </c>
    </row>
    <row r="2714" spans="1:5" x14ac:dyDescent="0.2">
      <c r="A2714" s="2">
        <v>2713</v>
      </c>
      <c r="B2714" s="2">
        <v>345</v>
      </c>
      <c r="C2714" s="2">
        <v>61</v>
      </c>
      <c r="D2714" s="3">
        <v>45976</v>
      </c>
      <c r="E2714" s="2">
        <v>7</v>
      </c>
    </row>
    <row r="2715" spans="1:5" x14ac:dyDescent="0.2">
      <c r="A2715" s="2">
        <v>2714</v>
      </c>
      <c r="B2715" s="2">
        <v>497</v>
      </c>
      <c r="C2715" s="2">
        <v>2</v>
      </c>
      <c r="D2715" s="3">
        <v>45876</v>
      </c>
      <c r="E2715" s="2">
        <v>5</v>
      </c>
    </row>
    <row r="2716" spans="1:5" x14ac:dyDescent="0.2">
      <c r="A2716" s="2">
        <v>2715</v>
      </c>
      <c r="B2716" s="2">
        <v>428</v>
      </c>
      <c r="C2716" s="2">
        <v>55</v>
      </c>
      <c r="D2716" s="3">
        <v>45971</v>
      </c>
      <c r="E2716" s="2">
        <v>2</v>
      </c>
    </row>
    <row r="2717" spans="1:5" x14ac:dyDescent="0.2">
      <c r="A2717" s="2">
        <v>2716</v>
      </c>
      <c r="B2717" s="2">
        <v>47</v>
      </c>
      <c r="C2717" s="2">
        <v>15</v>
      </c>
      <c r="D2717" s="3">
        <v>45977</v>
      </c>
      <c r="E2717" s="2">
        <v>5</v>
      </c>
    </row>
    <row r="2718" spans="1:5" x14ac:dyDescent="0.2">
      <c r="A2718" s="2">
        <v>2717</v>
      </c>
      <c r="B2718" s="2">
        <v>159</v>
      </c>
      <c r="C2718" s="2">
        <v>47</v>
      </c>
      <c r="D2718" s="3">
        <v>45852</v>
      </c>
      <c r="E2718" s="2">
        <v>7</v>
      </c>
    </row>
    <row r="2719" spans="1:5" x14ac:dyDescent="0.2">
      <c r="A2719" s="2">
        <v>2718</v>
      </c>
      <c r="B2719" s="2">
        <v>216</v>
      </c>
      <c r="C2719" s="2">
        <v>31</v>
      </c>
      <c r="D2719" s="3">
        <v>45835</v>
      </c>
      <c r="E2719" s="2">
        <v>4</v>
      </c>
    </row>
    <row r="2720" spans="1:5" x14ac:dyDescent="0.2">
      <c r="A2720" s="2">
        <v>2719</v>
      </c>
      <c r="B2720" s="2">
        <v>147</v>
      </c>
      <c r="C2720" s="2">
        <v>70</v>
      </c>
      <c r="D2720" s="3">
        <v>45939</v>
      </c>
      <c r="E2720" s="2">
        <v>5</v>
      </c>
    </row>
    <row r="2721" spans="1:5" x14ac:dyDescent="0.2">
      <c r="A2721" s="2">
        <v>2720</v>
      </c>
      <c r="B2721" s="2">
        <v>386</v>
      </c>
      <c r="C2721" s="2">
        <v>42</v>
      </c>
      <c r="D2721" s="3">
        <v>45918</v>
      </c>
      <c r="E2721" s="2">
        <v>10</v>
      </c>
    </row>
    <row r="2722" spans="1:5" x14ac:dyDescent="0.2">
      <c r="A2722" s="2">
        <v>2721</v>
      </c>
      <c r="B2722" s="2">
        <v>369</v>
      </c>
      <c r="C2722" s="2">
        <v>91</v>
      </c>
      <c r="D2722" s="3">
        <v>45672</v>
      </c>
      <c r="E2722" s="2">
        <v>6</v>
      </c>
    </row>
    <row r="2723" spans="1:5" x14ac:dyDescent="0.2">
      <c r="A2723" s="2">
        <v>2722</v>
      </c>
      <c r="B2723" s="2">
        <v>275</v>
      </c>
      <c r="C2723" s="2">
        <v>84</v>
      </c>
      <c r="D2723" s="3">
        <v>45999</v>
      </c>
      <c r="E2723" s="2">
        <v>2</v>
      </c>
    </row>
    <row r="2724" spans="1:5" x14ac:dyDescent="0.2">
      <c r="A2724" s="2">
        <v>2723</v>
      </c>
      <c r="B2724" s="2">
        <v>148</v>
      </c>
      <c r="C2724" s="2">
        <v>90</v>
      </c>
      <c r="D2724" s="3">
        <v>45842</v>
      </c>
      <c r="E2724" s="2">
        <v>2</v>
      </c>
    </row>
    <row r="2725" spans="1:5" x14ac:dyDescent="0.2">
      <c r="A2725" s="2">
        <v>2724</v>
      </c>
      <c r="B2725" s="2">
        <v>43</v>
      </c>
      <c r="C2725" s="2">
        <v>94</v>
      </c>
      <c r="D2725" s="3">
        <v>45761</v>
      </c>
      <c r="E2725" s="2">
        <v>6</v>
      </c>
    </row>
    <row r="2726" spans="1:5" x14ac:dyDescent="0.2">
      <c r="A2726" s="2">
        <v>2725</v>
      </c>
      <c r="B2726" s="2">
        <v>169</v>
      </c>
      <c r="C2726" s="2">
        <v>96</v>
      </c>
      <c r="D2726" s="3">
        <v>45703</v>
      </c>
      <c r="E2726" s="2">
        <v>8</v>
      </c>
    </row>
    <row r="2727" spans="1:5" x14ac:dyDescent="0.2">
      <c r="A2727" s="2">
        <v>2726</v>
      </c>
      <c r="B2727" s="2">
        <v>342</v>
      </c>
      <c r="C2727" s="2">
        <v>52</v>
      </c>
      <c r="D2727" s="3">
        <v>45689</v>
      </c>
      <c r="E2727" s="2">
        <v>8</v>
      </c>
    </row>
    <row r="2728" spans="1:5" x14ac:dyDescent="0.2">
      <c r="A2728" s="2">
        <v>2727</v>
      </c>
      <c r="B2728" s="2">
        <v>340</v>
      </c>
      <c r="C2728" s="2">
        <v>60</v>
      </c>
      <c r="D2728" s="3">
        <v>46002</v>
      </c>
      <c r="E2728" s="2">
        <v>8</v>
      </c>
    </row>
    <row r="2729" spans="1:5" x14ac:dyDescent="0.2">
      <c r="A2729" s="2">
        <v>2728</v>
      </c>
      <c r="B2729" s="2">
        <v>185</v>
      </c>
      <c r="C2729" s="2">
        <v>49</v>
      </c>
      <c r="D2729" s="3">
        <v>45993</v>
      </c>
      <c r="E2729" s="2">
        <v>7</v>
      </c>
    </row>
    <row r="2730" spans="1:5" x14ac:dyDescent="0.2">
      <c r="A2730" s="2">
        <v>2729</v>
      </c>
      <c r="B2730" s="2">
        <v>316</v>
      </c>
      <c r="C2730" s="2">
        <v>72</v>
      </c>
      <c r="D2730" s="3">
        <v>45846</v>
      </c>
      <c r="E2730" s="2">
        <v>4</v>
      </c>
    </row>
    <row r="2731" spans="1:5" x14ac:dyDescent="0.2">
      <c r="A2731" s="2">
        <v>2730</v>
      </c>
      <c r="B2731" s="2">
        <v>143</v>
      </c>
      <c r="C2731" s="2">
        <v>42</v>
      </c>
      <c r="D2731" s="3">
        <v>45943</v>
      </c>
      <c r="E2731" s="2">
        <v>2</v>
      </c>
    </row>
    <row r="2732" spans="1:5" x14ac:dyDescent="0.2">
      <c r="A2732" s="2">
        <v>2731</v>
      </c>
      <c r="B2732" s="2">
        <v>309</v>
      </c>
      <c r="C2732" s="2">
        <v>89</v>
      </c>
      <c r="D2732" s="3">
        <v>45983</v>
      </c>
      <c r="E2732" s="2">
        <v>2</v>
      </c>
    </row>
    <row r="2733" spans="1:5" x14ac:dyDescent="0.2">
      <c r="A2733" s="2">
        <v>2732</v>
      </c>
      <c r="B2733" s="2">
        <v>132</v>
      </c>
      <c r="C2733" s="2">
        <v>49</v>
      </c>
      <c r="D2733" s="3">
        <v>45925</v>
      </c>
      <c r="E2733" s="2">
        <v>9</v>
      </c>
    </row>
    <row r="2734" spans="1:5" x14ac:dyDescent="0.2">
      <c r="A2734" s="2">
        <v>2733</v>
      </c>
      <c r="B2734" s="2">
        <v>317</v>
      </c>
      <c r="C2734" s="2">
        <v>15</v>
      </c>
      <c r="D2734" s="3">
        <v>45779</v>
      </c>
      <c r="E2734" s="2">
        <v>2</v>
      </c>
    </row>
    <row r="2735" spans="1:5" x14ac:dyDescent="0.2">
      <c r="A2735" s="2">
        <v>2734</v>
      </c>
      <c r="B2735" s="2">
        <v>95</v>
      </c>
      <c r="C2735" s="2">
        <v>79</v>
      </c>
      <c r="D2735" s="3">
        <v>45807</v>
      </c>
      <c r="E2735" s="2">
        <v>3</v>
      </c>
    </row>
    <row r="2736" spans="1:5" x14ac:dyDescent="0.2">
      <c r="A2736" s="2">
        <v>2735</v>
      </c>
      <c r="B2736" s="2">
        <v>148</v>
      </c>
      <c r="C2736" s="2">
        <v>25</v>
      </c>
      <c r="D2736" s="3">
        <v>45857</v>
      </c>
      <c r="E2736" s="2">
        <v>4</v>
      </c>
    </row>
    <row r="2737" spans="1:5" x14ac:dyDescent="0.2">
      <c r="A2737" s="2">
        <v>2736</v>
      </c>
      <c r="B2737" s="2">
        <v>94</v>
      </c>
      <c r="C2737" s="2">
        <v>81</v>
      </c>
      <c r="D2737" s="3">
        <v>45757</v>
      </c>
      <c r="E2737" s="2">
        <v>3</v>
      </c>
    </row>
    <row r="2738" spans="1:5" x14ac:dyDescent="0.2">
      <c r="A2738" s="2">
        <v>2737</v>
      </c>
      <c r="B2738" s="2">
        <v>245</v>
      </c>
      <c r="C2738" s="2">
        <v>93</v>
      </c>
      <c r="D2738" s="3">
        <v>45718</v>
      </c>
      <c r="E2738" s="2">
        <v>7</v>
      </c>
    </row>
    <row r="2739" spans="1:5" x14ac:dyDescent="0.2">
      <c r="A2739" s="2">
        <v>2738</v>
      </c>
      <c r="B2739" s="2">
        <v>375</v>
      </c>
      <c r="C2739" s="2">
        <v>84</v>
      </c>
      <c r="D2739" s="3">
        <v>45733</v>
      </c>
      <c r="E2739" s="2">
        <v>10</v>
      </c>
    </row>
    <row r="2740" spans="1:5" x14ac:dyDescent="0.2">
      <c r="A2740" s="2">
        <v>2739</v>
      </c>
      <c r="B2740" s="2">
        <v>370</v>
      </c>
      <c r="C2740" s="2">
        <v>86</v>
      </c>
      <c r="D2740" s="3">
        <v>45998</v>
      </c>
      <c r="E2740" s="2">
        <v>3</v>
      </c>
    </row>
    <row r="2741" spans="1:5" x14ac:dyDescent="0.2">
      <c r="A2741" s="2">
        <v>2740</v>
      </c>
      <c r="B2741" s="2">
        <v>120</v>
      </c>
      <c r="C2741" s="2">
        <v>17</v>
      </c>
      <c r="D2741" s="3">
        <v>45708</v>
      </c>
      <c r="E2741" s="2">
        <v>5</v>
      </c>
    </row>
    <row r="2742" spans="1:5" x14ac:dyDescent="0.2">
      <c r="A2742" s="2">
        <v>2741</v>
      </c>
      <c r="B2742" s="2">
        <v>92</v>
      </c>
      <c r="C2742" s="2">
        <v>1</v>
      </c>
      <c r="D2742" s="3">
        <v>45901</v>
      </c>
      <c r="E2742" s="2">
        <v>3</v>
      </c>
    </row>
    <row r="2743" spans="1:5" x14ac:dyDescent="0.2">
      <c r="A2743" s="2">
        <v>2742</v>
      </c>
      <c r="B2743" s="2">
        <v>423</v>
      </c>
      <c r="C2743" s="2">
        <v>15</v>
      </c>
      <c r="D2743" s="3">
        <v>45778</v>
      </c>
      <c r="E2743" s="2">
        <v>3</v>
      </c>
    </row>
    <row r="2744" spans="1:5" x14ac:dyDescent="0.2">
      <c r="A2744" s="2">
        <v>2743</v>
      </c>
      <c r="B2744" s="2">
        <v>340</v>
      </c>
      <c r="C2744" s="2">
        <v>71</v>
      </c>
      <c r="D2744" s="3">
        <v>45737</v>
      </c>
      <c r="E2744" s="2">
        <v>8</v>
      </c>
    </row>
    <row r="2745" spans="1:5" x14ac:dyDescent="0.2">
      <c r="A2745" s="2">
        <v>2744</v>
      </c>
      <c r="B2745" s="2">
        <v>333</v>
      </c>
      <c r="C2745" s="2">
        <v>18</v>
      </c>
      <c r="D2745" s="3">
        <v>45663</v>
      </c>
      <c r="E2745" s="2">
        <v>2</v>
      </c>
    </row>
    <row r="2746" spans="1:5" x14ac:dyDescent="0.2">
      <c r="A2746" s="2">
        <v>2745</v>
      </c>
      <c r="B2746" s="2">
        <v>377</v>
      </c>
      <c r="C2746" s="2">
        <v>90</v>
      </c>
      <c r="D2746" s="3">
        <v>45670</v>
      </c>
      <c r="E2746" s="2">
        <v>1</v>
      </c>
    </row>
    <row r="2747" spans="1:5" x14ac:dyDescent="0.2">
      <c r="A2747" s="2">
        <v>2746</v>
      </c>
      <c r="B2747" s="2">
        <v>16</v>
      </c>
      <c r="C2747" s="2">
        <v>44</v>
      </c>
      <c r="D2747" s="3">
        <v>45806</v>
      </c>
      <c r="E2747" s="2">
        <v>6</v>
      </c>
    </row>
    <row r="2748" spans="1:5" x14ac:dyDescent="0.2">
      <c r="A2748" s="2">
        <v>2747</v>
      </c>
      <c r="B2748" s="2">
        <v>125</v>
      </c>
      <c r="C2748" s="2">
        <v>42</v>
      </c>
      <c r="D2748" s="3">
        <v>45835</v>
      </c>
      <c r="E2748" s="2">
        <v>5</v>
      </c>
    </row>
    <row r="2749" spans="1:5" x14ac:dyDescent="0.2">
      <c r="A2749" s="2">
        <v>2748</v>
      </c>
      <c r="B2749" s="2">
        <v>230</v>
      </c>
      <c r="C2749" s="2">
        <v>60</v>
      </c>
      <c r="D2749" s="3">
        <v>45752</v>
      </c>
      <c r="E2749" s="2">
        <v>3</v>
      </c>
    </row>
    <row r="2750" spans="1:5" x14ac:dyDescent="0.2">
      <c r="A2750" s="2">
        <v>2749</v>
      </c>
      <c r="B2750" s="2">
        <v>134</v>
      </c>
      <c r="C2750" s="2">
        <v>93</v>
      </c>
      <c r="D2750" s="3">
        <v>45705</v>
      </c>
      <c r="E2750" s="2">
        <v>4</v>
      </c>
    </row>
    <row r="2751" spans="1:5" x14ac:dyDescent="0.2">
      <c r="A2751" s="2">
        <v>2750</v>
      </c>
      <c r="B2751" s="2">
        <v>389</v>
      </c>
      <c r="C2751" s="2">
        <v>92</v>
      </c>
      <c r="D2751" s="3">
        <v>45842</v>
      </c>
      <c r="E2751" s="2">
        <v>2</v>
      </c>
    </row>
    <row r="2752" spans="1:5" x14ac:dyDescent="0.2">
      <c r="A2752" s="2">
        <v>2751</v>
      </c>
      <c r="B2752" s="2">
        <v>359</v>
      </c>
      <c r="C2752" s="2">
        <v>60</v>
      </c>
      <c r="D2752" s="3">
        <v>45944</v>
      </c>
      <c r="E2752" s="2">
        <v>6</v>
      </c>
    </row>
    <row r="2753" spans="1:5" x14ac:dyDescent="0.2">
      <c r="A2753" s="2">
        <v>2752</v>
      </c>
      <c r="B2753" s="2">
        <v>279</v>
      </c>
      <c r="C2753" s="2">
        <v>6</v>
      </c>
      <c r="D2753" s="3">
        <v>45766</v>
      </c>
      <c r="E2753" s="2">
        <v>6</v>
      </c>
    </row>
    <row r="2754" spans="1:5" x14ac:dyDescent="0.2">
      <c r="A2754" s="2">
        <v>2753</v>
      </c>
      <c r="B2754" s="2">
        <v>358</v>
      </c>
      <c r="C2754" s="2">
        <v>93</v>
      </c>
      <c r="D2754" s="3">
        <v>45842</v>
      </c>
      <c r="E2754" s="2">
        <v>1</v>
      </c>
    </row>
    <row r="2755" spans="1:5" x14ac:dyDescent="0.2">
      <c r="A2755" s="2">
        <v>2754</v>
      </c>
      <c r="B2755" s="2">
        <v>492</v>
      </c>
      <c r="C2755" s="2">
        <v>91</v>
      </c>
      <c r="D2755" s="3">
        <v>45867</v>
      </c>
      <c r="E2755" s="2">
        <v>2</v>
      </c>
    </row>
    <row r="2756" spans="1:5" x14ac:dyDescent="0.2">
      <c r="A2756" s="2">
        <v>2755</v>
      </c>
      <c r="B2756" s="2">
        <v>489</v>
      </c>
      <c r="C2756" s="2">
        <v>94</v>
      </c>
      <c r="D2756" s="3">
        <v>45755</v>
      </c>
      <c r="E2756" s="2">
        <v>7</v>
      </c>
    </row>
    <row r="2757" spans="1:5" x14ac:dyDescent="0.2">
      <c r="A2757" s="2">
        <v>2756</v>
      </c>
      <c r="B2757" s="2">
        <v>496</v>
      </c>
      <c r="C2757" s="2">
        <v>3</v>
      </c>
      <c r="D2757" s="3">
        <v>45910</v>
      </c>
      <c r="E2757" s="2">
        <v>10</v>
      </c>
    </row>
    <row r="2758" spans="1:5" x14ac:dyDescent="0.2">
      <c r="A2758" s="2">
        <v>2757</v>
      </c>
      <c r="B2758" s="2">
        <v>86</v>
      </c>
      <c r="C2758" s="2">
        <v>69</v>
      </c>
      <c r="D2758" s="3">
        <v>45733</v>
      </c>
      <c r="E2758" s="2">
        <v>9</v>
      </c>
    </row>
    <row r="2759" spans="1:5" x14ac:dyDescent="0.2">
      <c r="A2759" s="2">
        <v>2758</v>
      </c>
      <c r="B2759" s="2">
        <v>472</v>
      </c>
      <c r="C2759" s="2">
        <v>28</v>
      </c>
      <c r="D2759" s="3">
        <v>45856</v>
      </c>
      <c r="E2759" s="2">
        <v>6</v>
      </c>
    </row>
    <row r="2760" spans="1:5" x14ac:dyDescent="0.2">
      <c r="A2760" s="2">
        <v>2759</v>
      </c>
      <c r="B2760" s="2">
        <v>42</v>
      </c>
      <c r="C2760" s="2">
        <v>12</v>
      </c>
      <c r="D2760" s="3">
        <v>45921</v>
      </c>
      <c r="E2760" s="2">
        <v>10</v>
      </c>
    </row>
    <row r="2761" spans="1:5" x14ac:dyDescent="0.2">
      <c r="A2761" s="2">
        <v>2760</v>
      </c>
      <c r="B2761" s="2">
        <v>14</v>
      </c>
      <c r="C2761" s="2">
        <v>59</v>
      </c>
      <c r="D2761" s="3">
        <v>45823</v>
      </c>
      <c r="E2761" s="2">
        <v>9</v>
      </c>
    </row>
    <row r="2762" spans="1:5" x14ac:dyDescent="0.2">
      <c r="A2762" s="2">
        <v>2761</v>
      </c>
      <c r="B2762" s="2">
        <v>500</v>
      </c>
      <c r="C2762" s="2">
        <v>15</v>
      </c>
      <c r="D2762" s="3">
        <v>45793</v>
      </c>
      <c r="E2762" s="2">
        <v>4</v>
      </c>
    </row>
    <row r="2763" spans="1:5" x14ac:dyDescent="0.2">
      <c r="A2763" s="2">
        <v>2762</v>
      </c>
      <c r="B2763" s="2">
        <v>289</v>
      </c>
      <c r="C2763" s="2">
        <v>5</v>
      </c>
      <c r="D2763" s="3">
        <v>45867</v>
      </c>
      <c r="E2763" s="2">
        <v>9</v>
      </c>
    </row>
    <row r="2764" spans="1:5" x14ac:dyDescent="0.2">
      <c r="A2764" s="2">
        <v>2763</v>
      </c>
      <c r="B2764" s="2">
        <v>274</v>
      </c>
      <c r="C2764" s="2">
        <v>29</v>
      </c>
      <c r="D2764" s="3">
        <v>45791</v>
      </c>
      <c r="E2764" s="2">
        <v>7</v>
      </c>
    </row>
    <row r="2765" spans="1:5" x14ac:dyDescent="0.2">
      <c r="A2765" s="2">
        <v>2764</v>
      </c>
      <c r="B2765" s="2">
        <v>74</v>
      </c>
      <c r="C2765" s="2">
        <v>19</v>
      </c>
      <c r="D2765" s="3">
        <v>45674</v>
      </c>
      <c r="E2765" s="2">
        <v>3</v>
      </c>
    </row>
    <row r="2766" spans="1:5" x14ac:dyDescent="0.2">
      <c r="A2766" s="2">
        <v>2765</v>
      </c>
      <c r="B2766" s="2">
        <v>467</v>
      </c>
      <c r="C2766" s="2">
        <v>54</v>
      </c>
      <c r="D2766" s="3">
        <v>45922</v>
      </c>
      <c r="E2766" s="2">
        <v>4</v>
      </c>
    </row>
    <row r="2767" spans="1:5" x14ac:dyDescent="0.2">
      <c r="A2767" s="2">
        <v>2766</v>
      </c>
      <c r="B2767" s="2">
        <v>442</v>
      </c>
      <c r="C2767" s="2">
        <v>73</v>
      </c>
      <c r="D2767" s="3">
        <v>45875</v>
      </c>
      <c r="E2767" s="2">
        <v>5</v>
      </c>
    </row>
    <row r="2768" spans="1:5" x14ac:dyDescent="0.2">
      <c r="A2768" s="2">
        <v>2767</v>
      </c>
      <c r="B2768" s="2">
        <v>106</v>
      </c>
      <c r="C2768" s="2">
        <v>37</v>
      </c>
      <c r="D2768" s="3">
        <v>45817</v>
      </c>
      <c r="E2768" s="2">
        <v>1</v>
      </c>
    </row>
    <row r="2769" spans="1:5" x14ac:dyDescent="0.2">
      <c r="A2769" s="2">
        <v>2768</v>
      </c>
      <c r="B2769" s="2">
        <v>346</v>
      </c>
      <c r="C2769" s="2">
        <v>77</v>
      </c>
      <c r="D2769" s="3">
        <v>45994</v>
      </c>
      <c r="E2769" s="2">
        <v>5</v>
      </c>
    </row>
    <row r="2770" spans="1:5" x14ac:dyDescent="0.2">
      <c r="A2770" s="2">
        <v>2769</v>
      </c>
      <c r="B2770" s="2">
        <v>43</v>
      </c>
      <c r="C2770" s="2">
        <v>44</v>
      </c>
      <c r="D2770" s="3">
        <v>45844</v>
      </c>
      <c r="E2770" s="2">
        <v>5</v>
      </c>
    </row>
    <row r="2771" spans="1:5" x14ac:dyDescent="0.2">
      <c r="A2771" s="2">
        <v>2770</v>
      </c>
      <c r="B2771" s="2">
        <v>395</v>
      </c>
      <c r="C2771" s="2">
        <v>60</v>
      </c>
      <c r="D2771" s="3">
        <v>45761</v>
      </c>
      <c r="E2771" s="2">
        <v>7</v>
      </c>
    </row>
    <row r="2772" spans="1:5" x14ac:dyDescent="0.2">
      <c r="A2772" s="2">
        <v>2771</v>
      </c>
      <c r="B2772" s="2">
        <v>449</v>
      </c>
      <c r="C2772" s="2">
        <v>45</v>
      </c>
      <c r="D2772" s="3">
        <v>45936</v>
      </c>
      <c r="E2772" s="2">
        <v>2</v>
      </c>
    </row>
    <row r="2773" spans="1:5" x14ac:dyDescent="0.2">
      <c r="A2773" s="2">
        <v>2772</v>
      </c>
      <c r="B2773" s="2">
        <v>436</v>
      </c>
      <c r="C2773" s="2">
        <v>20</v>
      </c>
      <c r="D2773" s="3">
        <v>45718</v>
      </c>
      <c r="E2773" s="2">
        <v>1</v>
      </c>
    </row>
    <row r="2774" spans="1:5" x14ac:dyDescent="0.2">
      <c r="A2774" s="2">
        <v>2773</v>
      </c>
      <c r="B2774" s="2">
        <v>476</v>
      </c>
      <c r="C2774" s="2">
        <v>67</v>
      </c>
      <c r="D2774" s="3">
        <v>45709</v>
      </c>
      <c r="E2774" s="2">
        <v>10</v>
      </c>
    </row>
    <row r="2775" spans="1:5" x14ac:dyDescent="0.2">
      <c r="A2775" s="2">
        <v>2774</v>
      </c>
      <c r="B2775" s="2">
        <v>168</v>
      </c>
      <c r="C2775" s="2">
        <v>37</v>
      </c>
      <c r="D2775" s="3">
        <v>45845</v>
      </c>
      <c r="E2775" s="2">
        <v>5</v>
      </c>
    </row>
    <row r="2776" spans="1:5" x14ac:dyDescent="0.2">
      <c r="A2776" s="2">
        <v>2775</v>
      </c>
      <c r="B2776" s="2">
        <v>2</v>
      </c>
      <c r="C2776" s="2">
        <v>17</v>
      </c>
      <c r="D2776" s="3">
        <v>46013</v>
      </c>
      <c r="E2776" s="2">
        <v>10</v>
      </c>
    </row>
    <row r="2777" spans="1:5" x14ac:dyDescent="0.2">
      <c r="A2777" s="2">
        <v>2776</v>
      </c>
      <c r="B2777" s="2">
        <v>33</v>
      </c>
      <c r="C2777" s="2">
        <v>97</v>
      </c>
      <c r="D2777" s="3">
        <v>46004</v>
      </c>
      <c r="E2777" s="2">
        <v>9</v>
      </c>
    </row>
    <row r="2778" spans="1:5" x14ac:dyDescent="0.2">
      <c r="A2778" s="2">
        <v>2777</v>
      </c>
      <c r="B2778" s="2">
        <v>65</v>
      </c>
      <c r="C2778" s="2">
        <v>30</v>
      </c>
      <c r="D2778" s="3">
        <v>46013</v>
      </c>
      <c r="E2778" s="2">
        <v>5</v>
      </c>
    </row>
    <row r="2779" spans="1:5" x14ac:dyDescent="0.2">
      <c r="A2779" s="2">
        <v>2778</v>
      </c>
      <c r="B2779" s="2">
        <v>191</v>
      </c>
      <c r="C2779" s="2">
        <v>41</v>
      </c>
      <c r="D2779" s="3">
        <v>45924</v>
      </c>
      <c r="E2779" s="2">
        <v>3</v>
      </c>
    </row>
    <row r="2780" spans="1:5" x14ac:dyDescent="0.2">
      <c r="A2780" s="2">
        <v>2779</v>
      </c>
      <c r="B2780" s="2">
        <v>134</v>
      </c>
      <c r="C2780" s="2">
        <v>8</v>
      </c>
      <c r="D2780" s="3">
        <v>45911</v>
      </c>
      <c r="E2780" s="2">
        <v>4</v>
      </c>
    </row>
    <row r="2781" spans="1:5" x14ac:dyDescent="0.2">
      <c r="A2781" s="2">
        <v>2780</v>
      </c>
      <c r="B2781" s="2">
        <v>121</v>
      </c>
      <c r="C2781" s="2">
        <v>49</v>
      </c>
      <c r="D2781" s="3">
        <v>45800</v>
      </c>
      <c r="E2781" s="2">
        <v>9</v>
      </c>
    </row>
    <row r="2782" spans="1:5" x14ac:dyDescent="0.2">
      <c r="A2782" s="2">
        <v>2781</v>
      </c>
      <c r="B2782" s="2">
        <v>315</v>
      </c>
      <c r="C2782" s="2">
        <v>7</v>
      </c>
      <c r="D2782" s="3">
        <v>45665</v>
      </c>
      <c r="E2782" s="2">
        <v>2</v>
      </c>
    </row>
    <row r="2783" spans="1:5" x14ac:dyDescent="0.2">
      <c r="A2783" s="2">
        <v>2782</v>
      </c>
      <c r="B2783" s="2">
        <v>341</v>
      </c>
      <c r="C2783" s="2">
        <v>57</v>
      </c>
      <c r="D2783" s="3">
        <v>45778</v>
      </c>
      <c r="E2783" s="2">
        <v>5</v>
      </c>
    </row>
    <row r="2784" spans="1:5" x14ac:dyDescent="0.2">
      <c r="A2784" s="2">
        <v>2783</v>
      </c>
      <c r="B2784" s="2">
        <v>262</v>
      </c>
      <c r="C2784" s="2">
        <v>5</v>
      </c>
      <c r="D2784" s="3">
        <v>45748</v>
      </c>
      <c r="E2784" s="2">
        <v>5</v>
      </c>
    </row>
    <row r="2785" spans="1:5" x14ac:dyDescent="0.2">
      <c r="A2785" s="2">
        <v>2784</v>
      </c>
      <c r="B2785" s="2">
        <v>146</v>
      </c>
      <c r="C2785" s="2">
        <v>67</v>
      </c>
      <c r="D2785" s="3">
        <v>45822</v>
      </c>
      <c r="E2785" s="2">
        <v>7</v>
      </c>
    </row>
    <row r="2786" spans="1:5" x14ac:dyDescent="0.2">
      <c r="A2786" s="2">
        <v>2785</v>
      </c>
      <c r="B2786" s="2">
        <v>150</v>
      </c>
      <c r="C2786" s="2">
        <v>94</v>
      </c>
      <c r="D2786" s="3">
        <v>45894</v>
      </c>
      <c r="E2786" s="2">
        <v>4</v>
      </c>
    </row>
    <row r="2787" spans="1:5" x14ac:dyDescent="0.2">
      <c r="A2787" s="2">
        <v>2786</v>
      </c>
      <c r="B2787" s="2">
        <v>103</v>
      </c>
      <c r="C2787" s="2">
        <v>93</v>
      </c>
      <c r="D2787" s="3">
        <v>45895</v>
      </c>
      <c r="E2787" s="2">
        <v>2</v>
      </c>
    </row>
    <row r="2788" spans="1:5" x14ac:dyDescent="0.2">
      <c r="A2788" s="2">
        <v>2787</v>
      </c>
      <c r="B2788" s="2">
        <v>318</v>
      </c>
      <c r="C2788" s="2">
        <v>20</v>
      </c>
      <c r="D2788" s="3">
        <v>45744</v>
      </c>
      <c r="E2788" s="2">
        <v>7</v>
      </c>
    </row>
    <row r="2789" spans="1:5" x14ac:dyDescent="0.2">
      <c r="A2789" s="2">
        <v>2788</v>
      </c>
      <c r="B2789" s="2">
        <v>436</v>
      </c>
      <c r="C2789" s="2">
        <v>48</v>
      </c>
      <c r="D2789" s="3">
        <v>45699</v>
      </c>
      <c r="E2789" s="2">
        <v>3</v>
      </c>
    </row>
    <row r="2790" spans="1:5" x14ac:dyDescent="0.2">
      <c r="A2790" s="2">
        <v>2789</v>
      </c>
      <c r="B2790" s="2">
        <v>64</v>
      </c>
      <c r="C2790" s="2">
        <v>81</v>
      </c>
      <c r="D2790" s="3">
        <v>45857</v>
      </c>
      <c r="E2790" s="2">
        <v>5</v>
      </c>
    </row>
    <row r="2791" spans="1:5" x14ac:dyDescent="0.2">
      <c r="A2791" s="2">
        <v>2790</v>
      </c>
      <c r="B2791" s="2">
        <v>92</v>
      </c>
      <c r="C2791" s="2">
        <v>65</v>
      </c>
      <c r="D2791" s="3">
        <v>45804</v>
      </c>
      <c r="E2791" s="2">
        <v>10</v>
      </c>
    </row>
    <row r="2792" spans="1:5" x14ac:dyDescent="0.2">
      <c r="A2792" s="2">
        <v>2791</v>
      </c>
      <c r="B2792" s="2">
        <v>146</v>
      </c>
      <c r="C2792" s="2">
        <v>49</v>
      </c>
      <c r="D2792" s="3">
        <v>45963</v>
      </c>
      <c r="E2792" s="2">
        <v>8</v>
      </c>
    </row>
    <row r="2793" spans="1:5" x14ac:dyDescent="0.2">
      <c r="A2793" s="2">
        <v>2792</v>
      </c>
      <c r="B2793" s="2">
        <v>110</v>
      </c>
      <c r="C2793" s="2">
        <v>81</v>
      </c>
      <c r="D2793" s="3">
        <v>45734</v>
      </c>
      <c r="E2793" s="2">
        <v>6</v>
      </c>
    </row>
    <row r="2794" spans="1:5" x14ac:dyDescent="0.2">
      <c r="A2794" s="2">
        <v>2793</v>
      </c>
      <c r="B2794" s="2">
        <v>158</v>
      </c>
      <c r="C2794" s="2">
        <v>16</v>
      </c>
      <c r="D2794" s="3">
        <v>45716</v>
      </c>
      <c r="E2794" s="2">
        <v>9</v>
      </c>
    </row>
    <row r="2795" spans="1:5" x14ac:dyDescent="0.2">
      <c r="A2795" s="2">
        <v>2794</v>
      </c>
      <c r="B2795" s="2">
        <v>192</v>
      </c>
      <c r="C2795" s="2">
        <v>18</v>
      </c>
      <c r="D2795" s="3">
        <v>45977</v>
      </c>
      <c r="E2795" s="2">
        <v>7</v>
      </c>
    </row>
    <row r="2796" spans="1:5" x14ac:dyDescent="0.2">
      <c r="A2796" s="2">
        <v>2795</v>
      </c>
      <c r="B2796" s="2">
        <v>151</v>
      </c>
      <c r="C2796" s="2">
        <v>32</v>
      </c>
      <c r="D2796" s="3">
        <v>46013</v>
      </c>
      <c r="E2796" s="2">
        <v>9</v>
      </c>
    </row>
    <row r="2797" spans="1:5" x14ac:dyDescent="0.2">
      <c r="A2797" s="2">
        <v>2796</v>
      </c>
      <c r="B2797" s="2">
        <v>489</v>
      </c>
      <c r="C2797" s="2">
        <v>94</v>
      </c>
      <c r="D2797" s="3">
        <v>45717</v>
      </c>
      <c r="E2797" s="2">
        <v>8</v>
      </c>
    </row>
    <row r="2798" spans="1:5" x14ac:dyDescent="0.2">
      <c r="A2798" s="2">
        <v>2797</v>
      </c>
      <c r="B2798" s="2">
        <v>19</v>
      </c>
      <c r="C2798" s="2">
        <v>96</v>
      </c>
      <c r="D2798" s="3">
        <v>45666</v>
      </c>
      <c r="E2798" s="2">
        <v>7</v>
      </c>
    </row>
    <row r="2799" spans="1:5" x14ac:dyDescent="0.2">
      <c r="A2799" s="2">
        <v>2798</v>
      </c>
      <c r="B2799" s="2">
        <v>200</v>
      </c>
      <c r="C2799" s="2">
        <v>57</v>
      </c>
      <c r="D2799" s="3">
        <v>45670</v>
      </c>
      <c r="E2799" s="2">
        <v>7</v>
      </c>
    </row>
    <row r="2800" spans="1:5" x14ac:dyDescent="0.2">
      <c r="A2800" s="2">
        <v>2799</v>
      </c>
      <c r="B2800" s="2">
        <v>262</v>
      </c>
      <c r="C2800" s="2">
        <v>20</v>
      </c>
      <c r="D2800" s="3">
        <v>45798</v>
      </c>
      <c r="E2800" s="2">
        <v>3</v>
      </c>
    </row>
    <row r="2801" spans="1:5" x14ac:dyDescent="0.2">
      <c r="A2801" s="2">
        <v>2800</v>
      </c>
      <c r="B2801" s="2">
        <v>282</v>
      </c>
      <c r="C2801" s="2">
        <v>89</v>
      </c>
      <c r="D2801" s="3">
        <v>45800</v>
      </c>
      <c r="E2801" s="2">
        <v>2</v>
      </c>
    </row>
    <row r="2802" spans="1:5" x14ac:dyDescent="0.2">
      <c r="A2802" s="2">
        <v>2801</v>
      </c>
      <c r="B2802" s="2">
        <v>76</v>
      </c>
      <c r="C2802" s="2">
        <v>43</v>
      </c>
      <c r="D2802" s="3">
        <v>45868</v>
      </c>
      <c r="E2802" s="2">
        <v>7</v>
      </c>
    </row>
    <row r="2803" spans="1:5" x14ac:dyDescent="0.2">
      <c r="A2803" s="2">
        <v>2802</v>
      </c>
      <c r="B2803" s="2">
        <v>417</v>
      </c>
      <c r="C2803" s="2">
        <v>34</v>
      </c>
      <c r="D2803" s="3">
        <v>45906</v>
      </c>
      <c r="E2803" s="2">
        <v>9</v>
      </c>
    </row>
    <row r="2804" spans="1:5" x14ac:dyDescent="0.2">
      <c r="A2804" s="2">
        <v>2803</v>
      </c>
      <c r="B2804" s="2">
        <v>347</v>
      </c>
      <c r="C2804" s="2">
        <v>21</v>
      </c>
      <c r="D2804" s="3">
        <v>45689</v>
      </c>
      <c r="E2804" s="2">
        <v>10</v>
      </c>
    </row>
    <row r="2805" spans="1:5" x14ac:dyDescent="0.2">
      <c r="A2805" s="2">
        <v>2804</v>
      </c>
      <c r="B2805" s="2">
        <v>400</v>
      </c>
      <c r="C2805" s="2">
        <v>6</v>
      </c>
      <c r="D2805" s="3">
        <v>45877</v>
      </c>
      <c r="E2805" s="2">
        <v>1</v>
      </c>
    </row>
    <row r="2806" spans="1:5" x14ac:dyDescent="0.2">
      <c r="A2806" s="2">
        <v>2805</v>
      </c>
      <c r="B2806" s="2">
        <v>100</v>
      </c>
      <c r="C2806" s="2">
        <v>90</v>
      </c>
      <c r="D2806" s="3">
        <v>45927</v>
      </c>
      <c r="E2806" s="2">
        <v>7</v>
      </c>
    </row>
    <row r="2807" spans="1:5" x14ac:dyDescent="0.2">
      <c r="A2807" s="2">
        <v>2806</v>
      </c>
      <c r="B2807" s="2">
        <v>216</v>
      </c>
      <c r="C2807" s="2">
        <v>2</v>
      </c>
      <c r="D2807" s="3">
        <v>46021</v>
      </c>
      <c r="E2807" s="2">
        <v>1</v>
      </c>
    </row>
    <row r="2808" spans="1:5" x14ac:dyDescent="0.2">
      <c r="A2808" s="2">
        <v>2807</v>
      </c>
      <c r="B2808" s="2">
        <v>345</v>
      </c>
      <c r="C2808" s="2">
        <v>93</v>
      </c>
      <c r="D2808" s="3">
        <v>45844</v>
      </c>
      <c r="E2808" s="2">
        <v>5</v>
      </c>
    </row>
    <row r="2809" spans="1:5" x14ac:dyDescent="0.2">
      <c r="A2809" s="2">
        <v>2808</v>
      </c>
      <c r="B2809" s="2">
        <v>179</v>
      </c>
      <c r="C2809" s="2">
        <v>87</v>
      </c>
      <c r="D2809" s="3">
        <v>45709</v>
      </c>
      <c r="E2809" s="2">
        <v>4</v>
      </c>
    </row>
    <row r="2810" spans="1:5" x14ac:dyDescent="0.2">
      <c r="A2810" s="2">
        <v>2809</v>
      </c>
      <c r="B2810" s="2">
        <v>402</v>
      </c>
      <c r="C2810" s="2">
        <v>82</v>
      </c>
      <c r="D2810" s="3">
        <v>45945</v>
      </c>
      <c r="E2810" s="2">
        <v>1</v>
      </c>
    </row>
    <row r="2811" spans="1:5" x14ac:dyDescent="0.2">
      <c r="A2811" s="2">
        <v>2810</v>
      </c>
      <c r="B2811" s="2">
        <v>474</v>
      </c>
      <c r="C2811" s="2">
        <v>2</v>
      </c>
      <c r="D2811" s="3">
        <v>45970</v>
      </c>
      <c r="E2811" s="2">
        <v>4</v>
      </c>
    </row>
    <row r="2812" spans="1:5" x14ac:dyDescent="0.2">
      <c r="A2812" s="2">
        <v>2811</v>
      </c>
      <c r="B2812" s="2">
        <v>472</v>
      </c>
      <c r="C2812" s="2">
        <v>60</v>
      </c>
      <c r="D2812" s="3">
        <v>45876</v>
      </c>
      <c r="E2812" s="2">
        <v>8</v>
      </c>
    </row>
    <row r="2813" spans="1:5" x14ac:dyDescent="0.2">
      <c r="A2813" s="2">
        <v>2812</v>
      </c>
      <c r="B2813" s="2">
        <v>288</v>
      </c>
      <c r="C2813" s="2">
        <v>72</v>
      </c>
      <c r="D2813" s="3">
        <v>45761</v>
      </c>
      <c r="E2813" s="2">
        <v>1</v>
      </c>
    </row>
    <row r="2814" spans="1:5" x14ac:dyDescent="0.2">
      <c r="A2814" s="2">
        <v>2813</v>
      </c>
      <c r="B2814" s="2">
        <v>211</v>
      </c>
      <c r="C2814" s="2">
        <v>66</v>
      </c>
      <c r="D2814" s="3">
        <v>46017</v>
      </c>
      <c r="E2814" s="2">
        <v>5</v>
      </c>
    </row>
    <row r="2815" spans="1:5" x14ac:dyDescent="0.2">
      <c r="A2815" s="2">
        <v>2814</v>
      </c>
      <c r="B2815" s="2">
        <v>444</v>
      </c>
      <c r="C2815" s="2">
        <v>60</v>
      </c>
      <c r="D2815" s="3">
        <v>45781</v>
      </c>
      <c r="E2815" s="2">
        <v>8</v>
      </c>
    </row>
    <row r="2816" spans="1:5" x14ac:dyDescent="0.2">
      <c r="A2816" s="2">
        <v>2815</v>
      </c>
      <c r="B2816" s="2">
        <v>105</v>
      </c>
      <c r="C2816" s="2">
        <v>31</v>
      </c>
      <c r="D2816" s="3">
        <v>45688</v>
      </c>
      <c r="E2816" s="2">
        <v>5</v>
      </c>
    </row>
    <row r="2817" spans="1:5" x14ac:dyDescent="0.2">
      <c r="A2817" s="2">
        <v>2816</v>
      </c>
      <c r="B2817" s="2">
        <v>182</v>
      </c>
      <c r="C2817" s="2">
        <v>39</v>
      </c>
      <c r="D2817" s="3">
        <v>45869</v>
      </c>
      <c r="E2817" s="2">
        <v>1</v>
      </c>
    </row>
    <row r="2818" spans="1:5" x14ac:dyDescent="0.2">
      <c r="A2818" s="2">
        <v>2817</v>
      </c>
      <c r="B2818" s="2">
        <v>351</v>
      </c>
      <c r="C2818" s="2">
        <v>5</v>
      </c>
      <c r="D2818" s="3">
        <v>45951</v>
      </c>
      <c r="E2818" s="2">
        <v>3</v>
      </c>
    </row>
    <row r="2819" spans="1:5" x14ac:dyDescent="0.2">
      <c r="A2819" s="2">
        <v>2818</v>
      </c>
      <c r="B2819" s="2">
        <v>25</v>
      </c>
      <c r="C2819" s="2">
        <v>31</v>
      </c>
      <c r="D2819" s="3">
        <v>45977</v>
      </c>
      <c r="E2819" s="2">
        <v>7</v>
      </c>
    </row>
    <row r="2820" spans="1:5" x14ac:dyDescent="0.2">
      <c r="A2820" s="2">
        <v>2819</v>
      </c>
      <c r="B2820" s="2">
        <v>244</v>
      </c>
      <c r="C2820" s="2">
        <v>44</v>
      </c>
      <c r="D2820" s="3">
        <v>45850</v>
      </c>
      <c r="E2820" s="2">
        <v>2</v>
      </c>
    </row>
    <row r="2821" spans="1:5" x14ac:dyDescent="0.2">
      <c r="A2821" s="2">
        <v>2820</v>
      </c>
      <c r="B2821" s="2">
        <v>179</v>
      </c>
      <c r="C2821" s="2">
        <v>8</v>
      </c>
      <c r="D2821" s="3">
        <v>45925</v>
      </c>
      <c r="E2821" s="2">
        <v>9</v>
      </c>
    </row>
    <row r="2822" spans="1:5" x14ac:dyDescent="0.2">
      <c r="A2822" s="2">
        <v>2821</v>
      </c>
      <c r="B2822" s="2">
        <v>416</v>
      </c>
      <c r="C2822" s="2">
        <v>89</v>
      </c>
      <c r="D2822" s="3">
        <v>45938</v>
      </c>
      <c r="E2822" s="2">
        <v>6</v>
      </c>
    </row>
    <row r="2823" spans="1:5" x14ac:dyDescent="0.2">
      <c r="A2823" s="2">
        <v>2822</v>
      </c>
      <c r="B2823" s="2">
        <v>373</v>
      </c>
      <c r="C2823" s="2">
        <v>14</v>
      </c>
      <c r="D2823" s="3">
        <v>45732</v>
      </c>
      <c r="E2823" s="2">
        <v>3</v>
      </c>
    </row>
    <row r="2824" spans="1:5" x14ac:dyDescent="0.2">
      <c r="A2824" s="2">
        <v>2823</v>
      </c>
      <c r="B2824" s="2">
        <v>440</v>
      </c>
      <c r="C2824" s="2">
        <v>59</v>
      </c>
      <c r="D2824" s="3">
        <v>45784</v>
      </c>
      <c r="E2824" s="2">
        <v>10</v>
      </c>
    </row>
    <row r="2825" spans="1:5" x14ac:dyDescent="0.2">
      <c r="A2825" s="2">
        <v>2824</v>
      </c>
      <c r="B2825" s="2">
        <v>219</v>
      </c>
      <c r="C2825" s="2">
        <v>3</v>
      </c>
      <c r="D2825" s="3">
        <v>45839</v>
      </c>
      <c r="E2825" s="2">
        <v>7</v>
      </c>
    </row>
    <row r="2826" spans="1:5" x14ac:dyDescent="0.2">
      <c r="A2826" s="2">
        <v>2825</v>
      </c>
      <c r="B2826" s="2">
        <v>41</v>
      </c>
      <c r="C2826" s="2">
        <v>74</v>
      </c>
      <c r="D2826" s="3">
        <v>45951</v>
      </c>
      <c r="E2826" s="2">
        <v>9</v>
      </c>
    </row>
    <row r="2827" spans="1:5" x14ac:dyDescent="0.2">
      <c r="A2827" s="2">
        <v>2826</v>
      </c>
      <c r="B2827" s="2">
        <v>77</v>
      </c>
      <c r="C2827" s="2">
        <v>26</v>
      </c>
      <c r="D2827" s="3">
        <v>45771</v>
      </c>
      <c r="E2827" s="2">
        <v>5</v>
      </c>
    </row>
    <row r="2828" spans="1:5" x14ac:dyDescent="0.2">
      <c r="A2828" s="2">
        <v>2827</v>
      </c>
      <c r="B2828" s="2">
        <v>451</v>
      </c>
      <c r="C2828" s="2">
        <v>42</v>
      </c>
      <c r="D2828" s="3">
        <v>45794</v>
      </c>
      <c r="E2828" s="2">
        <v>9</v>
      </c>
    </row>
    <row r="2829" spans="1:5" x14ac:dyDescent="0.2">
      <c r="A2829" s="2">
        <v>2828</v>
      </c>
      <c r="B2829" s="2">
        <v>423</v>
      </c>
      <c r="C2829" s="2">
        <v>66</v>
      </c>
      <c r="D2829" s="3">
        <v>45889</v>
      </c>
      <c r="E2829" s="2">
        <v>3</v>
      </c>
    </row>
    <row r="2830" spans="1:5" x14ac:dyDescent="0.2">
      <c r="A2830" s="2">
        <v>2829</v>
      </c>
      <c r="B2830" s="2">
        <v>495</v>
      </c>
      <c r="C2830" s="2">
        <v>60</v>
      </c>
      <c r="D2830" s="3">
        <v>45852</v>
      </c>
      <c r="E2830" s="2">
        <v>2</v>
      </c>
    </row>
    <row r="2831" spans="1:5" x14ac:dyDescent="0.2">
      <c r="A2831" s="2">
        <v>2830</v>
      </c>
      <c r="B2831" s="2">
        <v>82</v>
      </c>
      <c r="C2831" s="2">
        <v>98</v>
      </c>
      <c r="D2831" s="3">
        <v>45768</v>
      </c>
      <c r="E2831" s="2">
        <v>8</v>
      </c>
    </row>
    <row r="2832" spans="1:5" x14ac:dyDescent="0.2">
      <c r="A2832" s="2">
        <v>2831</v>
      </c>
      <c r="B2832" s="2">
        <v>456</v>
      </c>
      <c r="C2832" s="2">
        <v>57</v>
      </c>
      <c r="D2832" s="3">
        <v>45712</v>
      </c>
      <c r="E2832" s="2">
        <v>9</v>
      </c>
    </row>
    <row r="2833" spans="1:5" x14ac:dyDescent="0.2">
      <c r="A2833" s="2">
        <v>2832</v>
      </c>
      <c r="B2833" s="2">
        <v>284</v>
      </c>
      <c r="C2833" s="2">
        <v>4</v>
      </c>
      <c r="D2833" s="3">
        <v>45904</v>
      </c>
      <c r="E2833" s="2">
        <v>2</v>
      </c>
    </row>
    <row r="2834" spans="1:5" x14ac:dyDescent="0.2">
      <c r="A2834" s="2">
        <v>2833</v>
      </c>
      <c r="B2834" s="2">
        <v>98</v>
      </c>
      <c r="C2834" s="2">
        <v>15</v>
      </c>
      <c r="D2834" s="3">
        <v>45689</v>
      </c>
      <c r="E2834" s="2">
        <v>8</v>
      </c>
    </row>
    <row r="2835" spans="1:5" x14ac:dyDescent="0.2">
      <c r="A2835" s="2">
        <v>2834</v>
      </c>
      <c r="B2835" s="2">
        <v>36</v>
      </c>
      <c r="C2835" s="2">
        <v>53</v>
      </c>
      <c r="D2835" s="3">
        <v>45907</v>
      </c>
      <c r="E2835" s="2">
        <v>7</v>
      </c>
    </row>
    <row r="2836" spans="1:5" x14ac:dyDescent="0.2">
      <c r="A2836" s="2">
        <v>2835</v>
      </c>
      <c r="B2836" s="2">
        <v>335</v>
      </c>
      <c r="C2836" s="2">
        <v>55</v>
      </c>
      <c r="D2836" s="3">
        <v>45750</v>
      </c>
      <c r="E2836" s="2">
        <v>10</v>
      </c>
    </row>
    <row r="2837" spans="1:5" x14ac:dyDescent="0.2">
      <c r="A2837" s="2">
        <v>2836</v>
      </c>
      <c r="B2837" s="2">
        <v>231</v>
      </c>
      <c r="C2837" s="2">
        <v>13</v>
      </c>
      <c r="D2837" s="3">
        <v>45953</v>
      </c>
      <c r="E2837" s="2">
        <v>10</v>
      </c>
    </row>
    <row r="2838" spans="1:5" x14ac:dyDescent="0.2">
      <c r="A2838" s="2">
        <v>2837</v>
      </c>
      <c r="B2838" s="2">
        <v>52</v>
      </c>
      <c r="C2838" s="2">
        <v>5</v>
      </c>
      <c r="D2838" s="3">
        <v>45685</v>
      </c>
      <c r="E2838" s="2">
        <v>3</v>
      </c>
    </row>
    <row r="2839" spans="1:5" x14ac:dyDescent="0.2">
      <c r="A2839" s="2">
        <v>2838</v>
      </c>
      <c r="B2839" s="2">
        <v>437</v>
      </c>
      <c r="C2839" s="2">
        <v>16</v>
      </c>
      <c r="D2839" s="3">
        <v>45934</v>
      </c>
      <c r="E2839" s="2">
        <v>3</v>
      </c>
    </row>
    <row r="2840" spans="1:5" x14ac:dyDescent="0.2">
      <c r="A2840" s="2">
        <v>2839</v>
      </c>
      <c r="B2840" s="2">
        <v>232</v>
      </c>
      <c r="C2840" s="2">
        <v>56</v>
      </c>
      <c r="D2840" s="3">
        <v>45850</v>
      </c>
      <c r="E2840" s="2">
        <v>7</v>
      </c>
    </row>
    <row r="2841" spans="1:5" x14ac:dyDescent="0.2">
      <c r="A2841" s="2">
        <v>2840</v>
      </c>
      <c r="B2841" s="2">
        <v>57</v>
      </c>
      <c r="C2841" s="2">
        <v>37</v>
      </c>
      <c r="D2841" s="3">
        <v>45908</v>
      </c>
      <c r="E2841" s="2">
        <v>7</v>
      </c>
    </row>
    <row r="2842" spans="1:5" x14ac:dyDescent="0.2">
      <c r="A2842" s="2">
        <v>2841</v>
      </c>
      <c r="B2842" s="2">
        <v>164</v>
      </c>
      <c r="C2842" s="2">
        <v>17</v>
      </c>
      <c r="D2842" s="3">
        <v>45808</v>
      </c>
      <c r="E2842" s="2">
        <v>7</v>
      </c>
    </row>
    <row r="2843" spans="1:5" x14ac:dyDescent="0.2">
      <c r="A2843" s="2">
        <v>2842</v>
      </c>
      <c r="B2843" s="2">
        <v>74</v>
      </c>
      <c r="C2843" s="2">
        <v>75</v>
      </c>
      <c r="D2843" s="3">
        <v>45903</v>
      </c>
      <c r="E2843" s="2">
        <v>1</v>
      </c>
    </row>
    <row r="2844" spans="1:5" x14ac:dyDescent="0.2">
      <c r="A2844" s="2">
        <v>2843</v>
      </c>
      <c r="B2844" s="2">
        <v>215</v>
      </c>
      <c r="C2844" s="2">
        <v>26</v>
      </c>
      <c r="D2844" s="3">
        <v>45976</v>
      </c>
      <c r="E2844" s="2">
        <v>5</v>
      </c>
    </row>
    <row r="2845" spans="1:5" x14ac:dyDescent="0.2">
      <c r="A2845" s="2">
        <v>2844</v>
      </c>
      <c r="B2845" s="2">
        <v>217</v>
      </c>
      <c r="C2845" s="2">
        <v>69</v>
      </c>
      <c r="D2845" s="3">
        <v>45851</v>
      </c>
      <c r="E2845" s="2">
        <v>2</v>
      </c>
    </row>
    <row r="2846" spans="1:5" x14ac:dyDescent="0.2">
      <c r="A2846" s="2">
        <v>2845</v>
      </c>
      <c r="B2846" s="2">
        <v>125</v>
      </c>
      <c r="C2846" s="2">
        <v>95</v>
      </c>
      <c r="D2846" s="3">
        <v>45795</v>
      </c>
      <c r="E2846" s="2">
        <v>1</v>
      </c>
    </row>
    <row r="2847" spans="1:5" x14ac:dyDescent="0.2">
      <c r="A2847" s="2">
        <v>2846</v>
      </c>
      <c r="B2847" s="2">
        <v>349</v>
      </c>
      <c r="C2847" s="2">
        <v>32</v>
      </c>
      <c r="D2847" s="3">
        <v>45990</v>
      </c>
      <c r="E2847" s="2">
        <v>2</v>
      </c>
    </row>
    <row r="2848" spans="1:5" x14ac:dyDescent="0.2">
      <c r="A2848" s="2">
        <v>2847</v>
      </c>
      <c r="B2848" s="2">
        <v>186</v>
      </c>
      <c r="C2848" s="2">
        <v>63</v>
      </c>
      <c r="D2848" s="3">
        <v>45824</v>
      </c>
      <c r="E2848" s="2">
        <v>4</v>
      </c>
    </row>
    <row r="2849" spans="1:5" x14ac:dyDescent="0.2">
      <c r="A2849" s="2">
        <v>2848</v>
      </c>
      <c r="B2849" s="2">
        <v>320</v>
      </c>
      <c r="C2849" s="2">
        <v>40</v>
      </c>
      <c r="D2849" s="3">
        <v>45859</v>
      </c>
      <c r="E2849" s="2">
        <v>7</v>
      </c>
    </row>
    <row r="2850" spans="1:5" x14ac:dyDescent="0.2">
      <c r="A2850" s="2">
        <v>2849</v>
      </c>
      <c r="B2850" s="2">
        <v>300</v>
      </c>
      <c r="C2850" s="2">
        <v>53</v>
      </c>
      <c r="D2850" s="3">
        <v>45688</v>
      </c>
      <c r="E2850" s="2">
        <v>6</v>
      </c>
    </row>
    <row r="2851" spans="1:5" x14ac:dyDescent="0.2">
      <c r="A2851" s="2">
        <v>2850</v>
      </c>
      <c r="B2851" s="2">
        <v>13</v>
      </c>
      <c r="C2851" s="2">
        <v>52</v>
      </c>
      <c r="D2851" s="3">
        <v>46016</v>
      </c>
      <c r="E2851" s="2">
        <v>5</v>
      </c>
    </row>
    <row r="2852" spans="1:5" x14ac:dyDescent="0.2">
      <c r="A2852" s="2">
        <v>2851</v>
      </c>
      <c r="B2852" s="2">
        <v>80</v>
      </c>
      <c r="C2852" s="2">
        <v>88</v>
      </c>
      <c r="D2852" s="3">
        <v>45899</v>
      </c>
      <c r="E2852" s="2">
        <v>3</v>
      </c>
    </row>
    <row r="2853" spans="1:5" x14ac:dyDescent="0.2">
      <c r="A2853" s="2">
        <v>2852</v>
      </c>
      <c r="B2853" s="2">
        <v>66</v>
      </c>
      <c r="C2853" s="2">
        <v>53</v>
      </c>
      <c r="D2853" s="3">
        <v>45717</v>
      </c>
      <c r="E2853" s="2">
        <v>1</v>
      </c>
    </row>
    <row r="2854" spans="1:5" x14ac:dyDescent="0.2">
      <c r="A2854" s="2">
        <v>2853</v>
      </c>
      <c r="B2854" s="2">
        <v>201</v>
      </c>
      <c r="C2854" s="2">
        <v>86</v>
      </c>
      <c r="D2854" s="3">
        <v>45780</v>
      </c>
      <c r="E2854" s="2">
        <v>3</v>
      </c>
    </row>
    <row r="2855" spans="1:5" x14ac:dyDescent="0.2">
      <c r="A2855" s="2">
        <v>2854</v>
      </c>
      <c r="B2855" s="2">
        <v>104</v>
      </c>
      <c r="C2855" s="2">
        <v>98</v>
      </c>
      <c r="D2855" s="3">
        <v>45880</v>
      </c>
      <c r="E2855" s="2">
        <v>5</v>
      </c>
    </row>
    <row r="2856" spans="1:5" x14ac:dyDescent="0.2">
      <c r="A2856" s="2">
        <v>2855</v>
      </c>
      <c r="B2856" s="2">
        <v>88</v>
      </c>
      <c r="C2856" s="2">
        <v>44</v>
      </c>
      <c r="D2856" s="3">
        <v>45846</v>
      </c>
      <c r="E2856" s="2">
        <v>2</v>
      </c>
    </row>
    <row r="2857" spans="1:5" x14ac:dyDescent="0.2">
      <c r="A2857" s="2">
        <v>2856</v>
      </c>
      <c r="B2857" s="2">
        <v>336</v>
      </c>
      <c r="C2857" s="2">
        <v>100</v>
      </c>
      <c r="D2857" s="3">
        <v>45774</v>
      </c>
      <c r="E2857" s="2">
        <v>10</v>
      </c>
    </row>
    <row r="2858" spans="1:5" x14ac:dyDescent="0.2">
      <c r="A2858" s="2">
        <v>2857</v>
      </c>
      <c r="B2858" s="2">
        <v>107</v>
      </c>
      <c r="C2858" s="2">
        <v>4</v>
      </c>
      <c r="D2858" s="3">
        <v>45738</v>
      </c>
      <c r="E2858" s="2">
        <v>6</v>
      </c>
    </row>
    <row r="2859" spans="1:5" x14ac:dyDescent="0.2">
      <c r="A2859" s="2">
        <v>2858</v>
      </c>
      <c r="B2859" s="2">
        <v>67</v>
      </c>
      <c r="C2859" s="2">
        <v>94</v>
      </c>
      <c r="D2859" s="3">
        <v>45905</v>
      </c>
      <c r="E2859" s="2">
        <v>7</v>
      </c>
    </row>
    <row r="2860" spans="1:5" x14ac:dyDescent="0.2">
      <c r="A2860" s="2">
        <v>2859</v>
      </c>
      <c r="B2860" s="2">
        <v>332</v>
      </c>
      <c r="C2860" s="2">
        <v>20</v>
      </c>
      <c r="D2860" s="3">
        <v>45955</v>
      </c>
      <c r="E2860" s="2">
        <v>3</v>
      </c>
    </row>
    <row r="2861" spans="1:5" x14ac:dyDescent="0.2">
      <c r="A2861" s="2">
        <v>2860</v>
      </c>
      <c r="B2861" s="2">
        <v>377</v>
      </c>
      <c r="C2861" s="2">
        <v>74</v>
      </c>
      <c r="D2861" s="3">
        <v>45966</v>
      </c>
      <c r="E2861" s="2">
        <v>10</v>
      </c>
    </row>
    <row r="2862" spans="1:5" x14ac:dyDescent="0.2">
      <c r="A2862" s="2">
        <v>2861</v>
      </c>
      <c r="B2862" s="2">
        <v>205</v>
      </c>
      <c r="C2862" s="2">
        <v>65</v>
      </c>
      <c r="D2862" s="3">
        <v>45913</v>
      </c>
      <c r="E2862" s="2">
        <v>10</v>
      </c>
    </row>
    <row r="2863" spans="1:5" x14ac:dyDescent="0.2">
      <c r="A2863" s="2">
        <v>2862</v>
      </c>
      <c r="B2863" s="2">
        <v>49</v>
      </c>
      <c r="C2863" s="2">
        <v>40</v>
      </c>
      <c r="D2863" s="3">
        <v>45862</v>
      </c>
      <c r="E2863" s="2">
        <v>3</v>
      </c>
    </row>
    <row r="2864" spans="1:5" x14ac:dyDescent="0.2">
      <c r="A2864" s="2">
        <v>2863</v>
      </c>
      <c r="B2864" s="2">
        <v>384</v>
      </c>
      <c r="C2864" s="2">
        <v>72</v>
      </c>
      <c r="D2864" s="3">
        <v>45833</v>
      </c>
      <c r="E2864" s="2">
        <v>5</v>
      </c>
    </row>
    <row r="2865" spans="1:5" x14ac:dyDescent="0.2">
      <c r="A2865" s="2">
        <v>2864</v>
      </c>
      <c r="B2865" s="2">
        <v>422</v>
      </c>
      <c r="C2865" s="2">
        <v>95</v>
      </c>
      <c r="D2865" s="3">
        <v>45941</v>
      </c>
      <c r="E2865" s="2">
        <v>10</v>
      </c>
    </row>
    <row r="2866" spans="1:5" x14ac:dyDescent="0.2">
      <c r="A2866" s="2">
        <v>2865</v>
      </c>
      <c r="B2866" s="2">
        <v>250</v>
      </c>
      <c r="C2866" s="2">
        <v>93</v>
      </c>
      <c r="D2866" s="3">
        <v>45739</v>
      </c>
      <c r="E2866" s="2">
        <v>7</v>
      </c>
    </row>
    <row r="2867" spans="1:5" x14ac:dyDescent="0.2">
      <c r="A2867" s="2">
        <v>2866</v>
      </c>
      <c r="B2867" s="2">
        <v>373</v>
      </c>
      <c r="C2867" s="2">
        <v>99</v>
      </c>
      <c r="D2867" s="3">
        <v>45922</v>
      </c>
      <c r="E2867" s="2">
        <v>5</v>
      </c>
    </row>
    <row r="2868" spans="1:5" x14ac:dyDescent="0.2">
      <c r="A2868" s="2">
        <v>2867</v>
      </c>
      <c r="B2868" s="2">
        <v>92</v>
      </c>
      <c r="C2868" s="2">
        <v>32</v>
      </c>
      <c r="D2868" s="3">
        <v>45947</v>
      </c>
      <c r="E2868" s="2">
        <v>6</v>
      </c>
    </row>
    <row r="2869" spans="1:5" x14ac:dyDescent="0.2">
      <c r="A2869" s="2">
        <v>2868</v>
      </c>
      <c r="B2869" s="2">
        <v>92</v>
      </c>
      <c r="C2869" s="2">
        <v>99</v>
      </c>
      <c r="D2869" s="3">
        <v>45673</v>
      </c>
      <c r="E2869" s="2">
        <v>4</v>
      </c>
    </row>
    <row r="2870" spans="1:5" x14ac:dyDescent="0.2">
      <c r="A2870" s="2">
        <v>2869</v>
      </c>
      <c r="B2870" s="2">
        <v>249</v>
      </c>
      <c r="C2870" s="2">
        <v>38</v>
      </c>
      <c r="D2870" s="3">
        <v>45984</v>
      </c>
      <c r="E2870" s="2">
        <v>3</v>
      </c>
    </row>
    <row r="2871" spans="1:5" x14ac:dyDescent="0.2">
      <c r="A2871" s="2">
        <v>2870</v>
      </c>
      <c r="B2871" s="2">
        <v>31</v>
      </c>
      <c r="C2871" s="2">
        <v>10</v>
      </c>
      <c r="D2871" s="3">
        <v>46015</v>
      </c>
      <c r="E2871" s="2">
        <v>9</v>
      </c>
    </row>
    <row r="2872" spans="1:5" x14ac:dyDescent="0.2">
      <c r="A2872" s="2">
        <v>2871</v>
      </c>
      <c r="B2872" s="2">
        <v>407</v>
      </c>
      <c r="C2872" s="2">
        <v>52</v>
      </c>
      <c r="D2872" s="3">
        <v>45914</v>
      </c>
      <c r="E2872" s="2">
        <v>8</v>
      </c>
    </row>
    <row r="2873" spans="1:5" x14ac:dyDescent="0.2">
      <c r="A2873" s="2">
        <v>2872</v>
      </c>
      <c r="B2873" s="2">
        <v>278</v>
      </c>
      <c r="C2873" s="2">
        <v>98</v>
      </c>
      <c r="D2873" s="3">
        <v>45789</v>
      </c>
      <c r="E2873" s="2">
        <v>5</v>
      </c>
    </row>
    <row r="2874" spans="1:5" x14ac:dyDescent="0.2">
      <c r="A2874" s="2">
        <v>2873</v>
      </c>
      <c r="B2874" s="2">
        <v>5</v>
      </c>
      <c r="C2874" s="2">
        <v>23</v>
      </c>
      <c r="D2874" s="3">
        <v>45808</v>
      </c>
      <c r="E2874" s="2">
        <v>6</v>
      </c>
    </row>
    <row r="2875" spans="1:5" x14ac:dyDescent="0.2">
      <c r="A2875" s="2">
        <v>2874</v>
      </c>
      <c r="B2875" s="2">
        <v>159</v>
      </c>
      <c r="C2875" s="2">
        <v>57</v>
      </c>
      <c r="D2875" s="3">
        <v>45913</v>
      </c>
      <c r="E2875" s="2">
        <v>7</v>
      </c>
    </row>
    <row r="2876" spans="1:5" x14ac:dyDescent="0.2">
      <c r="A2876" s="2">
        <v>2875</v>
      </c>
      <c r="B2876" s="2">
        <v>475</v>
      </c>
      <c r="C2876" s="2">
        <v>73</v>
      </c>
      <c r="D2876" s="3">
        <v>45674</v>
      </c>
      <c r="E2876" s="2">
        <v>1</v>
      </c>
    </row>
    <row r="2877" spans="1:5" x14ac:dyDescent="0.2">
      <c r="A2877" s="2">
        <v>2876</v>
      </c>
      <c r="B2877" s="2">
        <v>344</v>
      </c>
      <c r="C2877" s="2">
        <v>32</v>
      </c>
      <c r="D2877" s="3">
        <v>45829</v>
      </c>
      <c r="E2877" s="2">
        <v>8</v>
      </c>
    </row>
    <row r="2878" spans="1:5" x14ac:dyDescent="0.2">
      <c r="A2878" s="2">
        <v>2877</v>
      </c>
      <c r="B2878" s="2">
        <v>278</v>
      </c>
      <c r="C2878" s="2">
        <v>61</v>
      </c>
      <c r="D2878" s="3">
        <v>45752</v>
      </c>
      <c r="E2878" s="2">
        <v>7</v>
      </c>
    </row>
    <row r="2879" spans="1:5" x14ac:dyDescent="0.2">
      <c r="A2879" s="2">
        <v>2878</v>
      </c>
      <c r="B2879" s="2">
        <v>484</v>
      </c>
      <c r="C2879" s="2">
        <v>30</v>
      </c>
      <c r="D2879" s="3">
        <v>45820</v>
      </c>
      <c r="E2879" s="2">
        <v>6</v>
      </c>
    </row>
    <row r="2880" spans="1:5" x14ac:dyDescent="0.2">
      <c r="A2880" s="2">
        <v>2879</v>
      </c>
      <c r="B2880" s="2">
        <v>488</v>
      </c>
      <c r="C2880" s="2">
        <v>34</v>
      </c>
      <c r="D2880" s="3">
        <v>45913</v>
      </c>
      <c r="E2880" s="2">
        <v>4</v>
      </c>
    </row>
    <row r="2881" spans="1:5" x14ac:dyDescent="0.2">
      <c r="A2881" s="2">
        <v>2880</v>
      </c>
      <c r="B2881" s="2">
        <v>105</v>
      </c>
      <c r="C2881" s="2">
        <v>36</v>
      </c>
      <c r="D2881" s="3">
        <v>45725</v>
      </c>
      <c r="E2881" s="2">
        <v>8</v>
      </c>
    </row>
    <row r="2882" spans="1:5" x14ac:dyDescent="0.2">
      <c r="A2882" s="2">
        <v>2881</v>
      </c>
      <c r="B2882" s="2">
        <v>14</v>
      </c>
      <c r="C2882" s="2">
        <v>29</v>
      </c>
      <c r="D2882" s="3">
        <v>45839</v>
      </c>
      <c r="E2882" s="2">
        <v>3</v>
      </c>
    </row>
    <row r="2883" spans="1:5" x14ac:dyDescent="0.2">
      <c r="A2883" s="2">
        <v>2882</v>
      </c>
      <c r="B2883" s="2">
        <v>94</v>
      </c>
      <c r="C2883" s="2">
        <v>63</v>
      </c>
      <c r="D2883" s="3">
        <v>45718</v>
      </c>
      <c r="E2883" s="2">
        <v>9</v>
      </c>
    </row>
    <row r="2884" spans="1:5" x14ac:dyDescent="0.2">
      <c r="A2884" s="2">
        <v>2883</v>
      </c>
      <c r="B2884" s="2">
        <v>337</v>
      </c>
      <c r="C2884" s="2">
        <v>48</v>
      </c>
      <c r="D2884" s="3">
        <v>45916</v>
      </c>
      <c r="E2884" s="2">
        <v>3</v>
      </c>
    </row>
    <row r="2885" spans="1:5" x14ac:dyDescent="0.2">
      <c r="A2885" s="2">
        <v>2884</v>
      </c>
      <c r="B2885" s="2">
        <v>58</v>
      </c>
      <c r="C2885" s="2">
        <v>48</v>
      </c>
      <c r="D2885" s="3">
        <v>45908</v>
      </c>
      <c r="E2885" s="2">
        <v>3</v>
      </c>
    </row>
    <row r="2886" spans="1:5" x14ac:dyDescent="0.2">
      <c r="A2886" s="2">
        <v>2885</v>
      </c>
      <c r="B2886" s="2">
        <v>314</v>
      </c>
      <c r="C2886" s="2">
        <v>9</v>
      </c>
      <c r="D2886" s="3">
        <v>45790</v>
      </c>
      <c r="E2886" s="2">
        <v>8</v>
      </c>
    </row>
    <row r="2887" spans="1:5" x14ac:dyDescent="0.2">
      <c r="A2887" s="2">
        <v>2886</v>
      </c>
      <c r="B2887" s="2">
        <v>315</v>
      </c>
      <c r="C2887" s="2">
        <v>68</v>
      </c>
      <c r="D2887" s="3">
        <v>45663</v>
      </c>
      <c r="E2887" s="2">
        <v>1</v>
      </c>
    </row>
    <row r="2888" spans="1:5" x14ac:dyDescent="0.2">
      <c r="A2888" s="2">
        <v>2887</v>
      </c>
      <c r="B2888" s="2">
        <v>472</v>
      </c>
      <c r="C2888" s="2">
        <v>14</v>
      </c>
      <c r="D2888" s="3">
        <v>45927</v>
      </c>
      <c r="E2888" s="2">
        <v>4</v>
      </c>
    </row>
    <row r="2889" spans="1:5" x14ac:dyDescent="0.2">
      <c r="A2889" s="2">
        <v>2888</v>
      </c>
      <c r="B2889" s="2">
        <v>7</v>
      </c>
      <c r="C2889" s="2">
        <v>57</v>
      </c>
      <c r="D2889" s="3">
        <v>45864</v>
      </c>
      <c r="E2889" s="2">
        <v>7</v>
      </c>
    </row>
    <row r="2890" spans="1:5" x14ac:dyDescent="0.2">
      <c r="A2890" s="2">
        <v>2889</v>
      </c>
      <c r="B2890" s="2">
        <v>204</v>
      </c>
      <c r="C2890" s="2">
        <v>29</v>
      </c>
      <c r="D2890" s="3">
        <v>45675</v>
      </c>
      <c r="E2890" s="2">
        <v>6</v>
      </c>
    </row>
    <row r="2891" spans="1:5" x14ac:dyDescent="0.2">
      <c r="A2891" s="2">
        <v>2890</v>
      </c>
      <c r="B2891" s="2">
        <v>83</v>
      </c>
      <c r="C2891" s="2">
        <v>71</v>
      </c>
      <c r="D2891" s="3">
        <v>45919</v>
      </c>
      <c r="E2891" s="2">
        <v>4</v>
      </c>
    </row>
    <row r="2892" spans="1:5" x14ac:dyDescent="0.2">
      <c r="A2892" s="2">
        <v>2891</v>
      </c>
      <c r="B2892" s="2">
        <v>335</v>
      </c>
      <c r="C2892" s="2">
        <v>100</v>
      </c>
      <c r="D2892" s="3">
        <v>45973</v>
      </c>
      <c r="E2892" s="2">
        <v>8</v>
      </c>
    </row>
    <row r="2893" spans="1:5" x14ac:dyDescent="0.2">
      <c r="A2893" s="2">
        <v>2892</v>
      </c>
      <c r="B2893" s="2">
        <v>486</v>
      </c>
      <c r="C2893" s="2">
        <v>95</v>
      </c>
      <c r="D2893" s="3">
        <v>45865</v>
      </c>
      <c r="E2893" s="2">
        <v>8</v>
      </c>
    </row>
    <row r="2894" spans="1:5" x14ac:dyDescent="0.2">
      <c r="A2894" s="2">
        <v>2893</v>
      </c>
      <c r="B2894" s="2">
        <v>266</v>
      </c>
      <c r="C2894" s="2">
        <v>27</v>
      </c>
      <c r="D2894" s="3">
        <v>45910</v>
      </c>
      <c r="E2894" s="2">
        <v>8</v>
      </c>
    </row>
    <row r="2895" spans="1:5" x14ac:dyDescent="0.2">
      <c r="A2895" s="2">
        <v>2894</v>
      </c>
      <c r="B2895" s="2">
        <v>485</v>
      </c>
      <c r="C2895" s="2">
        <v>11</v>
      </c>
      <c r="D2895" s="3">
        <v>45822</v>
      </c>
      <c r="E2895" s="2">
        <v>7</v>
      </c>
    </row>
    <row r="2896" spans="1:5" x14ac:dyDescent="0.2">
      <c r="A2896" s="2">
        <v>2895</v>
      </c>
      <c r="B2896" s="2">
        <v>431</v>
      </c>
      <c r="C2896" s="2">
        <v>44</v>
      </c>
      <c r="D2896" s="3">
        <v>45991</v>
      </c>
      <c r="E2896" s="2">
        <v>4</v>
      </c>
    </row>
    <row r="2897" spans="1:5" x14ac:dyDescent="0.2">
      <c r="A2897" s="2">
        <v>2896</v>
      </c>
      <c r="B2897" s="2">
        <v>379</v>
      </c>
      <c r="C2897" s="2">
        <v>75</v>
      </c>
      <c r="D2897" s="3">
        <v>45674</v>
      </c>
      <c r="E2897" s="2">
        <v>5</v>
      </c>
    </row>
    <row r="2898" spans="1:5" x14ac:dyDescent="0.2">
      <c r="A2898" s="2">
        <v>2897</v>
      </c>
      <c r="B2898" s="2">
        <v>56</v>
      </c>
      <c r="C2898" s="2">
        <v>69</v>
      </c>
      <c r="D2898" s="3">
        <v>45855</v>
      </c>
      <c r="E2898" s="2">
        <v>5</v>
      </c>
    </row>
    <row r="2899" spans="1:5" x14ac:dyDescent="0.2">
      <c r="A2899" s="2">
        <v>2898</v>
      </c>
      <c r="B2899" s="2">
        <v>234</v>
      </c>
      <c r="C2899" s="2">
        <v>68</v>
      </c>
      <c r="D2899" s="3">
        <v>45867</v>
      </c>
      <c r="E2899" s="2">
        <v>6</v>
      </c>
    </row>
    <row r="2900" spans="1:5" x14ac:dyDescent="0.2">
      <c r="A2900" s="2">
        <v>2899</v>
      </c>
      <c r="B2900" s="2">
        <v>334</v>
      </c>
      <c r="C2900" s="2">
        <v>54</v>
      </c>
      <c r="D2900" s="3">
        <v>45877</v>
      </c>
      <c r="E2900" s="2">
        <v>1</v>
      </c>
    </row>
    <row r="2901" spans="1:5" x14ac:dyDescent="0.2">
      <c r="A2901" s="2">
        <v>2900</v>
      </c>
      <c r="B2901" s="2">
        <v>119</v>
      </c>
      <c r="C2901" s="2">
        <v>48</v>
      </c>
      <c r="D2901" s="3">
        <v>45930</v>
      </c>
      <c r="E2901" s="2">
        <v>1</v>
      </c>
    </row>
    <row r="2902" spans="1:5" x14ac:dyDescent="0.2">
      <c r="A2902" s="2">
        <v>2901</v>
      </c>
      <c r="B2902" s="2">
        <v>181</v>
      </c>
      <c r="C2902" s="2">
        <v>61</v>
      </c>
      <c r="D2902" s="3">
        <v>45974</v>
      </c>
      <c r="E2902" s="2">
        <v>9</v>
      </c>
    </row>
    <row r="2903" spans="1:5" x14ac:dyDescent="0.2">
      <c r="A2903" s="2">
        <v>2902</v>
      </c>
      <c r="B2903" s="2">
        <v>165</v>
      </c>
      <c r="C2903" s="2">
        <v>47</v>
      </c>
      <c r="D2903" s="3">
        <v>45723</v>
      </c>
      <c r="E2903" s="2">
        <v>1</v>
      </c>
    </row>
    <row r="2904" spans="1:5" x14ac:dyDescent="0.2">
      <c r="A2904" s="2">
        <v>2903</v>
      </c>
      <c r="B2904" s="2">
        <v>299</v>
      </c>
      <c r="C2904" s="2">
        <v>48</v>
      </c>
      <c r="D2904" s="3">
        <v>45921</v>
      </c>
      <c r="E2904" s="2">
        <v>4</v>
      </c>
    </row>
    <row r="2905" spans="1:5" x14ac:dyDescent="0.2">
      <c r="A2905" s="2">
        <v>2904</v>
      </c>
      <c r="B2905" s="2">
        <v>231</v>
      </c>
      <c r="C2905" s="2">
        <v>95</v>
      </c>
      <c r="D2905" s="3">
        <v>45950</v>
      </c>
      <c r="E2905" s="2">
        <v>1</v>
      </c>
    </row>
    <row r="2906" spans="1:5" x14ac:dyDescent="0.2">
      <c r="A2906" s="2">
        <v>2905</v>
      </c>
      <c r="B2906" s="2">
        <v>317</v>
      </c>
      <c r="C2906" s="2">
        <v>13</v>
      </c>
      <c r="D2906" s="3">
        <v>45965</v>
      </c>
      <c r="E2906" s="2">
        <v>8</v>
      </c>
    </row>
    <row r="2907" spans="1:5" x14ac:dyDescent="0.2">
      <c r="A2907" s="2">
        <v>2906</v>
      </c>
      <c r="B2907" s="2">
        <v>388</v>
      </c>
      <c r="C2907" s="2">
        <v>79</v>
      </c>
      <c r="D2907" s="3">
        <v>45748</v>
      </c>
      <c r="E2907" s="2">
        <v>4</v>
      </c>
    </row>
    <row r="2908" spans="1:5" x14ac:dyDescent="0.2">
      <c r="A2908" s="2">
        <v>2907</v>
      </c>
      <c r="B2908" s="2">
        <v>1</v>
      </c>
      <c r="C2908" s="2">
        <v>94</v>
      </c>
      <c r="D2908" s="3">
        <v>45667</v>
      </c>
      <c r="E2908" s="2">
        <v>1</v>
      </c>
    </row>
    <row r="2909" spans="1:5" x14ac:dyDescent="0.2">
      <c r="A2909" s="2">
        <v>2908</v>
      </c>
      <c r="B2909" s="2">
        <v>174</v>
      </c>
      <c r="C2909" s="2">
        <v>29</v>
      </c>
      <c r="D2909" s="3">
        <v>45885</v>
      </c>
      <c r="E2909" s="2">
        <v>3</v>
      </c>
    </row>
    <row r="2910" spans="1:5" x14ac:dyDescent="0.2">
      <c r="A2910" s="2">
        <v>2909</v>
      </c>
      <c r="B2910" s="2">
        <v>486</v>
      </c>
      <c r="C2910" s="2">
        <v>2</v>
      </c>
      <c r="D2910" s="3">
        <v>45956</v>
      </c>
      <c r="E2910" s="2">
        <v>5</v>
      </c>
    </row>
    <row r="2911" spans="1:5" x14ac:dyDescent="0.2">
      <c r="A2911" s="2">
        <v>2910</v>
      </c>
      <c r="B2911" s="2">
        <v>465</v>
      </c>
      <c r="C2911" s="2">
        <v>46</v>
      </c>
      <c r="D2911" s="3">
        <v>45671</v>
      </c>
      <c r="E2911" s="2">
        <v>5</v>
      </c>
    </row>
    <row r="2912" spans="1:5" x14ac:dyDescent="0.2">
      <c r="A2912" s="2">
        <v>2911</v>
      </c>
      <c r="B2912" s="2">
        <v>279</v>
      </c>
      <c r="C2912" s="2">
        <v>85</v>
      </c>
      <c r="D2912" s="3">
        <v>46023</v>
      </c>
      <c r="E2912" s="2">
        <v>10</v>
      </c>
    </row>
    <row r="2913" spans="1:5" x14ac:dyDescent="0.2">
      <c r="A2913" s="2">
        <v>2912</v>
      </c>
      <c r="B2913" s="2">
        <v>201</v>
      </c>
      <c r="C2913" s="2">
        <v>68</v>
      </c>
      <c r="D2913" s="3">
        <v>45947</v>
      </c>
      <c r="E2913" s="2">
        <v>9</v>
      </c>
    </row>
    <row r="2914" spans="1:5" x14ac:dyDescent="0.2">
      <c r="A2914" s="2">
        <v>2913</v>
      </c>
      <c r="B2914" s="2">
        <v>466</v>
      </c>
      <c r="C2914" s="2">
        <v>74</v>
      </c>
      <c r="D2914" s="3">
        <v>45714</v>
      </c>
      <c r="E2914" s="2">
        <v>2</v>
      </c>
    </row>
    <row r="2915" spans="1:5" x14ac:dyDescent="0.2">
      <c r="A2915" s="2">
        <v>2914</v>
      </c>
      <c r="B2915" s="2">
        <v>10</v>
      </c>
      <c r="C2915" s="2">
        <v>96</v>
      </c>
      <c r="D2915" s="3">
        <v>45909</v>
      </c>
      <c r="E2915" s="2">
        <v>3</v>
      </c>
    </row>
    <row r="2916" spans="1:5" x14ac:dyDescent="0.2">
      <c r="A2916" s="2">
        <v>2915</v>
      </c>
      <c r="B2916" s="2">
        <v>439</v>
      </c>
      <c r="C2916" s="2">
        <v>9</v>
      </c>
      <c r="D2916" s="3">
        <v>45852</v>
      </c>
      <c r="E2916" s="2">
        <v>7</v>
      </c>
    </row>
    <row r="2917" spans="1:5" x14ac:dyDescent="0.2">
      <c r="A2917" s="2">
        <v>2916</v>
      </c>
      <c r="B2917" s="2">
        <v>23</v>
      </c>
      <c r="C2917" s="2">
        <v>65</v>
      </c>
      <c r="D2917" s="3">
        <v>45872</v>
      </c>
      <c r="E2917" s="2">
        <v>4</v>
      </c>
    </row>
    <row r="2918" spans="1:5" x14ac:dyDescent="0.2">
      <c r="A2918" s="2">
        <v>2917</v>
      </c>
      <c r="B2918" s="2">
        <v>182</v>
      </c>
      <c r="C2918" s="2">
        <v>69</v>
      </c>
      <c r="D2918" s="3">
        <v>45953</v>
      </c>
      <c r="E2918" s="2">
        <v>10</v>
      </c>
    </row>
    <row r="2919" spans="1:5" x14ac:dyDescent="0.2">
      <c r="A2919" s="2">
        <v>2918</v>
      </c>
      <c r="B2919" s="2">
        <v>340</v>
      </c>
      <c r="C2919" s="2">
        <v>64</v>
      </c>
      <c r="D2919" s="3">
        <v>45802</v>
      </c>
      <c r="E2919" s="2">
        <v>10</v>
      </c>
    </row>
    <row r="2920" spans="1:5" x14ac:dyDescent="0.2">
      <c r="A2920" s="2">
        <v>2919</v>
      </c>
      <c r="B2920" s="2">
        <v>111</v>
      </c>
      <c r="C2920" s="2">
        <v>84</v>
      </c>
      <c r="D2920" s="3">
        <v>45755</v>
      </c>
      <c r="E2920" s="2">
        <v>7</v>
      </c>
    </row>
    <row r="2921" spans="1:5" x14ac:dyDescent="0.2">
      <c r="A2921" s="2">
        <v>2920</v>
      </c>
      <c r="B2921" s="2">
        <v>43</v>
      </c>
      <c r="C2921" s="2">
        <v>48</v>
      </c>
      <c r="D2921" s="3">
        <v>46020</v>
      </c>
      <c r="E2921" s="2">
        <v>3</v>
      </c>
    </row>
    <row r="2922" spans="1:5" x14ac:dyDescent="0.2">
      <c r="A2922" s="2">
        <v>2921</v>
      </c>
      <c r="B2922" s="2">
        <v>174</v>
      </c>
      <c r="C2922" s="2">
        <v>91</v>
      </c>
      <c r="D2922" s="3">
        <v>45815</v>
      </c>
      <c r="E2922" s="2">
        <v>2</v>
      </c>
    </row>
    <row r="2923" spans="1:5" x14ac:dyDescent="0.2">
      <c r="A2923" s="2">
        <v>2922</v>
      </c>
      <c r="B2923" s="2">
        <v>105</v>
      </c>
      <c r="C2923" s="2">
        <v>83</v>
      </c>
      <c r="D2923" s="3">
        <v>45949</v>
      </c>
      <c r="E2923" s="2">
        <v>10</v>
      </c>
    </row>
    <row r="2924" spans="1:5" x14ac:dyDescent="0.2">
      <c r="A2924" s="2">
        <v>2923</v>
      </c>
      <c r="B2924" s="2">
        <v>4</v>
      </c>
      <c r="C2924" s="2">
        <v>59</v>
      </c>
      <c r="D2924" s="3">
        <v>46009</v>
      </c>
      <c r="E2924" s="2">
        <v>8</v>
      </c>
    </row>
    <row r="2925" spans="1:5" x14ac:dyDescent="0.2">
      <c r="A2925" s="2">
        <v>2924</v>
      </c>
      <c r="B2925" s="2">
        <v>20</v>
      </c>
      <c r="C2925" s="2">
        <v>73</v>
      </c>
      <c r="D2925" s="3">
        <v>45901</v>
      </c>
      <c r="E2925" s="2">
        <v>5</v>
      </c>
    </row>
    <row r="2926" spans="1:5" x14ac:dyDescent="0.2">
      <c r="A2926" s="2">
        <v>2925</v>
      </c>
      <c r="B2926" s="2">
        <v>330</v>
      </c>
      <c r="C2926" s="2">
        <v>32</v>
      </c>
      <c r="D2926" s="3">
        <v>45777</v>
      </c>
      <c r="E2926" s="2">
        <v>5</v>
      </c>
    </row>
    <row r="2927" spans="1:5" x14ac:dyDescent="0.2">
      <c r="A2927" s="2">
        <v>2926</v>
      </c>
      <c r="B2927" s="2">
        <v>30</v>
      </c>
      <c r="C2927" s="2">
        <v>51</v>
      </c>
      <c r="D2927" s="3">
        <v>45658</v>
      </c>
      <c r="E2927" s="2">
        <v>7</v>
      </c>
    </row>
    <row r="2928" spans="1:5" x14ac:dyDescent="0.2">
      <c r="A2928" s="2">
        <v>2927</v>
      </c>
      <c r="B2928" s="2">
        <v>150</v>
      </c>
      <c r="C2928" s="2">
        <v>25</v>
      </c>
      <c r="D2928" s="3">
        <v>45718</v>
      </c>
      <c r="E2928" s="2">
        <v>10</v>
      </c>
    </row>
    <row r="2929" spans="1:5" x14ac:dyDescent="0.2">
      <c r="A2929" s="2">
        <v>2928</v>
      </c>
      <c r="B2929" s="2">
        <v>380</v>
      </c>
      <c r="C2929" s="2">
        <v>22</v>
      </c>
      <c r="D2929" s="3">
        <v>45988</v>
      </c>
      <c r="E2929" s="2">
        <v>6</v>
      </c>
    </row>
    <row r="2930" spans="1:5" x14ac:dyDescent="0.2">
      <c r="A2930" s="2">
        <v>2929</v>
      </c>
      <c r="B2930" s="2">
        <v>253</v>
      </c>
      <c r="C2930" s="2">
        <v>45</v>
      </c>
      <c r="D2930" s="3">
        <v>45814</v>
      </c>
      <c r="E2930" s="2">
        <v>1</v>
      </c>
    </row>
    <row r="2931" spans="1:5" x14ac:dyDescent="0.2">
      <c r="A2931" s="2">
        <v>2930</v>
      </c>
      <c r="B2931" s="2">
        <v>355</v>
      </c>
      <c r="C2931" s="2">
        <v>53</v>
      </c>
      <c r="D2931" s="3">
        <v>46023</v>
      </c>
      <c r="E2931" s="2">
        <v>5</v>
      </c>
    </row>
    <row r="2932" spans="1:5" x14ac:dyDescent="0.2">
      <c r="A2932" s="2">
        <v>2931</v>
      </c>
      <c r="B2932" s="2">
        <v>140</v>
      </c>
      <c r="C2932" s="2">
        <v>77</v>
      </c>
      <c r="D2932" s="3">
        <v>45702</v>
      </c>
      <c r="E2932" s="2">
        <v>1</v>
      </c>
    </row>
    <row r="2933" spans="1:5" x14ac:dyDescent="0.2">
      <c r="A2933" s="2">
        <v>2932</v>
      </c>
      <c r="B2933" s="2">
        <v>186</v>
      </c>
      <c r="C2933" s="2">
        <v>61</v>
      </c>
      <c r="D2933" s="3">
        <v>45669</v>
      </c>
      <c r="E2933" s="2">
        <v>7</v>
      </c>
    </row>
    <row r="2934" spans="1:5" x14ac:dyDescent="0.2">
      <c r="A2934" s="2">
        <v>2933</v>
      </c>
      <c r="B2934" s="2">
        <v>10</v>
      </c>
      <c r="C2934" s="2">
        <v>26</v>
      </c>
      <c r="D2934" s="3">
        <v>45699</v>
      </c>
      <c r="E2934" s="2">
        <v>10</v>
      </c>
    </row>
    <row r="2935" spans="1:5" x14ac:dyDescent="0.2">
      <c r="A2935" s="2">
        <v>2934</v>
      </c>
      <c r="B2935" s="2">
        <v>184</v>
      </c>
      <c r="C2935" s="2">
        <v>41</v>
      </c>
      <c r="D2935" s="3">
        <v>45750</v>
      </c>
      <c r="E2935" s="2">
        <v>7</v>
      </c>
    </row>
    <row r="2936" spans="1:5" x14ac:dyDescent="0.2">
      <c r="A2936" s="2">
        <v>2935</v>
      </c>
      <c r="B2936" s="2">
        <v>172</v>
      </c>
      <c r="C2936" s="2">
        <v>32</v>
      </c>
      <c r="D2936" s="3">
        <v>45995</v>
      </c>
      <c r="E2936" s="2">
        <v>8</v>
      </c>
    </row>
    <row r="2937" spans="1:5" x14ac:dyDescent="0.2">
      <c r="A2937" s="2">
        <v>2936</v>
      </c>
      <c r="B2937" s="2">
        <v>244</v>
      </c>
      <c r="C2937" s="2">
        <v>87</v>
      </c>
      <c r="D2937" s="3">
        <v>45682</v>
      </c>
      <c r="E2937" s="2">
        <v>4</v>
      </c>
    </row>
    <row r="2938" spans="1:5" x14ac:dyDescent="0.2">
      <c r="A2938" s="2">
        <v>2937</v>
      </c>
      <c r="B2938" s="2">
        <v>444</v>
      </c>
      <c r="C2938" s="2">
        <v>66</v>
      </c>
      <c r="D2938" s="3">
        <v>45870</v>
      </c>
      <c r="E2938" s="2">
        <v>7</v>
      </c>
    </row>
    <row r="2939" spans="1:5" x14ac:dyDescent="0.2">
      <c r="A2939" s="2">
        <v>2938</v>
      </c>
      <c r="B2939" s="2">
        <v>8</v>
      </c>
      <c r="C2939" s="2">
        <v>82</v>
      </c>
      <c r="D2939" s="3">
        <v>45835</v>
      </c>
      <c r="E2939" s="2">
        <v>2</v>
      </c>
    </row>
    <row r="2940" spans="1:5" x14ac:dyDescent="0.2">
      <c r="A2940" s="2">
        <v>2939</v>
      </c>
      <c r="B2940" s="2">
        <v>290</v>
      </c>
      <c r="C2940" s="2">
        <v>33</v>
      </c>
      <c r="D2940" s="3">
        <v>45855</v>
      </c>
      <c r="E2940" s="2">
        <v>1</v>
      </c>
    </row>
    <row r="2941" spans="1:5" x14ac:dyDescent="0.2">
      <c r="A2941" s="2">
        <v>2940</v>
      </c>
      <c r="B2941" s="2">
        <v>166</v>
      </c>
      <c r="C2941" s="2">
        <v>30</v>
      </c>
      <c r="D2941" s="3">
        <v>45869</v>
      </c>
      <c r="E2941" s="2">
        <v>4</v>
      </c>
    </row>
    <row r="2942" spans="1:5" x14ac:dyDescent="0.2">
      <c r="A2942" s="2">
        <v>2941</v>
      </c>
      <c r="B2942" s="2">
        <v>364</v>
      </c>
      <c r="C2942" s="2">
        <v>18</v>
      </c>
      <c r="D2942" s="3">
        <v>46013</v>
      </c>
      <c r="E2942" s="2">
        <v>7</v>
      </c>
    </row>
    <row r="2943" spans="1:5" x14ac:dyDescent="0.2">
      <c r="A2943" s="2">
        <v>2942</v>
      </c>
      <c r="B2943" s="2">
        <v>432</v>
      </c>
      <c r="C2943" s="2">
        <v>81</v>
      </c>
      <c r="D2943" s="3">
        <v>45729</v>
      </c>
      <c r="E2943" s="2">
        <v>5</v>
      </c>
    </row>
    <row r="2944" spans="1:5" x14ac:dyDescent="0.2">
      <c r="A2944" s="2">
        <v>2943</v>
      </c>
      <c r="B2944" s="2">
        <v>16</v>
      </c>
      <c r="C2944" s="2">
        <v>53</v>
      </c>
      <c r="D2944" s="3">
        <v>45771</v>
      </c>
      <c r="E2944" s="2">
        <v>6</v>
      </c>
    </row>
    <row r="2945" spans="1:5" x14ac:dyDescent="0.2">
      <c r="A2945" s="2">
        <v>2944</v>
      </c>
      <c r="B2945" s="2">
        <v>270</v>
      </c>
      <c r="C2945" s="2">
        <v>89</v>
      </c>
      <c r="D2945" s="3">
        <v>45774</v>
      </c>
      <c r="E2945" s="2">
        <v>5</v>
      </c>
    </row>
    <row r="2946" spans="1:5" x14ac:dyDescent="0.2">
      <c r="A2946" s="2">
        <v>2945</v>
      </c>
      <c r="B2946" s="2">
        <v>219</v>
      </c>
      <c r="C2946" s="2">
        <v>22</v>
      </c>
      <c r="D2946" s="3">
        <v>45772</v>
      </c>
      <c r="E2946" s="2">
        <v>3</v>
      </c>
    </row>
    <row r="2947" spans="1:5" x14ac:dyDescent="0.2">
      <c r="A2947" s="2">
        <v>2946</v>
      </c>
      <c r="B2947" s="2">
        <v>36</v>
      </c>
      <c r="C2947" s="2">
        <v>53</v>
      </c>
      <c r="D2947" s="3">
        <v>45702</v>
      </c>
      <c r="E2947" s="2">
        <v>4</v>
      </c>
    </row>
    <row r="2948" spans="1:5" x14ac:dyDescent="0.2">
      <c r="A2948" s="2">
        <v>2947</v>
      </c>
      <c r="B2948" s="2">
        <v>145</v>
      </c>
      <c r="C2948" s="2">
        <v>50</v>
      </c>
      <c r="D2948" s="3">
        <v>45957</v>
      </c>
      <c r="E2948" s="2">
        <v>7</v>
      </c>
    </row>
    <row r="2949" spans="1:5" x14ac:dyDescent="0.2">
      <c r="A2949" s="2">
        <v>2948</v>
      </c>
      <c r="B2949" s="2">
        <v>320</v>
      </c>
      <c r="C2949" s="2">
        <v>40</v>
      </c>
      <c r="D2949" s="3">
        <v>45920</v>
      </c>
      <c r="E2949" s="2">
        <v>6</v>
      </c>
    </row>
    <row r="2950" spans="1:5" x14ac:dyDescent="0.2">
      <c r="A2950" s="2">
        <v>2949</v>
      </c>
      <c r="B2950" s="2">
        <v>126</v>
      </c>
      <c r="C2950" s="2">
        <v>29</v>
      </c>
      <c r="D2950" s="3">
        <v>45868</v>
      </c>
      <c r="E2950" s="2">
        <v>2</v>
      </c>
    </row>
    <row r="2951" spans="1:5" x14ac:dyDescent="0.2">
      <c r="A2951" s="2">
        <v>2950</v>
      </c>
      <c r="B2951" s="2">
        <v>442</v>
      </c>
      <c r="C2951" s="2">
        <v>51</v>
      </c>
      <c r="D2951" s="3">
        <v>46015</v>
      </c>
      <c r="E2951" s="2">
        <v>2</v>
      </c>
    </row>
    <row r="2952" spans="1:5" x14ac:dyDescent="0.2">
      <c r="A2952" s="2">
        <v>2951</v>
      </c>
      <c r="B2952" s="2">
        <v>18</v>
      </c>
      <c r="C2952" s="2">
        <v>72</v>
      </c>
      <c r="D2952" s="3">
        <v>45872</v>
      </c>
      <c r="E2952" s="2">
        <v>7</v>
      </c>
    </row>
    <row r="2953" spans="1:5" x14ac:dyDescent="0.2">
      <c r="A2953" s="2">
        <v>2952</v>
      </c>
      <c r="B2953" s="2">
        <v>459</v>
      </c>
      <c r="C2953" s="2">
        <v>53</v>
      </c>
      <c r="D2953" s="3">
        <v>45754</v>
      </c>
      <c r="E2953" s="2">
        <v>8</v>
      </c>
    </row>
    <row r="2954" spans="1:5" x14ac:dyDescent="0.2">
      <c r="A2954" s="2">
        <v>2953</v>
      </c>
      <c r="B2954" s="2">
        <v>486</v>
      </c>
      <c r="C2954" s="2">
        <v>78</v>
      </c>
      <c r="D2954" s="3">
        <v>45895</v>
      </c>
      <c r="E2954" s="2">
        <v>3</v>
      </c>
    </row>
    <row r="2955" spans="1:5" x14ac:dyDescent="0.2">
      <c r="A2955" s="2">
        <v>2954</v>
      </c>
      <c r="B2955" s="2">
        <v>408</v>
      </c>
      <c r="C2955" s="2">
        <v>29</v>
      </c>
      <c r="D2955" s="3">
        <v>45713</v>
      </c>
      <c r="E2955" s="2">
        <v>6</v>
      </c>
    </row>
    <row r="2956" spans="1:5" x14ac:dyDescent="0.2">
      <c r="A2956" s="2">
        <v>2955</v>
      </c>
      <c r="B2956" s="2">
        <v>498</v>
      </c>
      <c r="C2956" s="2">
        <v>29</v>
      </c>
      <c r="D2956" s="3">
        <v>45828</v>
      </c>
      <c r="E2956" s="2">
        <v>6</v>
      </c>
    </row>
    <row r="2957" spans="1:5" x14ac:dyDescent="0.2">
      <c r="A2957" s="2">
        <v>2956</v>
      </c>
      <c r="B2957" s="2">
        <v>444</v>
      </c>
      <c r="C2957" s="2">
        <v>38</v>
      </c>
      <c r="D2957" s="3">
        <v>45925</v>
      </c>
      <c r="E2957" s="2">
        <v>7</v>
      </c>
    </row>
    <row r="2958" spans="1:5" x14ac:dyDescent="0.2">
      <c r="A2958" s="2">
        <v>2957</v>
      </c>
      <c r="B2958" s="2">
        <v>329</v>
      </c>
      <c r="C2958" s="2">
        <v>6</v>
      </c>
      <c r="D2958" s="3">
        <v>45746</v>
      </c>
      <c r="E2958" s="2">
        <v>2</v>
      </c>
    </row>
    <row r="2959" spans="1:5" x14ac:dyDescent="0.2">
      <c r="A2959" s="2">
        <v>2958</v>
      </c>
      <c r="B2959" s="2">
        <v>53</v>
      </c>
      <c r="C2959" s="2">
        <v>75</v>
      </c>
      <c r="D2959" s="3">
        <v>45758</v>
      </c>
      <c r="E2959" s="2">
        <v>6</v>
      </c>
    </row>
    <row r="2960" spans="1:5" x14ac:dyDescent="0.2">
      <c r="A2960" s="2">
        <v>2959</v>
      </c>
      <c r="B2960" s="2">
        <v>258</v>
      </c>
      <c r="C2960" s="2">
        <v>35</v>
      </c>
      <c r="D2960" s="3">
        <v>45972</v>
      </c>
      <c r="E2960" s="2">
        <v>10</v>
      </c>
    </row>
    <row r="2961" spans="1:5" x14ac:dyDescent="0.2">
      <c r="A2961" s="2">
        <v>2960</v>
      </c>
      <c r="B2961" s="2">
        <v>289</v>
      </c>
      <c r="C2961" s="2">
        <v>21</v>
      </c>
      <c r="D2961" s="3">
        <v>45738</v>
      </c>
      <c r="E2961" s="2">
        <v>1</v>
      </c>
    </row>
    <row r="2962" spans="1:5" x14ac:dyDescent="0.2">
      <c r="A2962" s="2">
        <v>2961</v>
      </c>
      <c r="B2962" s="2">
        <v>35</v>
      </c>
      <c r="C2962" s="2">
        <v>71</v>
      </c>
      <c r="D2962" s="3">
        <v>45899</v>
      </c>
      <c r="E2962" s="2">
        <v>1</v>
      </c>
    </row>
    <row r="2963" spans="1:5" x14ac:dyDescent="0.2">
      <c r="A2963" s="2">
        <v>2962</v>
      </c>
      <c r="B2963" s="2">
        <v>342</v>
      </c>
      <c r="C2963" s="2">
        <v>72</v>
      </c>
      <c r="D2963" s="3">
        <v>45855</v>
      </c>
      <c r="E2963" s="2">
        <v>9</v>
      </c>
    </row>
    <row r="2964" spans="1:5" x14ac:dyDescent="0.2">
      <c r="A2964" s="2">
        <v>2963</v>
      </c>
      <c r="B2964" s="2">
        <v>468</v>
      </c>
      <c r="C2964" s="2">
        <v>76</v>
      </c>
      <c r="D2964" s="3">
        <v>45990</v>
      </c>
      <c r="E2964" s="2">
        <v>9</v>
      </c>
    </row>
    <row r="2965" spans="1:5" x14ac:dyDescent="0.2">
      <c r="A2965" s="2">
        <v>2964</v>
      </c>
      <c r="B2965" s="2">
        <v>350</v>
      </c>
      <c r="C2965" s="2">
        <v>86</v>
      </c>
      <c r="D2965" s="3">
        <v>45922</v>
      </c>
      <c r="E2965" s="2">
        <v>8</v>
      </c>
    </row>
    <row r="2966" spans="1:5" x14ac:dyDescent="0.2">
      <c r="A2966" s="2">
        <v>2965</v>
      </c>
      <c r="B2966" s="2">
        <v>295</v>
      </c>
      <c r="C2966" s="2">
        <v>90</v>
      </c>
      <c r="D2966" s="3">
        <v>46018</v>
      </c>
      <c r="E2966" s="2">
        <v>7</v>
      </c>
    </row>
    <row r="2967" spans="1:5" x14ac:dyDescent="0.2">
      <c r="A2967" s="2">
        <v>2966</v>
      </c>
      <c r="B2967" s="2">
        <v>173</v>
      </c>
      <c r="C2967" s="2">
        <v>39</v>
      </c>
      <c r="D2967" s="3">
        <v>45909</v>
      </c>
      <c r="E2967" s="2">
        <v>5</v>
      </c>
    </row>
    <row r="2968" spans="1:5" x14ac:dyDescent="0.2">
      <c r="A2968" s="2">
        <v>2967</v>
      </c>
      <c r="B2968" s="2">
        <v>139</v>
      </c>
      <c r="C2968" s="2">
        <v>32</v>
      </c>
      <c r="D2968" s="3">
        <v>45724</v>
      </c>
      <c r="E2968" s="2">
        <v>10</v>
      </c>
    </row>
    <row r="2969" spans="1:5" x14ac:dyDescent="0.2">
      <c r="A2969" s="2">
        <v>2968</v>
      </c>
      <c r="B2969" s="2">
        <v>497</v>
      </c>
      <c r="C2969" s="2">
        <v>81</v>
      </c>
      <c r="D2969" s="3">
        <v>45918</v>
      </c>
      <c r="E2969" s="2">
        <v>3</v>
      </c>
    </row>
    <row r="2970" spans="1:5" x14ac:dyDescent="0.2">
      <c r="A2970" s="2">
        <v>2969</v>
      </c>
      <c r="B2970" s="2">
        <v>475</v>
      </c>
      <c r="C2970" s="2">
        <v>7</v>
      </c>
      <c r="D2970" s="3">
        <v>45903</v>
      </c>
      <c r="E2970" s="2">
        <v>9</v>
      </c>
    </row>
    <row r="2971" spans="1:5" x14ac:dyDescent="0.2">
      <c r="A2971" s="2">
        <v>2970</v>
      </c>
      <c r="B2971" s="2">
        <v>400</v>
      </c>
      <c r="C2971" s="2">
        <v>49</v>
      </c>
      <c r="D2971" s="3">
        <v>45835</v>
      </c>
      <c r="E2971" s="2">
        <v>4</v>
      </c>
    </row>
    <row r="2972" spans="1:5" x14ac:dyDescent="0.2">
      <c r="A2972" s="2">
        <v>2971</v>
      </c>
      <c r="B2972" s="2">
        <v>138</v>
      </c>
      <c r="C2972" s="2">
        <v>56</v>
      </c>
      <c r="D2972" s="3">
        <v>45693</v>
      </c>
      <c r="E2972" s="2">
        <v>9</v>
      </c>
    </row>
    <row r="2973" spans="1:5" x14ac:dyDescent="0.2">
      <c r="A2973" s="2">
        <v>2972</v>
      </c>
      <c r="B2973" s="2">
        <v>36</v>
      </c>
      <c r="C2973" s="2">
        <v>66</v>
      </c>
      <c r="D2973" s="3">
        <v>45666</v>
      </c>
      <c r="E2973" s="2">
        <v>4</v>
      </c>
    </row>
    <row r="2974" spans="1:5" x14ac:dyDescent="0.2">
      <c r="A2974" s="2">
        <v>2973</v>
      </c>
      <c r="B2974" s="2">
        <v>475</v>
      </c>
      <c r="C2974" s="2">
        <v>57</v>
      </c>
      <c r="D2974" s="3">
        <v>45793</v>
      </c>
      <c r="E2974" s="2">
        <v>6</v>
      </c>
    </row>
    <row r="2975" spans="1:5" x14ac:dyDescent="0.2">
      <c r="A2975" s="2">
        <v>2974</v>
      </c>
      <c r="B2975" s="2">
        <v>303</v>
      </c>
      <c r="C2975" s="2">
        <v>67</v>
      </c>
      <c r="D2975" s="3">
        <v>45837</v>
      </c>
      <c r="E2975" s="2">
        <v>8</v>
      </c>
    </row>
    <row r="2976" spans="1:5" x14ac:dyDescent="0.2">
      <c r="A2976" s="2">
        <v>2975</v>
      </c>
      <c r="B2976" s="2">
        <v>53</v>
      </c>
      <c r="C2976" s="2">
        <v>11</v>
      </c>
      <c r="D2976" s="3">
        <v>45793</v>
      </c>
      <c r="E2976" s="2">
        <v>6</v>
      </c>
    </row>
    <row r="2977" spans="1:5" x14ac:dyDescent="0.2">
      <c r="A2977" s="2">
        <v>2976</v>
      </c>
      <c r="B2977" s="2">
        <v>207</v>
      </c>
      <c r="C2977" s="2">
        <v>91</v>
      </c>
      <c r="D2977" s="3">
        <v>45765</v>
      </c>
      <c r="E2977" s="2">
        <v>10</v>
      </c>
    </row>
    <row r="2978" spans="1:5" x14ac:dyDescent="0.2">
      <c r="A2978" s="2">
        <v>2977</v>
      </c>
      <c r="B2978" s="2">
        <v>465</v>
      </c>
      <c r="C2978" s="2">
        <v>70</v>
      </c>
      <c r="D2978" s="3">
        <v>45755</v>
      </c>
      <c r="E2978" s="2">
        <v>10</v>
      </c>
    </row>
    <row r="2979" spans="1:5" x14ac:dyDescent="0.2">
      <c r="A2979" s="2">
        <v>2978</v>
      </c>
      <c r="B2979" s="2">
        <v>339</v>
      </c>
      <c r="C2979" s="2">
        <v>62</v>
      </c>
      <c r="D2979" s="3">
        <v>45962</v>
      </c>
      <c r="E2979" s="2">
        <v>10</v>
      </c>
    </row>
    <row r="2980" spans="1:5" x14ac:dyDescent="0.2">
      <c r="A2980" s="2">
        <v>2979</v>
      </c>
      <c r="B2980" s="2">
        <v>299</v>
      </c>
      <c r="C2980" s="2">
        <v>79</v>
      </c>
      <c r="D2980" s="3">
        <v>45715</v>
      </c>
      <c r="E2980" s="2">
        <v>3</v>
      </c>
    </row>
    <row r="2981" spans="1:5" x14ac:dyDescent="0.2">
      <c r="A2981" s="2">
        <v>2980</v>
      </c>
      <c r="B2981" s="2">
        <v>465</v>
      </c>
      <c r="C2981" s="2">
        <v>45</v>
      </c>
      <c r="D2981" s="3">
        <v>45785</v>
      </c>
      <c r="E2981" s="2">
        <v>5</v>
      </c>
    </row>
    <row r="2982" spans="1:5" x14ac:dyDescent="0.2">
      <c r="A2982" s="2">
        <v>2981</v>
      </c>
      <c r="B2982" s="2">
        <v>25</v>
      </c>
      <c r="C2982" s="2">
        <v>9</v>
      </c>
      <c r="D2982" s="3">
        <v>45741</v>
      </c>
      <c r="E2982" s="2">
        <v>9</v>
      </c>
    </row>
    <row r="2983" spans="1:5" x14ac:dyDescent="0.2">
      <c r="A2983" s="2">
        <v>2982</v>
      </c>
      <c r="B2983" s="2">
        <v>2</v>
      </c>
      <c r="C2983" s="2">
        <v>27</v>
      </c>
      <c r="D2983" s="3">
        <v>45911</v>
      </c>
      <c r="E2983" s="2">
        <v>10</v>
      </c>
    </row>
    <row r="2984" spans="1:5" x14ac:dyDescent="0.2">
      <c r="A2984" s="2">
        <v>2983</v>
      </c>
      <c r="B2984" s="2">
        <v>218</v>
      </c>
      <c r="C2984" s="2">
        <v>49</v>
      </c>
      <c r="D2984" s="3">
        <v>45985</v>
      </c>
      <c r="E2984" s="2">
        <v>2</v>
      </c>
    </row>
    <row r="2985" spans="1:5" x14ac:dyDescent="0.2">
      <c r="A2985" s="2">
        <v>2984</v>
      </c>
      <c r="B2985" s="2">
        <v>136</v>
      </c>
      <c r="C2985" s="2">
        <v>79</v>
      </c>
      <c r="D2985" s="3">
        <v>45983</v>
      </c>
      <c r="E2985" s="2">
        <v>5</v>
      </c>
    </row>
    <row r="2986" spans="1:5" x14ac:dyDescent="0.2">
      <c r="A2986" s="2">
        <v>2985</v>
      </c>
      <c r="B2986" s="2">
        <v>242</v>
      </c>
      <c r="C2986" s="2">
        <v>11</v>
      </c>
      <c r="D2986" s="3">
        <v>45999</v>
      </c>
      <c r="E2986" s="2">
        <v>2</v>
      </c>
    </row>
    <row r="2987" spans="1:5" x14ac:dyDescent="0.2">
      <c r="A2987" s="2">
        <v>2986</v>
      </c>
      <c r="B2987" s="2">
        <v>465</v>
      </c>
      <c r="C2987" s="2">
        <v>13</v>
      </c>
      <c r="D2987" s="3">
        <v>45944</v>
      </c>
      <c r="E2987" s="2">
        <v>1</v>
      </c>
    </row>
    <row r="2988" spans="1:5" x14ac:dyDescent="0.2">
      <c r="A2988" s="2">
        <v>2987</v>
      </c>
      <c r="B2988" s="2">
        <v>25</v>
      </c>
      <c r="C2988" s="2">
        <v>12</v>
      </c>
      <c r="D2988" s="3">
        <v>45907</v>
      </c>
      <c r="E2988" s="2">
        <v>5</v>
      </c>
    </row>
    <row r="2989" spans="1:5" x14ac:dyDescent="0.2">
      <c r="A2989" s="2">
        <v>2988</v>
      </c>
      <c r="B2989" s="2">
        <v>296</v>
      </c>
      <c r="C2989" s="2">
        <v>60</v>
      </c>
      <c r="D2989" s="3">
        <v>45684</v>
      </c>
      <c r="E2989" s="2">
        <v>8</v>
      </c>
    </row>
    <row r="2990" spans="1:5" x14ac:dyDescent="0.2">
      <c r="A2990" s="2">
        <v>2989</v>
      </c>
      <c r="B2990" s="2">
        <v>104</v>
      </c>
      <c r="C2990" s="2">
        <v>99</v>
      </c>
      <c r="D2990" s="3">
        <v>45796</v>
      </c>
      <c r="E2990" s="2">
        <v>10</v>
      </c>
    </row>
    <row r="2991" spans="1:5" x14ac:dyDescent="0.2">
      <c r="A2991" s="2">
        <v>2990</v>
      </c>
      <c r="B2991" s="2">
        <v>315</v>
      </c>
      <c r="C2991" s="2">
        <v>33</v>
      </c>
      <c r="D2991" s="3">
        <v>45807</v>
      </c>
      <c r="E2991" s="2">
        <v>10</v>
      </c>
    </row>
    <row r="2992" spans="1:5" x14ac:dyDescent="0.2">
      <c r="A2992" s="2">
        <v>2991</v>
      </c>
      <c r="B2992" s="2">
        <v>24</v>
      </c>
      <c r="C2992" s="2">
        <v>53</v>
      </c>
      <c r="D2992" s="3">
        <v>45854</v>
      </c>
      <c r="E2992" s="2">
        <v>9</v>
      </c>
    </row>
    <row r="2993" spans="1:5" x14ac:dyDescent="0.2">
      <c r="A2993" s="2">
        <v>2992</v>
      </c>
      <c r="B2993" s="2">
        <v>233</v>
      </c>
      <c r="C2993" s="2">
        <v>76</v>
      </c>
      <c r="D2993" s="3">
        <v>45834</v>
      </c>
      <c r="E2993" s="2">
        <v>8</v>
      </c>
    </row>
    <row r="2994" spans="1:5" x14ac:dyDescent="0.2">
      <c r="A2994" s="2">
        <v>2993</v>
      </c>
      <c r="B2994" s="2">
        <v>350</v>
      </c>
      <c r="C2994" s="2">
        <v>98</v>
      </c>
      <c r="D2994" s="3">
        <v>45773</v>
      </c>
      <c r="E2994" s="2">
        <v>7</v>
      </c>
    </row>
    <row r="2995" spans="1:5" x14ac:dyDescent="0.2">
      <c r="A2995" s="2">
        <v>2994</v>
      </c>
      <c r="B2995" s="2">
        <v>5</v>
      </c>
      <c r="C2995" s="2">
        <v>56</v>
      </c>
      <c r="D2995" s="3">
        <v>45998</v>
      </c>
      <c r="E2995" s="2">
        <v>1</v>
      </c>
    </row>
    <row r="2996" spans="1:5" x14ac:dyDescent="0.2">
      <c r="A2996" s="2">
        <v>2995</v>
      </c>
      <c r="B2996" s="2">
        <v>134</v>
      </c>
      <c r="C2996" s="2">
        <v>92</v>
      </c>
      <c r="D2996" s="3">
        <v>45903</v>
      </c>
      <c r="E2996" s="2">
        <v>10</v>
      </c>
    </row>
    <row r="2997" spans="1:5" x14ac:dyDescent="0.2">
      <c r="A2997" s="2">
        <v>2996</v>
      </c>
      <c r="B2997" s="2">
        <v>47</v>
      </c>
      <c r="C2997" s="2">
        <v>21</v>
      </c>
      <c r="D2997" s="3">
        <v>45969</v>
      </c>
      <c r="E2997" s="2">
        <v>6</v>
      </c>
    </row>
    <row r="2998" spans="1:5" x14ac:dyDescent="0.2">
      <c r="A2998" s="2">
        <v>2997</v>
      </c>
      <c r="B2998" s="2">
        <v>330</v>
      </c>
      <c r="C2998" s="2">
        <v>58</v>
      </c>
      <c r="D2998" s="3">
        <v>45999</v>
      </c>
      <c r="E2998" s="2">
        <v>3</v>
      </c>
    </row>
    <row r="2999" spans="1:5" x14ac:dyDescent="0.2">
      <c r="A2999" s="2">
        <v>2998</v>
      </c>
      <c r="B2999" s="2">
        <v>64</v>
      </c>
      <c r="C2999" s="2">
        <v>9</v>
      </c>
      <c r="D2999" s="3">
        <v>45915</v>
      </c>
      <c r="E2999" s="2">
        <v>6</v>
      </c>
    </row>
    <row r="3000" spans="1:5" x14ac:dyDescent="0.2">
      <c r="A3000" s="2">
        <v>2999</v>
      </c>
      <c r="B3000" s="2">
        <v>286</v>
      </c>
      <c r="C3000" s="2">
        <v>78</v>
      </c>
      <c r="D3000" s="3">
        <v>45886</v>
      </c>
      <c r="E3000" s="2">
        <v>4</v>
      </c>
    </row>
    <row r="3001" spans="1:5" x14ac:dyDescent="0.2">
      <c r="A3001" s="2">
        <v>3000</v>
      </c>
      <c r="B3001" s="2">
        <v>71</v>
      </c>
      <c r="C3001" s="2">
        <v>93</v>
      </c>
      <c r="D3001" s="3">
        <v>45818</v>
      </c>
      <c r="E3001" s="2">
        <v>10</v>
      </c>
    </row>
    <row r="3002" spans="1:5" x14ac:dyDescent="0.2">
      <c r="A3002" s="2">
        <v>3001</v>
      </c>
      <c r="B3002" s="2">
        <v>417</v>
      </c>
      <c r="C3002" s="2">
        <v>84</v>
      </c>
      <c r="D3002" s="3">
        <v>45691</v>
      </c>
      <c r="E3002" s="2">
        <v>10</v>
      </c>
    </row>
    <row r="3003" spans="1:5" x14ac:dyDescent="0.2">
      <c r="A3003" s="2">
        <v>3002</v>
      </c>
      <c r="B3003" s="2">
        <v>6</v>
      </c>
      <c r="C3003" s="2">
        <v>93</v>
      </c>
      <c r="D3003" s="3">
        <v>45771</v>
      </c>
      <c r="E3003" s="2">
        <v>5</v>
      </c>
    </row>
    <row r="3004" spans="1:5" x14ac:dyDescent="0.2">
      <c r="A3004" s="2">
        <v>3003</v>
      </c>
      <c r="B3004" s="2">
        <v>101</v>
      </c>
      <c r="C3004" s="2">
        <v>93</v>
      </c>
      <c r="D3004" s="3">
        <v>45806</v>
      </c>
      <c r="E3004" s="2">
        <v>5</v>
      </c>
    </row>
    <row r="3005" spans="1:5" x14ac:dyDescent="0.2">
      <c r="A3005" s="2">
        <v>3004</v>
      </c>
      <c r="B3005" s="2">
        <v>386</v>
      </c>
      <c r="C3005" s="2">
        <v>75</v>
      </c>
      <c r="D3005" s="3">
        <v>45737</v>
      </c>
      <c r="E3005" s="2">
        <v>8</v>
      </c>
    </row>
    <row r="3006" spans="1:5" x14ac:dyDescent="0.2">
      <c r="A3006" s="2">
        <v>3005</v>
      </c>
      <c r="B3006" s="2">
        <v>147</v>
      </c>
      <c r="C3006" s="2">
        <v>96</v>
      </c>
      <c r="D3006" s="3">
        <v>45885</v>
      </c>
      <c r="E3006" s="2">
        <v>9</v>
      </c>
    </row>
    <row r="3007" spans="1:5" x14ac:dyDescent="0.2">
      <c r="A3007" s="2">
        <v>3006</v>
      </c>
      <c r="B3007" s="2">
        <v>394</v>
      </c>
      <c r="C3007" s="2">
        <v>74</v>
      </c>
      <c r="D3007" s="3">
        <v>45791</v>
      </c>
      <c r="E3007" s="2">
        <v>9</v>
      </c>
    </row>
    <row r="3008" spans="1:5" x14ac:dyDescent="0.2">
      <c r="A3008" s="2">
        <v>3007</v>
      </c>
      <c r="B3008" s="2">
        <v>76</v>
      </c>
      <c r="C3008" s="2">
        <v>93</v>
      </c>
      <c r="D3008" s="3">
        <v>45799</v>
      </c>
      <c r="E3008" s="2">
        <v>2</v>
      </c>
    </row>
    <row r="3009" spans="1:5" x14ac:dyDescent="0.2">
      <c r="A3009" s="2">
        <v>3008</v>
      </c>
      <c r="B3009" s="2">
        <v>261</v>
      </c>
      <c r="C3009" s="2">
        <v>8</v>
      </c>
      <c r="D3009" s="3">
        <v>45725</v>
      </c>
      <c r="E3009" s="2">
        <v>4</v>
      </c>
    </row>
    <row r="3010" spans="1:5" x14ac:dyDescent="0.2">
      <c r="A3010" s="2">
        <v>3009</v>
      </c>
      <c r="B3010" s="2">
        <v>292</v>
      </c>
      <c r="C3010" s="2">
        <v>2</v>
      </c>
      <c r="D3010" s="3">
        <v>45662</v>
      </c>
      <c r="E3010" s="2">
        <v>4</v>
      </c>
    </row>
    <row r="3011" spans="1:5" x14ac:dyDescent="0.2">
      <c r="A3011" s="2">
        <v>3010</v>
      </c>
      <c r="B3011" s="2">
        <v>394</v>
      </c>
      <c r="C3011" s="2">
        <v>13</v>
      </c>
      <c r="D3011" s="3">
        <v>45758</v>
      </c>
      <c r="E3011" s="2">
        <v>7</v>
      </c>
    </row>
    <row r="3012" spans="1:5" x14ac:dyDescent="0.2">
      <c r="A3012" s="2">
        <v>3011</v>
      </c>
      <c r="B3012" s="2">
        <v>109</v>
      </c>
      <c r="C3012" s="2">
        <v>36</v>
      </c>
      <c r="D3012" s="3">
        <v>45952</v>
      </c>
      <c r="E3012" s="2">
        <v>1</v>
      </c>
    </row>
    <row r="3013" spans="1:5" x14ac:dyDescent="0.2">
      <c r="A3013" s="2">
        <v>3012</v>
      </c>
      <c r="B3013" s="2">
        <v>351</v>
      </c>
      <c r="C3013" s="2">
        <v>23</v>
      </c>
      <c r="D3013" s="3">
        <v>46009</v>
      </c>
      <c r="E3013" s="2">
        <v>7</v>
      </c>
    </row>
    <row r="3014" spans="1:5" x14ac:dyDescent="0.2">
      <c r="A3014" s="2">
        <v>3013</v>
      </c>
      <c r="B3014" s="2">
        <v>199</v>
      </c>
      <c r="C3014" s="2">
        <v>4</v>
      </c>
      <c r="D3014" s="3">
        <v>45759</v>
      </c>
      <c r="E3014" s="2">
        <v>5</v>
      </c>
    </row>
    <row r="3015" spans="1:5" x14ac:dyDescent="0.2">
      <c r="A3015" s="2">
        <v>3014</v>
      </c>
      <c r="B3015" s="2">
        <v>197</v>
      </c>
      <c r="C3015" s="2">
        <v>42</v>
      </c>
      <c r="D3015" s="3">
        <v>45761</v>
      </c>
      <c r="E3015" s="2">
        <v>1</v>
      </c>
    </row>
    <row r="3016" spans="1:5" x14ac:dyDescent="0.2">
      <c r="A3016" s="2">
        <v>3015</v>
      </c>
      <c r="B3016" s="2">
        <v>244</v>
      </c>
      <c r="C3016" s="2">
        <v>55</v>
      </c>
      <c r="D3016" s="3">
        <v>45903</v>
      </c>
      <c r="E3016" s="2">
        <v>2</v>
      </c>
    </row>
    <row r="3017" spans="1:5" x14ac:dyDescent="0.2">
      <c r="A3017" s="2">
        <v>3016</v>
      </c>
      <c r="B3017" s="2">
        <v>445</v>
      </c>
      <c r="C3017" s="2">
        <v>15</v>
      </c>
      <c r="D3017" s="3">
        <v>45909</v>
      </c>
      <c r="E3017" s="2">
        <v>2</v>
      </c>
    </row>
    <row r="3018" spans="1:5" x14ac:dyDescent="0.2">
      <c r="A3018" s="2">
        <v>3017</v>
      </c>
      <c r="B3018" s="2">
        <v>379</v>
      </c>
      <c r="C3018" s="2">
        <v>94</v>
      </c>
      <c r="D3018" s="3">
        <v>45791</v>
      </c>
      <c r="E3018" s="2">
        <v>6</v>
      </c>
    </row>
    <row r="3019" spans="1:5" x14ac:dyDescent="0.2">
      <c r="A3019" s="2">
        <v>3018</v>
      </c>
      <c r="B3019" s="2">
        <v>174</v>
      </c>
      <c r="C3019" s="2">
        <v>71</v>
      </c>
      <c r="D3019" s="3">
        <v>45765</v>
      </c>
      <c r="E3019" s="2">
        <v>3</v>
      </c>
    </row>
    <row r="3020" spans="1:5" x14ac:dyDescent="0.2">
      <c r="A3020" s="2">
        <v>3019</v>
      </c>
      <c r="B3020" s="2">
        <v>458</v>
      </c>
      <c r="C3020" s="2">
        <v>45</v>
      </c>
      <c r="D3020" s="3">
        <v>45984</v>
      </c>
      <c r="E3020" s="2">
        <v>3</v>
      </c>
    </row>
    <row r="3021" spans="1:5" x14ac:dyDescent="0.2">
      <c r="A3021" s="2">
        <v>3020</v>
      </c>
      <c r="B3021" s="2">
        <v>492</v>
      </c>
      <c r="C3021" s="2">
        <v>84</v>
      </c>
      <c r="D3021" s="3">
        <v>45957</v>
      </c>
      <c r="E3021" s="2">
        <v>4</v>
      </c>
    </row>
    <row r="3022" spans="1:5" x14ac:dyDescent="0.2">
      <c r="A3022" s="2">
        <v>3021</v>
      </c>
      <c r="B3022" s="2">
        <v>11</v>
      </c>
      <c r="C3022" s="2">
        <v>30</v>
      </c>
      <c r="D3022" s="3">
        <v>45699</v>
      </c>
      <c r="E3022" s="2">
        <v>1</v>
      </c>
    </row>
    <row r="3023" spans="1:5" x14ac:dyDescent="0.2">
      <c r="A3023" s="2">
        <v>3022</v>
      </c>
      <c r="B3023" s="2">
        <v>228</v>
      </c>
      <c r="C3023" s="2">
        <v>78</v>
      </c>
      <c r="D3023" s="3">
        <v>45926</v>
      </c>
      <c r="E3023" s="2">
        <v>4</v>
      </c>
    </row>
    <row r="3024" spans="1:5" x14ac:dyDescent="0.2">
      <c r="A3024" s="2">
        <v>3023</v>
      </c>
      <c r="B3024" s="2">
        <v>58</v>
      </c>
      <c r="C3024" s="2">
        <v>4</v>
      </c>
      <c r="D3024" s="3">
        <v>45818</v>
      </c>
      <c r="E3024" s="2">
        <v>4</v>
      </c>
    </row>
    <row r="3025" spans="1:5" x14ac:dyDescent="0.2">
      <c r="A3025" s="2">
        <v>3024</v>
      </c>
      <c r="B3025" s="2">
        <v>115</v>
      </c>
      <c r="C3025" s="2">
        <v>86</v>
      </c>
      <c r="D3025" s="3">
        <v>45852</v>
      </c>
      <c r="E3025" s="2">
        <v>9</v>
      </c>
    </row>
    <row r="3026" spans="1:5" x14ac:dyDescent="0.2">
      <c r="A3026" s="2">
        <v>3025</v>
      </c>
      <c r="B3026" s="2">
        <v>89</v>
      </c>
      <c r="C3026" s="2">
        <v>64</v>
      </c>
      <c r="D3026" s="3">
        <v>45824</v>
      </c>
      <c r="E3026" s="2">
        <v>9</v>
      </c>
    </row>
    <row r="3027" spans="1:5" x14ac:dyDescent="0.2">
      <c r="A3027" s="2">
        <v>3026</v>
      </c>
      <c r="B3027" s="2">
        <v>432</v>
      </c>
      <c r="C3027" s="2">
        <v>54</v>
      </c>
      <c r="D3027" s="3">
        <v>45873</v>
      </c>
      <c r="E3027" s="2">
        <v>7</v>
      </c>
    </row>
    <row r="3028" spans="1:5" x14ac:dyDescent="0.2">
      <c r="A3028" s="2">
        <v>3027</v>
      </c>
      <c r="B3028" s="2">
        <v>375</v>
      </c>
      <c r="C3028" s="2">
        <v>12</v>
      </c>
      <c r="D3028" s="3">
        <v>45741</v>
      </c>
      <c r="E3028" s="2">
        <v>7</v>
      </c>
    </row>
    <row r="3029" spans="1:5" x14ac:dyDescent="0.2">
      <c r="A3029" s="2">
        <v>3028</v>
      </c>
      <c r="B3029" s="2">
        <v>42</v>
      </c>
      <c r="C3029" s="2">
        <v>15</v>
      </c>
      <c r="D3029" s="3">
        <v>45875</v>
      </c>
      <c r="E3029" s="2">
        <v>10</v>
      </c>
    </row>
    <row r="3030" spans="1:5" x14ac:dyDescent="0.2">
      <c r="A3030" s="2">
        <v>3029</v>
      </c>
      <c r="B3030" s="2">
        <v>89</v>
      </c>
      <c r="C3030" s="2">
        <v>28</v>
      </c>
      <c r="D3030" s="3">
        <v>45723</v>
      </c>
      <c r="E3030" s="2">
        <v>6</v>
      </c>
    </row>
    <row r="3031" spans="1:5" x14ac:dyDescent="0.2">
      <c r="A3031" s="2">
        <v>3030</v>
      </c>
      <c r="B3031" s="2">
        <v>434</v>
      </c>
      <c r="C3031" s="2">
        <v>79</v>
      </c>
      <c r="D3031" s="3">
        <v>45797</v>
      </c>
      <c r="E3031" s="2">
        <v>10</v>
      </c>
    </row>
    <row r="3032" spans="1:5" x14ac:dyDescent="0.2">
      <c r="A3032" s="2">
        <v>3031</v>
      </c>
      <c r="B3032" s="2">
        <v>472</v>
      </c>
      <c r="C3032" s="2">
        <v>13</v>
      </c>
      <c r="D3032" s="3">
        <v>45793</v>
      </c>
      <c r="E3032" s="2">
        <v>10</v>
      </c>
    </row>
    <row r="3033" spans="1:5" x14ac:dyDescent="0.2">
      <c r="A3033" s="2">
        <v>3032</v>
      </c>
      <c r="B3033" s="2">
        <v>56</v>
      </c>
      <c r="C3033" s="2">
        <v>52</v>
      </c>
      <c r="D3033" s="3">
        <v>45818</v>
      </c>
      <c r="E3033" s="2">
        <v>10</v>
      </c>
    </row>
    <row r="3034" spans="1:5" x14ac:dyDescent="0.2">
      <c r="A3034" s="2">
        <v>3033</v>
      </c>
      <c r="B3034" s="2">
        <v>256</v>
      </c>
      <c r="C3034" s="2">
        <v>28</v>
      </c>
      <c r="D3034" s="3">
        <v>45858</v>
      </c>
      <c r="E3034" s="2">
        <v>1</v>
      </c>
    </row>
    <row r="3035" spans="1:5" x14ac:dyDescent="0.2">
      <c r="A3035" s="2">
        <v>3034</v>
      </c>
      <c r="B3035" s="2">
        <v>223</v>
      </c>
      <c r="C3035" s="2">
        <v>67</v>
      </c>
      <c r="D3035" s="3">
        <v>45661</v>
      </c>
      <c r="E3035" s="2">
        <v>7</v>
      </c>
    </row>
    <row r="3036" spans="1:5" x14ac:dyDescent="0.2">
      <c r="A3036" s="2">
        <v>3035</v>
      </c>
      <c r="B3036" s="2">
        <v>323</v>
      </c>
      <c r="C3036" s="2">
        <v>94</v>
      </c>
      <c r="D3036" s="3">
        <v>45794</v>
      </c>
      <c r="E3036" s="2">
        <v>4</v>
      </c>
    </row>
    <row r="3037" spans="1:5" x14ac:dyDescent="0.2">
      <c r="A3037" s="2">
        <v>3036</v>
      </c>
      <c r="B3037" s="2">
        <v>14</v>
      </c>
      <c r="C3037" s="2">
        <v>33</v>
      </c>
      <c r="D3037" s="3">
        <v>45799</v>
      </c>
      <c r="E3037" s="2">
        <v>10</v>
      </c>
    </row>
    <row r="3038" spans="1:5" x14ac:dyDescent="0.2">
      <c r="A3038" s="2">
        <v>3037</v>
      </c>
      <c r="B3038" s="2">
        <v>297</v>
      </c>
      <c r="C3038" s="2">
        <v>62</v>
      </c>
      <c r="D3038" s="3">
        <v>45701</v>
      </c>
      <c r="E3038" s="2">
        <v>7</v>
      </c>
    </row>
    <row r="3039" spans="1:5" x14ac:dyDescent="0.2">
      <c r="A3039" s="2">
        <v>3038</v>
      </c>
      <c r="B3039" s="2">
        <v>253</v>
      </c>
      <c r="C3039" s="2">
        <v>67</v>
      </c>
      <c r="D3039" s="3">
        <v>45922</v>
      </c>
      <c r="E3039" s="2">
        <v>8</v>
      </c>
    </row>
    <row r="3040" spans="1:5" x14ac:dyDescent="0.2">
      <c r="A3040" s="2">
        <v>3039</v>
      </c>
      <c r="B3040" s="2">
        <v>50</v>
      </c>
      <c r="C3040" s="2">
        <v>5</v>
      </c>
      <c r="D3040" s="3">
        <v>45887</v>
      </c>
      <c r="E3040" s="2">
        <v>1</v>
      </c>
    </row>
    <row r="3041" spans="1:5" x14ac:dyDescent="0.2">
      <c r="A3041" s="2">
        <v>3040</v>
      </c>
      <c r="B3041" s="2">
        <v>489</v>
      </c>
      <c r="C3041" s="2">
        <v>64</v>
      </c>
      <c r="D3041" s="3">
        <v>45803</v>
      </c>
      <c r="E3041" s="2">
        <v>9</v>
      </c>
    </row>
    <row r="3042" spans="1:5" x14ac:dyDescent="0.2">
      <c r="A3042" s="2">
        <v>3041</v>
      </c>
      <c r="B3042" s="2">
        <v>408</v>
      </c>
      <c r="C3042" s="2">
        <v>60</v>
      </c>
      <c r="D3042" s="3">
        <v>45724</v>
      </c>
      <c r="E3042" s="2">
        <v>5</v>
      </c>
    </row>
    <row r="3043" spans="1:5" x14ac:dyDescent="0.2">
      <c r="A3043" s="2">
        <v>3042</v>
      </c>
      <c r="B3043" s="2">
        <v>463</v>
      </c>
      <c r="C3043" s="2">
        <v>58</v>
      </c>
      <c r="D3043" s="3">
        <v>45873</v>
      </c>
      <c r="E3043" s="2">
        <v>2</v>
      </c>
    </row>
    <row r="3044" spans="1:5" x14ac:dyDescent="0.2">
      <c r="A3044" s="2">
        <v>3043</v>
      </c>
      <c r="B3044" s="2">
        <v>337</v>
      </c>
      <c r="C3044" s="2">
        <v>75</v>
      </c>
      <c r="D3044" s="3">
        <v>45889</v>
      </c>
      <c r="E3044" s="2">
        <v>4</v>
      </c>
    </row>
    <row r="3045" spans="1:5" x14ac:dyDescent="0.2">
      <c r="A3045" s="2">
        <v>3044</v>
      </c>
      <c r="B3045" s="2">
        <v>314</v>
      </c>
      <c r="C3045" s="2">
        <v>38</v>
      </c>
      <c r="D3045" s="3">
        <v>45771</v>
      </c>
      <c r="E3045" s="2">
        <v>2</v>
      </c>
    </row>
    <row r="3046" spans="1:5" x14ac:dyDescent="0.2">
      <c r="A3046" s="2">
        <v>3045</v>
      </c>
      <c r="B3046" s="2">
        <v>472</v>
      </c>
      <c r="C3046" s="2">
        <v>12</v>
      </c>
      <c r="D3046" s="3">
        <v>46004</v>
      </c>
      <c r="E3046" s="2">
        <v>4</v>
      </c>
    </row>
    <row r="3047" spans="1:5" x14ac:dyDescent="0.2">
      <c r="A3047" s="2">
        <v>3046</v>
      </c>
      <c r="B3047" s="2">
        <v>41</v>
      </c>
      <c r="C3047" s="2">
        <v>78</v>
      </c>
      <c r="D3047" s="3">
        <v>45803</v>
      </c>
      <c r="E3047" s="2">
        <v>5</v>
      </c>
    </row>
    <row r="3048" spans="1:5" x14ac:dyDescent="0.2">
      <c r="A3048" s="2">
        <v>3047</v>
      </c>
      <c r="B3048" s="2">
        <v>230</v>
      </c>
      <c r="C3048" s="2">
        <v>37</v>
      </c>
      <c r="D3048" s="3">
        <v>45846</v>
      </c>
      <c r="E3048" s="2">
        <v>6</v>
      </c>
    </row>
    <row r="3049" spans="1:5" x14ac:dyDescent="0.2">
      <c r="A3049" s="2">
        <v>3048</v>
      </c>
      <c r="B3049" s="2">
        <v>112</v>
      </c>
      <c r="C3049" s="2">
        <v>66</v>
      </c>
      <c r="D3049" s="3">
        <v>45667</v>
      </c>
      <c r="E3049" s="2">
        <v>7</v>
      </c>
    </row>
    <row r="3050" spans="1:5" x14ac:dyDescent="0.2">
      <c r="A3050" s="2">
        <v>3049</v>
      </c>
      <c r="B3050" s="2">
        <v>158</v>
      </c>
      <c r="C3050" s="2">
        <v>16</v>
      </c>
      <c r="D3050" s="3">
        <v>45661</v>
      </c>
      <c r="E3050" s="2">
        <v>10</v>
      </c>
    </row>
    <row r="3051" spans="1:5" x14ac:dyDescent="0.2">
      <c r="A3051" s="2">
        <v>3050</v>
      </c>
      <c r="B3051" s="2">
        <v>143</v>
      </c>
      <c r="C3051" s="2">
        <v>83</v>
      </c>
      <c r="D3051" s="3">
        <v>45716</v>
      </c>
      <c r="E3051" s="2">
        <v>6</v>
      </c>
    </row>
    <row r="3052" spans="1:5" x14ac:dyDescent="0.2">
      <c r="A3052" s="2">
        <v>3051</v>
      </c>
      <c r="B3052" s="2">
        <v>177</v>
      </c>
      <c r="C3052" s="2">
        <v>74</v>
      </c>
      <c r="D3052" s="3">
        <v>45874</v>
      </c>
      <c r="E3052" s="2">
        <v>6</v>
      </c>
    </row>
    <row r="3053" spans="1:5" x14ac:dyDescent="0.2">
      <c r="A3053" s="2">
        <v>3052</v>
      </c>
      <c r="B3053" s="2">
        <v>153</v>
      </c>
      <c r="C3053" s="2">
        <v>11</v>
      </c>
      <c r="D3053" s="3">
        <v>45868</v>
      </c>
      <c r="E3053" s="2">
        <v>7</v>
      </c>
    </row>
    <row r="3054" spans="1:5" x14ac:dyDescent="0.2">
      <c r="A3054" s="2">
        <v>3053</v>
      </c>
      <c r="B3054" s="2">
        <v>375</v>
      </c>
      <c r="C3054" s="2">
        <v>62</v>
      </c>
      <c r="D3054" s="3">
        <v>45930</v>
      </c>
      <c r="E3054" s="2">
        <v>10</v>
      </c>
    </row>
    <row r="3055" spans="1:5" x14ac:dyDescent="0.2">
      <c r="A3055" s="2">
        <v>3054</v>
      </c>
      <c r="B3055" s="2">
        <v>313</v>
      </c>
      <c r="C3055" s="2">
        <v>54</v>
      </c>
      <c r="D3055" s="3">
        <v>45747</v>
      </c>
      <c r="E3055" s="2">
        <v>6</v>
      </c>
    </row>
    <row r="3056" spans="1:5" x14ac:dyDescent="0.2">
      <c r="A3056" s="2">
        <v>3055</v>
      </c>
      <c r="B3056" s="2">
        <v>164</v>
      </c>
      <c r="C3056" s="2">
        <v>81</v>
      </c>
      <c r="D3056" s="3">
        <v>45906</v>
      </c>
      <c r="E3056" s="2">
        <v>3</v>
      </c>
    </row>
    <row r="3057" spans="1:5" x14ac:dyDescent="0.2">
      <c r="A3057" s="2">
        <v>3056</v>
      </c>
      <c r="B3057" s="2">
        <v>172</v>
      </c>
      <c r="C3057" s="2">
        <v>17</v>
      </c>
      <c r="D3057" s="3">
        <v>45898</v>
      </c>
      <c r="E3057" s="2">
        <v>7</v>
      </c>
    </row>
    <row r="3058" spans="1:5" x14ac:dyDescent="0.2">
      <c r="A3058" s="2">
        <v>3057</v>
      </c>
      <c r="B3058" s="2">
        <v>357</v>
      </c>
      <c r="C3058" s="2">
        <v>100</v>
      </c>
      <c r="D3058" s="3">
        <v>45997</v>
      </c>
      <c r="E3058" s="2">
        <v>5</v>
      </c>
    </row>
    <row r="3059" spans="1:5" x14ac:dyDescent="0.2">
      <c r="A3059" s="2">
        <v>3058</v>
      </c>
      <c r="B3059" s="2">
        <v>14</v>
      </c>
      <c r="C3059" s="2">
        <v>45</v>
      </c>
      <c r="D3059" s="3">
        <v>45821</v>
      </c>
      <c r="E3059" s="2">
        <v>5</v>
      </c>
    </row>
    <row r="3060" spans="1:5" x14ac:dyDescent="0.2">
      <c r="A3060" s="2">
        <v>3059</v>
      </c>
      <c r="B3060" s="2">
        <v>214</v>
      </c>
      <c r="C3060" s="2">
        <v>18</v>
      </c>
      <c r="D3060" s="3">
        <v>45686</v>
      </c>
      <c r="E3060" s="2">
        <v>10</v>
      </c>
    </row>
    <row r="3061" spans="1:5" x14ac:dyDescent="0.2">
      <c r="A3061" s="2">
        <v>3060</v>
      </c>
      <c r="B3061" s="2">
        <v>420</v>
      </c>
      <c r="C3061" s="2">
        <v>44</v>
      </c>
      <c r="D3061" s="3">
        <v>45671</v>
      </c>
      <c r="E3061" s="2">
        <v>2</v>
      </c>
    </row>
    <row r="3062" spans="1:5" x14ac:dyDescent="0.2">
      <c r="A3062" s="2">
        <v>3061</v>
      </c>
      <c r="B3062" s="2">
        <v>365</v>
      </c>
      <c r="C3062" s="2">
        <v>18</v>
      </c>
      <c r="D3062" s="3">
        <v>45867</v>
      </c>
      <c r="E3062" s="2">
        <v>1</v>
      </c>
    </row>
    <row r="3063" spans="1:5" x14ac:dyDescent="0.2">
      <c r="A3063" s="2">
        <v>3062</v>
      </c>
      <c r="B3063" s="2">
        <v>299</v>
      </c>
      <c r="C3063" s="2">
        <v>84</v>
      </c>
      <c r="D3063" s="3">
        <v>45973</v>
      </c>
      <c r="E3063" s="2">
        <v>3</v>
      </c>
    </row>
    <row r="3064" spans="1:5" x14ac:dyDescent="0.2">
      <c r="A3064" s="2">
        <v>3063</v>
      </c>
      <c r="B3064" s="2">
        <v>302</v>
      </c>
      <c r="C3064" s="2">
        <v>13</v>
      </c>
      <c r="D3064" s="3">
        <v>45816</v>
      </c>
      <c r="E3064" s="2">
        <v>10</v>
      </c>
    </row>
    <row r="3065" spans="1:5" x14ac:dyDescent="0.2">
      <c r="A3065" s="2">
        <v>3064</v>
      </c>
      <c r="B3065" s="2">
        <v>168</v>
      </c>
      <c r="C3065" s="2">
        <v>44</v>
      </c>
      <c r="D3065" s="3">
        <v>45877</v>
      </c>
      <c r="E3065" s="2">
        <v>9</v>
      </c>
    </row>
    <row r="3066" spans="1:5" x14ac:dyDescent="0.2">
      <c r="A3066" s="2">
        <v>3065</v>
      </c>
      <c r="B3066" s="2">
        <v>8</v>
      </c>
      <c r="C3066" s="2">
        <v>99</v>
      </c>
      <c r="D3066" s="3">
        <v>45812</v>
      </c>
      <c r="E3066" s="2">
        <v>7</v>
      </c>
    </row>
    <row r="3067" spans="1:5" x14ac:dyDescent="0.2">
      <c r="A3067" s="2">
        <v>3066</v>
      </c>
      <c r="B3067" s="2">
        <v>252</v>
      </c>
      <c r="C3067" s="2">
        <v>46</v>
      </c>
      <c r="D3067" s="3">
        <v>45927</v>
      </c>
      <c r="E3067" s="2">
        <v>10</v>
      </c>
    </row>
    <row r="3068" spans="1:5" x14ac:dyDescent="0.2">
      <c r="A3068" s="2">
        <v>3067</v>
      </c>
      <c r="B3068" s="2">
        <v>328</v>
      </c>
      <c r="C3068" s="2">
        <v>78</v>
      </c>
      <c r="D3068" s="3">
        <v>45951</v>
      </c>
      <c r="E3068" s="2">
        <v>3</v>
      </c>
    </row>
    <row r="3069" spans="1:5" x14ac:dyDescent="0.2">
      <c r="A3069" s="2">
        <v>3068</v>
      </c>
      <c r="B3069" s="2">
        <v>125</v>
      </c>
      <c r="C3069" s="2">
        <v>99</v>
      </c>
      <c r="D3069" s="3">
        <v>45669</v>
      </c>
      <c r="E3069" s="2">
        <v>5</v>
      </c>
    </row>
    <row r="3070" spans="1:5" x14ac:dyDescent="0.2">
      <c r="A3070" s="2">
        <v>3069</v>
      </c>
      <c r="B3070" s="2">
        <v>344</v>
      </c>
      <c r="C3070" s="2">
        <v>76</v>
      </c>
      <c r="D3070" s="3">
        <v>45677</v>
      </c>
      <c r="E3070" s="2">
        <v>6</v>
      </c>
    </row>
    <row r="3071" spans="1:5" x14ac:dyDescent="0.2">
      <c r="A3071" s="2">
        <v>3070</v>
      </c>
      <c r="B3071" s="2">
        <v>439</v>
      </c>
      <c r="C3071" s="2">
        <v>72</v>
      </c>
      <c r="D3071" s="3">
        <v>45803</v>
      </c>
      <c r="E3071" s="2">
        <v>8</v>
      </c>
    </row>
    <row r="3072" spans="1:5" x14ac:dyDescent="0.2">
      <c r="A3072" s="2">
        <v>3071</v>
      </c>
      <c r="B3072" s="2">
        <v>277</v>
      </c>
      <c r="C3072" s="2">
        <v>47</v>
      </c>
      <c r="D3072" s="3">
        <v>45669</v>
      </c>
      <c r="E3072" s="2">
        <v>9</v>
      </c>
    </row>
    <row r="3073" spans="1:5" x14ac:dyDescent="0.2">
      <c r="A3073" s="2">
        <v>3072</v>
      </c>
      <c r="B3073" s="2">
        <v>12</v>
      </c>
      <c r="C3073" s="2">
        <v>88</v>
      </c>
      <c r="D3073" s="3">
        <v>45913</v>
      </c>
      <c r="E3073" s="2">
        <v>3</v>
      </c>
    </row>
    <row r="3074" spans="1:5" x14ac:dyDescent="0.2">
      <c r="A3074" s="2">
        <v>3073</v>
      </c>
      <c r="B3074" s="2">
        <v>240</v>
      </c>
      <c r="C3074" s="2">
        <v>71</v>
      </c>
      <c r="D3074" s="3">
        <v>45993</v>
      </c>
      <c r="E3074" s="2">
        <v>8</v>
      </c>
    </row>
    <row r="3075" spans="1:5" x14ac:dyDescent="0.2">
      <c r="A3075" s="2">
        <v>3074</v>
      </c>
      <c r="B3075" s="2">
        <v>443</v>
      </c>
      <c r="C3075" s="2">
        <v>17</v>
      </c>
      <c r="D3075" s="3">
        <v>45997</v>
      </c>
      <c r="E3075" s="2">
        <v>1</v>
      </c>
    </row>
    <row r="3076" spans="1:5" x14ac:dyDescent="0.2">
      <c r="A3076" s="2">
        <v>3075</v>
      </c>
      <c r="B3076" s="2">
        <v>64</v>
      </c>
      <c r="C3076" s="2">
        <v>93</v>
      </c>
      <c r="D3076" s="3">
        <v>45793</v>
      </c>
      <c r="E3076" s="2">
        <v>7</v>
      </c>
    </row>
    <row r="3077" spans="1:5" x14ac:dyDescent="0.2">
      <c r="A3077" s="2">
        <v>3076</v>
      </c>
      <c r="B3077" s="2">
        <v>441</v>
      </c>
      <c r="C3077" s="2">
        <v>74</v>
      </c>
      <c r="D3077" s="3">
        <v>45799</v>
      </c>
      <c r="E3077" s="2">
        <v>9</v>
      </c>
    </row>
    <row r="3078" spans="1:5" x14ac:dyDescent="0.2">
      <c r="A3078" s="2">
        <v>3077</v>
      </c>
      <c r="B3078" s="2">
        <v>18</v>
      </c>
      <c r="C3078" s="2">
        <v>89</v>
      </c>
      <c r="D3078" s="3">
        <v>45738</v>
      </c>
      <c r="E3078" s="2">
        <v>5</v>
      </c>
    </row>
    <row r="3079" spans="1:5" x14ac:dyDescent="0.2">
      <c r="A3079" s="2">
        <v>3078</v>
      </c>
      <c r="B3079" s="2">
        <v>113</v>
      </c>
      <c r="C3079" s="2">
        <v>63</v>
      </c>
      <c r="D3079" s="3">
        <v>45991</v>
      </c>
      <c r="E3079" s="2">
        <v>2</v>
      </c>
    </row>
    <row r="3080" spans="1:5" x14ac:dyDescent="0.2">
      <c r="A3080" s="2">
        <v>3079</v>
      </c>
      <c r="B3080" s="2">
        <v>117</v>
      </c>
      <c r="C3080" s="2">
        <v>18</v>
      </c>
      <c r="D3080" s="3">
        <v>45855</v>
      </c>
      <c r="E3080" s="2">
        <v>5</v>
      </c>
    </row>
    <row r="3081" spans="1:5" x14ac:dyDescent="0.2">
      <c r="A3081" s="2">
        <v>3080</v>
      </c>
      <c r="B3081" s="2">
        <v>277</v>
      </c>
      <c r="C3081" s="2">
        <v>71</v>
      </c>
      <c r="D3081" s="3">
        <v>45949</v>
      </c>
      <c r="E3081" s="2">
        <v>6</v>
      </c>
    </row>
    <row r="3082" spans="1:5" x14ac:dyDescent="0.2">
      <c r="A3082" s="2">
        <v>3081</v>
      </c>
      <c r="B3082" s="2">
        <v>390</v>
      </c>
      <c r="C3082" s="2">
        <v>11</v>
      </c>
      <c r="D3082" s="3">
        <v>45690</v>
      </c>
      <c r="E3082" s="2">
        <v>1</v>
      </c>
    </row>
    <row r="3083" spans="1:5" x14ac:dyDescent="0.2">
      <c r="A3083" s="2">
        <v>3082</v>
      </c>
      <c r="B3083" s="2">
        <v>40</v>
      </c>
      <c r="C3083" s="2">
        <v>29</v>
      </c>
      <c r="D3083" s="3">
        <v>45876</v>
      </c>
      <c r="E3083" s="2">
        <v>8</v>
      </c>
    </row>
    <row r="3084" spans="1:5" x14ac:dyDescent="0.2">
      <c r="A3084" s="2">
        <v>3083</v>
      </c>
      <c r="B3084" s="2">
        <v>476</v>
      </c>
      <c r="C3084" s="2">
        <v>46</v>
      </c>
      <c r="D3084" s="3">
        <v>45777</v>
      </c>
      <c r="E3084" s="2">
        <v>10</v>
      </c>
    </row>
    <row r="3085" spans="1:5" x14ac:dyDescent="0.2">
      <c r="A3085" s="2">
        <v>3084</v>
      </c>
      <c r="B3085" s="2">
        <v>183</v>
      </c>
      <c r="C3085" s="2">
        <v>42</v>
      </c>
      <c r="D3085" s="3">
        <v>45853</v>
      </c>
      <c r="E3085" s="2">
        <v>4</v>
      </c>
    </row>
    <row r="3086" spans="1:5" x14ac:dyDescent="0.2">
      <c r="A3086" s="2">
        <v>3085</v>
      </c>
      <c r="B3086" s="2">
        <v>499</v>
      </c>
      <c r="C3086" s="2">
        <v>56</v>
      </c>
      <c r="D3086" s="3">
        <v>45736</v>
      </c>
      <c r="E3086" s="2">
        <v>3</v>
      </c>
    </row>
    <row r="3087" spans="1:5" x14ac:dyDescent="0.2">
      <c r="A3087" s="2">
        <v>3086</v>
      </c>
      <c r="B3087" s="2">
        <v>130</v>
      </c>
      <c r="C3087" s="2">
        <v>65</v>
      </c>
      <c r="D3087" s="3">
        <v>45902</v>
      </c>
      <c r="E3087" s="2">
        <v>7</v>
      </c>
    </row>
    <row r="3088" spans="1:5" x14ac:dyDescent="0.2">
      <c r="A3088" s="2">
        <v>3087</v>
      </c>
      <c r="B3088" s="2">
        <v>179</v>
      </c>
      <c r="C3088" s="2">
        <v>64</v>
      </c>
      <c r="D3088" s="3">
        <v>45864</v>
      </c>
      <c r="E3088" s="2">
        <v>9</v>
      </c>
    </row>
    <row r="3089" spans="1:5" x14ac:dyDescent="0.2">
      <c r="A3089" s="2">
        <v>3088</v>
      </c>
      <c r="B3089" s="2">
        <v>365</v>
      </c>
      <c r="C3089" s="2">
        <v>47</v>
      </c>
      <c r="D3089" s="3">
        <v>45931</v>
      </c>
      <c r="E3089" s="2">
        <v>1</v>
      </c>
    </row>
    <row r="3090" spans="1:5" x14ac:dyDescent="0.2">
      <c r="A3090" s="2">
        <v>3089</v>
      </c>
      <c r="B3090" s="2">
        <v>112</v>
      </c>
      <c r="C3090" s="2">
        <v>93</v>
      </c>
      <c r="D3090" s="3">
        <v>45818</v>
      </c>
      <c r="E3090" s="2">
        <v>4</v>
      </c>
    </row>
    <row r="3091" spans="1:5" x14ac:dyDescent="0.2">
      <c r="A3091" s="2">
        <v>3090</v>
      </c>
      <c r="B3091" s="2">
        <v>208</v>
      </c>
      <c r="C3091" s="2">
        <v>91</v>
      </c>
      <c r="D3091" s="3">
        <v>46023</v>
      </c>
      <c r="E3091" s="2">
        <v>8</v>
      </c>
    </row>
    <row r="3092" spans="1:5" x14ac:dyDescent="0.2">
      <c r="A3092" s="2">
        <v>3091</v>
      </c>
      <c r="B3092" s="2">
        <v>477</v>
      </c>
      <c r="C3092" s="2">
        <v>42</v>
      </c>
      <c r="D3092" s="3">
        <v>45899</v>
      </c>
      <c r="E3092" s="2">
        <v>9</v>
      </c>
    </row>
    <row r="3093" spans="1:5" x14ac:dyDescent="0.2">
      <c r="A3093" s="2">
        <v>3092</v>
      </c>
      <c r="B3093" s="2">
        <v>479</v>
      </c>
      <c r="C3093" s="2">
        <v>99</v>
      </c>
      <c r="D3093" s="3">
        <v>45825</v>
      </c>
      <c r="E3093" s="2">
        <v>6</v>
      </c>
    </row>
    <row r="3094" spans="1:5" x14ac:dyDescent="0.2">
      <c r="A3094" s="2">
        <v>3093</v>
      </c>
      <c r="B3094" s="2">
        <v>491</v>
      </c>
      <c r="C3094" s="2">
        <v>18</v>
      </c>
      <c r="D3094" s="3">
        <v>45786</v>
      </c>
      <c r="E3094" s="2">
        <v>4</v>
      </c>
    </row>
    <row r="3095" spans="1:5" x14ac:dyDescent="0.2">
      <c r="A3095" s="2">
        <v>3094</v>
      </c>
      <c r="B3095" s="2">
        <v>130</v>
      </c>
      <c r="C3095" s="2">
        <v>69</v>
      </c>
      <c r="D3095" s="3">
        <v>45707</v>
      </c>
      <c r="E3095" s="2">
        <v>10</v>
      </c>
    </row>
    <row r="3096" spans="1:5" x14ac:dyDescent="0.2">
      <c r="A3096" s="2">
        <v>3095</v>
      </c>
      <c r="B3096" s="2">
        <v>188</v>
      </c>
      <c r="C3096" s="2">
        <v>66</v>
      </c>
      <c r="D3096" s="3">
        <v>46018</v>
      </c>
      <c r="E3096" s="2">
        <v>7</v>
      </c>
    </row>
    <row r="3097" spans="1:5" x14ac:dyDescent="0.2">
      <c r="A3097" s="2">
        <v>3096</v>
      </c>
      <c r="B3097" s="2">
        <v>191</v>
      </c>
      <c r="C3097" s="2">
        <v>77</v>
      </c>
      <c r="D3097" s="3">
        <v>45924</v>
      </c>
      <c r="E3097" s="2">
        <v>1</v>
      </c>
    </row>
    <row r="3098" spans="1:5" x14ac:dyDescent="0.2">
      <c r="A3098" s="2">
        <v>3097</v>
      </c>
      <c r="B3098" s="2">
        <v>380</v>
      </c>
      <c r="C3098" s="2">
        <v>80</v>
      </c>
      <c r="D3098" s="3">
        <v>45906</v>
      </c>
      <c r="E3098" s="2">
        <v>4</v>
      </c>
    </row>
    <row r="3099" spans="1:5" x14ac:dyDescent="0.2">
      <c r="A3099" s="2">
        <v>3098</v>
      </c>
      <c r="B3099" s="2">
        <v>184</v>
      </c>
      <c r="C3099" s="2">
        <v>6</v>
      </c>
      <c r="D3099" s="3">
        <v>45793</v>
      </c>
      <c r="E3099" s="2">
        <v>3</v>
      </c>
    </row>
    <row r="3100" spans="1:5" x14ac:dyDescent="0.2">
      <c r="A3100" s="2">
        <v>3099</v>
      </c>
      <c r="B3100" s="2">
        <v>245</v>
      </c>
      <c r="C3100" s="2">
        <v>87</v>
      </c>
      <c r="D3100" s="3">
        <v>45666</v>
      </c>
      <c r="E3100" s="2">
        <v>4</v>
      </c>
    </row>
    <row r="3101" spans="1:5" x14ac:dyDescent="0.2">
      <c r="A3101" s="2">
        <v>3100</v>
      </c>
      <c r="B3101" s="2">
        <v>388</v>
      </c>
      <c r="C3101" s="2">
        <v>21</v>
      </c>
      <c r="D3101" s="3">
        <v>45958</v>
      </c>
      <c r="E3101" s="2">
        <v>1</v>
      </c>
    </row>
    <row r="3102" spans="1:5" x14ac:dyDescent="0.2">
      <c r="A3102" s="2">
        <v>3101</v>
      </c>
      <c r="B3102" s="2">
        <v>335</v>
      </c>
      <c r="C3102" s="2">
        <v>98</v>
      </c>
      <c r="D3102" s="3">
        <v>45983</v>
      </c>
      <c r="E3102" s="2">
        <v>10</v>
      </c>
    </row>
    <row r="3103" spans="1:5" x14ac:dyDescent="0.2">
      <c r="A3103" s="2">
        <v>3102</v>
      </c>
      <c r="B3103" s="2">
        <v>414</v>
      </c>
      <c r="C3103" s="2">
        <v>3</v>
      </c>
      <c r="D3103" s="3">
        <v>45930</v>
      </c>
      <c r="E3103" s="2">
        <v>5</v>
      </c>
    </row>
    <row r="3104" spans="1:5" x14ac:dyDescent="0.2">
      <c r="A3104" s="2">
        <v>3103</v>
      </c>
      <c r="B3104" s="2">
        <v>424</v>
      </c>
      <c r="C3104" s="2">
        <v>90</v>
      </c>
      <c r="D3104" s="3">
        <v>45946</v>
      </c>
      <c r="E3104" s="2">
        <v>3</v>
      </c>
    </row>
    <row r="3105" spans="1:5" x14ac:dyDescent="0.2">
      <c r="A3105" s="2">
        <v>3104</v>
      </c>
      <c r="B3105" s="2">
        <v>319</v>
      </c>
      <c r="C3105" s="2">
        <v>49</v>
      </c>
      <c r="D3105" s="3">
        <v>45839</v>
      </c>
      <c r="E3105" s="2">
        <v>5</v>
      </c>
    </row>
    <row r="3106" spans="1:5" x14ac:dyDescent="0.2">
      <c r="A3106" s="2">
        <v>3105</v>
      </c>
      <c r="B3106" s="2">
        <v>498</v>
      </c>
      <c r="C3106" s="2">
        <v>86</v>
      </c>
      <c r="D3106" s="3">
        <v>45717</v>
      </c>
      <c r="E3106" s="2">
        <v>2</v>
      </c>
    </row>
    <row r="3107" spans="1:5" x14ac:dyDescent="0.2">
      <c r="A3107" s="2">
        <v>3106</v>
      </c>
      <c r="B3107" s="2">
        <v>38</v>
      </c>
      <c r="C3107" s="2">
        <v>28</v>
      </c>
      <c r="D3107" s="3">
        <v>45841</v>
      </c>
      <c r="E3107" s="2">
        <v>9</v>
      </c>
    </row>
    <row r="3108" spans="1:5" x14ac:dyDescent="0.2">
      <c r="A3108" s="2">
        <v>3107</v>
      </c>
      <c r="B3108" s="2">
        <v>89</v>
      </c>
      <c r="C3108" s="2">
        <v>40</v>
      </c>
      <c r="D3108" s="3">
        <v>45704</v>
      </c>
      <c r="E3108" s="2">
        <v>5</v>
      </c>
    </row>
    <row r="3109" spans="1:5" x14ac:dyDescent="0.2">
      <c r="A3109" s="2">
        <v>3108</v>
      </c>
      <c r="B3109" s="2">
        <v>320</v>
      </c>
      <c r="C3109" s="2">
        <v>44</v>
      </c>
      <c r="D3109" s="3">
        <v>45694</v>
      </c>
      <c r="E3109" s="2">
        <v>1</v>
      </c>
    </row>
    <row r="3110" spans="1:5" x14ac:dyDescent="0.2">
      <c r="A3110" s="2">
        <v>3109</v>
      </c>
      <c r="B3110" s="2">
        <v>447</v>
      </c>
      <c r="C3110" s="2">
        <v>13</v>
      </c>
      <c r="D3110" s="3">
        <v>45986</v>
      </c>
      <c r="E3110" s="2">
        <v>9</v>
      </c>
    </row>
    <row r="3111" spans="1:5" x14ac:dyDescent="0.2">
      <c r="A3111" s="2">
        <v>3110</v>
      </c>
      <c r="B3111" s="2">
        <v>250</v>
      </c>
      <c r="C3111" s="2">
        <v>31</v>
      </c>
      <c r="D3111" s="3">
        <v>45988</v>
      </c>
      <c r="E3111" s="2">
        <v>5</v>
      </c>
    </row>
    <row r="3112" spans="1:5" x14ac:dyDescent="0.2">
      <c r="A3112" s="2">
        <v>3111</v>
      </c>
      <c r="B3112" s="2">
        <v>287</v>
      </c>
      <c r="C3112" s="2">
        <v>64</v>
      </c>
      <c r="D3112" s="3">
        <v>45796</v>
      </c>
      <c r="E3112" s="2">
        <v>4</v>
      </c>
    </row>
    <row r="3113" spans="1:5" x14ac:dyDescent="0.2">
      <c r="A3113" s="2">
        <v>3112</v>
      </c>
      <c r="B3113" s="2">
        <v>20</v>
      </c>
      <c r="C3113" s="2">
        <v>47</v>
      </c>
      <c r="D3113" s="3">
        <v>45881</v>
      </c>
      <c r="E3113" s="2">
        <v>2</v>
      </c>
    </row>
    <row r="3114" spans="1:5" x14ac:dyDescent="0.2">
      <c r="A3114" s="2">
        <v>3113</v>
      </c>
      <c r="B3114" s="2">
        <v>483</v>
      </c>
      <c r="C3114" s="2">
        <v>90</v>
      </c>
      <c r="D3114" s="3">
        <v>45890</v>
      </c>
      <c r="E3114" s="2">
        <v>4</v>
      </c>
    </row>
    <row r="3115" spans="1:5" x14ac:dyDescent="0.2">
      <c r="A3115" s="2">
        <v>3114</v>
      </c>
      <c r="B3115" s="2">
        <v>172</v>
      </c>
      <c r="C3115" s="2">
        <v>93</v>
      </c>
      <c r="D3115" s="3">
        <v>45999</v>
      </c>
      <c r="E3115" s="2">
        <v>2</v>
      </c>
    </row>
    <row r="3116" spans="1:5" x14ac:dyDescent="0.2">
      <c r="A3116" s="2">
        <v>3115</v>
      </c>
      <c r="B3116" s="2">
        <v>351</v>
      </c>
      <c r="C3116" s="2">
        <v>10</v>
      </c>
      <c r="D3116" s="3">
        <v>45999</v>
      </c>
      <c r="E3116" s="2">
        <v>1</v>
      </c>
    </row>
    <row r="3117" spans="1:5" x14ac:dyDescent="0.2">
      <c r="A3117" s="2">
        <v>3116</v>
      </c>
      <c r="B3117" s="2">
        <v>411</v>
      </c>
      <c r="C3117" s="2">
        <v>78</v>
      </c>
      <c r="D3117" s="3">
        <v>45734</v>
      </c>
      <c r="E3117" s="2">
        <v>6</v>
      </c>
    </row>
    <row r="3118" spans="1:5" x14ac:dyDescent="0.2">
      <c r="A3118" s="2">
        <v>3117</v>
      </c>
      <c r="B3118" s="2">
        <v>106</v>
      </c>
      <c r="C3118" s="2">
        <v>46</v>
      </c>
      <c r="D3118" s="3">
        <v>45864</v>
      </c>
      <c r="E3118" s="2">
        <v>9</v>
      </c>
    </row>
    <row r="3119" spans="1:5" x14ac:dyDescent="0.2">
      <c r="A3119" s="2">
        <v>3118</v>
      </c>
      <c r="B3119" s="2">
        <v>105</v>
      </c>
      <c r="C3119" s="2">
        <v>85</v>
      </c>
      <c r="D3119" s="3">
        <v>45715</v>
      </c>
      <c r="E3119" s="2">
        <v>9</v>
      </c>
    </row>
    <row r="3120" spans="1:5" x14ac:dyDescent="0.2">
      <c r="A3120" s="2">
        <v>3119</v>
      </c>
      <c r="B3120" s="2">
        <v>230</v>
      </c>
      <c r="C3120" s="2">
        <v>69</v>
      </c>
      <c r="D3120" s="3">
        <v>45932</v>
      </c>
      <c r="E3120" s="2">
        <v>4</v>
      </c>
    </row>
    <row r="3121" spans="1:5" x14ac:dyDescent="0.2">
      <c r="A3121" s="2">
        <v>3120</v>
      </c>
      <c r="B3121" s="2">
        <v>403</v>
      </c>
      <c r="C3121" s="2">
        <v>51</v>
      </c>
      <c r="D3121" s="3">
        <v>45686</v>
      </c>
      <c r="E3121" s="2">
        <v>9</v>
      </c>
    </row>
    <row r="3122" spans="1:5" x14ac:dyDescent="0.2">
      <c r="A3122" s="2">
        <v>3121</v>
      </c>
      <c r="B3122" s="2">
        <v>398</v>
      </c>
      <c r="C3122" s="2">
        <v>3</v>
      </c>
      <c r="D3122" s="3">
        <v>45722</v>
      </c>
      <c r="E3122" s="2">
        <v>6</v>
      </c>
    </row>
    <row r="3123" spans="1:5" x14ac:dyDescent="0.2">
      <c r="A3123" s="2">
        <v>3122</v>
      </c>
      <c r="B3123" s="2">
        <v>358</v>
      </c>
      <c r="C3123" s="2">
        <v>27</v>
      </c>
      <c r="D3123" s="3">
        <v>45775</v>
      </c>
      <c r="E3123" s="2">
        <v>3</v>
      </c>
    </row>
    <row r="3124" spans="1:5" x14ac:dyDescent="0.2">
      <c r="A3124" s="2">
        <v>3123</v>
      </c>
      <c r="B3124" s="2">
        <v>417</v>
      </c>
      <c r="C3124" s="2">
        <v>52</v>
      </c>
      <c r="D3124" s="3">
        <v>45958</v>
      </c>
      <c r="E3124" s="2">
        <v>5</v>
      </c>
    </row>
    <row r="3125" spans="1:5" x14ac:dyDescent="0.2">
      <c r="A3125" s="2">
        <v>3124</v>
      </c>
      <c r="B3125" s="2">
        <v>479</v>
      </c>
      <c r="C3125" s="2">
        <v>36</v>
      </c>
      <c r="D3125" s="3">
        <v>45888</v>
      </c>
      <c r="E3125" s="2">
        <v>7</v>
      </c>
    </row>
    <row r="3126" spans="1:5" x14ac:dyDescent="0.2">
      <c r="A3126" s="2">
        <v>3125</v>
      </c>
      <c r="B3126" s="2">
        <v>184</v>
      </c>
      <c r="C3126" s="2">
        <v>95</v>
      </c>
      <c r="D3126" s="3">
        <v>45748</v>
      </c>
      <c r="E3126" s="2">
        <v>6</v>
      </c>
    </row>
    <row r="3127" spans="1:5" x14ac:dyDescent="0.2">
      <c r="A3127" s="2">
        <v>3126</v>
      </c>
      <c r="B3127" s="2">
        <v>450</v>
      </c>
      <c r="C3127" s="2">
        <v>71</v>
      </c>
      <c r="D3127" s="3">
        <v>45812</v>
      </c>
      <c r="E3127" s="2">
        <v>6</v>
      </c>
    </row>
    <row r="3128" spans="1:5" x14ac:dyDescent="0.2">
      <c r="A3128" s="2">
        <v>3127</v>
      </c>
      <c r="B3128" s="2">
        <v>252</v>
      </c>
      <c r="C3128" s="2">
        <v>68</v>
      </c>
      <c r="D3128" s="3">
        <v>45829</v>
      </c>
      <c r="E3128" s="2">
        <v>6</v>
      </c>
    </row>
    <row r="3129" spans="1:5" x14ac:dyDescent="0.2">
      <c r="A3129" s="2">
        <v>3128</v>
      </c>
      <c r="B3129" s="2">
        <v>412</v>
      </c>
      <c r="C3129" s="2">
        <v>68</v>
      </c>
      <c r="D3129" s="3">
        <v>45844</v>
      </c>
      <c r="E3129" s="2">
        <v>4</v>
      </c>
    </row>
    <row r="3130" spans="1:5" x14ac:dyDescent="0.2">
      <c r="A3130" s="2">
        <v>3129</v>
      </c>
      <c r="B3130" s="2">
        <v>387</v>
      </c>
      <c r="C3130" s="2">
        <v>88</v>
      </c>
      <c r="D3130" s="3">
        <v>45953</v>
      </c>
      <c r="E3130" s="2">
        <v>5</v>
      </c>
    </row>
    <row r="3131" spans="1:5" x14ac:dyDescent="0.2">
      <c r="A3131" s="2">
        <v>3130</v>
      </c>
      <c r="B3131" s="2">
        <v>392</v>
      </c>
      <c r="C3131" s="2">
        <v>38</v>
      </c>
      <c r="D3131" s="3">
        <v>45663</v>
      </c>
      <c r="E3131" s="2">
        <v>4</v>
      </c>
    </row>
    <row r="3132" spans="1:5" x14ac:dyDescent="0.2">
      <c r="A3132" s="2">
        <v>3131</v>
      </c>
      <c r="B3132" s="2">
        <v>309</v>
      </c>
      <c r="C3132" s="2">
        <v>99</v>
      </c>
      <c r="D3132" s="3">
        <v>45972</v>
      </c>
      <c r="E3132" s="2">
        <v>6</v>
      </c>
    </row>
    <row r="3133" spans="1:5" x14ac:dyDescent="0.2">
      <c r="A3133" s="2">
        <v>3132</v>
      </c>
      <c r="B3133" s="2">
        <v>482</v>
      </c>
      <c r="C3133" s="2">
        <v>14</v>
      </c>
      <c r="D3133" s="3">
        <v>45728</v>
      </c>
      <c r="E3133" s="2">
        <v>4</v>
      </c>
    </row>
    <row r="3134" spans="1:5" x14ac:dyDescent="0.2">
      <c r="A3134" s="2">
        <v>3133</v>
      </c>
      <c r="B3134" s="2">
        <v>135</v>
      </c>
      <c r="C3134" s="2">
        <v>16</v>
      </c>
      <c r="D3134" s="3">
        <v>45933</v>
      </c>
      <c r="E3134" s="2">
        <v>1</v>
      </c>
    </row>
    <row r="3135" spans="1:5" x14ac:dyDescent="0.2">
      <c r="A3135" s="2">
        <v>3134</v>
      </c>
      <c r="B3135" s="2">
        <v>138</v>
      </c>
      <c r="C3135" s="2">
        <v>62</v>
      </c>
      <c r="D3135" s="3">
        <v>45666</v>
      </c>
      <c r="E3135" s="2">
        <v>10</v>
      </c>
    </row>
    <row r="3136" spans="1:5" x14ac:dyDescent="0.2">
      <c r="A3136" s="2">
        <v>3135</v>
      </c>
      <c r="B3136" s="2">
        <v>180</v>
      </c>
      <c r="C3136" s="2">
        <v>80</v>
      </c>
      <c r="D3136" s="3">
        <v>45776</v>
      </c>
      <c r="E3136" s="2">
        <v>3</v>
      </c>
    </row>
    <row r="3137" spans="1:5" x14ac:dyDescent="0.2">
      <c r="A3137" s="2">
        <v>3136</v>
      </c>
      <c r="B3137" s="2">
        <v>287</v>
      </c>
      <c r="C3137" s="2">
        <v>4</v>
      </c>
      <c r="D3137" s="3">
        <v>45856</v>
      </c>
      <c r="E3137" s="2">
        <v>6</v>
      </c>
    </row>
    <row r="3138" spans="1:5" x14ac:dyDescent="0.2">
      <c r="A3138" s="2">
        <v>3137</v>
      </c>
      <c r="B3138" s="2">
        <v>271</v>
      </c>
      <c r="C3138" s="2">
        <v>72</v>
      </c>
      <c r="D3138" s="3">
        <v>45968</v>
      </c>
      <c r="E3138" s="2">
        <v>3</v>
      </c>
    </row>
    <row r="3139" spans="1:5" x14ac:dyDescent="0.2">
      <c r="A3139" s="2">
        <v>3138</v>
      </c>
      <c r="B3139" s="2">
        <v>274</v>
      </c>
      <c r="C3139" s="2">
        <v>5</v>
      </c>
      <c r="D3139" s="3">
        <v>45990</v>
      </c>
      <c r="E3139" s="2">
        <v>10</v>
      </c>
    </row>
    <row r="3140" spans="1:5" x14ac:dyDescent="0.2">
      <c r="A3140" s="2">
        <v>3139</v>
      </c>
      <c r="B3140" s="2">
        <v>487</v>
      </c>
      <c r="C3140" s="2">
        <v>96</v>
      </c>
      <c r="D3140" s="3">
        <v>45978</v>
      </c>
      <c r="E3140" s="2">
        <v>1</v>
      </c>
    </row>
    <row r="3141" spans="1:5" x14ac:dyDescent="0.2">
      <c r="A3141" s="2">
        <v>3140</v>
      </c>
      <c r="B3141" s="2">
        <v>138</v>
      </c>
      <c r="C3141" s="2">
        <v>84</v>
      </c>
      <c r="D3141" s="3">
        <v>45689</v>
      </c>
      <c r="E3141" s="2">
        <v>5</v>
      </c>
    </row>
    <row r="3142" spans="1:5" x14ac:dyDescent="0.2">
      <c r="A3142" s="2">
        <v>3141</v>
      </c>
      <c r="B3142" s="2">
        <v>486</v>
      </c>
      <c r="C3142" s="2">
        <v>91</v>
      </c>
      <c r="D3142" s="3">
        <v>45772</v>
      </c>
      <c r="E3142" s="2">
        <v>1</v>
      </c>
    </row>
    <row r="3143" spans="1:5" x14ac:dyDescent="0.2">
      <c r="A3143" s="2">
        <v>3142</v>
      </c>
      <c r="B3143" s="2">
        <v>131</v>
      </c>
      <c r="C3143" s="2">
        <v>42</v>
      </c>
      <c r="D3143" s="3">
        <v>45910</v>
      </c>
      <c r="E3143" s="2">
        <v>1</v>
      </c>
    </row>
    <row r="3144" spans="1:5" x14ac:dyDescent="0.2">
      <c r="A3144" s="2">
        <v>3143</v>
      </c>
      <c r="B3144" s="2">
        <v>223</v>
      </c>
      <c r="C3144" s="2">
        <v>91</v>
      </c>
      <c r="D3144" s="3">
        <v>45787</v>
      </c>
      <c r="E3144" s="2">
        <v>10</v>
      </c>
    </row>
    <row r="3145" spans="1:5" x14ac:dyDescent="0.2">
      <c r="A3145" s="2">
        <v>3144</v>
      </c>
      <c r="B3145" s="2">
        <v>439</v>
      </c>
      <c r="C3145" s="2">
        <v>59</v>
      </c>
      <c r="D3145" s="3">
        <v>45823</v>
      </c>
      <c r="E3145" s="2">
        <v>7</v>
      </c>
    </row>
    <row r="3146" spans="1:5" x14ac:dyDescent="0.2">
      <c r="A3146" s="2">
        <v>3145</v>
      </c>
      <c r="B3146" s="2">
        <v>271</v>
      </c>
      <c r="C3146" s="2">
        <v>37</v>
      </c>
      <c r="D3146" s="3">
        <v>45752</v>
      </c>
      <c r="E3146" s="2">
        <v>6</v>
      </c>
    </row>
    <row r="3147" spans="1:5" x14ac:dyDescent="0.2">
      <c r="A3147" s="2">
        <v>3146</v>
      </c>
      <c r="B3147" s="2">
        <v>416</v>
      </c>
      <c r="C3147" s="2">
        <v>35</v>
      </c>
      <c r="D3147" s="3">
        <v>45863</v>
      </c>
      <c r="E3147" s="2">
        <v>1</v>
      </c>
    </row>
    <row r="3148" spans="1:5" x14ac:dyDescent="0.2">
      <c r="A3148" s="2">
        <v>3147</v>
      </c>
      <c r="B3148" s="2">
        <v>499</v>
      </c>
      <c r="C3148" s="2">
        <v>32</v>
      </c>
      <c r="D3148" s="3">
        <v>45880</v>
      </c>
      <c r="E3148" s="2">
        <v>5</v>
      </c>
    </row>
    <row r="3149" spans="1:5" x14ac:dyDescent="0.2">
      <c r="A3149" s="2">
        <v>3148</v>
      </c>
      <c r="B3149" s="2">
        <v>41</v>
      </c>
      <c r="C3149" s="2">
        <v>28</v>
      </c>
      <c r="D3149" s="3">
        <v>45992</v>
      </c>
      <c r="E3149" s="2">
        <v>2</v>
      </c>
    </row>
    <row r="3150" spans="1:5" x14ac:dyDescent="0.2">
      <c r="A3150" s="2">
        <v>3149</v>
      </c>
      <c r="B3150" s="2">
        <v>127</v>
      </c>
      <c r="C3150" s="2">
        <v>90</v>
      </c>
      <c r="D3150" s="3">
        <v>45927</v>
      </c>
      <c r="E3150" s="2">
        <v>4</v>
      </c>
    </row>
    <row r="3151" spans="1:5" x14ac:dyDescent="0.2">
      <c r="A3151" s="2">
        <v>3150</v>
      </c>
      <c r="B3151" s="2">
        <v>167</v>
      </c>
      <c r="C3151" s="2">
        <v>38</v>
      </c>
      <c r="D3151" s="3">
        <v>45690</v>
      </c>
      <c r="E3151" s="2">
        <v>2</v>
      </c>
    </row>
    <row r="3152" spans="1:5" x14ac:dyDescent="0.2">
      <c r="A3152" s="2">
        <v>3151</v>
      </c>
      <c r="B3152" s="2">
        <v>292</v>
      </c>
      <c r="C3152" s="2">
        <v>88</v>
      </c>
      <c r="D3152" s="3">
        <v>45743</v>
      </c>
      <c r="E3152" s="2">
        <v>3</v>
      </c>
    </row>
    <row r="3153" spans="1:5" x14ac:dyDescent="0.2">
      <c r="A3153" s="2">
        <v>3152</v>
      </c>
      <c r="B3153" s="2">
        <v>8</v>
      </c>
      <c r="C3153" s="2">
        <v>50</v>
      </c>
      <c r="D3153" s="3">
        <v>45810</v>
      </c>
      <c r="E3153" s="2">
        <v>3</v>
      </c>
    </row>
    <row r="3154" spans="1:5" x14ac:dyDescent="0.2">
      <c r="A3154" s="2">
        <v>3153</v>
      </c>
      <c r="B3154" s="2">
        <v>272</v>
      </c>
      <c r="C3154" s="2">
        <v>100</v>
      </c>
      <c r="D3154" s="3">
        <v>45789</v>
      </c>
      <c r="E3154" s="2">
        <v>10</v>
      </c>
    </row>
    <row r="3155" spans="1:5" x14ac:dyDescent="0.2">
      <c r="A3155" s="2">
        <v>3154</v>
      </c>
      <c r="B3155" s="2">
        <v>62</v>
      </c>
      <c r="C3155" s="2">
        <v>50</v>
      </c>
      <c r="D3155" s="3">
        <v>45672</v>
      </c>
      <c r="E3155" s="2">
        <v>2</v>
      </c>
    </row>
    <row r="3156" spans="1:5" x14ac:dyDescent="0.2">
      <c r="A3156" s="2">
        <v>3155</v>
      </c>
      <c r="B3156" s="2">
        <v>112</v>
      </c>
      <c r="C3156" s="2">
        <v>21</v>
      </c>
      <c r="D3156" s="3">
        <v>45889</v>
      </c>
      <c r="E3156" s="2">
        <v>8</v>
      </c>
    </row>
    <row r="3157" spans="1:5" x14ac:dyDescent="0.2">
      <c r="A3157" s="2">
        <v>3156</v>
      </c>
      <c r="B3157" s="2">
        <v>51</v>
      </c>
      <c r="C3157" s="2">
        <v>65</v>
      </c>
      <c r="D3157" s="3">
        <v>45898</v>
      </c>
      <c r="E3157" s="2">
        <v>6</v>
      </c>
    </row>
    <row r="3158" spans="1:5" x14ac:dyDescent="0.2">
      <c r="A3158" s="2">
        <v>3157</v>
      </c>
      <c r="B3158" s="2">
        <v>195</v>
      </c>
      <c r="C3158" s="2">
        <v>42</v>
      </c>
      <c r="D3158" s="3">
        <v>45846</v>
      </c>
      <c r="E3158" s="2">
        <v>6</v>
      </c>
    </row>
    <row r="3159" spans="1:5" x14ac:dyDescent="0.2">
      <c r="A3159" s="2">
        <v>3158</v>
      </c>
      <c r="B3159" s="2">
        <v>443</v>
      </c>
      <c r="C3159" s="2">
        <v>54</v>
      </c>
      <c r="D3159" s="3">
        <v>45966</v>
      </c>
      <c r="E3159" s="2">
        <v>9</v>
      </c>
    </row>
    <row r="3160" spans="1:5" x14ac:dyDescent="0.2">
      <c r="A3160" s="2">
        <v>3159</v>
      </c>
      <c r="B3160" s="2">
        <v>387</v>
      </c>
      <c r="C3160" s="2">
        <v>55</v>
      </c>
      <c r="D3160" s="3">
        <v>45999</v>
      </c>
      <c r="E3160" s="2">
        <v>5</v>
      </c>
    </row>
    <row r="3161" spans="1:5" x14ac:dyDescent="0.2">
      <c r="A3161" s="2">
        <v>3160</v>
      </c>
      <c r="B3161" s="2">
        <v>491</v>
      </c>
      <c r="C3161" s="2">
        <v>31</v>
      </c>
      <c r="D3161" s="3">
        <v>45827</v>
      </c>
      <c r="E3161" s="2">
        <v>7</v>
      </c>
    </row>
    <row r="3162" spans="1:5" x14ac:dyDescent="0.2">
      <c r="A3162" s="2">
        <v>3161</v>
      </c>
      <c r="B3162" s="2">
        <v>195</v>
      </c>
      <c r="C3162" s="2">
        <v>68</v>
      </c>
      <c r="D3162" s="3">
        <v>45749</v>
      </c>
      <c r="E3162" s="2">
        <v>6</v>
      </c>
    </row>
    <row r="3163" spans="1:5" x14ac:dyDescent="0.2">
      <c r="A3163" s="2">
        <v>3162</v>
      </c>
      <c r="B3163" s="2">
        <v>394</v>
      </c>
      <c r="C3163" s="2">
        <v>58</v>
      </c>
      <c r="D3163" s="3">
        <v>46013</v>
      </c>
      <c r="E3163" s="2">
        <v>9</v>
      </c>
    </row>
    <row r="3164" spans="1:5" x14ac:dyDescent="0.2">
      <c r="A3164" s="2">
        <v>3163</v>
      </c>
      <c r="B3164" s="2">
        <v>388</v>
      </c>
      <c r="C3164" s="2">
        <v>94</v>
      </c>
      <c r="D3164" s="3">
        <v>45685</v>
      </c>
      <c r="E3164" s="2">
        <v>6</v>
      </c>
    </row>
    <row r="3165" spans="1:5" x14ac:dyDescent="0.2">
      <c r="A3165" s="2">
        <v>3164</v>
      </c>
      <c r="B3165" s="2">
        <v>15</v>
      </c>
      <c r="C3165" s="2">
        <v>2</v>
      </c>
      <c r="D3165" s="3">
        <v>45706</v>
      </c>
      <c r="E3165" s="2">
        <v>1</v>
      </c>
    </row>
    <row r="3166" spans="1:5" x14ac:dyDescent="0.2">
      <c r="A3166" s="2">
        <v>3165</v>
      </c>
      <c r="B3166" s="2">
        <v>429</v>
      </c>
      <c r="C3166" s="2">
        <v>13</v>
      </c>
      <c r="D3166" s="3">
        <v>45801</v>
      </c>
      <c r="E3166" s="2">
        <v>2</v>
      </c>
    </row>
    <row r="3167" spans="1:5" x14ac:dyDescent="0.2">
      <c r="A3167" s="2">
        <v>3166</v>
      </c>
      <c r="B3167" s="2">
        <v>294</v>
      </c>
      <c r="C3167" s="2">
        <v>22</v>
      </c>
      <c r="D3167" s="3">
        <v>45729</v>
      </c>
      <c r="E3167" s="2">
        <v>1</v>
      </c>
    </row>
    <row r="3168" spans="1:5" x14ac:dyDescent="0.2">
      <c r="A3168" s="2">
        <v>3167</v>
      </c>
      <c r="B3168" s="2">
        <v>394</v>
      </c>
      <c r="C3168" s="2">
        <v>27</v>
      </c>
      <c r="D3168" s="3">
        <v>45781</v>
      </c>
      <c r="E3168" s="2">
        <v>8</v>
      </c>
    </row>
    <row r="3169" spans="1:5" x14ac:dyDescent="0.2">
      <c r="A3169" s="2">
        <v>3168</v>
      </c>
      <c r="B3169" s="2">
        <v>330</v>
      </c>
      <c r="C3169" s="2">
        <v>48</v>
      </c>
      <c r="D3169" s="3">
        <v>45936</v>
      </c>
      <c r="E3169" s="2">
        <v>2</v>
      </c>
    </row>
    <row r="3170" spans="1:5" x14ac:dyDescent="0.2">
      <c r="A3170" s="2">
        <v>3169</v>
      </c>
      <c r="B3170" s="2">
        <v>368</v>
      </c>
      <c r="C3170" s="2">
        <v>36</v>
      </c>
      <c r="D3170" s="3">
        <v>45718</v>
      </c>
      <c r="E3170" s="2">
        <v>1</v>
      </c>
    </row>
    <row r="3171" spans="1:5" x14ac:dyDescent="0.2">
      <c r="A3171" s="2">
        <v>3170</v>
      </c>
      <c r="B3171" s="2">
        <v>125</v>
      </c>
      <c r="C3171" s="2">
        <v>21</v>
      </c>
      <c r="D3171" s="3">
        <v>45831</v>
      </c>
      <c r="E3171" s="2">
        <v>4</v>
      </c>
    </row>
    <row r="3172" spans="1:5" x14ac:dyDescent="0.2">
      <c r="A3172" s="2">
        <v>3171</v>
      </c>
      <c r="B3172" s="2">
        <v>441</v>
      </c>
      <c r="C3172" s="2">
        <v>67</v>
      </c>
      <c r="D3172" s="3">
        <v>45753</v>
      </c>
      <c r="E3172" s="2">
        <v>3</v>
      </c>
    </row>
    <row r="3173" spans="1:5" x14ac:dyDescent="0.2">
      <c r="A3173" s="2">
        <v>3172</v>
      </c>
      <c r="B3173" s="2">
        <v>12</v>
      </c>
      <c r="C3173" s="2">
        <v>18</v>
      </c>
      <c r="D3173" s="3">
        <v>45965</v>
      </c>
      <c r="E3173" s="2">
        <v>4</v>
      </c>
    </row>
    <row r="3174" spans="1:5" x14ac:dyDescent="0.2">
      <c r="A3174" s="2">
        <v>3173</v>
      </c>
      <c r="B3174" s="2">
        <v>221</v>
      </c>
      <c r="C3174" s="2">
        <v>62</v>
      </c>
      <c r="D3174" s="3">
        <v>45802</v>
      </c>
      <c r="E3174" s="2">
        <v>10</v>
      </c>
    </row>
    <row r="3175" spans="1:5" x14ac:dyDescent="0.2">
      <c r="A3175" s="2">
        <v>3174</v>
      </c>
      <c r="B3175" s="2">
        <v>336</v>
      </c>
      <c r="C3175" s="2">
        <v>28</v>
      </c>
      <c r="D3175" s="3">
        <v>45944</v>
      </c>
      <c r="E3175" s="2">
        <v>7</v>
      </c>
    </row>
    <row r="3176" spans="1:5" x14ac:dyDescent="0.2">
      <c r="A3176" s="2">
        <v>3175</v>
      </c>
      <c r="B3176" s="2">
        <v>290</v>
      </c>
      <c r="C3176" s="2">
        <v>31</v>
      </c>
      <c r="D3176" s="3">
        <v>45915</v>
      </c>
      <c r="E3176" s="2">
        <v>7</v>
      </c>
    </row>
    <row r="3177" spans="1:5" x14ac:dyDescent="0.2">
      <c r="A3177" s="2">
        <v>3176</v>
      </c>
      <c r="B3177" s="2">
        <v>158</v>
      </c>
      <c r="C3177" s="2">
        <v>7</v>
      </c>
      <c r="D3177" s="3">
        <v>45695</v>
      </c>
      <c r="E3177" s="2">
        <v>9</v>
      </c>
    </row>
    <row r="3178" spans="1:5" x14ac:dyDescent="0.2">
      <c r="A3178" s="2">
        <v>3177</v>
      </c>
      <c r="B3178" s="2">
        <v>101</v>
      </c>
      <c r="C3178" s="2">
        <v>49</v>
      </c>
      <c r="D3178" s="3">
        <v>45926</v>
      </c>
      <c r="E3178" s="2">
        <v>10</v>
      </c>
    </row>
    <row r="3179" spans="1:5" x14ac:dyDescent="0.2">
      <c r="A3179" s="2">
        <v>3178</v>
      </c>
      <c r="B3179" s="2">
        <v>169</v>
      </c>
      <c r="C3179" s="2">
        <v>3</v>
      </c>
      <c r="D3179" s="3">
        <v>45861</v>
      </c>
      <c r="E3179" s="2">
        <v>3</v>
      </c>
    </row>
    <row r="3180" spans="1:5" x14ac:dyDescent="0.2">
      <c r="A3180" s="2">
        <v>3179</v>
      </c>
      <c r="B3180" s="2">
        <v>20</v>
      </c>
      <c r="C3180" s="2">
        <v>43</v>
      </c>
      <c r="D3180" s="3">
        <v>45658</v>
      </c>
      <c r="E3180" s="2">
        <v>7</v>
      </c>
    </row>
    <row r="3181" spans="1:5" x14ac:dyDescent="0.2">
      <c r="A3181" s="2">
        <v>3180</v>
      </c>
      <c r="B3181" s="2">
        <v>219</v>
      </c>
      <c r="C3181" s="2">
        <v>52</v>
      </c>
      <c r="D3181" s="3">
        <v>45805</v>
      </c>
      <c r="E3181" s="2">
        <v>1</v>
      </c>
    </row>
    <row r="3182" spans="1:5" x14ac:dyDescent="0.2">
      <c r="A3182" s="2">
        <v>3181</v>
      </c>
      <c r="B3182" s="2">
        <v>235</v>
      </c>
      <c r="C3182" s="2">
        <v>73</v>
      </c>
      <c r="D3182" s="3">
        <v>45688</v>
      </c>
      <c r="E3182" s="2">
        <v>8</v>
      </c>
    </row>
    <row r="3183" spans="1:5" x14ac:dyDescent="0.2">
      <c r="A3183" s="2">
        <v>3182</v>
      </c>
      <c r="B3183" s="2">
        <v>462</v>
      </c>
      <c r="C3183" s="2">
        <v>28</v>
      </c>
      <c r="D3183" s="3">
        <v>45831</v>
      </c>
      <c r="E3183" s="2">
        <v>1</v>
      </c>
    </row>
    <row r="3184" spans="1:5" x14ac:dyDescent="0.2">
      <c r="A3184" s="2">
        <v>3183</v>
      </c>
      <c r="B3184" s="2">
        <v>259</v>
      </c>
      <c r="C3184" s="2">
        <v>19</v>
      </c>
      <c r="D3184" s="3">
        <v>45748</v>
      </c>
      <c r="E3184" s="2">
        <v>8</v>
      </c>
    </row>
    <row r="3185" spans="1:5" x14ac:dyDescent="0.2">
      <c r="A3185" s="2">
        <v>3184</v>
      </c>
      <c r="B3185" s="2">
        <v>335</v>
      </c>
      <c r="C3185" s="2">
        <v>98</v>
      </c>
      <c r="D3185" s="3">
        <v>45823</v>
      </c>
      <c r="E3185" s="2">
        <v>3</v>
      </c>
    </row>
    <row r="3186" spans="1:5" x14ac:dyDescent="0.2">
      <c r="A3186" s="2">
        <v>3185</v>
      </c>
      <c r="B3186" s="2">
        <v>16</v>
      </c>
      <c r="C3186" s="2">
        <v>69</v>
      </c>
      <c r="D3186" s="3">
        <v>45780</v>
      </c>
      <c r="E3186" s="2">
        <v>6</v>
      </c>
    </row>
    <row r="3187" spans="1:5" x14ac:dyDescent="0.2">
      <c r="A3187" s="2">
        <v>3186</v>
      </c>
      <c r="B3187" s="2">
        <v>73</v>
      </c>
      <c r="C3187" s="2">
        <v>94</v>
      </c>
      <c r="D3187" s="3">
        <v>45810</v>
      </c>
      <c r="E3187" s="2">
        <v>8</v>
      </c>
    </row>
    <row r="3188" spans="1:5" x14ac:dyDescent="0.2">
      <c r="A3188" s="2">
        <v>3187</v>
      </c>
      <c r="B3188" s="2">
        <v>125</v>
      </c>
      <c r="C3188" s="2">
        <v>88</v>
      </c>
      <c r="D3188" s="3">
        <v>45994</v>
      </c>
      <c r="E3188" s="2">
        <v>6</v>
      </c>
    </row>
    <row r="3189" spans="1:5" x14ac:dyDescent="0.2">
      <c r="A3189" s="2">
        <v>3188</v>
      </c>
      <c r="B3189" s="2">
        <v>109</v>
      </c>
      <c r="C3189" s="2">
        <v>94</v>
      </c>
      <c r="D3189" s="3">
        <v>45660</v>
      </c>
      <c r="E3189" s="2">
        <v>9</v>
      </c>
    </row>
    <row r="3190" spans="1:5" x14ac:dyDescent="0.2">
      <c r="A3190" s="2">
        <v>3189</v>
      </c>
      <c r="B3190" s="2">
        <v>292</v>
      </c>
      <c r="C3190" s="2">
        <v>90</v>
      </c>
      <c r="D3190" s="3">
        <v>45938</v>
      </c>
      <c r="E3190" s="2">
        <v>5</v>
      </c>
    </row>
    <row r="3191" spans="1:5" x14ac:dyDescent="0.2">
      <c r="A3191" s="2">
        <v>3190</v>
      </c>
      <c r="B3191" s="2">
        <v>385</v>
      </c>
      <c r="C3191" s="2">
        <v>93</v>
      </c>
      <c r="D3191" s="3">
        <v>45689</v>
      </c>
      <c r="E3191" s="2">
        <v>8</v>
      </c>
    </row>
    <row r="3192" spans="1:5" x14ac:dyDescent="0.2">
      <c r="A3192" s="2">
        <v>3191</v>
      </c>
      <c r="B3192" s="2">
        <v>361</v>
      </c>
      <c r="C3192" s="2">
        <v>57</v>
      </c>
      <c r="D3192" s="3">
        <v>46013</v>
      </c>
      <c r="E3192" s="2">
        <v>9</v>
      </c>
    </row>
    <row r="3193" spans="1:5" x14ac:dyDescent="0.2">
      <c r="A3193" s="2">
        <v>3192</v>
      </c>
      <c r="B3193" s="2">
        <v>59</v>
      </c>
      <c r="C3193" s="2">
        <v>82</v>
      </c>
      <c r="D3193" s="3">
        <v>45850</v>
      </c>
      <c r="E3193" s="2">
        <v>10</v>
      </c>
    </row>
    <row r="3194" spans="1:5" x14ac:dyDescent="0.2">
      <c r="A3194" s="2">
        <v>3193</v>
      </c>
      <c r="B3194" s="2">
        <v>252</v>
      </c>
      <c r="C3194" s="2">
        <v>5</v>
      </c>
      <c r="D3194" s="3">
        <v>45744</v>
      </c>
      <c r="E3194" s="2">
        <v>5</v>
      </c>
    </row>
    <row r="3195" spans="1:5" x14ac:dyDescent="0.2">
      <c r="A3195" s="2">
        <v>3194</v>
      </c>
      <c r="B3195" s="2">
        <v>320</v>
      </c>
      <c r="C3195" s="2">
        <v>36</v>
      </c>
      <c r="D3195" s="3">
        <v>45961</v>
      </c>
      <c r="E3195" s="2">
        <v>1</v>
      </c>
    </row>
    <row r="3196" spans="1:5" x14ac:dyDescent="0.2">
      <c r="A3196" s="2">
        <v>3195</v>
      </c>
      <c r="B3196" s="2">
        <v>1</v>
      </c>
      <c r="C3196" s="2">
        <v>9</v>
      </c>
      <c r="D3196" s="3">
        <v>45918</v>
      </c>
      <c r="E3196" s="2">
        <v>2</v>
      </c>
    </row>
    <row r="3197" spans="1:5" x14ac:dyDescent="0.2">
      <c r="A3197" s="2">
        <v>3196</v>
      </c>
      <c r="B3197" s="2">
        <v>57</v>
      </c>
      <c r="C3197" s="2">
        <v>57</v>
      </c>
      <c r="D3197" s="3">
        <v>45853</v>
      </c>
      <c r="E3197" s="2">
        <v>7</v>
      </c>
    </row>
    <row r="3198" spans="1:5" x14ac:dyDescent="0.2">
      <c r="A3198" s="2">
        <v>3197</v>
      </c>
      <c r="B3198" s="2">
        <v>43</v>
      </c>
      <c r="C3198" s="2">
        <v>68</v>
      </c>
      <c r="D3198" s="3">
        <v>45946</v>
      </c>
      <c r="E3198" s="2">
        <v>4</v>
      </c>
    </row>
    <row r="3199" spans="1:5" x14ac:dyDescent="0.2">
      <c r="A3199" s="2">
        <v>3198</v>
      </c>
      <c r="B3199" s="2">
        <v>21</v>
      </c>
      <c r="C3199" s="2">
        <v>32</v>
      </c>
      <c r="D3199" s="3">
        <v>45823</v>
      </c>
      <c r="E3199" s="2">
        <v>6</v>
      </c>
    </row>
    <row r="3200" spans="1:5" x14ac:dyDescent="0.2">
      <c r="A3200" s="2">
        <v>3199</v>
      </c>
      <c r="B3200" s="2">
        <v>398</v>
      </c>
      <c r="C3200" s="2">
        <v>98</v>
      </c>
      <c r="D3200" s="3">
        <v>45783</v>
      </c>
      <c r="E3200" s="2">
        <v>10</v>
      </c>
    </row>
    <row r="3201" spans="1:5" x14ac:dyDescent="0.2">
      <c r="A3201" s="2">
        <v>3200</v>
      </c>
      <c r="B3201" s="2">
        <v>415</v>
      </c>
      <c r="C3201" s="2">
        <v>30</v>
      </c>
      <c r="D3201" s="3">
        <v>45712</v>
      </c>
      <c r="E3201" s="2">
        <v>10</v>
      </c>
    </row>
    <row r="3202" spans="1:5" x14ac:dyDescent="0.2">
      <c r="A3202" s="2">
        <v>3201</v>
      </c>
      <c r="B3202" s="2">
        <v>117</v>
      </c>
      <c r="C3202" s="2">
        <v>8</v>
      </c>
      <c r="D3202" s="3">
        <v>45999</v>
      </c>
      <c r="E3202" s="2">
        <v>9</v>
      </c>
    </row>
    <row r="3203" spans="1:5" x14ac:dyDescent="0.2">
      <c r="A3203" s="2">
        <v>3202</v>
      </c>
      <c r="B3203" s="2">
        <v>365</v>
      </c>
      <c r="C3203" s="2">
        <v>98</v>
      </c>
      <c r="D3203" s="3">
        <v>45914</v>
      </c>
      <c r="E3203" s="2">
        <v>2</v>
      </c>
    </row>
    <row r="3204" spans="1:5" x14ac:dyDescent="0.2">
      <c r="A3204" s="2">
        <v>3203</v>
      </c>
      <c r="B3204" s="2">
        <v>187</v>
      </c>
      <c r="C3204" s="2">
        <v>82</v>
      </c>
      <c r="D3204" s="3">
        <v>46023</v>
      </c>
      <c r="E3204" s="2">
        <v>8</v>
      </c>
    </row>
    <row r="3205" spans="1:5" x14ac:dyDescent="0.2">
      <c r="A3205" s="2">
        <v>3204</v>
      </c>
      <c r="B3205" s="2">
        <v>90</v>
      </c>
      <c r="C3205" s="2">
        <v>6</v>
      </c>
      <c r="D3205" s="3">
        <v>45869</v>
      </c>
      <c r="E3205" s="2">
        <v>6</v>
      </c>
    </row>
    <row r="3206" spans="1:5" x14ac:dyDescent="0.2">
      <c r="A3206" s="2">
        <v>3205</v>
      </c>
      <c r="B3206" s="2">
        <v>159</v>
      </c>
      <c r="C3206" s="2">
        <v>57</v>
      </c>
      <c r="D3206" s="3">
        <v>45766</v>
      </c>
      <c r="E3206" s="2">
        <v>10</v>
      </c>
    </row>
    <row r="3207" spans="1:5" x14ac:dyDescent="0.2">
      <c r="A3207" s="2">
        <v>3206</v>
      </c>
      <c r="B3207" s="2">
        <v>212</v>
      </c>
      <c r="C3207" s="2">
        <v>36</v>
      </c>
      <c r="D3207" s="3">
        <v>45846</v>
      </c>
      <c r="E3207" s="2">
        <v>4</v>
      </c>
    </row>
    <row r="3208" spans="1:5" x14ac:dyDescent="0.2">
      <c r="A3208" s="2">
        <v>3207</v>
      </c>
      <c r="B3208" s="2">
        <v>291</v>
      </c>
      <c r="C3208" s="2">
        <v>19</v>
      </c>
      <c r="D3208" s="3">
        <v>45684</v>
      </c>
      <c r="E3208" s="2">
        <v>5</v>
      </c>
    </row>
    <row r="3209" spans="1:5" x14ac:dyDescent="0.2">
      <c r="A3209" s="2">
        <v>3208</v>
      </c>
      <c r="B3209" s="2">
        <v>34</v>
      </c>
      <c r="C3209" s="2">
        <v>84</v>
      </c>
      <c r="D3209" s="3">
        <v>45728</v>
      </c>
      <c r="E3209" s="2">
        <v>4</v>
      </c>
    </row>
    <row r="3210" spans="1:5" x14ac:dyDescent="0.2">
      <c r="A3210" s="2">
        <v>3209</v>
      </c>
      <c r="B3210" s="2">
        <v>207</v>
      </c>
      <c r="C3210" s="2">
        <v>99</v>
      </c>
      <c r="D3210" s="3">
        <v>45669</v>
      </c>
      <c r="E3210" s="2">
        <v>8</v>
      </c>
    </row>
    <row r="3211" spans="1:5" x14ac:dyDescent="0.2">
      <c r="A3211" s="2">
        <v>3210</v>
      </c>
      <c r="B3211" s="2">
        <v>466</v>
      </c>
      <c r="C3211" s="2">
        <v>71</v>
      </c>
      <c r="D3211" s="3">
        <v>45849</v>
      </c>
      <c r="E3211" s="2">
        <v>6</v>
      </c>
    </row>
    <row r="3212" spans="1:5" x14ac:dyDescent="0.2">
      <c r="A3212" s="2">
        <v>3211</v>
      </c>
      <c r="B3212" s="2">
        <v>370</v>
      </c>
      <c r="C3212" s="2">
        <v>62</v>
      </c>
      <c r="D3212" s="3">
        <v>45737</v>
      </c>
      <c r="E3212" s="2">
        <v>1</v>
      </c>
    </row>
    <row r="3213" spans="1:5" x14ac:dyDescent="0.2">
      <c r="A3213" s="2">
        <v>3212</v>
      </c>
      <c r="B3213" s="2">
        <v>348</v>
      </c>
      <c r="C3213" s="2">
        <v>19</v>
      </c>
      <c r="D3213" s="3">
        <v>45870</v>
      </c>
      <c r="E3213" s="2">
        <v>6</v>
      </c>
    </row>
    <row r="3214" spans="1:5" x14ac:dyDescent="0.2">
      <c r="A3214" s="2">
        <v>3213</v>
      </c>
      <c r="B3214" s="2">
        <v>219</v>
      </c>
      <c r="C3214" s="2">
        <v>28</v>
      </c>
      <c r="D3214" s="3">
        <v>45801</v>
      </c>
      <c r="E3214" s="2">
        <v>9</v>
      </c>
    </row>
    <row r="3215" spans="1:5" x14ac:dyDescent="0.2">
      <c r="A3215" s="2">
        <v>3214</v>
      </c>
      <c r="B3215" s="2">
        <v>57</v>
      </c>
      <c r="C3215" s="2">
        <v>51</v>
      </c>
      <c r="D3215" s="3">
        <v>45740</v>
      </c>
      <c r="E3215" s="2">
        <v>10</v>
      </c>
    </row>
    <row r="3216" spans="1:5" x14ac:dyDescent="0.2">
      <c r="A3216" s="2">
        <v>3215</v>
      </c>
      <c r="B3216" s="2">
        <v>341</v>
      </c>
      <c r="C3216" s="2">
        <v>67</v>
      </c>
      <c r="D3216" s="3">
        <v>45846</v>
      </c>
      <c r="E3216" s="2">
        <v>9</v>
      </c>
    </row>
    <row r="3217" spans="1:5" x14ac:dyDescent="0.2">
      <c r="A3217" s="2">
        <v>3216</v>
      </c>
      <c r="B3217" s="2">
        <v>166</v>
      </c>
      <c r="C3217" s="2">
        <v>84</v>
      </c>
      <c r="D3217" s="3">
        <v>45787</v>
      </c>
      <c r="E3217" s="2">
        <v>10</v>
      </c>
    </row>
    <row r="3218" spans="1:5" x14ac:dyDescent="0.2">
      <c r="A3218" s="2">
        <v>3217</v>
      </c>
      <c r="B3218" s="2">
        <v>292</v>
      </c>
      <c r="C3218" s="2">
        <v>46</v>
      </c>
      <c r="D3218" s="3">
        <v>45709</v>
      </c>
      <c r="E3218" s="2">
        <v>8</v>
      </c>
    </row>
    <row r="3219" spans="1:5" x14ac:dyDescent="0.2">
      <c r="A3219" s="2">
        <v>3218</v>
      </c>
      <c r="B3219" s="2">
        <v>307</v>
      </c>
      <c r="C3219" s="2">
        <v>1</v>
      </c>
      <c r="D3219" s="3">
        <v>45693</v>
      </c>
      <c r="E3219" s="2">
        <v>9</v>
      </c>
    </row>
    <row r="3220" spans="1:5" x14ac:dyDescent="0.2">
      <c r="A3220" s="2">
        <v>3219</v>
      </c>
      <c r="B3220" s="2">
        <v>218</v>
      </c>
      <c r="C3220" s="2">
        <v>90</v>
      </c>
      <c r="D3220" s="3">
        <v>45976</v>
      </c>
      <c r="E3220" s="2">
        <v>9</v>
      </c>
    </row>
    <row r="3221" spans="1:5" x14ac:dyDescent="0.2">
      <c r="A3221" s="2">
        <v>3220</v>
      </c>
      <c r="B3221" s="2">
        <v>146</v>
      </c>
      <c r="C3221" s="2">
        <v>31</v>
      </c>
      <c r="D3221" s="3">
        <v>45704</v>
      </c>
      <c r="E3221" s="2">
        <v>9</v>
      </c>
    </row>
    <row r="3222" spans="1:5" x14ac:dyDescent="0.2">
      <c r="A3222" s="2">
        <v>3221</v>
      </c>
      <c r="B3222" s="2">
        <v>196</v>
      </c>
      <c r="C3222" s="2">
        <v>68</v>
      </c>
      <c r="D3222" s="3">
        <v>45936</v>
      </c>
      <c r="E3222" s="2">
        <v>3</v>
      </c>
    </row>
    <row r="3223" spans="1:5" x14ac:dyDescent="0.2">
      <c r="A3223" s="2">
        <v>3222</v>
      </c>
      <c r="B3223" s="2">
        <v>333</v>
      </c>
      <c r="C3223" s="2">
        <v>53</v>
      </c>
      <c r="D3223" s="3">
        <v>45734</v>
      </c>
      <c r="E3223" s="2">
        <v>3</v>
      </c>
    </row>
    <row r="3224" spans="1:5" x14ac:dyDescent="0.2">
      <c r="A3224" s="2">
        <v>3223</v>
      </c>
      <c r="B3224" s="2">
        <v>388</v>
      </c>
      <c r="C3224" s="2">
        <v>22</v>
      </c>
      <c r="D3224" s="3">
        <v>45860</v>
      </c>
      <c r="E3224" s="2">
        <v>10</v>
      </c>
    </row>
    <row r="3225" spans="1:5" x14ac:dyDescent="0.2">
      <c r="A3225" s="2">
        <v>3224</v>
      </c>
      <c r="B3225" s="2">
        <v>410</v>
      </c>
      <c r="C3225" s="2">
        <v>51</v>
      </c>
      <c r="D3225" s="3">
        <v>45773</v>
      </c>
      <c r="E3225" s="2">
        <v>5</v>
      </c>
    </row>
    <row r="3226" spans="1:5" x14ac:dyDescent="0.2">
      <c r="A3226" s="2">
        <v>3225</v>
      </c>
      <c r="B3226" s="2">
        <v>365</v>
      </c>
      <c r="C3226" s="2">
        <v>78</v>
      </c>
      <c r="D3226" s="3">
        <v>45766</v>
      </c>
      <c r="E3226" s="2">
        <v>8</v>
      </c>
    </row>
    <row r="3227" spans="1:5" x14ac:dyDescent="0.2">
      <c r="A3227" s="2">
        <v>3226</v>
      </c>
      <c r="B3227" s="2">
        <v>36</v>
      </c>
      <c r="C3227" s="2">
        <v>31</v>
      </c>
      <c r="D3227" s="3">
        <v>45890</v>
      </c>
      <c r="E3227" s="2">
        <v>4</v>
      </c>
    </row>
    <row r="3228" spans="1:5" x14ac:dyDescent="0.2">
      <c r="A3228" s="2">
        <v>3227</v>
      </c>
      <c r="B3228" s="2">
        <v>346</v>
      </c>
      <c r="C3228" s="2">
        <v>29</v>
      </c>
      <c r="D3228" s="3">
        <v>45662</v>
      </c>
      <c r="E3228" s="2">
        <v>4</v>
      </c>
    </row>
    <row r="3229" spans="1:5" x14ac:dyDescent="0.2">
      <c r="A3229" s="2">
        <v>3228</v>
      </c>
      <c r="B3229" s="2">
        <v>244</v>
      </c>
      <c r="C3229" s="2">
        <v>66</v>
      </c>
      <c r="D3229" s="3">
        <v>45880</v>
      </c>
      <c r="E3229" s="2">
        <v>6</v>
      </c>
    </row>
    <row r="3230" spans="1:5" x14ac:dyDescent="0.2">
      <c r="A3230" s="2">
        <v>3229</v>
      </c>
      <c r="B3230" s="2">
        <v>411</v>
      </c>
      <c r="C3230" s="2">
        <v>17</v>
      </c>
      <c r="D3230" s="3">
        <v>45826</v>
      </c>
      <c r="E3230" s="2">
        <v>5</v>
      </c>
    </row>
    <row r="3231" spans="1:5" x14ac:dyDescent="0.2">
      <c r="A3231" s="2">
        <v>3230</v>
      </c>
      <c r="B3231" s="2">
        <v>142</v>
      </c>
      <c r="C3231" s="2">
        <v>75</v>
      </c>
      <c r="D3231" s="3">
        <v>45784</v>
      </c>
      <c r="E3231" s="2">
        <v>8</v>
      </c>
    </row>
    <row r="3232" spans="1:5" x14ac:dyDescent="0.2">
      <c r="A3232" s="2">
        <v>3231</v>
      </c>
      <c r="B3232" s="2">
        <v>105</v>
      </c>
      <c r="C3232" s="2">
        <v>21</v>
      </c>
      <c r="D3232" s="3">
        <v>46018</v>
      </c>
      <c r="E3232" s="2">
        <v>7</v>
      </c>
    </row>
    <row r="3233" spans="1:5" x14ac:dyDescent="0.2">
      <c r="A3233" s="2">
        <v>3232</v>
      </c>
      <c r="B3233" s="2">
        <v>138</v>
      </c>
      <c r="C3233" s="2">
        <v>14</v>
      </c>
      <c r="D3233" s="3">
        <v>45903</v>
      </c>
      <c r="E3233" s="2">
        <v>2</v>
      </c>
    </row>
    <row r="3234" spans="1:5" x14ac:dyDescent="0.2">
      <c r="A3234" s="2">
        <v>3233</v>
      </c>
      <c r="B3234" s="2">
        <v>397</v>
      </c>
      <c r="C3234" s="2">
        <v>67</v>
      </c>
      <c r="D3234" s="3">
        <v>45883</v>
      </c>
      <c r="E3234" s="2">
        <v>8</v>
      </c>
    </row>
    <row r="3235" spans="1:5" x14ac:dyDescent="0.2">
      <c r="A3235" s="2">
        <v>3234</v>
      </c>
      <c r="B3235" s="2">
        <v>183</v>
      </c>
      <c r="C3235" s="2">
        <v>42</v>
      </c>
      <c r="D3235" s="3">
        <v>45824</v>
      </c>
      <c r="E3235" s="2">
        <v>1</v>
      </c>
    </row>
    <row r="3236" spans="1:5" x14ac:dyDescent="0.2">
      <c r="A3236" s="2">
        <v>3235</v>
      </c>
      <c r="B3236" s="2">
        <v>102</v>
      </c>
      <c r="C3236" s="2">
        <v>54</v>
      </c>
      <c r="D3236" s="3">
        <v>45951</v>
      </c>
      <c r="E3236" s="2">
        <v>3</v>
      </c>
    </row>
    <row r="3237" spans="1:5" x14ac:dyDescent="0.2">
      <c r="A3237" s="2">
        <v>3236</v>
      </c>
      <c r="B3237" s="2">
        <v>122</v>
      </c>
      <c r="C3237" s="2">
        <v>59</v>
      </c>
      <c r="D3237" s="3">
        <v>45807</v>
      </c>
      <c r="E3237" s="2">
        <v>1</v>
      </c>
    </row>
    <row r="3238" spans="1:5" x14ac:dyDescent="0.2">
      <c r="A3238" s="2">
        <v>3237</v>
      </c>
      <c r="B3238" s="2">
        <v>59</v>
      </c>
      <c r="C3238" s="2">
        <v>38</v>
      </c>
      <c r="D3238" s="3">
        <v>45764</v>
      </c>
      <c r="E3238" s="2">
        <v>6</v>
      </c>
    </row>
    <row r="3239" spans="1:5" x14ac:dyDescent="0.2">
      <c r="A3239" s="2">
        <v>3238</v>
      </c>
      <c r="B3239" s="2">
        <v>57</v>
      </c>
      <c r="C3239" s="2">
        <v>48</v>
      </c>
      <c r="D3239" s="3">
        <v>45825</v>
      </c>
      <c r="E3239" s="2">
        <v>5</v>
      </c>
    </row>
    <row r="3240" spans="1:5" x14ac:dyDescent="0.2">
      <c r="A3240" s="2">
        <v>3239</v>
      </c>
      <c r="B3240" s="2">
        <v>32</v>
      </c>
      <c r="C3240" s="2">
        <v>42</v>
      </c>
      <c r="D3240" s="3">
        <v>45834</v>
      </c>
      <c r="E3240" s="2">
        <v>10</v>
      </c>
    </row>
    <row r="3241" spans="1:5" x14ac:dyDescent="0.2">
      <c r="A3241" s="2">
        <v>3240</v>
      </c>
      <c r="B3241" s="2">
        <v>424</v>
      </c>
      <c r="C3241" s="2">
        <v>10</v>
      </c>
      <c r="D3241" s="3">
        <v>45896</v>
      </c>
      <c r="E3241" s="2">
        <v>5</v>
      </c>
    </row>
    <row r="3242" spans="1:5" x14ac:dyDescent="0.2">
      <c r="A3242" s="2">
        <v>3241</v>
      </c>
      <c r="B3242" s="2">
        <v>367</v>
      </c>
      <c r="C3242" s="2">
        <v>12</v>
      </c>
      <c r="D3242" s="3">
        <v>45811</v>
      </c>
      <c r="E3242" s="2">
        <v>6</v>
      </c>
    </row>
    <row r="3243" spans="1:5" x14ac:dyDescent="0.2">
      <c r="A3243" s="2">
        <v>3242</v>
      </c>
      <c r="B3243" s="2">
        <v>295</v>
      </c>
      <c r="C3243" s="2">
        <v>6</v>
      </c>
      <c r="D3243" s="3">
        <v>45728</v>
      </c>
      <c r="E3243" s="2">
        <v>7</v>
      </c>
    </row>
    <row r="3244" spans="1:5" x14ac:dyDescent="0.2">
      <c r="A3244" s="2">
        <v>3243</v>
      </c>
      <c r="B3244" s="2">
        <v>117</v>
      </c>
      <c r="C3244" s="2">
        <v>39</v>
      </c>
      <c r="D3244" s="3">
        <v>46019</v>
      </c>
      <c r="E3244" s="2">
        <v>6</v>
      </c>
    </row>
    <row r="3245" spans="1:5" x14ac:dyDescent="0.2">
      <c r="A3245" s="2">
        <v>3244</v>
      </c>
      <c r="B3245" s="2">
        <v>51</v>
      </c>
      <c r="C3245" s="2">
        <v>65</v>
      </c>
      <c r="D3245" s="3">
        <v>45966</v>
      </c>
      <c r="E3245" s="2">
        <v>3</v>
      </c>
    </row>
    <row r="3246" spans="1:5" x14ac:dyDescent="0.2">
      <c r="A3246" s="2">
        <v>3245</v>
      </c>
      <c r="B3246" s="2">
        <v>52</v>
      </c>
      <c r="C3246" s="2">
        <v>85</v>
      </c>
      <c r="D3246" s="3">
        <v>45937</v>
      </c>
      <c r="E3246" s="2">
        <v>10</v>
      </c>
    </row>
    <row r="3247" spans="1:5" x14ac:dyDescent="0.2">
      <c r="A3247" s="2">
        <v>3246</v>
      </c>
      <c r="B3247" s="2">
        <v>490</v>
      </c>
      <c r="C3247" s="2">
        <v>46</v>
      </c>
      <c r="D3247" s="3">
        <v>45864</v>
      </c>
      <c r="E3247" s="2">
        <v>8</v>
      </c>
    </row>
    <row r="3248" spans="1:5" x14ac:dyDescent="0.2">
      <c r="A3248" s="2">
        <v>3247</v>
      </c>
      <c r="B3248" s="2">
        <v>379</v>
      </c>
      <c r="C3248" s="2">
        <v>44</v>
      </c>
      <c r="D3248" s="3">
        <v>45932</v>
      </c>
      <c r="E3248" s="2">
        <v>3</v>
      </c>
    </row>
    <row r="3249" spans="1:5" x14ac:dyDescent="0.2">
      <c r="A3249" s="2">
        <v>3248</v>
      </c>
      <c r="B3249" s="2">
        <v>477</v>
      </c>
      <c r="C3249" s="2">
        <v>78</v>
      </c>
      <c r="D3249" s="3">
        <v>45733</v>
      </c>
      <c r="E3249" s="2">
        <v>2</v>
      </c>
    </row>
    <row r="3250" spans="1:5" x14ac:dyDescent="0.2">
      <c r="A3250" s="2">
        <v>3249</v>
      </c>
      <c r="B3250" s="2">
        <v>144</v>
      </c>
      <c r="C3250" s="2">
        <v>29</v>
      </c>
      <c r="D3250" s="3">
        <v>45807</v>
      </c>
      <c r="E3250" s="2">
        <v>1</v>
      </c>
    </row>
    <row r="3251" spans="1:5" x14ac:dyDescent="0.2">
      <c r="A3251" s="2">
        <v>3250</v>
      </c>
      <c r="B3251" s="2">
        <v>93</v>
      </c>
      <c r="C3251" s="2">
        <v>13</v>
      </c>
      <c r="D3251" s="3">
        <v>45700</v>
      </c>
      <c r="E3251" s="2">
        <v>6</v>
      </c>
    </row>
    <row r="3252" spans="1:5" x14ac:dyDescent="0.2">
      <c r="A3252" s="2">
        <v>3251</v>
      </c>
      <c r="B3252" s="2">
        <v>353</v>
      </c>
      <c r="C3252" s="2">
        <v>88</v>
      </c>
      <c r="D3252" s="3">
        <v>45788</v>
      </c>
      <c r="E3252" s="2">
        <v>2</v>
      </c>
    </row>
    <row r="3253" spans="1:5" x14ac:dyDescent="0.2">
      <c r="A3253" s="2">
        <v>3252</v>
      </c>
      <c r="B3253" s="2">
        <v>254</v>
      </c>
      <c r="C3253" s="2">
        <v>22</v>
      </c>
      <c r="D3253" s="3">
        <v>45919</v>
      </c>
      <c r="E3253" s="2">
        <v>10</v>
      </c>
    </row>
    <row r="3254" spans="1:5" x14ac:dyDescent="0.2">
      <c r="A3254" s="2">
        <v>3253</v>
      </c>
      <c r="B3254" s="2">
        <v>204</v>
      </c>
      <c r="C3254" s="2">
        <v>65</v>
      </c>
      <c r="D3254" s="3">
        <v>45818</v>
      </c>
      <c r="E3254" s="2">
        <v>9</v>
      </c>
    </row>
    <row r="3255" spans="1:5" x14ac:dyDescent="0.2">
      <c r="A3255" s="2">
        <v>3254</v>
      </c>
      <c r="B3255" s="2">
        <v>95</v>
      </c>
      <c r="C3255" s="2">
        <v>80</v>
      </c>
      <c r="D3255" s="3">
        <v>45834</v>
      </c>
      <c r="E3255" s="2">
        <v>10</v>
      </c>
    </row>
    <row r="3256" spans="1:5" x14ac:dyDescent="0.2">
      <c r="A3256" s="2">
        <v>3255</v>
      </c>
      <c r="B3256" s="2">
        <v>63</v>
      </c>
      <c r="C3256" s="2">
        <v>92</v>
      </c>
      <c r="D3256" s="3">
        <v>45817</v>
      </c>
      <c r="E3256" s="2">
        <v>10</v>
      </c>
    </row>
    <row r="3257" spans="1:5" x14ac:dyDescent="0.2">
      <c r="A3257" s="2">
        <v>3256</v>
      </c>
      <c r="B3257" s="2">
        <v>224</v>
      </c>
      <c r="C3257" s="2">
        <v>28</v>
      </c>
      <c r="D3257" s="3">
        <v>45968</v>
      </c>
      <c r="E3257" s="2">
        <v>1</v>
      </c>
    </row>
    <row r="3258" spans="1:5" x14ac:dyDescent="0.2">
      <c r="A3258" s="2">
        <v>3257</v>
      </c>
      <c r="B3258" s="2">
        <v>466</v>
      </c>
      <c r="C3258" s="2">
        <v>29</v>
      </c>
      <c r="D3258" s="3">
        <v>45762</v>
      </c>
      <c r="E3258" s="2">
        <v>10</v>
      </c>
    </row>
    <row r="3259" spans="1:5" x14ac:dyDescent="0.2">
      <c r="A3259" s="2">
        <v>3258</v>
      </c>
      <c r="B3259" s="2">
        <v>79</v>
      </c>
      <c r="C3259" s="2">
        <v>55</v>
      </c>
      <c r="D3259" s="3">
        <v>45886</v>
      </c>
      <c r="E3259" s="2">
        <v>5</v>
      </c>
    </row>
    <row r="3260" spans="1:5" x14ac:dyDescent="0.2">
      <c r="A3260" s="2">
        <v>3259</v>
      </c>
      <c r="B3260" s="2">
        <v>458</v>
      </c>
      <c r="C3260" s="2">
        <v>15</v>
      </c>
      <c r="D3260" s="3">
        <v>45724</v>
      </c>
      <c r="E3260" s="2">
        <v>2</v>
      </c>
    </row>
    <row r="3261" spans="1:5" x14ac:dyDescent="0.2">
      <c r="A3261" s="2">
        <v>3260</v>
      </c>
      <c r="B3261" s="2">
        <v>165</v>
      </c>
      <c r="C3261" s="2">
        <v>80</v>
      </c>
      <c r="D3261" s="3">
        <v>45944</v>
      </c>
      <c r="E3261" s="2">
        <v>4</v>
      </c>
    </row>
    <row r="3262" spans="1:5" x14ac:dyDescent="0.2">
      <c r="A3262" s="2">
        <v>3261</v>
      </c>
      <c r="B3262" s="2">
        <v>6</v>
      </c>
      <c r="C3262" s="2">
        <v>65</v>
      </c>
      <c r="D3262" s="3">
        <v>45661</v>
      </c>
      <c r="E3262" s="2">
        <v>5</v>
      </c>
    </row>
    <row r="3263" spans="1:5" x14ac:dyDescent="0.2">
      <c r="A3263" s="2">
        <v>3262</v>
      </c>
      <c r="B3263" s="2">
        <v>331</v>
      </c>
      <c r="C3263" s="2">
        <v>89</v>
      </c>
      <c r="D3263" s="3">
        <v>45776</v>
      </c>
      <c r="E3263" s="2">
        <v>10</v>
      </c>
    </row>
    <row r="3264" spans="1:5" x14ac:dyDescent="0.2">
      <c r="A3264" s="2">
        <v>3263</v>
      </c>
      <c r="B3264" s="2">
        <v>396</v>
      </c>
      <c r="C3264" s="2">
        <v>19</v>
      </c>
      <c r="D3264" s="3">
        <v>45967</v>
      </c>
      <c r="E3264" s="2">
        <v>8</v>
      </c>
    </row>
    <row r="3265" spans="1:5" x14ac:dyDescent="0.2">
      <c r="A3265" s="2">
        <v>3264</v>
      </c>
      <c r="B3265" s="2">
        <v>125</v>
      </c>
      <c r="C3265" s="2">
        <v>20</v>
      </c>
      <c r="D3265" s="3">
        <v>45999</v>
      </c>
      <c r="E3265" s="2">
        <v>7</v>
      </c>
    </row>
    <row r="3266" spans="1:5" x14ac:dyDescent="0.2">
      <c r="A3266" s="2">
        <v>3265</v>
      </c>
      <c r="B3266" s="2">
        <v>281</v>
      </c>
      <c r="C3266" s="2">
        <v>64</v>
      </c>
      <c r="D3266" s="3">
        <v>45813</v>
      </c>
      <c r="E3266" s="2">
        <v>9</v>
      </c>
    </row>
    <row r="3267" spans="1:5" x14ac:dyDescent="0.2">
      <c r="A3267" s="2">
        <v>3266</v>
      </c>
      <c r="B3267" s="2">
        <v>330</v>
      </c>
      <c r="C3267" s="2">
        <v>55</v>
      </c>
      <c r="D3267" s="3">
        <v>45725</v>
      </c>
      <c r="E3267" s="2">
        <v>7</v>
      </c>
    </row>
    <row r="3268" spans="1:5" x14ac:dyDescent="0.2">
      <c r="A3268" s="2">
        <v>3267</v>
      </c>
      <c r="B3268" s="2">
        <v>385</v>
      </c>
      <c r="C3268" s="2">
        <v>39</v>
      </c>
      <c r="D3268" s="3">
        <v>45898</v>
      </c>
      <c r="E3268" s="2">
        <v>8</v>
      </c>
    </row>
    <row r="3269" spans="1:5" x14ac:dyDescent="0.2">
      <c r="A3269" s="2">
        <v>3268</v>
      </c>
      <c r="B3269" s="2">
        <v>312</v>
      </c>
      <c r="C3269" s="2">
        <v>89</v>
      </c>
      <c r="D3269" s="3">
        <v>45741</v>
      </c>
      <c r="E3269" s="2">
        <v>7</v>
      </c>
    </row>
    <row r="3270" spans="1:5" x14ac:dyDescent="0.2">
      <c r="A3270" s="2">
        <v>3269</v>
      </c>
      <c r="B3270" s="2">
        <v>440</v>
      </c>
      <c r="C3270" s="2">
        <v>88</v>
      </c>
      <c r="D3270" s="3">
        <v>45825</v>
      </c>
      <c r="E3270" s="2">
        <v>6</v>
      </c>
    </row>
    <row r="3271" spans="1:5" x14ac:dyDescent="0.2">
      <c r="A3271" s="2">
        <v>3270</v>
      </c>
      <c r="B3271" s="2">
        <v>341</v>
      </c>
      <c r="C3271" s="2">
        <v>98</v>
      </c>
      <c r="D3271" s="3">
        <v>45893</v>
      </c>
      <c r="E3271" s="2">
        <v>1</v>
      </c>
    </row>
    <row r="3272" spans="1:5" x14ac:dyDescent="0.2">
      <c r="A3272" s="2">
        <v>3271</v>
      </c>
      <c r="B3272" s="2">
        <v>360</v>
      </c>
      <c r="C3272" s="2">
        <v>77</v>
      </c>
      <c r="D3272" s="3">
        <v>45716</v>
      </c>
      <c r="E3272" s="2">
        <v>3</v>
      </c>
    </row>
    <row r="3273" spans="1:5" x14ac:dyDescent="0.2">
      <c r="A3273" s="2">
        <v>3272</v>
      </c>
      <c r="B3273" s="2">
        <v>285</v>
      </c>
      <c r="C3273" s="2">
        <v>59</v>
      </c>
      <c r="D3273" s="3">
        <v>45820</v>
      </c>
      <c r="E3273" s="2">
        <v>8</v>
      </c>
    </row>
    <row r="3274" spans="1:5" x14ac:dyDescent="0.2">
      <c r="A3274" s="2">
        <v>3273</v>
      </c>
      <c r="B3274" s="2">
        <v>410</v>
      </c>
      <c r="C3274" s="2">
        <v>34</v>
      </c>
      <c r="D3274" s="3">
        <v>45957</v>
      </c>
      <c r="E3274" s="2">
        <v>6</v>
      </c>
    </row>
    <row r="3275" spans="1:5" x14ac:dyDescent="0.2">
      <c r="A3275" s="2">
        <v>3274</v>
      </c>
      <c r="B3275" s="2">
        <v>449</v>
      </c>
      <c r="C3275" s="2">
        <v>27</v>
      </c>
      <c r="D3275" s="3">
        <v>45817</v>
      </c>
      <c r="E3275" s="2">
        <v>9</v>
      </c>
    </row>
    <row r="3276" spans="1:5" x14ac:dyDescent="0.2">
      <c r="A3276" s="2">
        <v>3275</v>
      </c>
      <c r="B3276" s="2">
        <v>230</v>
      </c>
      <c r="C3276" s="2">
        <v>99</v>
      </c>
      <c r="D3276" s="3">
        <v>46021</v>
      </c>
      <c r="E3276" s="2">
        <v>8</v>
      </c>
    </row>
    <row r="3277" spans="1:5" x14ac:dyDescent="0.2">
      <c r="A3277" s="2">
        <v>3276</v>
      </c>
      <c r="B3277" s="2">
        <v>65</v>
      </c>
      <c r="C3277" s="2">
        <v>67</v>
      </c>
      <c r="D3277" s="3">
        <v>45743</v>
      </c>
      <c r="E3277" s="2">
        <v>5</v>
      </c>
    </row>
    <row r="3278" spans="1:5" x14ac:dyDescent="0.2">
      <c r="A3278" s="2">
        <v>3277</v>
      </c>
      <c r="B3278" s="2">
        <v>383</v>
      </c>
      <c r="C3278" s="2">
        <v>67</v>
      </c>
      <c r="D3278" s="3">
        <v>45687</v>
      </c>
      <c r="E3278" s="2">
        <v>2</v>
      </c>
    </row>
    <row r="3279" spans="1:5" x14ac:dyDescent="0.2">
      <c r="A3279" s="2">
        <v>3278</v>
      </c>
      <c r="B3279" s="2">
        <v>350</v>
      </c>
      <c r="C3279" s="2">
        <v>42</v>
      </c>
      <c r="D3279" s="3">
        <v>45821</v>
      </c>
      <c r="E3279" s="2">
        <v>4</v>
      </c>
    </row>
    <row r="3280" spans="1:5" x14ac:dyDescent="0.2">
      <c r="A3280" s="2">
        <v>3279</v>
      </c>
      <c r="B3280" s="2">
        <v>188</v>
      </c>
      <c r="C3280" s="2">
        <v>55</v>
      </c>
      <c r="D3280" s="3">
        <v>45940</v>
      </c>
      <c r="E3280" s="2">
        <v>9</v>
      </c>
    </row>
    <row r="3281" spans="1:5" x14ac:dyDescent="0.2">
      <c r="A3281" s="2">
        <v>3280</v>
      </c>
      <c r="B3281" s="2">
        <v>264</v>
      </c>
      <c r="C3281" s="2">
        <v>88</v>
      </c>
      <c r="D3281" s="3">
        <v>45794</v>
      </c>
      <c r="E3281" s="2">
        <v>10</v>
      </c>
    </row>
    <row r="3282" spans="1:5" x14ac:dyDescent="0.2">
      <c r="A3282" s="2">
        <v>3281</v>
      </c>
      <c r="B3282" s="2">
        <v>139</v>
      </c>
      <c r="C3282" s="2">
        <v>98</v>
      </c>
      <c r="D3282" s="3">
        <v>45883</v>
      </c>
      <c r="E3282" s="2">
        <v>4</v>
      </c>
    </row>
    <row r="3283" spans="1:5" x14ac:dyDescent="0.2">
      <c r="A3283" s="2">
        <v>3282</v>
      </c>
      <c r="B3283" s="2">
        <v>299</v>
      </c>
      <c r="C3283" s="2">
        <v>18</v>
      </c>
      <c r="D3283" s="3">
        <v>45859</v>
      </c>
      <c r="E3283" s="2">
        <v>3</v>
      </c>
    </row>
    <row r="3284" spans="1:5" x14ac:dyDescent="0.2">
      <c r="A3284" s="2">
        <v>3283</v>
      </c>
      <c r="B3284" s="2">
        <v>337</v>
      </c>
      <c r="C3284" s="2">
        <v>59</v>
      </c>
      <c r="D3284" s="3">
        <v>45679</v>
      </c>
      <c r="E3284" s="2">
        <v>7</v>
      </c>
    </row>
    <row r="3285" spans="1:5" x14ac:dyDescent="0.2">
      <c r="A3285" s="2">
        <v>3284</v>
      </c>
      <c r="B3285" s="2">
        <v>268</v>
      </c>
      <c r="C3285" s="2">
        <v>14</v>
      </c>
      <c r="D3285" s="3">
        <v>45957</v>
      </c>
      <c r="E3285" s="2">
        <v>4</v>
      </c>
    </row>
    <row r="3286" spans="1:5" x14ac:dyDescent="0.2">
      <c r="A3286" s="2">
        <v>3285</v>
      </c>
      <c r="B3286" s="2">
        <v>220</v>
      </c>
      <c r="C3286" s="2">
        <v>30</v>
      </c>
      <c r="D3286" s="3">
        <v>45672</v>
      </c>
      <c r="E3286" s="2">
        <v>1</v>
      </c>
    </row>
    <row r="3287" spans="1:5" x14ac:dyDescent="0.2">
      <c r="A3287" s="2">
        <v>3286</v>
      </c>
      <c r="B3287" s="2">
        <v>360</v>
      </c>
      <c r="C3287" s="2">
        <v>57</v>
      </c>
      <c r="D3287" s="3">
        <v>45784</v>
      </c>
      <c r="E3287" s="2">
        <v>5</v>
      </c>
    </row>
    <row r="3288" spans="1:5" x14ac:dyDescent="0.2">
      <c r="A3288" s="2">
        <v>3287</v>
      </c>
      <c r="B3288" s="2">
        <v>166</v>
      </c>
      <c r="C3288" s="2">
        <v>31</v>
      </c>
      <c r="D3288" s="3">
        <v>45884</v>
      </c>
      <c r="E3288" s="2">
        <v>1</v>
      </c>
    </row>
    <row r="3289" spans="1:5" x14ac:dyDescent="0.2">
      <c r="A3289" s="2">
        <v>3288</v>
      </c>
      <c r="B3289" s="2">
        <v>412</v>
      </c>
      <c r="C3289" s="2">
        <v>70</v>
      </c>
      <c r="D3289" s="3">
        <v>45732</v>
      </c>
      <c r="E3289" s="2">
        <v>7</v>
      </c>
    </row>
    <row r="3290" spans="1:5" x14ac:dyDescent="0.2">
      <c r="A3290" s="2">
        <v>3289</v>
      </c>
      <c r="B3290" s="2">
        <v>252</v>
      </c>
      <c r="C3290" s="2">
        <v>95</v>
      </c>
      <c r="D3290" s="3">
        <v>45792</v>
      </c>
      <c r="E3290" s="2">
        <v>6</v>
      </c>
    </row>
    <row r="3291" spans="1:5" x14ac:dyDescent="0.2">
      <c r="A3291" s="2">
        <v>3290</v>
      </c>
      <c r="B3291" s="2">
        <v>296</v>
      </c>
      <c r="C3291" s="2">
        <v>27</v>
      </c>
      <c r="D3291" s="3">
        <v>46002</v>
      </c>
      <c r="E3291" s="2">
        <v>10</v>
      </c>
    </row>
    <row r="3292" spans="1:5" x14ac:dyDescent="0.2">
      <c r="A3292" s="2">
        <v>3291</v>
      </c>
      <c r="B3292" s="2">
        <v>431</v>
      </c>
      <c r="C3292" s="2">
        <v>4</v>
      </c>
      <c r="D3292" s="3">
        <v>45832</v>
      </c>
      <c r="E3292" s="2">
        <v>7</v>
      </c>
    </row>
    <row r="3293" spans="1:5" x14ac:dyDescent="0.2">
      <c r="A3293" s="2">
        <v>3292</v>
      </c>
      <c r="B3293" s="2">
        <v>158</v>
      </c>
      <c r="C3293" s="2">
        <v>22</v>
      </c>
      <c r="D3293" s="3">
        <v>45799</v>
      </c>
      <c r="E3293" s="2">
        <v>7</v>
      </c>
    </row>
    <row r="3294" spans="1:5" x14ac:dyDescent="0.2">
      <c r="A3294" s="2">
        <v>3293</v>
      </c>
      <c r="B3294" s="2">
        <v>184</v>
      </c>
      <c r="C3294" s="2">
        <v>8</v>
      </c>
      <c r="D3294" s="3">
        <v>45702</v>
      </c>
      <c r="E3294" s="2">
        <v>8</v>
      </c>
    </row>
    <row r="3295" spans="1:5" x14ac:dyDescent="0.2">
      <c r="A3295" s="2">
        <v>3294</v>
      </c>
      <c r="B3295" s="2">
        <v>303</v>
      </c>
      <c r="C3295" s="2">
        <v>55</v>
      </c>
      <c r="D3295" s="3">
        <v>45989</v>
      </c>
      <c r="E3295" s="2">
        <v>10</v>
      </c>
    </row>
    <row r="3296" spans="1:5" x14ac:dyDescent="0.2">
      <c r="A3296" s="2">
        <v>3295</v>
      </c>
      <c r="B3296" s="2">
        <v>446</v>
      </c>
      <c r="C3296" s="2">
        <v>91</v>
      </c>
      <c r="D3296" s="3">
        <v>45860</v>
      </c>
      <c r="E3296" s="2">
        <v>6</v>
      </c>
    </row>
    <row r="3297" spans="1:5" x14ac:dyDescent="0.2">
      <c r="A3297" s="2">
        <v>3296</v>
      </c>
      <c r="B3297" s="2">
        <v>434</v>
      </c>
      <c r="C3297" s="2">
        <v>33</v>
      </c>
      <c r="D3297" s="3">
        <v>45679</v>
      </c>
      <c r="E3297" s="2">
        <v>1</v>
      </c>
    </row>
    <row r="3298" spans="1:5" x14ac:dyDescent="0.2">
      <c r="A3298" s="2">
        <v>3297</v>
      </c>
      <c r="B3298" s="2">
        <v>464</v>
      </c>
      <c r="C3298" s="2">
        <v>76</v>
      </c>
      <c r="D3298" s="3">
        <v>45754</v>
      </c>
      <c r="E3298" s="2">
        <v>4</v>
      </c>
    </row>
    <row r="3299" spans="1:5" x14ac:dyDescent="0.2">
      <c r="A3299" s="2">
        <v>3298</v>
      </c>
      <c r="B3299" s="2">
        <v>255</v>
      </c>
      <c r="C3299" s="2">
        <v>67</v>
      </c>
      <c r="D3299" s="3">
        <v>45752</v>
      </c>
      <c r="E3299" s="2">
        <v>8</v>
      </c>
    </row>
    <row r="3300" spans="1:5" x14ac:dyDescent="0.2">
      <c r="A3300" s="2">
        <v>3299</v>
      </c>
      <c r="B3300" s="2">
        <v>109</v>
      </c>
      <c r="C3300" s="2">
        <v>69</v>
      </c>
      <c r="D3300" s="3">
        <v>45745</v>
      </c>
      <c r="E3300" s="2">
        <v>1</v>
      </c>
    </row>
    <row r="3301" spans="1:5" x14ac:dyDescent="0.2">
      <c r="A3301" s="2">
        <v>3300</v>
      </c>
      <c r="B3301" s="2">
        <v>363</v>
      </c>
      <c r="C3301" s="2">
        <v>98</v>
      </c>
      <c r="D3301" s="3">
        <v>45858</v>
      </c>
      <c r="E3301" s="2">
        <v>10</v>
      </c>
    </row>
    <row r="3302" spans="1:5" x14ac:dyDescent="0.2">
      <c r="A3302" s="2">
        <v>3301</v>
      </c>
      <c r="B3302" s="2">
        <v>366</v>
      </c>
      <c r="C3302" s="2">
        <v>26</v>
      </c>
      <c r="D3302" s="3">
        <v>45708</v>
      </c>
      <c r="E3302" s="2">
        <v>6</v>
      </c>
    </row>
    <row r="3303" spans="1:5" x14ac:dyDescent="0.2">
      <c r="A3303" s="2">
        <v>3302</v>
      </c>
      <c r="B3303" s="2">
        <v>239</v>
      </c>
      <c r="C3303" s="2">
        <v>31</v>
      </c>
      <c r="D3303" s="3">
        <v>45778</v>
      </c>
      <c r="E3303" s="2">
        <v>2</v>
      </c>
    </row>
    <row r="3304" spans="1:5" x14ac:dyDescent="0.2">
      <c r="A3304" s="2">
        <v>3303</v>
      </c>
      <c r="B3304" s="2">
        <v>451</v>
      </c>
      <c r="C3304" s="2">
        <v>10</v>
      </c>
      <c r="D3304" s="3">
        <v>45885</v>
      </c>
      <c r="E3304" s="2">
        <v>7</v>
      </c>
    </row>
    <row r="3305" spans="1:5" x14ac:dyDescent="0.2">
      <c r="A3305" s="2">
        <v>3304</v>
      </c>
      <c r="B3305" s="2">
        <v>261</v>
      </c>
      <c r="C3305" s="2">
        <v>71</v>
      </c>
      <c r="D3305" s="3">
        <v>45790</v>
      </c>
      <c r="E3305" s="2">
        <v>10</v>
      </c>
    </row>
    <row r="3306" spans="1:5" x14ac:dyDescent="0.2">
      <c r="A3306" s="2">
        <v>3305</v>
      </c>
      <c r="B3306" s="2">
        <v>175</v>
      </c>
      <c r="C3306" s="2">
        <v>32</v>
      </c>
      <c r="D3306" s="3">
        <v>45703</v>
      </c>
      <c r="E3306" s="2">
        <v>6</v>
      </c>
    </row>
    <row r="3307" spans="1:5" x14ac:dyDescent="0.2">
      <c r="A3307" s="2">
        <v>3306</v>
      </c>
      <c r="B3307" s="2">
        <v>199</v>
      </c>
      <c r="C3307" s="2">
        <v>73</v>
      </c>
      <c r="D3307" s="3">
        <v>45769</v>
      </c>
      <c r="E3307" s="2">
        <v>2</v>
      </c>
    </row>
    <row r="3308" spans="1:5" x14ac:dyDescent="0.2">
      <c r="A3308" s="2">
        <v>3307</v>
      </c>
      <c r="B3308" s="2">
        <v>383</v>
      </c>
      <c r="C3308" s="2">
        <v>12</v>
      </c>
      <c r="D3308" s="3">
        <v>45808</v>
      </c>
      <c r="E3308" s="2">
        <v>2</v>
      </c>
    </row>
    <row r="3309" spans="1:5" x14ac:dyDescent="0.2">
      <c r="A3309" s="2">
        <v>3308</v>
      </c>
      <c r="B3309" s="2">
        <v>285</v>
      </c>
      <c r="C3309" s="2">
        <v>25</v>
      </c>
      <c r="D3309" s="3">
        <v>45882</v>
      </c>
      <c r="E3309" s="2">
        <v>2</v>
      </c>
    </row>
    <row r="3310" spans="1:5" x14ac:dyDescent="0.2">
      <c r="A3310" s="2">
        <v>3309</v>
      </c>
      <c r="B3310" s="2">
        <v>359</v>
      </c>
      <c r="C3310" s="2">
        <v>97</v>
      </c>
      <c r="D3310" s="3">
        <v>45816</v>
      </c>
      <c r="E3310" s="2">
        <v>2</v>
      </c>
    </row>
    <row r="3311" spans="1:5" x14ac:dyDescent="0.2">
      <c r="A3311" s="2">
        <v>3310</v>
      </c>
      <c r="B3311" s="2">
        <v>379</v>
      </c>
      <c r="C3311" s="2">
        <v>20</v>
      </c>
      <c r="D3311" s="3">
        <v>45805</v>
      </c>
      <c r="E3311" s="2">
        <v>2</v>
      </c>
    </row>
    <row r="3312" spans="1:5" x14ac:dyDescent="0.2">
      <c r="A3312" s="2">
        <v>3311</v>
      </c>
      <c r="B3312" s="2">
        <v>430</v>
      </c>
      <c r="C3312" s="2">
        <v>94</v>
      </c>
      <c r="D3312" s="3">
        <v>45710</v>
      </c>
      <c r="E3312" s="2">
        <v>7</v>
      </c>
    </row>
    <row r="3313" spans="1:5" x14ac:dyDescent="0.2">
      <c r="A3313" s="2">
        <v>3312</v>
      </c>
      <c r="B3313" s="2">
        <v>200</v>
      </c>
      <c r="C3313" s="2">
        <v>61</v>
      </c>
      <c r="D3313" s="3">
        <v>46023</v>
      </c>
      <c r="E3313" s="2">
        <v>3</v>
      </c>
    </row>
    <row r="3314" spans="1:5" x14ac:dyDescent="0.2">
      <c r="A3314" s="2">
        <v>3313</v>
      </c>
      <c r="B3314" s="2">
        <v>472</v>
      </c>
      <c r="C3314" s="2">
        <v>93</v>
      </c>
      <c r="D3314" s="3">
        <v>45744</v>
      </c>
      <c r="E3314" s="2">
        <v>4</v>
      </c>
    </row>
    <row r="3315" spans="1:5" x14ac:dyDescent="0.2">
      <c r="A3315" s="2">
        <v>3314</v>
      </c>
      <c r="B3315" s="2">
        <v>232</v>
      </c>
      <c r="C3315" s="2">
        <v>80</v>
      </c>
      <c r="D3315" s="3">
        <v>45836</v>
      </c>
      <c r="E3315" s="2">
        <v>9</v>
      </c>
    </row>
    <row r="3316" spans="1:5" x14ac:dyDescent="0.2">
      <c r="A3316" s="2">
        <v>3315</v>
      </c>
      <c r="B3316" s="2">
        <v>24</v>
      </c>
      <c r="C3316" s="2">
        <v>48</v>
      </c>
      <c r="D3316" s="3">
        <v>45840</v>
      </c>
      <c r="E3316" s="2">
        <v>1</v>
      </c>
    </row>
    <row r="3317" spans="1:5" x14ac:dyDescent="0.2">
      <c r="A3317" s="2">
        <v>3316</v>
      </c>
      <c r="B3317" s="2">
        <v>61</v>
      </c>
      <c r="C3317" s="2">
        <v>94</v>
      </c>
      <c r="D3317" s="3">
        <v>45801</v>
      </c>
      <c r="E3317" s="2">
        <v>5</v>
      </c>
    </row>
    <row r="3318" spans="1:5" x14ac:dyDescent="0.2">
      <c r="A3318" s="2">
        <v>3317</v>
      </c>
      <c r="B3318" s="2">
        <v>372</v>
      </c>
      <c r="C3318" s="2">
        <v>7</v>
      </c>
      <c r="D3318" s="3">
        <v>46009</v>
      </c>
      <c r="E3318" s="2">
        <v>4</v>
      </c>
    </row>
    <row r="3319" spans="1:5" x14ac:dyDescent="0.2">
      <c r="A3319" s="2">
        <v>3318</v>
      </c>
      <c r="B3319" s="2">
        <v>207</v>
      </c>
      <c r="C3319" s="2">
        <v>74</v>
      </c>
      <c r="D3319" s="3">
        <v>45935</v>
      </c>
      <c r="E3319" s="2">
        <v>8</v>
      </c>
    </row>
    <row r="3320" spans="1:5" x14ac:dyDescent="0.2">
      <c r="A3320" s="2">
        <v>3319</v>
      </c>
      <c r="B3320" s="2">
        <v>494</v>
      </c>
      <c r="C3320" s="2">
        <v>82</v>
      </c>
      <c r="D3320" s="3">
        <v>45816</v>
      </c>
      <c r="E3320" s="2">
        <v>10</v>
      </c>
    </row>
    <row r="3321" spans="1:5" x14ac:dyDescent="0.2">
      <c r="A3321" s="2">
        <v>3320</v>
      </c>
      <c r="B3321" s="2">
        <v>147</v>
      </c>
      <c r="C3321" s="2">
        <v>45</v>
      </c>
      <c r="D3321" s="3">
        <v>45663</v>
      </c>
      <c r="E3321" s="2">
        <v>3</v>
      </c>
    </row>
    <row r="3322" spans="1:5" x14ac:dyDescent="0.2">
      <c r="A3322" s="2">
        <v>3321</v>
      </c>
      <c r="B3322" s="2">
        <v>35</v>
      </c>
      <c r="C3322" s="2">
        <v>54</v>
      </c>
      <c r="D3322" s="3">
        <v>45951</v>
      </c>
      <c r="E3322" s="2">
        <v>6</v>
      </c>
    </row>
    <row r="3323" spans="1:5" x14ac:dyDescent="0.2">
      <c r="A3323" s="2">
        <v>3322</v>
      </c>
      <c r="B3323" s="2">
        <v>375</v>
      </c>
      <c r="C3323" s="2">
        <v>98</v>
      </c>
      <c r="D3323" s="3">
        <v>45919</v>
      </c>
      <c r="E3323" s="2">
        <v>10</v>
      </c>
    </row>
    <row r="3324" spans="1:5" x14ac:dyDescent="0.2">
      <c r="A3324" s="2">
        <v>3323</v>
      </c>
      <c r="B3324" s="2">
        <v>195</v>
      </c>
      <c r="C3324" s="2">
        <v>75</v>
      </c>
      <c r="D3324" s="3">
        <v>45995</v>
      </c>
      <c r="E3324" s="2">
        <v>5</v>
      </c>
    </row>
    <row r="3325" spans="1:5" x14ac:dyDescent="0.2">
      <c r="A3325" s="2">
        <v>3324</v>
      </c>
      <c r="B3325" s="2">
        <v>268</v>
      </c>
      <c r="C3325" s="2">
        <v>72</v>
      </c>
      <c r="D3325" s="3">
        <v>45902</v>
      </c>
      <c r="E3325" s="2">
        <v>9</v>
      </c>
    </row>
    <row r="3326" spans="1:5" x14ac:dyDescent="0.2">
      <c r="A3326" s="2">
        <v>3325</v>
      </c>
      <c r="B3326" s="2">
        <v>26</v>
      </c>
      <c r="C3326" s="2">
        <v>3</v>
      </c>
      <c r="D3326" s="3">
        <v>45868</v>
      </c>
      <c r="E3326" s="2">
        <v>9</v>
      </c>
    </row>
    <row r="3327" spans="1:5" x14ac:dyDescent="0.2">
      <c r="A3327" s="2">
        <v>3326</v>
      </c>
      <c r="B3327" s="2">
        <v>456</v>
      </c>
      <c r="C3327" s="2">
        <v>78</v>
      </c>
      <c r="D3327" s="3">
        <v>45906</v>
      </c>
      <c r="E3327" s="2">
        <v>9</v>
      </c>
    </row>
    <row r="3328" spans="1:5" x14ac:dyDescent="0.2">
      <c r="A3328" s="2">
        <v>3327</v>
      </c>
      <c r="B3328" s="2">
        <v>45</v>
      </c>
      <c r="C3328" s="2">
        <v>67</v>
      </c>
      <c r="D3328" s="3">
        <v>45797</v>
      </c>
      <c r="E3328" s="2">
        <v>2</v>
      </c>
    </row>
    <row r="3329" spans="1:5" x14ac:dyDescent="0.2">
      <c r="A3329" s="2">
        <v>3328</v>
      </c>
      <c r="B3329" s="2">
        <v>153</v>
      </c>
      <c r="C3329" s="2">
        <v>31</v>
      </c>
      <c r="D3329" s="3">
        <v>45918</v>
      </c>
      <c r="E3329" s="2">
        <v>6</v>
      </c>
    </row>
    <row r="3330" spans="1:5" x14ac:dyDescent="0.2">
      <c r="A3330" s="2">
        <v>3329</v>
      </c>
      <c r="B3330" s="2">
        <v>395</v>
      </c>
      <c r="C3330" s="2">
        <v>51</v>
      </c>
      <c r="D3330" s="3">
        <v>45737</v>
      </c>
      <c r="E3330" s="2">
        <v>5</v>
      </c>
    </row>
    <row r="3331" spans="1:5" x14ac:dyDescent="0.2">
      <c r="A3331" s="2">
        <v>3330</v>
      </c>
      <c r="B3331" s="2">
        <v>410</v>
      </c>
      <c r="C3331" s="2">
        <v>33</v>
      </c>
      <c r="D3331" s="3">
        <v>45878</v>
      </c>
      <c r="E3331" s="2">
        <v>6</v>
      </c>
    </row>
    <row r="3332" spans="1:5" x14ac:dyDescent="0.2">
      <c r="A3332" s="2">
        <v>3331</v>
      </c>
      <c r="B3332" s="2">
        <v>112</v>
      </c>
      <c r="C3332" s="2">
        <v>25</v>
      </c>
      <c r="D3332" s="3">
        <v>45836</v>
      </c>
      <c r="E3332" s="2">
        <v>7</v>
      </c>
    </row>
    <row r="3333" spans="1:5" x14ac:dyDescent="0.2">
      <c r="A3333" s="2">
        <v>3332</v>
      </c>
      <c r="B3333" s="2">
        <v>391</v>
      </c>
      <c r="C3333" s="2">
        <v>25</v>
      </c>
      <c r="D3333" s="3">
        <v>45682</v>
      </c>
      <c r="E3333" s="2">
        <v>9</v>
      </c>
    </row>
    <row r="3334" spans="1:5" x14ac:dyDescent="0.2">
      <c r="A3334" s="2">
        <v>3333</v>
      </c>
      <c r="B3334" s="2">
        <v>37</v>
      </c>
      <c r="C3334" s="2">
        <v>75</v>
      </c>
      <c r="D3334" s="3">
        <v>45731</v>
      </c>
      <c r="E3334" s="2">
        <v>4</v>
      </c>
    </row>
    <row r="3335" spans="1:5" x14ac:dyDescent="0.2">
      <c r="A3335" s="2">
        <v>3334</v>
      </c>
      <c r="B3335" s="2">
        <v>447</v>
      </c>
      <c r="C3335" s="2">
        <v>64</v>
      </c>
      <c r="D3335" s="3">
        <v>45811</v>
      </c>
      <c r="E3335" s="2">
        <v>10</v>
      </c>
    </row>
    <row r="3336" spans="1:5" x14ac:dyDescent="0.2">
      <c r="A3336" s="2">
        <v>3335</v>
      </c>
      <c r="B3336" s="2">
        <v>18</v>
      </c>
      <c r="C3336" s="2">
        <v>49</v>
      </c>
      <c r="D3336" s="3">
        <v>45833</v>
      </c>
      <c r="E3336" s="2">
        <v>8</v>
      </c>
    </row>
    <row r="3337" spans="1:5" x14ac:dyDescent="0.2">
      <c r="A3337" s="2">
        <v>3336</v>
      </c>
      <c r="B3337" s="2">
        <v>40</v>
      </c>
      <c r="C3337" s="2">
        <v>96</v>
      </c>
      <c r="D3337" s="3">
        <v>45735</v>
      </c>
      <c r="E3337" s="2">
        <v>9</v>
      </c>
    </row>
    <row r="3338" spans="1:5" x14ac:dyDescent="0.2">
      <c r="A3338" s="2">
        <v>3337</v>
      </c>
      <c r="B3338" s="2">
        <v>271</v>
      </c>
      <c r="C3338" s="2">
        <v>75</v>
      </c>
      <c r="D3338" s="3">
        <v>45823</v>
      </c>
      <c r="E3338" s="2">
        <v>4</v>
      </c>
    </row>
    <row r="3339" spans="1:5" x14ac:dyDescent="0.2">
      <c r="A3339" s="2">
        <v>3338</v>
      </c>
      <c r="B3339" s="2">
        <v>4</v>
      </c>
      <c r="C3339" s="2">
        <v>13</v>
      </c>
      <c r="D3339" s="3">
        <v>45844</v>
      </c>
      <c r="E3339" s="2">
        <v>4</v>
      </c>
    </row>
    <row r="3340" spans="1:5" x14ac:dyDescent="0.2">
      <c r="A3340" s="2">
        <v>3339</v>
      </c>
      <c r="B3340" s="2">
        <v>75</v>
      </c>
      <c r="C3340" s="2">
        <v>17</v>
      </c>
      <c r="D3340" s="3">
        <v>46002</v>
      </c>
      <c r="E3340" s="2">
        <v>3</v>
      </c>
    </row>
    <row r="3341" spans="1:5" x14ac:dyDescent="0.2">
      <c r="A3341" s="2">
        <v>3340</v>
      </c>
      <c r="B3341" s="2">
        <v>128</v>
      </c>
      <c r="C3341" s="2">
        <v>3</v>
      </c>
      <c r="D3341" s="3">
        <v>45752</v>
      </c>
      <c r="E3341" s="2">
        <v>6</v>
      </c>
    </row>
    <row r="3342" spans="1:5" x14ac:dyDescent="0.2">
      <c r="A3342" s="2">
        <v>3341</v>
      </c>
      <c r="B3342" s="2">
        <v>186</v>
      </c>
      <c r="C3342" s="2">
        <v>83</v>
      </c>
      <c r="D3342" s="3">
        <v>45879</v>
      </c>
      <c r="E3342" s="2">
        <v>1</v>
      </c>
    </row>
    <row r="3343" spans="1:5" x14ac:dyDescent="0.2">
      <c r="A3343" s="2">
        <v>3342</v>
      </c>
      <c r="B3343" s="2">
        <v>167</v>
      </c>
      <c r="C3343" s="2">
        <v>97</v>
      </c>
      <c r="D3343" s="3">
        <v>46017</v>
      </c>
      <c r="E3343" s="2">
        <v>3</v>
      </c>
    </row>
    <row r="3344" spans="1:5" x14ac:dyDescent="0.2">
      <c r="A3344" s="2">
        <v>3343</v>
      </c>
      <c r="B3344" s="2">
        <v>59</v>
      </c>
      <c r="C3344" s="2">
        <v>35</v>
      </c>
      <c r="D3344" s="3">
        <v>45682</v>
      </c>
      <c r="E3344" s="2">
        <v>3</v>
      </c>
    </row>
    <row r="3345" spans="1:5" x14ac:dyDescent="0.2">
      <c r="A3345" s="2">
        <v>3344</v>
      </c>
      <c r="B3345" s="2">
        <v>93</v>
      </c>
      <c r="C3345" s="2">
        <v>87</v>
      </c>
      <c r="D3345" s="3">
        <v>45673</v>
      </c>
      <c r="E3345" s="2">
        <v>9</v>
      </c>
    </row>
    <row r="3346" spans="1:5" x14ac:dyDescent="0.2">
      <c r="A3346" s="2">
        <v>3345</v>
      </c>
      <c r="B3346" s="2">
        <v>237</v>
      </c>
      <c r="C3346" s="2">
        <v>59</v>
      </c>
      <c r="D3346" s="3">
        <v>45753</v>
      </c>
      <c r="E3346" s="2">
        <v>7</v>
      </c>
    </row>
    <row r="3347" spans="1:5" x14ac:dyDescent="0.2">
      <c r="A3347" s="2">
        <v>3346</v>
      </c>
      <c r="B3347" s="2">
        <v>149</v>
      </c>
      <c r="C3347" s="2">
        <v>22</v>
      </c>
      <c r="D3347" s="3">
        <v>45987</v>
      </c>
      <c r="E3347" s="2">
        <v>8</v>
      </c>
    </row>
    <row r="3348" spans="1:5" x14ac:dyDescent="0.2">
      <c r="A3348" s="2">
        <v>3347</v>
      </c>
      <c r="B3348" s="2">
        <v>392</v>
      </c>
      <c r="C3348" s="2">
        <v>52</v>
      </c>
      <c r="D3348" s="3">
        <v>45914</v>
      </c>
      <c r="E3348" s="2">
        <v>4</v>
      </c>
    </row>
    <row r="3349" spans="1:5" x14ac:dyDescent="0.2">
      <c r="A3349" s="2">
        <v>3348</v>
      </c>
      <c r="B3349" s="2">
        <v>396</v>
      </c>
      <c r="C3349" s="2">
        <v>41</v>
      </c>
      <c r="D3349" s="3">
        <v>45996</v>
      </c>
      <c r="E3349" s="2">
        <v>7</v>
      </c>
    </row>
    <row r="3350" spans="1:5" x14ac:dyDescent="0.2">
      <c r="A3350" s="2">
        <v>3349</v>
      </c>
      <c r="B3350" s="2">
        <v>372</v>
      </c>
      <c r="C3350" s="2">
        <v>30</v>
      </c>
      <c r="D3350" s="3">
        <v>45800</v>
      </c>
      <c r="E3350" s="2">
        <v>4</v>
      </c>
    </row>
    <row r="3351" spans="1:5" x14ac:dyDescent="0.2">
      <c r="A3351" s="2">
        <v>3350</v>
      </c>
      <c r="B3351" s="2">
        <v>483</v>
      </c>
      <c r="C3351" s="2">
        <v>24</v>
      </c>
      <c r="D3351" s="3">
        <v>45928</v>
      </c>
      <c r="E3351" s="2">
        <v>1</v>
      </c>
    </row>
    <row r="3352" spans="1:5" x14ac:dyDescent="0.2">
      <c r="A3352" s="2">
        <v>3351</v>
      </c>
      <c r="B3352" s="2">
        <v>500</v>
      </c>
      <c r="C3352" s="2">
        <v>10</v>
      </c>
      <c r="D3352" s="3">
        <v>45950</v>
      </c>
      <c r="E3352" s="2">
        <v>9</v>
      </c>
    </row>
    <row r="3353" spans="1:5" x14ac:dyDescent="0.2">
      <c r="A3353" s="2">
        <v>3352</v>
      </c>
      <c r="B3353" s="2">
        <v>34</v>
      </c>
      <c r="C3353" s="2">
        <v>31</v>
      </c>
      <c r="D3353" s="3">
        <v>45755</v>
      </c>
      <c r="E3353" s="2">
        <v>6</v>
      </c>
    </row>
    <row r="3354" spans="1:5" x14ac:dyDescent="0.2">
      <c r="A3354" s="2">
        <v>3353</v>
      </c>
      <c r="B3354" s="2">
        <v>82</v>
      </c>
      <c r="C3354" s="2">
        <v>59</v>
      </c>
      <c r="D3354" s="3">
        <v>45717</v>
      </c>
      <c r="E3354" s="2">
        <v>9</v>
      </c>
    </row>
    <row r="3355" spans="1:5" x14ac:dyDescent="0.2">
      <c r="A3355" s="2">
        <v>3354</v>
      </c>
      <c r="B3355" s="2">
        <v>402</v>
      </c>
      <c r="C3355" s="2">
        <v>7</v>
      </c>
      <c r="D3355" s="3">
        <v>45999</v>
      </c>
      <c r="E3355" s="2">
        <v>6</v>
      </c>
    </row>
    <row r="3356" spans="1:5" x14ac:dyDescent="0.2">
      <c r="A3356" s="2">
        <v>3355</v>
      </c>
      <c r="B3356" s="2">
        <v>359</v>
      </c>
      <c r="C3356" s="2">
        <v>6</v>
      </c>
      <c r="D3356" s="3">
        <v>45691</v>
      </c>
      <c r="E3356" s="2">
        <v>6</v>
      </c>
    </row>
    <row r="3357" spans="1:5" x14ac:dyDescent="0.2">
      <c r="A3357" s="2">
        <v>3356</v>
      </c>
      <c r="B3357" s="2">
        <v>187</v>
      </c>
      <c r="C3357" s="2">
        <v>85</v>
      </c>
      <c r="D3357" s="3">
        <v>45955</v>
      </c>
      <c r="E3357" s="2">
        <v>3</v>
      </c>
    </row>
    <row r="3358" spans="1:5" x14ac:dyDescent="0.2">
      <c r="A3358" s="2">
        <v>3357</v>
      </c>
      <c r="B3358" s="2">
        <v>339</v>
      </c>
      <c r="C3358" s="2">
        <v>30</v>
      </c>
      <c r="D3358" s="3">
        <v>45761</v>
      </c>
      <c r="E3358" s="2">
        <v>4</v>
      </c>
    </row>
    <row r="3359" spans="1:5" x14ac:dyDescent="0.2">
      <c r="A3359" s="2">
        <v>3358</v>
      </c>
      <c r="B3359" s="2">
        <v>275</v>
      </c>
      <c r="C3359" s="2">
        <v>49</v>
      </c>
      <c r="D3359" s="3">
        <v>45680</v>
      </c>
      <c r="E3359" s="2">
        <v>10</v>
      </c>
    </row>
    <row r="3360" spans="1:5" x14ac:dyDescent="0.2">
      <c r="A3360" s="2">
        <v>3359</v>
      </c>
      <c r="B3360" s="2">
        <v>252</v>
      </c>
      <c r="C3360" s="2">
        <v>1</v>
      </c>
      <c r="D3360" s="3">
        <v>45737</v>
      </c>
      <c r="E3360" s="2">
        <v>5</v>
      </c>
    </row>
    <row r="3361" spans="1:5" x14ac:dyDescent="0.2">
      <c r="A3361" s="2">
        <v>3360</v>
      </c>
      <c r="B3361" s="2">
        <v>78</v>
      </c>
      <c r="C3361" s="2">
        <v>70</v>
      </c>
      <c r="D3361" s="3">
        <v>45699</v>
      </c>
      <c r="E3361" s="2">
        <v>1</v>
      </c>
    </row>
    <row r="3362" spans="1:5" x14ac:dyDescent="0.2">
      <c r="A3362" s="2">
        <v>3361</v>
      </c>
      <c r="B3362" s="2">
        <v>231</v>
      </c>
      <c r="C3362" s="2">
        <v>53</v>
      </c>
      <c r="D3362" s="3">
        <v>45915</v>
      </c>
      <c r="E3362" s="2">
        <v>8</v>
      </c>
    </row>
    <row r="3363" spans="1:5" x14ac:dyDescent="0.2">
      <c r="A3363" s="2">
        <v>3362</v>
      </c>
      <c r="B3363" s="2">
        <v>369</v>
      </c>
      <c r="C3363" s="2">
        <v>33</v>
      </c>
      <c r="D3363" s="3">
        <v>45769</v>
      </c>
      <c r="E3363" s="2">
        <v>9</v>
      </c>
    </row>
    <row r="3364" spans="1:5" x14ac:dyDescent="0.2">
      <c r="A3364" s="2">
        <v>3363</v>
      </c>
      <c r="B3364" s="2">
        <v>497</v>
      </c>
      <c r="C3364" s="2">
        <v>85</v>
      </c>
      <c r="D3364" s="3">
        <v>46015</v>
      </c>
      <c r="E3364" s="2">
        <v>1</v>
      </c>
    </row>
    <row r="3365" spans="1:5" x14ac:dyDescent="0.2">
      <c r="A3365" s="2">
        <v>3364</v>
      </c>
      <c r="B3365" s="2">
        <v>164</v>
      </c>
      <c r="C3365" s="2">
        <v>5</v>
      </c>
      <c r="D3365" s="3">
        <v>45665</v>
      </c>
      <c r="E3365" s="2">
        <v>9</v>
      </c>
    </row>
    <row r="3366" spans="1:5" x14ac:dyDescent="0.2">
      <c r="A3366" s="2">
        <v>3365</v>
      </c>
      <c r="B3366" s="2">
        <v>299</v>
      </c>
      <c r="C3366" s="2">
        <v>15</v>
      </c>
      <c r="D3366" s="3">
        <v>45915</v>
      </c>
      <c r="E3366" s="2">
        <v>2</v>
      </c>
    </row>
    <row r="3367" spans="1:5" x14ac:dyDescent="0.2">
      <c r="A3367" s="2">
        <v>3366</v>
      </c>
      <c r="B3367" s="2">
        <v>37</v>
      </c>
      <c r="C3367" s="2">
        <v>35</v>
      </c>
      <c r="D3367" s="3">
        <v>45948</v>
      </c>
      <c r="E3367" s="2">
        <v>2</v>
      </c>
    </row>
    <row r="3368" spans="1:5" x14ac:dyDescent="0.2">
      <c r="A3368" s="2">
        <v>3367</v>
      </c>
      <c r="B3368" s="2">
        <v>163</v>
      </c>
      <c r="C3368" s="2">
        <v>38</v>
      </c>
      <c r="D3368" s="3">
        <v>45884</v>
      </c>
      <c r="E3368" s="2">
        <v>7</v>
      </c>
    </row>
    <row r="3369" spans="1:5" x14ac:dyDescent="0.2">
      <c r="A3369" s="2">
        <v>3368</v>
      </c>
      <c r="B3369" s="2">
        <v>278</v>
      </c>
      <c r="C3369" s="2">
        <v>74</v>
      </c>
      <c r="D3369" s="3">
        <v>45966</v>
      </c>
      <c r="E3369" s="2">
        <v>2</v>
      </c>
    </row>
    <row r="3370" spans="1:5" x14ac:dyDescent="0.2">
      <c r="A3370" s="2">
        <v>3369</v>
      </c>
      <c r="B3370" s="2">
        <v>8</v>
      </c>
      <c r="C3370" s="2">
        <v>57</v>
      </c>
      <c r="D3370" s="3">
        <v>45859</v>
      </c>
      <c r="E3370" s="2">
        <v>5</v>
      </c>
    </row>
    <row r="3371" spans="1:5" x14ac:dyDescent="0.2">
      <c r="A3371" s="2">
        <v>3370</v>
      </c>
      <c r="B3371" s="2">
        <v>24</v>
      </c>
      <c r="C3371" s="2">
        <v>82</v>
      </c>
      <c r="D3371" s="3">
        <v>46005</v>
      </c>
      <c r="E3371" s="2">
        <v>9</v>
      </c>
    </row>
    <row r="3372" spans="1:5" x14ac:dyDescent="0.2">
      <c r="A3372" s="2">
        <v>3371</v>
      </c>
      <c r="B3372" s="2">
        <v>456</v>
      </c>
      <c r="C3372" s="2">
        <v>13</v>
      </c>
      <c r="D3372" s="3">
        <v>45972</v>
      </c>
      <c r="E3372" s="2">
        <v>2</v>
      </c>
    </row>
    <row r="3373" spans="1:5" x14ac:dyDescent="0.2">
      <c r="A3373" s="2">
        <v>3372</v>
      </c>
      <c r="B3373" s="2">
        <v>131</v>
      </c>
      <c r="C3373" s="2">
        <v>48</v>
      </c>
      <c r="D3373" s="3">
        <v>45730</v>
      </c>
      <c r="E3373" s="2">
        <v>7</v>
      </c>
    </row>
    <row r="3374" spans="1:5" x14ac:dyDescent="0.2">
      <c r="A3374" s="2">
        <v>3373</v>
      </c>
      <c r="B3374" s="2">
        <v>91</v>
      </c>
      <c r="C3374" s="2">
        <v>40</v>
      </c>
      <c r="D3374" s="3">
        <v>46007</v>
      </c>
      <c r="E3374" s="2">
        <v>9</v>
      </c>
    </row>
    <row r="3375" spans="1:5" x14ac:dyDescent="0.2">
      <c r="A3375" s="2">
        <v>3374</v>
      </c>
      <c r="B3375" s="2">
        <v>305</v>
      </c>
      <c r="C3375" s="2">
        <v>17</v>
      </c>
      <c r="D3375" s="3">
        <v>45961</v>
      </c>
      <c r="E3375" s="2">
        <v>3</v>
      </c>
    </row>
    <row r="3376" spans="1:5" x14ac:dyDescent="0.2">
      <c r="A3376" s="2">
        <v>3375</v>
      </c>
      <c r="B3376" s="2">
        <v>437</v>
      </c>
      <c r="C3376" s="2">
        <v>82</v>
      </c>
      <c r="D3376" s="3">
        <v>45747</v>
      </c>
      <c r="E3376" s="2">
        <v>9</v>
      </c>
    </row>
    <row r="3377" spans="1:5" x14ac:dyDescent="0.2">
      <c r="A3377" s="2">
        <v>3376</v>
      </c>
      <c r="B3377" s="2">
        <v>82</v>
      </c>
      <c r="C3377" s="2">
        <v>97</v>
      </c>
      <c r="D3377" s="3">
        <v>45709</v>
      </c>
      <c r="E3377" s="2">
        <v>4</v>
      </c>
    </row>
    <row r="3378" spans="1:5" x14ac:dyDescent="0.2">
      <c r="A3378" s="2">
        <v>3377</v>
      </c>
      <c r="B3378" s="2">
        <v>45</v>
      </c>
      <c r="C3378" s="2">
        <v>26</v>
      </c>
      <c r="D3378" s="3">
        <v>46019</v>
      </c>
      <c r="E3378" s="2">
        <v>2</v>
      </c>
    </row>
    <row r="3379" spans="1:5" x14ac:dyDescent="0.2">
      <c r="A3379" s="2">
        <v>3378</v>
      </c>
      <c r="B3379" s="2">
        <v>421</v>
      </c>
      <c r="C3379" s="2">
        <v>94</v>
      </c>
      <c r="D3379" s="3">
        <v>45956</v>
      </c>
      <c r="E3379" s="2">
        <v>1</v>
      </c>
    </row>
    <row r="3380" spans="1:5" x14ac:dyDescent="0.2">
      <c r="A3380" s="2">
        <v>3379</v>
      </c>
      <c r="B3380" s="2">
        <v>22</v>
      </c>
      <c r="C3380" s="2">
        <v>74</v>
      </c>
      <c r="D3380" s="3">
        <v>45909</v>
      </c>
      <c r="E3380" s="2">
        <v>7</v>
      </c>
    </row>
    <row r="3381" spans="1:5" x14ac:dyDescent="0.2">
      <c r="A3381" s="2">
        <v>3380</v>
      </c>
      <c r="B3381" s="2">
        <v>235</v>
      </c>
      <c r="C3381" s="2">
        <v>82</v>
      </c>
      <c r="D3381" s="3">
        <v>45968</v>
      </c>
      <c r="E3381" s="2">
        <v>7</v>
      </c>
    </row>
    <row r="3382" spans="1:5" x14ac:dyDescent="0.2">
      <c r="A3382" s="2">
        <v>3381</v>
      </c>
      <c r="B3382" s="2">
        <v>204</v>
      </c>
      <c r="C3382" s="2">
        <v>15</v>
      </c>
      <c r="D3382" s="3">
        <v>45857</v>
      </c>
      <c r="E3382" s="2">
        <v>8</v>
      </c>
    </row>
    <row r="3383" spans="1:5" x14ac:dyDescent="0.2">
      <c r="A3383" s="2">
        <v>3382</v>
      </c>
      <c r="B3383" s="2">
        <v>402</v>
      </c>
      <c r="C3383" s="2">
        <v>77</v>
      </c>
      <c r="D3383" s="3">
        <v>45770</v>
      </c>
      <c r="E3383" s="2">
        <v>5</v>
      </c>
    </row>
    <row r="3384" spans="1:5" x14ac:dyDescent="0.2">
      <c r="A3384" s="2">
        <v>3383</v>
      </c>
      <c r="B3384" s="2">
        <v>188</v>
      </c>
      <c r="C3384" s="2">
        <v>84</v>
      </c>
      <c r="D3384" s="3">
        <v>45729</v>
      </c>
      <c r="E3384" s="2">
        <v>5</v>
      </c>
    </row>
    <row r="3385" spans="1:5" x14ac:dyDescent="0.2">
      <c r="A3385" s="2">
        <v>3384</v>
      </c>
      <c r="B3385" s="2">
        <v>228</v>
      </c>
      <c r="C3385" s="2">
        <v>86</v>
      </c>
      <c r="D3385" s="3">
        <v>45754</v>
      </c>
      <c r="E3385" s="2">
        <v>4</v>
      </c>
    </row>
    <row r="3386" spans="1:5" x14ac:dyDescent="0.2">
      <c r="A3386" s="2">
        <v>3385</v>
      </c>
      <c r="B3386" s="2">
        <v>207</v>
      </c>
      <c r="C3386" s="2">
        <v>15</v>
      </c>
      <c r="D3386" s="3">
        <v>45819</v>
      </c>
      <c r="E3386" s="2">
        <v>10</v>
      </c>
    </row>
    <row r="3387" spans="1:5" x14ac:dyDescent="0.2">
      <c r="A3387" s="2">
        <v>3386</v>
      </c>
      <c r="B3387" s="2">
        <v>407</v>
      </c>
      <c r="C3387" s="2">
        <v>77</v>
      </c>
      <c r="D3387" s="3">
        <v>45992</v>
      </c>
      <c r="E3387" s="2">
        <v>4</v>
      </c>
    </row>
    <row r="3388" spans="1:5" x14ac:dyDescent="0.2">
      <c r="A3388" s="2">
        <v>3387</v>
      </c>
      <c r="B3388" s="2">
        <v>231</v>
      </c>
      <c r="C3388" s="2">
        <v>71</v>
      </c>
      <c r="D3388" s="3">
        <v>45790</v>
      </c>
      <c r="E3388" s="2">
        <v>9</v>
      </c>
    </row>
    <row r="3389" spans="1:5" x14ac:dyDescent="0.2">
      <c r="A3389" s="2">
        <v>3388</v>
      </c>
      <c r="B3389" s="2">
        <v>36</v>
      </c>
      <c r="C3389" s="2">
        <v>3</v>
      </c>
      <c r="D3389" s="3">
        <v>45977</v>
      </c>
      <c r="E3389" s="2">
        <v>3</v>
      </c>
    </row>
    <row r="3390" spans="1:5" x14ac:dyDescent="0.2">
      <c r="A3390" s="2">
        <v>3389</v>
      </c>
      <c r="B3390" s="2">
        <v>85</v>
      </c>
      <c r="C3390" s="2">
        <v>70</v>
      </c>
      <c r="D3390" s="3">
        <v>45766</v>
      </c>
      <c r="E3390" s="2">
        <v>4</v>
      </c>
    </row>
    <row r="3391" spans="1:5" x14ac:dyDescent="0.2">
      <c r="A3391" s="2">
        <v>3390</v>
      </c>
      <c r="B3391" s="2">
        <v>103</v>
      </c>
      <c r="C3391" s="2">
        <v>18</v>
      </c>
      <c r="D3391" s="3">
        <v>45899</v>
      </c>
      <c r="E3391" s="2">
        <v>6</v>
      </c>
    </row>
    <row r="3392" spans="1:5" x14ac:dyDescent="0.2">
      <c r="A3392" s="2">
        <v>3391</v>
      </c>
      <c r="B3392" s="2">
        <v>181</v>
      </c>
      <c r="C3392" s="2">
        <v>33</v>
      </c>
      <c r="D3392" s="3">
        <v>45781</v>
      </c>
      <c r="E3392" s="2">
        <v>7</v>
      </c>
    </row>
    <row r="3393" spans="1:5" x14ac:dyDescent="0.2">
      <c r="A3393" s="2">
        <v>3392</v>
      </c>
      <c r="B3393" s="2">
        <v>413</v>
      </c>
      <c r="C3393" s="2">
        <v>45</v>
      </c>
      <c r="D3393" s="3">
        <v>45704</v>
      </c>
      <c r="E3393" s="2">
        <v>8</v>
      </c>
    </row>
    <row r="3394" spans="1:5" x14ac:dyDescent="0.2">
      <c r="A3394" s="2">
        <v>3393</v>
      </c>
      <c r="B3394" s="2">
        <v>201</v>
      </c>
      <c r="C3394" s="2">
        <v>80</v>
      </c>
      <c r="D3394" s="3">
        <v>45905</v>
      </c>
      <c r="E3394" s="2">
        <v>4</v>
      </c>
    </row>
    <row r="3395" spans="1:5" x14ac:dyDescent="0.2">
      <c r="A3395" s="2">
        <v>3394</v>
      </c>
      <c r="B3395" s="2">
        <v>22</v>
      </c>
      <c r="C3395" s="2">
        <v>93</v>
      </c>
      <c r="D3395" s="3">
        <v>45924</v>
      </c>
      <c r="E3395" s="2">
        <v>6</v>
      </c>
    </row>
    <row r="3396" spans="1:5" x14ac:dyDescent="0.2">
      <c r="A3396" s="2">
        <v>3395</v>
      </c>
      <c r="B3396" s="2">
        <v>302</v>
      </c>
      <c r="C3396" s="2">
        <v>55</v>
      </c>
      <c r="D3396" s="3">
        <v>46017</v>
      </c>
      <c r="E3396" s="2">
        <v>2</v>
      </c>
    </row>
    <row r="3397" spans="1:5" x14ac:dyDescent="0.2">
      <c r="A3397" s="2">
        <v>3396</v>
      </c>
      <c r="B3397" s="2">
        <v>147</v>
      </c>
      <c r="C3397" s="2">
        <v>61</v>
      </c>
      <c r="D3397" s="3">
        <v>45972</v>
      </c>
      <c r="E3397" s="2">
        <v>3</v>
      </c>
    </row>
    <row r="3398" spans="1:5" x14ac:dyDescent="0.2">
      <c r="A3398" s="2">
        <v>3397</v>
      </c>
      <c r="B3398" s="2">
        <v>296</v>
      </c>
      <c r="C3398" s="2">
        <v>73</v>
      </c>
      <c r="D3398" s="3">
        <v>45751</v>
      </c>
      <c r="E3398" s="2">
        <v>5</v>
      </c>
    </row>
    <row r="3399" spans="1:5" x14ac:dyDescent="0.2">
      <c r="A3399" s="2">
        <v>3398</v>
      </c>
      <c r="B3399" s="2">
        <v>378</v>
      </c>
      <c r="C3399" s="2">
        <v>22</v>
      </c>
      <c r="D3399" s="3">
        <v>45885</v>
      </c>
      <c r="E3399" s="2">
        <v>7</v>
      </c>
    </row>
    <row r="3400" spans="1:5" x14ac:dyDescent="0.2">
      <c r="A3400" s="2">
        <v>3399</v>
      </c>
      <c r="B3400" s="2">
        <v>180</v>
      </c>
      <c r="C3400" s="2">
        <v>90</v>
      </c>
      <c r="D3400" s="3">
        <v>45801</v>
      </c>
      <c r="E3400" s="2">
        <v>8</v>
      </c>
    </row>
    <row r="3401" spans="1:5" x14ac:dyDescent="0.2">
      <c r="A3401" s="2">
        <v>3400</v>
      </c>
      <c r="B3401" s="2">
        <v>362</v>
      </c>
      <c r="C3401" s="2">
        <v>60</v>
      </c>
      <c r="D3401" s="3">
        <v>45942</v>
      </c>
      <c r="E3401" s="2">
        <v>8</v>
      </c>
    </row>
    <row r="3402" spans="1:5" x14ac:dyDescent="0.2">
      <c r="A3402" s="2">
        <v>3401</v>
      </c>
      <c r="B3402" s="2">
        <v>101</v>
      </c>
      <c r="C3402" s="2">
        <v>16</v>
      </c>
      <c r="D3402" s="3">
        <v>45965</v>
      </c>
      <c r="E3402" s="2">
        <v>10</v>
      </c>
    </row>
    <row r="3403" spans="1:5" x14ac:dyDescent="0.2">
      <c r="A3403" s="2">
        <v>3402</v>
      </c>
      <c r="B3403" s="2">
        <v>391</v>
      </c>
      <c r="C3403" s="2">
        <v>8</v>
      </c>
      <c r="D3403" s="3">
        <v>45789</v>
      </c>
      <c r="E3403" s="2">
        <v>2</v>
      </c>
    </row>
    <row r="3404" spans="1:5" x14ac:dyDescent="0.2">
      <c r="A3404" s="2">
        <v>3403</v>
      </c>
      <c r="B3404" s="2">
        <v>391</v>
      </c>
      <c r="C3404" s="2">
        <v>84</v>
      </c>
      <c r="D3404" s="3">
        <v>45960</v>
      </c>
      <c r="E3404" s="2">
        <v>6</v>
      </c>
    </row>
    <row r="3405" spans="1:5" x14ac:dyDescent="0.2">
      <c r="A3405" s="2">
        <v>3404</v>
      </c>
      <c r="B3405" s="2">
        <v>312</v>
      </c>
      <c r="C3405" s="2">
        <v>87</v>
      </c>
      <c r="D3405" s="3">
        <v>45899</v>
      </c>
      <c r="E3405" s="2">
        <v>3</v>
      </c>
    </row>
    <row r="3406" spans="1:5" x14ac:dyDescent="0.2">
      <c r="A3406" s="2">
        <v>3405</v>
      </c>
      <c r="B3406" s="2">
        <v>49</v>
      </c>
      <c r="C3406" s="2">
        <v>60</v>
      </c>
      <c r="D3406" s="3">
        <v>45818</v>
      </c>
      <c r="E3406" s="2">
        <v>9</v>
      </c>
    </row>
    <row r="3407" spans="1:5" x14ac:dyDescent="0.2">
      <c r="A3407" s="2">
        <v>3406</v>
      </c>
      <c r="B3407" s="2">
        <v>349</v>
      </c>
      <c r="C3407" s="2">
        <v>76</v>
      </c>
      <c r="D3407" s="3">
        <v>45791</v>
      </c>
      <c r="E3407" s="2">
        <v>5</v>
      </c>
    </row>
    <row r="3408" spans="1:5" x14ac:dyDescent="0.2">
      <c r="A3408" s="2">
        <v>3407</v>
      </c>
      <c r="B3408" s="2">
        <v>269</v>
      </c>
      <c r="C3408" s="2">
        <v>79</v>
      </c>
      <c r="D3408" s="3">
        <v>45813</v>
      </c>
      <c r="E3408" s="2">
        <v>9</v>
      </c>
    </row>
    <row r="3409" spans="1:5" x14ac:dyDescent="0.2">
      <c r="A3409" s="2">
        <v>3408</v>
      </c>
      <c r="B3409" s="2">
        <v>296</v>
      </c>
      <c r="C3409" s="2">
        <v>47</v>
      </c>
      <c r="D3409" s="3">
        <v>45885</v>
      </c>
      <c r="E3409" s="2">
        <v>9</v>
      </c>
    </row>
    <row r="3410" spans="1:5" x14ac:dyDescent="0.2">
      <c r="A3410" s="2">
        <v>3409</v>
      </c>
      <c r="B3410" s="2">
        <v>114</v>
      </c>
      <c r="C3410" s="2">
        <v>37</v>
      </c>
      <c r="D3410" s="3">
        <v>45946</v>
      </c>
      <c r="E3410" s="2">
        <v>1</v>
      </c>
    </row>
    <row r="3411" spans="1:5" x14ac:dyDescent="0.2">
      <c r="A3411" s="2">
        <v>3410</v>
      </c>
      <c r="B3411" s="2">
        <v>31</v>
      </c>
      <c r="C3411" s="2">
        <v>82</v>
      </c>
      <c r="D3411" s="3">
        <v>45658</v>
      </c>
      <c r="E3411" s="2">
        <v>3</v>
      </c>
    </row>
    <row r="3412" spans="1:5" x14ac:dyDescent="0.2">
      <c r="A3412" s="2">
        <v>3411</v>
      </c>
      <c r="B3412" s="2">
        <v>156</v>
      </c>
      <c r="C3412" s="2">
        <v>27</v>
      </c>
      <c r="D3412" s="3">
        <v>45732</v>
      </c>
      <c r="E3412" s="2">
        <v>6</v>
      </c>
    </row>
    <row r="3413" spans="1:5" x14ac:dyDescent="0.2">
      <c r="A3413" s="2">
        <v>3412</v>
      </c>
      <c r="B3413" s="2">
        <v>246</v>
      </c>
      <c r="C3413" s="2">
        <v>72</v>
      </c>
      <c r="D3413" s="3">
        <v>45901</v>
      </c>
      <c r="E3413" s="2">
        <v>9</v>
      </c>
    </row>
    <row r="3414" spans="1:5" x14ac:dyDescent="0.2">
      <c r="A3414" s="2">
        <v>3413</v>
      </c>
      <c r="B3414" s="2">
        <v>232</v>
      </c>
      <c r="C3414" s="2">
        <v>88</v>
      </c>
      <c r="D3414" s="3">
        <v>45877</v>
      </c>
      <c r="E3414" s="2">
        <v>5</v>
      </c>
    </row>
    <row r="3415" spans="1:5" x14ac:dyDescent="0.2">
      <c r="A3415" s="2">
        <v>3414</v>
      </c>
      <c r="B3415" s="2">
        <v>318</v>
      </c>
      <c r="C3415" s="2">
        <v>40</v>
      </c>
      <c r="D3415" s="3">
        <v>45779</v>
      </c>
      <c r="E3415" s="2">
        <v>9</v>
      </c>
    </row>
    <row r="3416" spans="1:5" x14ac:dyDescent="0.2">
      <c r="A3416" s="2">
        <v>3415</v>
      </c>
      <c r="B3416" s="2">
        <v>197</v>
      </c>
      <c r="C3416" s="2">
        <v>82</v>
      </c>
      <c r="D3416" s="3">
        <v>45958</v>
      </c>
      <c r="E3416" s="2">
        <v>9</v>
      </c>
    </row>
    <row r="3417" spans="1:5" x14ac:dyDescent="0.2">
      <c r="A3417" s="2">
        <v>3416</v>
      </c>
      <c r="B3417" s="2">
        <v>273</v>
      </c>
      <c r="C3417" s="2">
        <v>99</v>
      </c>
      <c r="D3417" s="3">
        <v>45809</v>
      </c>
      <c r="E3417" s="2">
        <v>10</v>
      </c>
    </row>
    <row r="3418" spans="1:5" x14ac:dyDescent="0.2">
      <c r="A3418" s="2">
        <v>3417</v>
      </c>
      <c r="B3418" s="2">
        <v>27</v>
      </c>
      <c r="C3418" s="2">
        <v>41</v>
      </c>
      <c r="D3418" s="3">
        <v>45884</v>
      </c>
      <c r="E3418" s="2">
        <v>3</v>
      </c>
    </row>
    <row r="3419" spans="1:5" x14ac:dyDescent="0.2">
      <c r="A3419" s="2">
        <v>3418</v>
      </c>
      <c r="B3419" s="2">
        <v>342</v>
      </c>
      <c r="C3419" s="2">
        <v>68</v>
      </c>
      <c r="D3419" s="3">
        <v>45694</v>
      </c>
      <c r="E3419" s="2">
        <v>4</v>
      </c>
    </row>
    <row r="3420" spans="1:5" x14ac:dyDescent="0.2">
      <c r="A3420" s="2">
        <v>3419</v>
      </c>
      <c r="B3420" s="2">
        <v>485</v>
      </c>
      <c r="C3420" s="2">
        <v>27</v>
      </c>
      <c r="D3420" s="3">
        <v>45918</v>
      </c>
      <c r="E3420" s="2">
        <v>7</v>
      </c>
    </row>
    <row r="3421" spans="1:5" x14ac:dyDescent="0.2">
      <c r="A3421" s="2">
        <v>3420</v>
      </c>
      <c r="B3421" s="2">
        <v>190</v>
      </c>
      <c r="C3421" s="2">
        <v>78</v>
      </c>
      <c r="D3421" s="3">
        <v>45839</v>
      </c>
      <c r="E3421" s="2">
        <v>9</v>
      </c>
    </row>
    <row r="3422" spans="1:5" x14ac:dyDescent="0.2">
      <c r="A3422" s="2">
        <v>3421</v>
      </c>
      <c r="B3422" s="2">
        <v>97</v>
      </c>
      <c r="C3422" s="2">
        <v>75</v>
      </c>
      <c r="D3422" s="3">
        <v>45954</v>
      </c>
      <c r="E3422" s="2">
        <v>5</v>
      </c>
    </row>
    <row r="3423" spans="1:5" x14ac:dyDescent="0.2">
      <c r="A3423" s="2">
        <v>3422</v>
      </c>
      <c r="B3423" s="2">
        <v>224</v>
      </c>
      <c r="C3423" s="2">
        <v>49</v>
      </c>
      <c r="D3423" s="3">
        <v>45881</v>
      </c>
      <c r="E3423" s="2">
        <v>4</v>
      </c>
    </row>
    <row r="3424" spans="1:5" x14ac:dyDescent="0.2">
      <c r="A3424" s="2">
        <v>3423</v>
      </c>
      <c r="B3424" s="2">
        <v>391</v>
      </c>
      <c r="C3424" s="2">
        <v>49</v>
      </c>
      <c r="D3424" s="3">
        <v>45968</v>
      </c>
      <c r="E3424" s="2">
        <v>10</v>
      </c>
    </row>
    <row r="3425" spans="1:5" x14ac:dyDescent="0.2">
      <c r="A3425" s="2">
        <v>3424</v>
      </c>
      <c r="B3425" s="2">
        <v>453</v>
      </c>
      <c r="C3425" s="2">
        <v>72</v>
      </c>
      <c r="D3425" s="3">
        <v>45719</v>
      </c>
      <c r="E3425" s="2">
        <v>4</v>
      </c>
    </row>
    <row r="3426" spans="1:5" x14ac:dyDescent="0.2">
      <c r="A3426" s="2">
        <v>3425</v>
      </c>
      <c r="B3426" s="2">
        <v>80</v>
      </c>
      <c r="C3426" s="2">
        <v>33</v>
      </c>
      <c r="D3426" s="3">
        <v>45834</v>
      </c>
      <c r="E3426" s="2">
        <v>7</v>
      </c>
    </row>
    <row r="3427" spans="1:5" x14ac:dyDescent="0.2">
      <c r="A3427" s="2">
        <v>3426</v>
      </c>
      <c r="B3427" s="2">
        <v>91</v>
      </c>
      <c r="C3427" s="2">
        <v>30</v>
      </c>
      <c r="D3427" s="3">
        <v>45776</v>
      </c>
      <c r="E3427" s="2">
        <v>4</v>
      </c>
    </row>
    <row r="3428" spans="1:5" x14ac:dyDescent="0.2">
      <c r="A3428" s="2">
        <v>3427</v>
      </c>
      <c r="B3428" s="2">
        <v>332</v>
      </c>
      <c r="C3428" s="2">
        <v>63</v>
      </c>
      <c r="D3428" s="3">
        <v>45854</v>
      </c>
      <c r="E3428" s="2">
        <v>3</v>
      </c>
    </row>
    <row r="3429" spans="1:5" x14ac:dyDescent="0.2">
      <c r="A3429" s="2">
        <v>3428</v>
      </c>
      <c r="B3429" s="2">
        <v>133</v>
      </c>
      <c r="C3429" s="2">
        <v>56</v>
      </c>
      <c r="D3429" s="3">
        <v>45698</v>
      </c>
      <c r="E3429" s="2">
        <v>4</v>
      </c>
    </row>
    <row r="3430" spans="1:5" x14ac:dyDescent="0.2">
      <c r="A3430" s="2">
        <v>3429</v>
      </c>
      <c r="B3430" s="2">
        <v>125</v>
      </c>
      <c r="C3430" s="2">
        <v>46</v>
      </c>
      <c r="D3430" s="3">
        <v>45749</v>
      </c>
      <c r="E3430" s="2">
        <v>1</v>
      </c>
    </row>
    <row r="3431" spans="1:5" x14ac:dyDescent="0.2">
      <c r="A3431" s="2">
        <v>3430</v>
      </c>
      <c r="B3431" s="2">
        <v>254</v>
      </c>
      <c r="C3431" s="2">
        <v>74</v>
      </c>
      <c r="D3431" s="3">
        <v>45802</v>
      </c>
      <c r="E3431" s="2">
        <v>7</v>
      </c>
    </row>
    <row r="3432" spans="1:5" x14ac:dyDescent="0.2">
      <c r="A3432" s="2">
        <v>3431</v>
      </c>
      <c r="B3432" s="2">
        <v>352</v>
      </c>
      <c r="C3432" s="2">
        <v>97</v>
      </c>
      <c r="D3432" s="3">
        <v>45851</v>
      </c>
      <c r="E3432" s="2">
        <v>7</v>
      </c>
    </row>
    <row r="3433" spans="1:5" x14ac:dyDescent="0.2">
      <c r="A3433" s="2">
        <v>3432</v>
      </c>
      <c r="B3433" s="2">
        <v>318</v>
      </c>
      <c r="C3433" s="2">
        <v>29</v>
      </c>
      <c r="D3433" s="3">
        <v>45834</v>
      </c>
      <c r="E3433" s="2">
        <v>9</v>
      </c>
    </row>
    <row r="3434" spans="1:5" x14ac:dyDescent="0.2">
      <c r="A3434" s="2">
        <v>3433</v>
      </c>
      <c r="B3434" s="2">
        <v>317</v>
      </c>
      <c r="C3434" s="2">
        <v>87</v>
      </c>
      <c r="D3434" s="3">
        <v>45744</v>
      </c>
      <c r="E3434" s="2">
        <v>5</v>
      </c>
    </row>
    <row r="3435" spans="1:5" x14ac:dyDescent="0.2">
      <c r="A3435" s="2">
        <v>3434</v>
      </c>
      <c r="B3435" s="2">
        <v>225</v>
      </c>
      <c r="C3435" s="2">
        <v>4</v>
      </c>
      <c r="D3435" s="3">
        <v>45879</v>
      </c>
      <c r="E3435" s="2">
        <v>2</v>
      </c>
    </row>
    <row r="3436" spans="1:5" x14ac:dyDescent="0.2">
      <c r="A3436" s="2">
        <v>3435</v>
      </c>
      <c r="B3436" s="2">
        <v>400</v>
      </c>
      <c r="C3436" s="2">
        <v>48</v>
      </c>
      <c r="D3436" s="3">
        <v>45803</v>
      </c>
      <c r="E3436" s="2">
        <v>1</v>
      </c>
    </row>
    <row r="3437" spans="1:5" x14ac:dyDescent="0.2">
      <c r="A3437" s="2">
        <v>3436</v>
      </c>
      <c r="B3437" s="2">
        <v>287</v>
      </c>
      <c r="C3437" s="2">
        <v>60</v>
      </c>
      <c r="D3437" s="3">
        <v>45831</v>
      </c>
      <c r="E3437" s="2">
        <v>2</v>
      </c>
    </row>
    <row r="3438" spans="1:5" x14ac:dyDescent="0.2">
      <c r="A3438" s="2">
        <v>3437</v>
      </c>
      <c r="B3438" s="2">
        <v>203</v>
      </c>
      <c r="C3438" s="2">
        <v>28</v>
      </c>
      <c r="D3438" s="3">
        <v>45937</v>
      </c>
      <c r="E3438" s="2">
        <v>8</v>
      </c>
    </row>
    <row r="3439" spans="1:5" x14ac:dyDescent="0.2">
      <c r="A3439" s="2">
        <v>3438</v>
      </c>
      <c r="B3439" s="2">
        <v>374</v>
      </c>
      <c r="C3439" s="2">
        <v>37</v>
      </c>
      <c r="D3439" s="3">
        <v>45741</v>
      </c>
      <c r="E3439" s="2">
        <v>3</v>
      </c>
    </row>
    <row r="3440" spans="1:5" x14ac:dyDescent="0.2">
      <c r="A3440" s="2">
        <v>3439</v>
      </c>
      <c r="B3440" s="2">
        <v>405</v>
      </c>
      <c r="C3440" s="2">
        <v>45</v>
      </c>
      <c r="D3440" s="3">
        <v>45934</v>
      </c>
      <c r="E3440" s="2">
        <v>3</v>
      </c>
    </row>
    <row r="3441" spans="1:5" x14ac:dyDescent="0.2">
      <c r="A3441" s="2">
        <v>3440</v>
      </c>
      <c r="B3441" s="2">
        <v>375</v>
      </c>
      <c r="C3441" s="2">
        <v>77</v>
      </c>
      <c r="D3441" s="3">
        <v>45677</v>
      </c>
      <c r="E3441" s="2">
        <v>8</v>
      </c>
    </row>
    <row r="3442" spans="1:5" x14ac:dyDescent="0.2">
      <c r="A3442" s="2">
        <v>3441</v>
      </c>
      <c r="B3442" s="2">
        <v>71</v>
      </c>
      <c r="C3442" s="2">
        <v>41</v>
      </c>
      <c r="D3442" s="3">
        <v>45828</v>
      </c>
      <c r="E3442" s="2">
        <v>1</v>
      </c>
    </row>
    <row r="3443" spans="1:5" x14ac:dyDescent="0.2">
      <c r="A3443" s="2">
        <v>3442</v>
      </c>
      <c r="B3443" s="2">
        <v>493</v>
      </c>
      <c r="C3443" s="2">
        <v>78</v>
      </c>
      <c r="D3443" s="3">
        <v>45960</v>
      </c>
      <c r="E3443" s="2">
        <v>9</v>
      </c>
    </row>
    <row r="3444" spans="1:5" x14ac:dyDescent="0.2">
      <c r="A3444" s="2">
        <v>3443</v>
      </c>
      <c r="B3444" s="2">
        <v>256</v>
      </c>
      <c r="C3444" s="2">
        <v>87</v>
      </c>
      <c r="D3444" s="3">
        <v>45946</v>
      </c>
      <c r="E3444" s="2">
        <v>4</v>
      </c>
    </row>
    <row r="3445" spans="1:5" x14ac:dyDescent="0.2">
      <c r="A3445" s="2">
        <v>3444</v>
      </c>
      <c r="B3445" s="2">
        <v>205</v>
      </c>
      <c r="C3445" s="2">
        <v>76</v>
      </c>
      <c r="D3445" s="3">
        <v>45961</v>
      </c>
      <c r="E3445" s="2">
        <v>5</v>
      </c>
    </row>
    <row r="3446" spans="1:5" x14ac:dyDescent="0.2">
      <c r="A3446" s="2">
        <v>3445</v>
      </c>
      <c r="B3446" s="2">
        <v>257</v>
      </c>
      <c r="C3446" s="2">
        <v>20</v>
      </c>
      <c r="D3446" s="3">
        <v>45728</v>
      </c>
      <c r="E3446" s="2">
        <v>6</v>
      </c>
    </row>
    <row r="3447" spans="1:5" x14ac:dyDescent="0.2">
      <c r="A3447" s="2">
        <v>3446</v>
      </c>
      <c r="B3447" s="2">
        <v>84</v>
      </c>
      <c r="C3447" s="2">
        <v>28</v>
      </c>
      <c r="D3447" s="3">
        <v>45857</v>
      </c>
      <c r="E3447" s="2">
        <v>4</v>
      </c>
    </row>
    <row r="3448" spans="1:5" x14ac:dyDescent="0.2">
      <c r="A3448" s="2">
        <v>3447</v>
      </c>
      <c r="B3448" s="2">
        <v>284</v>
      </c>
      <c r="C3448" s="2">
        <v>19</v>
      </c>
      <c r="D3448" s="3">
        <v>45840</v>
      </c>
      <c r="E3448" s="2">
        <v>4</v>
      </c>
    </row>
    <row r="3449" spans="1:5" x14ac:dyDescent="0.2">
      <c r="A3449" s="2">
        <v>3448</v>
      </c>
      <c r="B3449" s="2">
        <v>155</v>
      </c>
      <c r="C3449" s="2">
        <v>33</v>
      </c>
      <c r="D3449" s="3">
        <v>46017</v>
      </c>
      <c r="E3449" s="2">
        <v>4</v>
      </c>
    </row>
    <row r="3450" spans="1:5" x14ac:dyDescent="0.2">
      <c r="A3450" s="2">
        <v>3449</v>
      </c>
      <c r="B3450" s="2">
        <v>416</v>
      </c>
      <c r="C3450" s="2">
        <v>96</v>
      </c>
      <c r="D3450" s="3">
        <v>45956</v>
      </c>
      <c r="E3450" s="2">
        <v>4</v>
      </c>
    </row>
    <row r="3451" spans="1:5" x14ac:dyDescent="0.2">
      <c r="A3451" s="2">
        <v>3450</v>
      </c>
      <c r="B3451" s="2">
        <v>141</v>
      </c>
      <c r="C3451" s="2">
        <v>68</v>
      </c>
      <c r="D3451" s="3">
        <v>45924</v>
      </c>
      <c r="E3451" s="2">
        <v>2</v>
      </c>
    </row>
    <row r="3452" spans="1:5" x14ac:dyDescent="0.2">
      <c r="A3452" s="2">
        <v>3451</v>
      </c>
      <c r="B3452" s="2">
        <v>254</v>
      </c>
      <c r="C3452" s="2">
        <v>75</v>
      </c>
      <c r="D3452" s="3">
        <v>45999</v>
      </c>
      <c r="E3452" s="2">
        <v>3</v>
      </c>
    </row>
    <row r="3453" spans="1:5" x14ac:dyDescent="0.2">
      <c r="A3453" s="2">
        <v>3452</v>
      </c>
      <c r="B3453" s="2">
        <v>164</v>
      </c>
      <c r="C3453" s="2">
        <v>55</v>
      </c>
      <c r="D3453" s="3">
        <v>45918</v>
      </c>
      <c r="E3453" s="2">
        <v>10</v>
      </c>
    </row>
    <row r="3454" spans="1:5" x14ac:dyDescent="0.2">
      <c r="A3454" s="2">
        <v>3453</v>
      </c>
      <c r="B3454" s="2">
        <v>419</v>
      </c>
      <c r="C3454" s="2">
        <v>40</v>
      </c>
      <c r="D3454" s="3">
        <v>45758</v>
      </c>
      <c r="E3454" s="2">
        <v>3</v>
      </c>
    </row>
    <row r="3455" spans="1:5" x14ac:dyDescent="0.2">
      <c r="A3455" s="2">
        <v>3454</v>
      </c>
      <c r="B3455" s="2">
        <v>345</v>
      </c>
      <c r="C3455" s="2">
        <v>99</v>
      </c>
      <c r="D3455" s="3">
        <v>45900</v>
      </c>
      <c r="E3455" s="2">
        <v>5</v>
      </c>
    </row>
    <row r="3456" spans="1:5" x14ac:dyDescent="0.2">
      <c r="A3456" s="2">
        <v>3455</v>
      </c>
      <c r="B3456" s="2">
        <v>84</v>
      </c>
      <c r="C3456" s="2">
        <v>81</v>
      </c>
      <c r="D3456" s="3">
        <v>45731</v>
      </c>
      <c r="E3456" s="2">
        <v>8</v>
      </c>
    </row>
    <row r="3457" spans="1:5" x14ac:dyDescent="0.2">
      <c r="A3457" s="2">
        <v>3456</v>
      </c>
      <c r="B3457" s="2">
        <v>66</v>
      </c>
      <c r="C3457" s="2">
        <v>99</v>
      </c>
      <c r="D3457" s="3">
        <v>45837</v>
      </c>
      <c r="E3457" s="2">
        <v>5</v>
      </c>
    </row>
    <row r="3458" spans="1:5" x14ac:dyDescent="0.2">
      <c r="A3458" s="2">
        <v>3457</v>
      </c>
      <c r="B3458" s="2">
        <v>380</v>
      </c>
      <c r="C3458" s="2">
        <v>96</v>
      </c>
      <c r="D3458" s="3">
        <v>45889</v>
      </c>
      <c r="E3458" s="2">
        <v>6</v>
      </c>
    </row>
    <row r="3459" spans="1:5" x14ac:dyDescent="0.2">
      <c r="A3459" s="2">
        <v>3458</v>
      </c>
      <c r="B3459" s="2">
        <v>315</v>
      </c>
      <c r="C3459" s="2">
        <v>51</v>
      </c>
      <c r="D3459" s="3">
        <v>45844</v>
      </c>
      <c r="E3459" s="2">
        <v>2</v>
      </c>
    </row>
    <row r="3460" spans="1:5" x14ac:dyDescent="0.2">
      <c r="A3460" s="2">
        <v>3459</v>
      </c>
      <c r="B3460" s="2">
        <v>327</v>
      </c>
      <c r="C3460" s="2">
        <v>34</v>
      </c>
      <c r="D3460" s="3">
        <v>45811</v>
      </c>
      <c r="E3460" s="2">
        <v>10</v>
      </c>
    </row>
    <row r="3461" spans="1:5" x14ac:dyDescent="0.2">
      <c r="A3461" s="2">
        <v>3460</v>
      </c>
      <c r="B3461" s="2">
        <v>470</v>
      </c>
      <c r="C3461" s="2">
        <v>55</v>
      </c>
      <c r="D3461" s="3">
        <v>45942</v>
      </c>
      <c r="E3461" s="2">
        <v>4</v>
      </c>
    </row>
    <row r="3462" spans="1:5" x14ac:dyDescent="0.2">
      <c r="A3462" s="2">
        <v>3461</v>
      </c>
      <c r="B3462" s="2">
        <v>449</v>
      </c>
      <c r="C3462" s="2">
        <v>21</v>
      </c>
      <c r="D3462" s="3">
        <v>45867</v>
      </c>
      <c r="E3462" s="2">
        <v>5</v>
      </c>
    </row>
    <row r="3463" spans="1:5" x14ac:dyDescent="0.2">
      <c r="A3463" s="2">
        <v>3462</v>
      </c>
      <c r="B3463" s="2">
        <v>161</v>
      </c>
      <c r="C3463" s="2">
        <v>24</v>
      </c>
      <c r="D3463" s="3">
        <v>45738</v>
      </c>
      <c r="E3463" s="2">
        <v>6</v>
      </c>
    </row>
    <row r="3464" spans="1:5" x14ac:dyDescent="0.2">
      <c r="A3464" s="2">
        <v>3463</v>
      </c>
      <c r="B3464" s="2">
        <v>203</v>
      </c>
      <c r="C3464" s="2">
        <v>98</v>
      </c>
      <c r="D3464" s="3">
        <v>45846</v>
      </c>
      <c r="E3464" s="2">
        <v>1</v>
      </c>
    </row>
    <row r="3465" spans="1:5" x14ac:dyDescent="0.2">
      <c r="A3465" s="2">
        <v>3464</v>
      </c>
      <c r="B3465" s="2">
        <v>302</v>
      </c>
      <c r="C3465" s="2">
        <v>33</v>
      </c>
      <c r="D3465" s="3">
        <v>45859</v>
      </c>
      <c r="E3465" s="2">
        <v>10</v>
      </c>
    </row>
    <row r="3466" spans="1:5" x14ac:dyDescent="0.2">
      <c r="A3466" s="2">
        <v>3465</v>
      </c>
      <c r="B3466" s="2">
        <v>384</v>
      </c>
      <c r="C3466" s="2">
        <v>38</v>
      </c>
      <c r="D3466" s="3">
        <v>45979</v>
      </c>
      <c r="E3466" s="2">
        <v>7</v>
      </c>
    </row>
    <row r="3467" spans="1:5" x14ac:dyDescent="0.2">
      <c r="A3467" s="2">
        <v>3466</v>
      </c>
      <c r="B3467" s="2">
        <v>180</v>
      </c>
      <c r="C3467" s="2">
        <v>61</v>
      </c>
      <c r="D3467" s="3">
        <v>45883</v>
      </c>
      <c r="E3467" s="2">
        <v>7</v>
      </c>
    </row>
    <row r="3468" spans="1:5" x14ac:dyDescent="0.2">
      <c r="A3468" s="2">
        <v>3467</v>
      </c>
      <c r="B3468" s="2">
        <v>224</v>
      </c>
      <c r="C3468" s="2">
        <v>34</v>
      </c>
      <c r="D3468" s="3">
        <v>45797</v>
      </c>
      <c r="E3468" s="2">
        <v>2</v>
      </c>
    </row>
    <row r="3469" spans="1:5" x14ac:dyDescent="0.2">
      <c r="A3469" s="2">
        <v>3468</v>
      </c>
      <c r="B3469" s="2">
        <v>380</v>
      </c>
      <c r="C3469" s="2">
        <v>59</v>
      </c>
      <c r="D3469" s="3">
        <v>45817</v>
      </c>
      <c r="E3469" s="2">
        <v>2</v>
      </c>
    </row>
    <row r="3470" spans="1:5" x14ac:dyDescent="0.2">
      <c r="A3470" s="2">
        <v>3469</v>
      </c>
      <c r="B3470" s="2">
        <v>215</v>
      </c>
      <c r="C3470" s="2">
        <v>28</v>
      </c>
      <c r="D3470" s="3">
        <v>45763</v>
      </c>
      <c r="E3470" s="2">
        <v>5</v>
      </c>
    </row>
    <row r="3471" spans="1:5" x14ac:dyDescent="0.2">
      <c r="A3471" s="2">
        <v>3470</v>
      </c>
      <c r="B3471" s="2">
        <v>59</v>
      </c>
      <c r="C3471" s="2">
        <v>84</v>
      </c>
      <c r="D3471" s="3">
        <v>45779</v>
      </c>
      <c r="E3471" s="2">
        <v>4</v>
      </c>
    </row>
    <row r="3472" spans="1:5" x14ac:dyDescent="0.2">
      <c r="A3472" s="2">
        <v>3471</v>
      </c>
      <c r="B3472" s="2">
        <v>409</v>
      </c>
      <c r="C3472" s="2">
        <v>35</v>
      </c>
      <c r="D3472" s="3">
        <v>45944</v>
      </c>
      <c r="E3472" s="2">
        <v>2</v>
      </c>
    </row>
    <row r="3473" spans="1:5" x14ac:dyDescent="0.2">
      <c r="A3473" s="2">
        <v>3472</v>
      </c>
      <c r="B3473" s="2">
        <v>215</v>
      </c>
      <c r="C3473" s="2">
        <v>20</v>
      </c>
      <c r="D3473" s="3">
        <v>45809</v>
      </c>
      <c r="E3473" s="2">
        <v>5</v>
      </c>
    </row>
    <row r="3474" spans="1:5" x14ac:dyDescent="0.2">
      <c r="A3474" s="2">
        <v>3473</v>
      </c>
      <c r="B3474" s="2">
        <v>70</v>
      </c>
      <c r="C3474" s="2">
        <v>68</v>
      </c>
      <c r="D3474" s="3">
        <v>45812</v>
      </c>
      <c r="E3474" s="2">
        <v>3</v>
      </c>
    </row>
    <row r="3475" spans="1:5" x14ac:dyDescent="0.2">
      <c r="A3475" s="2">
        <v>3474</v>
      </c>
      <c r="B3475" s="2">
        <v>118</v>
      </c>
      <c r="C3475" s="2">
        <v>63</v>
      </c>
      <c r="D3475" s="3">
        <v>45678</v>
      </c>
      <c r="E3475" s="2">
        <v>7</v>
      </c>
    </row>
    <row r="3476" spans="1:5" x14ac:dyDescent="0.2">
      <c r="A3476" s="2">
        <v>3475</v>
      </c>
      <c r="B3476" s="2">
        <v>132</v>
      </c>
      <c r="C3476" s="2">
        <v>73</v>
      </c>
      <c r="D3476" s="3">
        <v>45977</v>
      </c>
      <c r="E3476" s="2">
        <v>9</v>
      </c>
    </row>
    <row r="3477" spans="1:5" x14ac:dyDescent="0.2">
      <c r="A3477" s="2">
        <v>3476</v>
      </c>
      <c r="B3477" s="2">
        <v>419</v>
      </c>
      <c r="C3477" s="2">
        <v>40</v>
      </c>
      <c r="D3477" s="3">
        <v>45943</v>
      </c>
      <c r="E3477" s="2">
        <v>1</v>
      </c>
    </row>
    <row r="3478" spans="1:5" x14ac:dyDescent="0.2">
      <c r="A3478" s="2">
        <v>3477</v>
      </c>
      <c r="B3478" s="2">
        <v>407</v>
      </c>
      <c r="C3478" s="2">
        <v>13</v>
      </c>
      <c r="D3478" s="3">
        <v>46016</v>
      </c>
      <c r="E3478" s="2">
        <v>6</v>
      </c>
    </row>
    <row r="3479" spans="1:5" x14ac:dyDescent="0.2">
      <c r="A3479" s="2">
        <v>3478</v>
      </c>
      <c r="B3479" s="2">
        <v>365</v>
      </c>
      <c r="C3479" s="2">
        <v>40</v>
      </c>
      <c r="D3479" s="3">
        <v>45957</v>
      </c>
      <c r="E3479" s="2">
        <v>9</v>
      </c>
    </row>
    <row r="3480" spans="1:5" x14ac:dyDescent="0.2">
      <c r="A3480" s="2">
        <v>3479</v>
      </c>
      <c r="B3480" s="2">
        <v>268</v>
      </c>
      <c r="C3480" s="2">
        <v>64</v>
      </c>
      <c r="D3480" s="3">
        <v>45880</v>
      </c>
      <c r="E3480" s="2">
        <v>6</v>
      </c>
    </row>
    <row r="3481" spans="1:5" x14ac:dyDescent="0.2">
      <c r="A3481" s="2">
        <v>3480</v>
      </c>
      <c r="B3481" s="2">
        <v>489</v>
      </c>
      <c r="C3481" s="2">
        <v>10</v>
      </c>
      <c r="D3481" s="3">
        <v>45894</v>
      </c>
      <c r="E3481" s="2">
        <v>3</v>
      </c>
    </row>
    <row r="3482" spans="1:5" x14ac:dyDescent="0.2">
      <c r="A3482" s="2">
        <v>3481</v>
      </c>
      <c r="B3482" s="2">
        <v>204</v>
      </c>
      <c r="C3482" s="2">
        <v>51</v>
      </c>
      <c r="D3482" s="3">
        <v>45783</v>
      </c>
      <c r="E3482" s="2">
        <v>3</v>
      </c>
    </row>
    <row r="3483" spans="1:5" x14ac:dyDescent="0.2">
      <c r="A3483" s="2">
        <v>3482</v>
      </c>
      <c r="B3483" s="2">
        <v>149</v>
      </c>
      <c r="C3483" s="2">
        <v>19</v>
      </c>
      <c r="D3483" s="3">
        <v>45972</v>
      </c>
      <c r="E3483" s="2">
        <v>9</v>
      </c>
    </row>
    <row r="3484" spans="1:5" x14ac:dyDescent="0.2">
      <c r="A3484" s="2">
        <v>3483</v>
      </c>
      <c r="B3484" s="2">
        <v>485</v>
      </c>
      <c r="C3484" s="2">
        <v>74</v>
      </c>
      <c r="D3484" s="3">
        <v>45887</v>
      </c>
      <c r="E3484" s="2">
        <v>3</v>
      </c>
    </row>
    <row r="3485" spans="1:5" x14ac:dyDescent="0.2">
      <c r="A3485" s="2">
        <v>3484</v>
      </c>
      <c r="B3485" s="2">
        <v>491</v>
      </c>
      <c r="C3485" s="2">
        <v>93</v>
      </c>
      <c r="D3485" s="3">
        <v>45907</v>
      </c>
      <c r="E3485" s="2">
        <v>10</v>
      </c>
    </row>
    <row r="3486" spans="1:5" x14ac:dyDescent="0.2">
      <c r="A3486" s="2">
        <v>3485</v>
      </c>
      <c r="B3486" s="2">
        <v>494</v>
      </c>
      <c r="C3486" s="2">
        <v>78</v>
      </c>
      <c r="D3486" s="3">
        <v>45874</v>
      </c>
      <c r="E3486" s="2">
        <v>1</v>
      </c>
    </row>
    <row r="3487" spans="1:5" x14ac:dyDescent="0.2">
      <c r="A3487" s="2">
        <v>3486</v>
      </c>
      <c r="B3487" s="2">
        <v>437</v>
      </c>
      <c r="C3487" s="2">
        <v>48</v>
      </c>
      <c r="D3487" s="3">
        <v>45997</v>
      </c>
      <c r="E3487" s="2">
        <v>2</v>
      </c>
    </row>
    <row r="3488" spans="1:5" x14ac:dyDescent="0.2">
      <c r="A3488" s="2">
        <v>3487</v>
      </c>
      <c r="B3488" s="2">
        <v>79</v>
      </c>
      <c r="C3488" s="2">
        <v>52</v>
      </c>
      <c r="D3488" s="3">
        <v>46004</v>
      </c>
      <c r="E3488" s="2">
        <v>5</v>
      </c>
    </row>
    <row r="3489" spans="1:5" x14ac:dyDescent="0.2">
      <c r="A3489" s="2">
        <v>3488</v>
      </c>
      <c r="B3489" s="2">
        <v>72</v>
      </c>
      <c r="C3489" s="2">
        <v>51</v>
      </c>
      <c r="D3489" s="3">
        <v>45758</v>
      </c>
      <c r="E3489" s="2">
        <v>5</v>
      </c>
    </row>
    <row r="3490" spans="1:5" x14ac:dyDescent="0.2">
      <c r="A3490" s="2">
        <v>3489</v>
      </c>
      <c r="B3490" s="2">
        <v>131</v>
      </c>
      <c r="C3490" s="2">
        <v>89</v>
      </c>
      <c r="D3490" s="3">
        <v>45934</v>
      </c>
      <c r="E3490" s="2">
        <v>6</v>
      </c>
    </row>
    <row r="3491" spans="1:5" x14ac:dyDescent="0.2">
      <c r="A3491" s="2">
        <v>3490</v>
      </c>
      <c r="B3491" s="2">
        <v>141</v>
      </c>
      <c r="C3491" s="2">
        <v>18</v>
      </c>
      <c r="D3491" s="3">
        <v>45779</v>
      </c>
      <c r="E3491" s="2">
        <v>7</v>
      </c>
    </row>
    <row r="3492" spans="1:5" x14ac:dyDescent="0.2">
      <c r="A3492" s="2">
        <v>3491</v>
      </c>
      <c r="B3492" s="2">
        <v>374</v>
      </c>
      <c r="C3492" s="2">
        <v>80</v>
      </c>
      <c r="D3492" s="3">
        <v>45928</v>
      </c>
      <c r="E3492" s="2">
        <v>5</v>
      </c>
    </row>
    <row r="3493" spans="1:5" x14ac:dyDescent="0.2">
      <c r="A3493" s="2">
        <v>3492</v>
      </c>
      <c r="B3493" s="2">
        <v>57</v>
      </c>
      <c r="C3493" s="2">
        <v>93</v>
      </c>
      <c r="D3493" s="3">
        <v>45723</v>
      </c>
      <c r="E3493" s="2">
        <v>9</v>
      </c>
    </row>
    <row r="3494" spans="1:5" x14ac:dyDescent="0.2">
      <c r="A3494" s="2">
        <v>3493</v>
      </c>
      <c r="B3494" s="2">
        <v>323</v>
      </c>
      <c r="C3494" s="2">
        <v>42</v>
      </c>
      <c r="D3494" s="3">
        <v>45946</v>
      </c>
      <c r="E3494" s="2">
        <v>7</v>
      </c>
    </row>
    <row r="3495" spans="1:5" x14ac:dyDescent="0.2">
      <c r="A3495" s="2">
        <v>3494</v>
      </c>
      <c r="B3495" s="2">
        <v>102</v>
      </c>
      <c r="C3495" s="2">
        <v>53</v>
      </c>
      <c r="D3495" s="3">
        <v>46012</v>
      </c>
      <c r="E3495" s="2">
        <v>7</v>
      </c>
    </row>
    <row r="3496" spans="1:5" x14ac:dyDescent="0.2">
      <c r="A3496" s="2">
        <v>3495</v>
      </c>
      <c r="B3496" s="2">
        <v>30</v>
      </c>
      <c r="C3496" s="2">
        <v>35</v>
      </c>
      <c r="D3496" s="3">
        <v>45795</v>
      </c>
      <c r="E3496" s="2">
        <v>5</v>
      </c>
    </row>
    <row r="3497" spans="1:5" x14ac:dyDescent="0.2">
      <c r="A3497" s="2">
        <v>3496</v>
      </c>
      <c r="B3497" s="2">
        <v>479</v>
      </c>
      <c r="C3497" s="2">
        <v>33</v>
      </c>
      <c r="D3497" s="3">
        <v>45734</v>
      </c>
      <c r="E3497" s="2">
        <v>8</v>
      </c>
    </row>
    <row r="3498" spans="1:5" x14ac:dyDescent="0.2">
      <c r="A3498" s="2">
        <v>3497</v>
      </c>
      <c r="B3498" s="2">
        <v>397</v>
      </c>
      <c r="C3498" s="2">
        <v>24</v>
      </c>
      <c r="D3498" s="3">
        <v>45942</v>
      </c>
      <c r="E3498" s="2">
        <v>10</v>
      </c>
    </row>
    <row r="3499" spans="1:5" x14ac:dyDescent="0.2">
      <c r="A3499" s="2">
        <v>3498</v>
      </c>
      <c r="B3499" s="2">
        <v>250</v>
      </c>
      <c r="C3499" s="2">
        <v>49</v>
      </c>
      <c r="D3499" s="3">
        <v>45763</v>
      </c>
      <c r="E3499" s="2">
        <v>9</v>
      </c>
    </row>
    <row r="3500" spans="1:5" x14ac:dyDescent="0.2">
      <c r="A3500" s="2">
        <v>3499</v>
      </c>
      <c r="B3500" s="2">
        <v>492</v>
      </c>
      <c r="C3500" s="2">
        <v>42</v>
      </c>
      <c r="D3500" s="3">
        <v>45720</v>
      </c>
      <c r="E3500" s="2">
        <v>10</v>
      </c>
    </row>
    <row r="3501" spans="1:5" x14ac:dyDescent="0.2">
      <c r="A3501" s="2">
        <v>3500</v>
      </c>
      <c r="B3501" s="2">
        <v>112</v>
      </c>
      <c r="C3501" s="2">
        <v>58</v>
      </c>
      <c r="D3501" s="3">
        <v>45786</v>
      </c>
      <c r="E3501" s="2">
        <v>3</v>
      </c>
    </row>
    <row r="3502" spans="1:5" x14ac:dyDescent="0.2">
      <c r="A3502" s="2">
        <v>3501</v>
      </c>
      <c r="B3502" s="2">
        <v>41</v>
      </c>
      <c r="C3502" s="2">
        <v>20</v>
      </c>
      <c r="D3502" s="3">
        <v>45851</v>
      </c>
      <c r="E3502" s="2">
        <v>10</v>
      </c>
    </row>
    <row r="3503" spans="1:5" x14ac:dyDescent="0.2">
      <c r="A3503" s="2">
        <v>3502</v>
      </c>
      <c r="B3503" s="2">
        <v>74</v>
      </c>
      <c r="C3503" s="2">
        <v>7</v>
      </c>
      <c r="D3503" s="3">
        <v>45934</v>
      </c>
      <c r="E3503" s="2">
        <v>7</v>
      </c>
    </row>
    <row r="3504" spans="1:5" x14ac:dyDescent="0.2">
      <c r="A3504" s="2">
        <v>3503</v>
      </c>
      <c r="B3504" s="2">
        <v>12</v>
      </c>
      <c r="C3504" s="2">
        <v>93</v>
      </c>
      <c r="D3504" s="3">
        <v>45961</v>
      </c>
      <c r="E3504" s="2">
        <v>9</v>
      </c>
    </row>
    <row r="3505" spans="1:5" x14ac:dyDescent="0.2">
      <c r="A3505" s="2">
        <v>3504</v>
      </c>
      <c r="B3505" s="2">
        <v>37</v>
      </c>
      <c r="C3505" s="2">
        <v>80</v>
      </c>
      <c r="D3505" s="3">
        <v>45856</v>
      </c>
      <c r="E3505" s="2">
        <v>7</v>
      </c>
    </row>
    <row r="3506" spans="1:5" x14ac:dyDescent="0.2">
      <c r="A3506" s="2">
        <v>3505</v>
      </c>
      <c r="B3506" s="2">
        <v>7</v>
      </c>
      <c r="C3506" s="2">
        <v>82</v>
      </c>
      <c r="D3506" s="3">
        <v>45744</v>
      </c>
      <c r="E3506" s="2">
        <v>5</v>
      </c>
    </row>
    <row r="3507" spans="1:5" x14ac:dyDescent="0.2">
      <c r="A3507" s="2">
        <v>3506</v>
      </c>
      <c r="B3507" s="2">
        <v>450</v>
      </c>
      <c r="C3507" s="2">
        <v>9</v>
      </c>
      <c r="D3507" s="3">
        <v>46002</v>
      </c>
      <c r="E3507" s="2">
        <v>10</v>
      </c>
    </row>
    <row r="3508" spans="1:5" x14ac:dyDescent="0.2">
      <c r="A3508" s="2">
        <v>3507</v>
      </c>
      <c r="B3508" s="2">
        <v>113</v>
      </c>
      <c r="C3508" s="2">
        <v>81</v>
      </c>
      <c r="D3508" s="3">
        <v>45909</v>
      </c>
      <c r="E3508" s="2">
        <v>2</v>
      </c>
    </row>
    <row r="3509" spans="1:5" x14ac:dyDescent="0.2">
      <c r="A3509" s="2">
        <v>3508</v>
      </c>
      <c r="B3509" s="2">
        <v>199</v>
      </c>
      <c r="C3509" s="2">
        <v>79</v>
      </c>
      <c r="D3509" s="3">
        <v>45708</v>
      </c>
      <c r="E3509" s="2">
        <v>5</v>
      </c>
    </row>
    <row r="3510" spans="1:5" x14ac:dyDescent="0.2">
      <c r="A3510" s="2">
        <v>3509</v>
      </c>
      <c r="B3510" s="2">
        <v>276</v>
      </c>
      <c r="C3510" s="2">
        <v>85</v>
      </c>
      <c r="D3510" s="3">
        <v>45832</v>
      </c>
      <c r="E3510" s="2">
        <v>8</v>
      </c>
    </row>
    <row r="3511" spans="1:5" x14ac:dyDescent="0.2">
      <c r="A3511" s="2">
        <v>3510</v>
      </c>
      <c r="B3511" s="2">
        <v>386</v>
      </c>
      <c r="C3511" s="2">
        <v>95</v>
      </c>
      <c r="D3511" s="3">
        <v>45963</v>
      </c>
      <c r="E3511" s="2">
        <v>4</v>
      </c>
    </row>
    <row r="3512" spans="1:5" x14ac:dyDescent="0.2">
      <c r="A3512" s="2">
        <v>3511</v>
      </c>
      <c r="B3512" s="2">
        <v>6</v>
      </c>
      <c r="C3512" s="2">
        <v>47</v>
      </c>
      <c r="D3512" s="3">
        <v>45889</v>
      </c>
      <c r="E3512" s="2">
        <v>4</v>
      </c>
    </row>
    <row r="3513" spans="1:5" x14ac:dyDescent="0.2">
      <c r="A3513" s="2">
        <v>3512</v>
      </c>
      <c r="B3513" s="2">
        <v>321</v>
      </c>
      <c r="C3513" s="2">
        <v>94</v>
      </c>
      <c r="D3513" s="3">
        <v>45972</v>
      </c>
      <c r="E3513" s="2">
        <v>5</v>
      </c>
    </row>
    <row r="3514" spans="1:5" x14ac:dyDescent="0.2">
      <c r="A3514" s="2">
        <v>3513</v>
      </c>
      <c r="B3514" s="2">
        <v>379</v>
      </c>
      <c r="C3514" s="2">
        <v>91</v>
      </c>
      <c r="D3514" s="3">
        <v>45893</v>
      </c>
      <c r="E3514" s="2">
        <v>8</v>
      </c>
    </row>
    <row r="3515" spans="1:5" x14ac:dyDescent="0.2">
      <c r="A3515" s="2">
        <v>3514</v>
      </c>
      <c r="B3515" s="2">
        <v>367</v>
      </c>
      <c r="C3515" s="2">
        <v>17</v>
      </c>
      <c r="D3515" s="3">
        <v>45683</v>
      </c>
      <c r="E3515" s="2">
        <v>10</v>
      </c>
    </row>
    <row r="3516" spans="1:5" x14ac:dyDescent="0.2">
      <c r="A3516" s="2">
        <v>3515</v>
      </c>
      <c r="B3516" s="2">
        <v>253</v>
      </c>
      <c r="C3516" s="2">
        <v>86</v>
      </c>
      <c r="D3516" s="3">
        <v>45754</v>
      </c>
      <c r="E3516" s="2">
        <v>4</v>
      </c>
    </row>
    <row r="3517" spans="1:5" x14ac:dyDescent="0.2">
      <c r="A3517" s="2">
        <v>3516</v>
      </c>
      <c r="B3517" s="2">
        <v>63</v>
      </c>
      <c r="C3517" s="2">
        <v>82</v>
      </c>
      <c r="D3517" s="3">
        <v>45919</v>
      </c>
      <c r="E3517" s="2">
        <v>3</v>
      </c>
    </row>
    <row r="3518" spans="1:5" x14ac:dyDescent="0.2">
      <c r="A3518" s="2">
        <v>3517</v>
      </c>
      <c r="B3518" s="2">
        <v>2</v>
      </c>
      <c r="C3518" s="2">
        <v>97</v>
      </c>
      <c r="D3518" s="3">
        <v>45743</v>
      </c>
      <c r="E3518" s="2">
        <v>4</v>
      </c>
    </row>
    <row r="3519" spans="1:5" x14ac:dyDescent="0.2">
      <c r="A3519" s="2">
        <v>3518</v>
      </c>
      <c r="B3519" s="2">
        <v>17</v>
      </c>
      <c r="C3519" s="2">
        <v>89</v>
      </c>
      <c r="D3519" s="3">
        <v>45907</v>
      </c>
      <c r="E3519" s="2">
        <v>8</v>
      </c>
    </row>
    <row r="3520" spans="1:5" x14ac:dyDescent="0.2">
      <c r="A3520" s="2">
        <v>3519</v>
      </c>
      <c r="B3520" s="2">
        <v>146</v>
      </c>
      <c r="C3520" s="2">
        <v>57</v>
      </c>
      <c r="D3520" s="3">
        <v>45918</v>
      </c>
      <c r="E3520" s="2">
        <v>10</v>
      </c>
    </row>
    <row r="3521" spans="1:5" x14ac:dyDescent="0.2">
      <c r="A3521" s="2">
        <v>3520</v>
      </c>
      <c r="B3521" s="2">
        <v>80</v>
      </c>
      <c r="C3521" s="2">
        <v>29</v>
      </c>
      <c r="D3521" s="3">
        <v>46018</v>
      </c>
      <c r="E3521" s="2">
        <v>6</v>
      </c>
    </row>
    <row r="3522" spans="1:5" x14ac:dyDescent="0.2">
      <c r="A3522" s="2">
        <v>3521</v>
      </c>
      <c r="B3522" s="2">
        <v>457</v>
      </c>
      <c r="C3522" s="2">
        <v>68</v>
      </c>
      <c r="D3522" s="3">
        <v>46001</v>
      </c>
      <c r="E3522" s="2">
        <v>3</v>
      </c>
    </row>
    <row r="3523" spans="1:5" x14ac:dyDescent="0.2">
      <c r="A3523" s="2">
        <v>3522</v>
      </c>
      <c r="B3523" s="2">
        <v>145</v>
      </c>
      <c r="C3523" s="2">
        <v>85</v>
      </c>
      <c r="D3523" s="3">
        <v>45817</v>
      </c>
      <c r="E3523" s="2">
        <v>5</v>
      </c>
    </row>
    <row r="3524" spans="1:5" x14ac:dyDescent="0.2">
      <c r="A3524" s="2">
        <v>3523</v>
      </c>
      <c r="B3524" s="2">
        <v>200</v>
      </c>
      <c r="C3524" s="2">
        <v>66</v>
      </c>
      <c r="D3524" s="3">
        <v>45950</v>
      </c>
      <c r="E3524" s="2">
        <v>2</v>
      </c>
    </row>
    <row r="3525" spans="1:5" x14ac:dyDescent="0.2">
      <c r="A3525" s="2">
        <v>3524</v>
      </c>
      <c r="B3525" s="2">
        <v>69</v>
      </c>
      <c r="C3525" s="2">
        <v>66</v>
      </c>
      <c r="D3525" s="3">
        <v>45798</v>
      </c>
      <c r="E3525" s="2">
        <v>3</v>
      </c>
    </row>
    <row r="3526" spans="1:5" x14ac:dyDescent="0.2">
      <c r="A3526" s="2">
        <v>3525</v>
      </c>
      <c r="B3526" s="2">
        <v>8</v>
      </c>
      <c r="C3526" s="2">
        <v>35</v>
      </c>
      <c r="D3526" s="3">
        <v>45860</v>
      </c>
      <c r="E3526" s="2">
        <v>10</v>
      </c>
    </row>
    <row r="3527" spans="1:5" x14ac:dyDescent="0.2">
      <c r="A3527" s="2">
        <v>3526</v>
      </c>
      <c r="B3527" s="2">
        <v>252</v>
      </c>
      <c r="C3527" s="2">
        <v>66</v>
      </c>
      <c r="D3527" s="3">
        <v>45861</v>
      </c>
      <c r="E3527" s="2">
        <v>6</v>
      </c>
    </row>
    <row r="3528" spans="1:5" x14ac:dyDescent="0.2">
      <c r="A3528" s="2">
        <v>3527</v>
      </c>
      <c r="B3528" s="2">
        <v>103</v>
      </c>
      <c r="C3528" s="2">
        <v>75</v>
      </c>
      <c r="D3528" s="3">
        <v>45900</v>
      </c>
      <c r="E3528" s="2">
        <v>10</v>
      </c>
    </row>
    <row r="3529" spans="1:5" x14ac:dyDescent="0.2">
      <c r="A3529" s="2">
        <v>3528</v>
      </c>
      <c r="B3529" s="2">
        <v>96</v>
      </c>
      <c r="C3529" s="2">
        <v>48</v>
      </c>
      <c r="D3529" s="3">
        <v>45996</v>
      </c>
      <c r="E3529" s="2">
        <v>8</v>
      </c>
    </row>
    <row r="3530" spans="1:5" x14ac:dyDescent="0.2">
      <c r="A3530" s="2">
        <v>3529</v>
      </c>
      <c r="B3530" s="2">
        <v>254</v>
      </c>
      <c r="C3530" s="2">
        <v>68</v>
      </c>
      <c r="D3530" s="3">
        <v>45934</v>
      </c>
      <c r="E3530" s="2">
        <v>10</v>
      </c>
    </row>
    <row r="3531" spans="1:5" x14ac:dyDescent="0.2">
      <c r="A3531" s="2">
        <v>3530</v>
      </c>
      <c r="B3531" s="2">
        <v>117</v>
      </c>
      <c r="C3531" s="2">
        <v>34</v>
      </c>
      <c r="D3531" s="3">
        <v>45704</v>
      </c>
      <c r="E3531" s="2">
        <v>7</v>
      </c>
    </row>
    <row r="3532" spans="1:5" x14ac:dyDescent="0.2">
      <c r="A3532" s="2">
        <v>3531</v>
      </c>
      <c r="B3532" s="2">
        <v>456</v>
      </c>
      <c r="C3532" s="2">
        <v>68</v>
      </c>
      <c r="D3532" s="3">
        <v>45881</v>
      </c>
      <c r="E3532" s="2">
        <v>5</v>
      </c>
    </row>
    <row r="3533" spans="1:5" x14ac:dyDescent="0.2">
      <c r="A3533" s="2">
        <v>3532</v>
      </c>
      <c r="B3533" s="2">
        <v>271</v>
      </c>
      <c r="C3533" s="2">
        <v>59</v>
      </c>
      <c r="D3533" s="3">
        <v>45857</v>
      </c>
      <c r="E3533" s="2">
        <v>4</v>
      </c>
    </row>
    <row r="3534" spans="1:5" x14ac:dyDescent="0.2">
      <c r="A3534" s="2">
        <v>3533</v>
      </c>
      <c r="B3534" s="2">
        <v>119</v>
      </c>
      <c r="C3534" s="2">
        <v>9</v>
      </c>
      <c r="D3534" s="3">
        <v>45799</v>
      </c>
      <c r="E3534" s="2">
        <v>3</v>
      </c>
    </row>
    <row r="3535" spans="1:5" x14ac:dyDescent="0.2">
      <c r="A3535" s="2">
        <v>3534</v>
      </c>
      <c r="B3535" s="2">
        <v>139</v>
      </c>
      <c r="C3535" s="2">
        <v>22</v>
      </c>
      <c r="D3535" s="3">
        <v>45898</v>
      </c>
      <c r="E3535" s="2">
        <v>3</v>
      </c>
    </row>
    <row r="3536" spans="1:5" x14ac:dyDescent="0.2">
      <c r="A3536" s="2">
        <v>3535</v>
      </c>
      <c r="B3536" s="2">
        <v>142</v>
      </c>
      <c r="C3536" s="2">
        <v>96</v>
      </c>
      <c r="D3536" s="3">
        <v>45893</v>
      </c>
      <c r="E3536" s="2">
        <v>7</v>
      </c>
    </row>
    <row r="3537" spans="1:5" x14ac:dyDescent="0.2">
      <c r="A3537" s="2">
        <v>3536</v>
      </c>
      <c r="B3537" s="2">
        <v>383</v>
      </c>
      <c r="C3537" s="2">
        <v>37</v>
      </c>
      <c r="D3537" s="3">
        <v>45776</v>
      </c>
      <c r="E3537" s="2">
        <v>10</v>
      </c>
    </row>
    <row r="3538" spans="1:5" x14ac:dyDescent="0.2">
      <c r="A3538" s="2">
        <v>3537</v>
      </c>
      <c r="B3538" s="2">
        <v>476</v>
      </c>
      <c r="C3538" s="2">
        <v>80</v>
      </c>
      <c r="D3538" s="3">
        <v>45898</v>
      </c>
      <c r="E3538" s="2">
        <v>2</v>
      </c>
    </row>
    <row r="3539" spans="1:5" x14ac:dyDescent="0.2">
      <c r="A3539" s="2">
        <v>3538</v>
      </c>
      <c r="B3539" s="2">
        <v>216</v>
      </c>
      <c r="C3539" s="2">
        <v>96</v>
      </c>
      <c r="D3539" s="3">
        <v>45998</v>
      </c>
      <c r="E3539" s="2">
        <v>2</v>
      </c>
    </row>
    <row r="3540" spans="1:5" x14ac:dyDescent="0.2">
      <c r="A3540" s="2">
        <v>3539</v>
      </c>
      <c r="B3540" s="2">
        <v>7</v>
      </c>
      <c r="C3540" s="2">
        <v>22</v>
      </c>
      <c r="D3540" s="3">
        <v>45734</v>
      </c>
      <c r="E3540" s="2">
        <v>2</v>
      </c>
    </row>
    <row r="3541" spans="1:5" x14ac:dyDescent="0.2">
      <c r="A3541" s="2">
        <v>3540</v>
      </c>
      <c r="B3541" s="2">
        <v>347</v>
      </c>
      <c r="C3541" s="2">
        <v>62</v>
      </c>
      <c r="D3541" s="3">
        <v>45862</v>
      </c>
      <c r="E3541" s="2">
        <v>3</v>
      </c>
    </row>
    <row r="3542" spans="1:5" x14ac:dyDescent="0.2">
      <c r="A3542" s="2">
        <v>3541</v>
      </c>
      <c r="B3542" s="2">
        <v>407</v>
      </c>
      <c r="C3542" s="2">
        <v>76</v>
      </c>
      <c r="D3542" s="3">
        <v>45851</v>
      </c>
      <c r="E3542" s="2">
        <v>4</v>
      </c>
    </row>
    <row r="3543" spans="1:5" x14ac:dyDescent="0.2">
      <c r="A3543" s="2">
        <v>3542</v>
      </c>
      <c r="B3543" s="2">
        <v>78</v>
      </c>
      <c r="C3543" s="2">
        <v>29</v>
      </c>
      <c r="D3543" s="3">
        <v>45980</v>
      </c>
      <c r="E3543" s="2">
        <v>1</v>
      </c>
    </row>
    <row r="3544" spans="1:5" x14ac:dyDescent="0.2">
      <c r="A3544" s="2">
        <v>3543</v>
      </c>
      <c r="B3544" s="2">
        <v>367</v>
      </c>
      <c r="C3544" s="2">
        <v>44</v>
      </c>
      <c r="D3544" s="3">
        <v>45771</v>
      </c>
      <c r="E3544" s="2">
        <v>1</v>
      </c>
    </row>
    <row r="3545" spans="1:5" x14ac:dyDescent="0.2">
      <c r="A3545" s="2">
        <v>3544</v>
      </c>
      <c r="B3545" s="2">
        <v>299</v>
      </c>
      <c r="C3545" s="2">
        <v>43</v>
      </c>
      <c r="D3545" s="3">
        <v>45777</v>
      </c>
      <c r="E3545" s="2">
        <v>4</v>
      </c>
    </row>
    <row r="3546" spans="1:5" x14ac:dyDescent="0.2">
      <c r="A3546" s="2">
        <v>3545</v>
      </c>
      <c r="B3546" s="2">
        <v>163</v>
      </c>
      <c r="C3546" s="2">
        <v>87</v>
      </c>
      <c r="D3546" s="3">
        <v>45672</v>
      </c>
      <c r="E3546" s="2">
        <v>4</v>
      </c>
    </row>
    <row r="3547" spans="1:5" x14ac:dyDescent="0.2">
      <c r="A3547" s="2">
        <v>3546</v>
      </c>
      <c r="B3547" s="2">
        <v>59</v>
      </c>
      <c r="C3547" s="2">
        <v>16</v>
      </c>
      <c r="D3547" s="3">
        <v>45961</v>
      </c>
      <c r="E3547" s="2">
        <v>7</v>
      </c>
    </row>
    <row r="3548" spans="1:5" x14ac:dyDescent="0.2">
      <c r="A3548" s="2">
        <v>3547</v>
      </c>
      <c r="B3548" s="2">
        <v>204</v>
      </c>
      <c r="C3548" s="2">
        <v>56</v>
      </c>
      <c r="D3548" s="3">
        <v>45791</v>
      </c>
      <c r="E3548" s="2">
        <v>3</v>
      </c>
    </row>
    <row r="3549" spans="1:5" x14ac:dyDescent="0.2">
      <c r="A3549" s="2">
        <v>3548</v>
      </c>
      <c r="B3549" s="2">
        <v>180</v>
      </c>
      <c r="C3549" s="2">
        <v>56</v>
      </c>
      <c r="D3549" s="3">
        <v>45951</v>
      </c>
      <c r="E3549" s="2">
        <v>6</v>
      </c>
    </row>
    <row r="3550" spans="1:5" x14ac:dyDescent="0.2">
      <c r="A3550" s="2">
        <v>3549</v>
      </c>
      <c r="B3550" s="2">
        <v>278</v>
      </c>
      <c r="C3550" s="2">
        <v>91</v>
      </c>
      <c r="D3550" s="3">
        <v>45904</v>
      </c>
      <c r="E3550" s="2">
        <v>6</v>
      </c>
    </row>
    <row r="3551" spans="1:5" x14ac:dyDescent="0.2">
      <c r="A3551" s="2">
        <v>3550</v>
      </c>
      <c r="B3551" s="2">
        <v>19</v>
      </c>
      <c r="C3551" s="2">
        <v>46</v>
      </c>
      <c r="D3551" s="3">
        <v>45738</v>
      </c>
      <c r="E3551" s="2">
        <v>9</v>
      </c>
    </row>
    <row r="3552" spans="1:5" x14ac:dyDescent="0.2">
      <c r="A3552" s="2">
        <v>3551</v>
      </c>
      <c r="B3552" s="2">
        <v>279</v>
      </c>
      <c r="C3552" s="2">
        <v>44</v>
      </c>
      <c r="D3552" s="3">
        <v>45925</v>
      </c>
      <c r="E3552" s="2">
        <v>2</v>
      </c>
    </row>
    <row r="3553" spans="1:5" x14ac:dyDescent="0.2">
      <c r="A3553" s="2">
        <v>3552</v>
      </c>
      <c r="B3553" s="2">
        <v>247</v>
      </c>
      <c r="C3553" s="2">
        <v>81</v>
      </c>
      <c r="D3553" s="3">
        <v>45803</v>
      </c>
      <c r="E3553" s="2">
        <v>4</v>
      </c>
    </row>
    <row r="3554" spans="1:5" x14ac:dyDescent="0.2">
      <c r="A3554" s="2">
        <v>3553</v>
      </c>
      <c r="B3554" s="2">
        <v>401</v>
      </c>
      <c r="C3554" s="2">
        <v>35</v>
      </c>
      <c r="D3554" s="3">
        <v>45746</v>
      </c>
      <c r="E3554" s="2">
        <v>7</v>
      </c>
    </row>
    <row r="3555" spans="1:5" x14ac:dyDescent="0.2">
      <c r="A3555" s="2">
        <v>3554</v>
      </c>
      <c r="B3555" s="2">
        <v>475</v>
      </c>
      <c r="C3555" s="2">
        <v>57</v>
      </c>
      <c r="D3555" s="3">
        <v>45928</v>
      </c>
      <c r="E3555" s="2">
        <v>1</v>
      </c>
    </row>
    <row r="3556" spans="1:5" x14ac:dyDescent="0.2">
      <c r="A3556" s="2">
        <v>3555</v>
      </c>
      <c r="B3556" s="2">
        <v>64</v>
      </c>
      <c r="C3556" s="2">
        <v>23</v>
      </c>
      <c r="D3556" s="3">
        <v>46020</v>
      </c>
      <c r="E3556" s="2">
        <v>3</v>
      </c>
    </row>
    <row r="3557" spans="1:5" x14ac:dyDescent="0.2">
      <c r="A3557" s="2">
        <v>3556</v>
      </c>
      <c r="B3557" s="2">
        <v>106</v>
      </c>
      <c r="C3557" s="2">
        <v>100</v>
      </c>
      <c r="D3557" s="3">
        <v>45877</v>
      </c>
      <c r="E3557" s="2">
        <v>7</v>
      </c>
    </row>
    <row r="3558" spans="1:5" x14ac:dyDescent="0.2">
      <c r="A3558" s="2">
        <v>3557</v>
      </c>
      <c r="B3558" s="2">
        <v>348</v>
      </c>
      <c r="C3558" s="2">
        <v>46</v>
      </c>
      <c r="D3558" s="3">
        <v>45994</v>
      </c>
      <c r="E3558" s="2">
        <v>5</v>
      </c>
    </row>
    <row r="3559" spans="1:5" x14ac:dyDescent="0.2">
      <c r="A3559" s="2">
        <v>3558</v>
      </c>
      <c r="B3559" s="2">
        <v>287</v>
      </c>
      <c r="C3559" s="2">
        <v>59</v>
      </c>
      <c r="D3559" s="3">
        <v>45976</v>
      </c>
      <c r="E3559" s="2">
        <v>10</v>
      </c>
    </row>
    <row r="3560" spans="1:5" x14ac:dyDescent="0.2">
      <c r="A3560" s="2">
        <v>3559</v>
      </c>
      <c r="B3560" s="2">
        <v>462</v>
      </c>
      <c r="C3560" s="2">
        <v>28</v>
      </c>
      <c r="D3560" s="3">
        <v>45972</v>
      </c>
      <c r="E3560" s="2">
        <v>10</v>
      </c>
    </row>
    <row r="3561" spans="1:5" x14ac:dyDescent="0.2">
      <c r="A3561" s="2">
        <v>3560</v>
      </c>
      <c r="B3561" s="2">
        <v>241</v>
      </c>
      <c r="C3561" s="2">
        <v>1</v>
      </c>
      <c r="D3561" s="3">
        <v>46015</v>
      </c>
      <c r="E3561" s="2">
        <v>3</v>
      </c>
    </row>
    <row r="3562" spans="1:5" x14ac:dyDescent="0.2">
      <c r="A3562" s="2">
        <v>3561</v>
      </c>
      <c r="B3562" s="2">
        <v>298</v>
      </c>
      <c r="C3562" s="2">
        <v>45</v>
      </c>
      <c r="D3562" s="3">
        <v>45796</v>
      </c>
      <c r="E3562" s="2">
        <v>4</v>
      </c>
    </row>
    <row r="3563" spans="1:5" x14ac:dyDescent="0.2">
      <c r="A3563" s="2">
        <v>3562</v>
      </c>
      <c r="B3563" s="2">
        <v>48</v>
      </c>
      <c r="C3563" s="2">
        <v>37</v>
      </c>
      <c r="D3563" s="3">
        <v>45871</v>
      </c>
      <c r="E3563" s="2">
        <v>5</v>
      </c>
    </row>
    <row r="3564" spans="1:5" x14ac:dyDescent="0.2">
      <c r="A3564" s="2">
        <v>3563</v>
      </c>
      <c r="B3564" s="2">
        <v>244</v>
      </c>
      <c r="C3564" s="2">
        <v>47</v>
      </c>
      <c r="D3564" s="3">
        <v>45880</v>
      </c>
      <c r="E3564" s="2">
        <v>4</v>
      </c>
    </row>
    <row r="3565" spans="1:5" x14ac:dyDescent="0.2">
      <c r="A3565" s="2">
        <v>3564</v>
      </c>
      <c r="B3565" s="2">
        <v>256</v>
      </c>
      <c r="C3565" s="2">
        <v>34</v>
      </c>
      <c r="D3565" s="3">
        <v>45887</v>
      </c>
      <c r="E3565" s="2">
        <v>4</v>
      </c>
    </row>
    <row r="3566" spans="1:5" x14ac:dyDescent="0.2">
      <c r="A3566" s="2">
        <v>3565</v>
      </c>
      <c r="B3566" s="2">
        <v>421</v>
      </c>
      <c r="C3566" s="2">
        <v>16</v>
      </c>
      <c r="D3566" s="3">
        <v>45969</v>
      </c>
      <c r="E3566" s="2">
        <v>4</v>
      </c>
    </row>
    <row r="3567" spans="1:5" x14ac:dyDescent="0.2">
      <c r="A3567" s="2">
        <v>3566</v>
      </c>
      <c r="B3567" s="2">
        <v>329</v>
      </c>
      <c r="C3567" s="2">
        <v>93</v>
      </c>
      <c r="D3567" s="3">
        <v>45939</v>
      </c>
      <c r="E3567" s="2">
        <v>4</v>
      </c>
    </row>
    <row r="3568" spans="1:5" x14ac:dyDescent="0.2">
      <c r="A3568" s="2">
        <v>3567</v>
      </c>
      <c r="B3568" s="2">
        <v>421</v>
      </c>
      <c r="C3568" s="2">
        <v>37</v>
      </c>
      <c r="D3568" s="3">
        <v>45997</v>
      </c>
      <c r="E3568" s="2">
        <v>4</v>
      </c>
    </row>
    <row r="3569" spans="1:5" x14ac:dyDescent="0.2">
      <c r="A3569" s="2">
        <v>3568</v>
      </c>
      <c r="B3569" s="2">
        <v>206</v>
      </c>
      <c r="C3569" s="2">
        <v>40</v>
      </c>
      <c r="D3569" s="3">
        <v>45669</v>
      </c>
      <c r="E3569" s="2">
        <v>6</v>
      </c>
    </row>
    <row r="3570" spans="1:5" x14ac:dyDescent="0.2">
      <c r="A3570" s="2">
        <v>3569</v>
      </c>
      <c r="B3570" s="2">
        <v>125</v>
      </c>
      <c r="C3570" s="2">
        <v>68</v>
      </c>
      <c r="D3570" s="3">
        <v>45708</v>
      </c>
      <c r="E3570" s="2">
        <v>6</v>
      </c>
    </row>
    <row r="3571" spans="1:5" x14ac:dyDescent="0.2">
      <c r="A3571" s="2">
        <v>3570</v>
      </c>
      <c r="B3571" s="2">
        <v>10</v>
      </c>
      <c r="C3571" s="2">
        <v>15</v>
      </c>
      <c r="D3571" s="3">
        <v>45824</v>
      </c>
      <c r="E3571" s="2">
        <v>3</v>
      </c>
    </row>
    <row r="3572" spans="1:5" x14ac:dyDescent="0.2">
      <c r="A3572" s="2">
        <v>3571</v>
      </c>
      <c r="B3572" s="2">
        <v>305</v>
      </c>
      <c r="C3572" s="2">
        <v>72</v>
      </c>
      <c r="D3572" s="3">
        <v>45935</v>
      </c>
      <c r="E3572" s="2">
        <v>6</v>
      </c>
    </row>
    <row r="3573" spans="1:5" x14ac:dyDescent="0.2">
      <c r="A3573" s="2">
        <v>3572</v>
      </c>
      <c r="B3573" s="2">
        <v>44</v>
      </c>
      <c r="C3573" s="2">
        <v>9</v>
      </c>
      <c r="D3573" s="3">
        <v>45887</v>
      </c>
      <c r="E3573" s="2">
        <v>3</v>
      </c>
    </row>
    <row r="3574" spans="1:5" x14ac:dyDescent="0.2">
      <c r="A3574" s="2">
        <v>3573</v>
      </c>
      <c r="B3574" s="2">
        <v>83</v>
      </c>
      <c r="C3574" s="2">
        <v>76</v>
      </c>
      <c r="D3574" s="3">
        <v>45705</v>
      </c>
      <c r="E3574" s="2">
        <v>7</v>
      </c>
    </row>
    <row r="3575" spans="1:5" x14ac:dyDescent="0.2">
      <c r="A3575" s="2">
        <v>3574</v>
      </c>
      <c r="B3575" s="2">
        <v>286</v>
      </c>
      <c r="C3575" s="2">
        <v>87</v>
      </c>
      <c r="D3575" s="3">
        <v>45995</v>
      </c>
      <c r="E3575" s="2">
        <v>2</v>
      </c>
    </row>
    <row r="3576" spans="1:5" x14ac:dyDescent="0.2">
      <c r="A3576" s="2">
        <v>3575</v>
      </c>
      <c r="B3576" s="2">
        <v>4</v>
      </c>
      <c r="C3576" s="2">
        <v>53</v>
      </c>
      <c r="D3576" s="3">
        <v>45942</v>
      </c>
      <c r="E3576" s="2">
        <v>7</v>
      </c>
    </row>
    <row r="3577" spans="1:5" x14ac:dyDescent="0.2">
      <c r="A3577" s="2">
        <v>3576</v>
      </c>
      <c r="B3577" s="2">
        <v>110</v>
      </c>
      <c r="C3577" s="2">
        <v>54</v>
      </c>
      <c r="D3577" s="3">
        <v>45686</v>
      </c>
      <c r="E3577" s="2">
        <v>8</v>
      </c>
    </row>
    <row r="3578" spans="1:5" x14ac:dyDescent="0.2">
      <c r="A3578" s="2">
        <v>3577</v>
      </c>
      <c r="B3578" s="2">
        <v>35</v>
      </c>
      <c r="C3578" s="2">
        <v>53</v>
      </c>
      <c r="D3578" s="3">
        <v>45809</v>
      </c>
      <c r="E3578" s="2">
        <v>9</v>
      </c>
    </row>
    <row r="3579" spans="1:5" x14ac:dyDescent="0.2">
      <c r="A3579" s="2">
        <v>3578</v>
      </c>
      <c r="B3579" s="2">
        <v>486</v>
      </c>
      <c r="C3579" s="2">
        <v>100</v>
      </c>
      <c r="D3579" s="3">
        <v>45818</v>
      </c>
      <c r="E3579" s="2">
        <v>9</v>
      </c>
    </row>
    <row r="3580" spans="1:5" x14ac:dyDescent="0.2">
      <c r="A3580" s="2">
        <v>3579</v>
      </c>
      <c r="B3580" s="2">
        <v>269</v>
      </c>
      <c r="C3580" s="2">
        <v>76</v>
      </c>
      <c r="D3580" s="3">
        <v>45822</v>
      </c>
      <c r="E3580" s="2">
        <v>4</v>
      </c>
    </row>
    <row r="3581" spans="1:5" x14ac:dyDescent="0.2">
      <c r="A3581" s="2">
        <v>3580</v>
      </c>
      <c r="B3581" s="2">
        <v>381</v>
      </c>
      <c r="C3581" s="2">
        <v>39</v>
      </c>
      <c r="D3581" s="3">
        <v>45761</v>
      </c>
      <c r="E3581" s="2">
        <v>9</v>
      </c>
    </row>
    <row r="3582" spans="1:5" x14ac:dyDescent="0.2">
      <c r="A3582" s="2">
        <v>3581</v>
      </c>
      <c r="B3582" s="2">
        <v>170</v>
      </c>
      <c r="C3582" s="2">
        <v>33</v>
      </c>
      <c r="D3582" s="3">
        <v>45809</v>
      </c>
      <c r="E3582" s="2">
        <v>7</v>
      </c>
    </row>
    <row r="3583" spans="1:5" x14ac:dyDescent="0.2">
      <c r="A3583" s="2">
        <v>3582</v>
      </c>
      <c r="B3583" s="2">
        <v>57</v>
      </c>
      <c r="C3583" s="2">
        <v>65</v>
      </c>
      <c r="D3583" s="3">
        <v>45989</v>
      </c>
      <c r="E3583" s="2">
        <v>4</v>
      </c>
    </row>
    <row r="3584" spans="1:5" x14ac:dyDescent="0.2">
      <c r="A3584" s="2">
        <v>3583</v>
      </c>
      <c r="B3584" s="2">
        <v>475</v>
      </c>
      <c r="C3584" s="2">
        <v>68</v>
      </c>
      <c r="D3584" s="3">
        <v>45854</v>
      </c>
      <c r="E3584" s="2">
        <v>4</v>
      </c>
    </row>
    <row r="3585" spans="1:5" x14ac:dyDescent="0.2">
      <c r="A3585" s="2">
        <v>3584</v>
      </c>
      <c r="B3585" s="2">
        <v>55</v>
      </c>
      <c r="C3585" s="2">
        <v>48</v>
      </c>
      <c r="D3585" s="3">
        <v>45845</v>
      </c>
      <c r="E3585" s="2">
        <v>5</v>
      </c>
    </row>
    <row r="3586" spans="1:5" x14ac:dyDescent="0.2">
      <c r="A3586" s="2">
        <v>3585</v>
      </c>
      <c r="B3586" s="2">
        <v>290</v>
      </c>
      <c r="C3586" s="2">
        <v>84</v>
      </c>
      <c r="D3586" s="3">
        <v>45939</v>
      </c>
      <c r="E3586" s="2">
        <v>5</v>
      </c>
    </row>
    <row r="3587" spans="1:5" x14ac:dyDescent="0.2">
      <c r="A3587" s="2">
        <v>3586</v>
      </c>
      <c r="B3587" s="2">
        <v>417</v>
      </c>
      <c r="C3587" s="2">
        <v>17</v>
      </c>
      <c r="D3587" s="3">
        <v>45924</v>
      </c>
      <c r="E3587" s="2">
        <v>10</v>
      </c>
    </row>
    <row r="3588" spans="1:5" x14ac:dyDescent="0.2">
      <c r="A3588" s="2">
        <v>3587</v>
      </c>
      <c r="B3588" s="2">
        <v>480</v>
      </c>
      <c r="C3588" s="2">
        <v>69</v>
      </c>
      <c r="D3588" s="3">
        <v>45790</v>
      </c>
      <c r="E3588" s="2">
        <v>1</v>
      </c>
    </row>
    <row r="3589" spans="1:5" x14ac:dyDescent="0.2">
      <c r="A3589" s="2">
        <v>3588</v>
      </c>
      <c r="B3589" s="2">
        <v>64</v>
      </c>
      <c r="C3589" s="2">
        <v>22</v>
      </c>
      <c r="D3589" s="3">
        <v>45756</v>
      </c>
      <c r="E3589" s="2">
        <v>2</v>
      </c>
    </row>
    <row r="3590" spans="1:5" x14ac:dyDescent="0.2">
      <c r="A3590" s="2">
        <v>3589</v>
      </c>
      <c r="B3590" s="2">
        <v>444</v>
      </c>
      <c r="C3590" s="2">
        <v>12</v>
      </c>
      <c r="D3590" s="3">
        <v>45811</v>
      </c>
      <c r="E3590" s="2">
        <v>9</v>
      </c>
    </row>
    <row r="3591" spans="1:5" x14ac:dyDescent="0.2">
      <c r="A3591" s="2">
        <v>3590</v>
      </c>
      <c r="B3591" s="2">
        <v>118</v>
      </c>
      <c r="C3591" s="2">
        <v>79</v>
      </c>
      <c r="D3591" s="3">
        <v>45692</v>
      </c>
      <c r="E3591" s="2">
        <v>3</v>
      </c>
    </row>
    <row r="3592" spans="1:5" x14ac:dyDescent="0.2">
      <c r="A3592" s="2">
        <v>3591</v>
      </c>
      <c r="B3592" s="2">
        <v>415</v>
      </c>
      <c r="C3592" s="2">
        <v>79</v>
      </c>
      <c r="D3592" s="3">
        <v>45738</v>
      </c>
      <c r="E3592" s="2">
        <v>1</v>
      </c>
    </row>
    <row r="3593" spans="1:5" x14ac:dyDescent="0.2">
      <c r="A3593" s="2">
        <v>3592</v>
      </c>
      <c r="B3593" s="2">
        <v>375</v>
      </c>
      <c r="C3593" s="2">
        <v>10</v>
      </c>
      <c r="D3593" s="3">
        <v>45784</v>
      </c>
      <c r="E3593" s="2">
        <v>6</v>
      </c>
    </row>
    <row r="3594" spans="1:5" x14ac:dyDescent="0.2">
      <c r="A3594" s="2">
        <v>3593</v>
      </c>
      <c r="B3594" s="2">
        <v>457</v>
      </c>
      <c r="C3594" s="2">
        <v>19</v>
      </c>
      <c r="D3594" s="3">
        <v>45669</v>
      </c>
      <c r="E3594" s="2">
        <v>7</v>
      </c>
    </row>
    <row r="3595" spans="1:5" x14ac:dyDescent="0.2">
      <c r="A3595" s="2">
        <v>3594</v>
      </c>
      <c r="B3595" s="2">
        <v>169</v>
      </c>
      <c r="C3595" s="2">
        <v>47</v>
      </c>
      <c r="D3595" s="3">
        <v>45852</v>
      </c>
      <c r="E3595" s="2">
        <v>6</v>
      </c>
    </row>
    <row r="3596" spans="1:5" x14ac:dyDescent="0.2">
      <c r="A3596" s="2">
        <v>3595</v>
      </c>
      <c r="B3596" s="2">
        <v>54</v>
      </c>
      <c r="C3596" s="2">
        <v>70</v>
      </c>
      <c r="D3596" s="3">
        <v>45983</v>
      </c>
      <c r="E3596" s="2">
        <v>1</v>
      </c>
    </row>
    <row r="3597" spans="1:5" x14ac:dyDescent="0.2">
      <c r="A3597" s="2">
        <v>3596</v>
      </c>
      <c r="B3597" s="2">
        <v>99</v>
      </c>
      <c r="C3597" s="2">
        <v>28</v>
      </c>
      <c r="D3597" s="3">
        <v>45761</v>
      </c>
      <c r="E3597" s="2">
        <v>7</v>
      </c>
    </row>
    <row r="3598" spans="1:5" x14ac:dyDescent="0.2">
      <c r="A3598" s="2">
        <v>3597</v>
      </c>
      <c r="B3598" s="2">
        <v>442</v>
      </c>
      <c r="C3598" s="2">
        <v>49</v>
      </c>
      <c r="D3598" s="3">
        <v>45931</v>
      </c>
      <c r="E3598" s="2">
        <v>5</v>
      </c>
    </row>
    <row r="3599" spans="1:5" x14ac:dyDescent="0.2">
      <c r="A3599" s="2">
        <v>3598</v>
      </c>
      <c r="B3599" s="2">
        <v>220</v>
      </c>
      <c r="C3599" s="2">
        <v>52</v>
      </c>
      <c r="D3599" s="3">
        <v>45922</v>
      </c>
      <c r="E3599" s="2">
        <v>5</v>
      </c>
    </row>
    <row r="3600" spans="1:5" x14ac:dyDescent="0.2">
      <c r="A3600" s="2">
        <v>3599</v>
      </c>
      <c r="B3600" s="2">
        <v>210</v>
      </c>
      <c r="C3600" s="2">
        <v>2</v>
      </c>
      <c r="D3600" s="3">
        <v>45884</v>
      </c>
      <c r="E3600" s="2">
        <v>7</v>
      </c>
    </row>
    <row r="3601" spans="1:5" x14ac:dyDescent="0.2">
      <c r="A3601" s="2">
        <v>3600</v>
      </c>
      <c r="B3601" s="2">
        <v>71</v>
      </c>
      <c r="C3601" s="2">
        <v>31</v>
      </c>
      <c r="D3601" s="3">
        <v>46022</v>
      </c>
      <c r="E3601" s="2">
        <v>7</v>
      </c>
    </row>
    <row r="3602" spans="1:5" x14ac:dyDescent="0.2">
      <c r="A3602" s="2">
        <v>3601</v>
      </c>
      <c r="B3602" s="2">
        <v>373</v>
      </c>
      <c r="C3602" s="2">
        <v>45</v>
      </c>
      <c r="D3602" s="3">
        <v>45724</v>
      </c>
      <c r="E3602" s="2">
        <v>6</v>
      </c>
    </row>
    <row r="3603" spans="1:5" x14ac:dyDescent="0.2">
      <c r="A3603" s="2">
        <v>3602</v>
      </c>
      <c r="B3603" s="2">
        <v>436</v>
      </c>
      <c r="C3603" s="2">
        <v>9</v>
      </c>
      <c r="D3603" s="3">
        <v>45769</v>
      </c>
      <c r="E3603" s="2">
        <v>3</v>
      </c>
    </row>
    <row r="3604" spans="1:5" x14ac:dyDescent="0.2">
      <c r="A3604" s="2">
        <v>3603</v>
      </c>
      <c r="B3604" s="2">
        <v>282</v>
      </c>
      <c r="C3604" s="2">
        <v>65</v>
      </c>
      <c r="D3604" s="3">
        <v>45940</v>
      </c>
      <c r="E3604" s="2">
        <v>4</v>
      </c>
    </row>
    <row r="3605" spans="1:5" x14ac:dyDescent="0.2">
      <c r="A3605" s="2">
        <v>3604</v>
      </c>
      <c r="B3605" s="2">
        <v>392</v>
      </c>
      <c r="C3605" s="2">
        <v>84</v>
      </c>
      <c r="D3605" s="3">
        <v>45934</v>
      </c>
      <c r="E3605" s="2">
        <v>3</v>
      </c>
    </row>
    <row r="3606" spans="1:5" x14ac:dyDescent="0.2">
      <c r="A3606" s="2">
        <v>3605</v>
      </c>
      <c r="B3606" s="2">
        <v>220</v>
      </c>
      <c r="C3606" s="2">
        <v>40</v>
      </c>
      <c r="D3606" s="3">
        <v>46003</v>
      </c>
      <c r="E3606" s="2">
        <v>3</v>
      </c>
    </row>
    <row r="3607" spans="1:5" x14ac:dyDescent="0.2">
      <c r="A3607" s="2">
        <v>3606</v>
      </c>
      <c r="B3607" s="2">
        <v>105</v>
      </c>
      <c r="C3607" s="2">
        <v>29</v>
      </c>
      <c r="D3607" s="3">
        <v>45838</v>
      </c>
      <c r="E3607" s="2">
        <v>1</v>
      </c>
    </row>
    <row r="3608" spans="1:5" x14ac:dyDescent="0.2">
      <c r="A3608" s="2">
        <v>3607</v>
      </c>
      <c r="B3608" s="2">
        <v>292</v>
      </c>
      <c r="C3608" s="2">
        <v>38</v>
      </c>
      <c r="D3608" s="3">
        <v>45959</v>
      </c>
      <c r="E3608" s="2">
        <v>2</v>
      </c>
    </row>
    <row r="3609" spans="1:5" x14ac:dyDescent="0.2">
      <c r="A3609" s="2">
        <v>3608</v>
      </c>
      <c r="B3609" s="2">
        <v>122</v>
      </c>
      <c r="C3609" s="2">
        <v>68</v>
      </c>
      <c r="D3609" s="3">
        <v>45972</v>
      </c>
      <c r="E3609" s="2">
        <v>6</v>
      </c>
    </row>
    <row r="3610" spans="1:5" x14ac:dyDescent="0.2">
      <c r="A3610" s="2">
        <v>3609</v>
      </c>
      <c r="B3610" s="2">
        <v>353</v>
      </c>
      <c r="C3610" s="2">
        <v>61</v>
      </c>
      <c r="D3610" s="3">
        <v>45699</v>
      </c>
      <c r="E3610" s="2">
        <v>9</v>
      </c>
    </row>
    <row r="3611" spans="1:5" x14ac:dyDescent="0.2">
      <c r="A3611" s="2">
        <v>3610</v>
      </c>
      <c r="B3611" s="2">
        <v>286</v>
      </c>
      <c r="C3611" s="2">
        <v>87</v>
      </c>
      <c r="D3611" s="3">
        <v>45680</v>
      </c>
      <c r="E3611" s="2">
        <v>9</v>
      </c>
    </row>
    <row r="3612" spans="1:5" x14ac:dyDescent="0.2">
      <c r="A3612" s="2">
        <v>3611</v>
      </c>
      <c r="B3612" s="2">
        <v>122</v>
      </c>
      <c r="C3612" s="2">
        <v>62</v>
      </c>
      <c r="D3612" s="3">
        <v>45919</v>
      </c>
      <c r="E3612" s="2">
        <v>2</v>
      </c>
    </row>
    <row r="3613" spans="1:5" x14ac:dyDescent="0.2">
      <c r="A3613" s="2">
        <v>3612</v>
      </c>
      <c r="B3613" s="2">
        <v>75</v>
      </c>
      <c r="C3613" s="2">
        <v>92</v>
      </c>
      <c r="D3613" s="3">
        <v>45889</v>
      </c>
      <c r="E3613" s="2">
        <v>5</v>
      </c>
    </row>
    <row r="3614" spans="1:5" x14ac:dyDescent="0.2">
      <c r="A3614" s="2">
        <v>3613</v>
      </c>
      <c r="B3614" s="2">
        <v>160</v>
      </c>
      <c r="C3614" s="2">
        <v>54</v>
      </c>
      <c r="D3614" s="3">
        <v>46002</v>
      </c>
      <c r="E3614" s="2">
        <v>8</v>
      </c>
    </row>
    <row r="3615" spans="1:5" x14ac:dyDescent="0.2">
      <c r="A3615" s="2">
        <v>3614</v>
      </c>
      <c r="B3615" s="2">
        <v>332</v>
      </c>
      <c r="C3615" s="2">
        <v>87</v>
      </c>
      <c r="D3615" s="3">
        <v>46015</v>
      </c>
      <c r="E3615" s="2">
        <v>3</v>
      </c>
    </row>
    <row r="3616" spans="1:5" x14ac:dyDescent="0.2">
      <c r="A3616" s="2">
        <v>3615</v>
      </c>
      <c r="B3616" s="2">
        <v>69</v>
      </c>
      <c r="C3616" s="2">
        <v>41</v>
      </c>
      <c r="D3616" s="3">
        <v>45959</v>
      </c>
      <c r="E3616" s="2">
        <v>2</v>
      </c>
    </row>
    <row r="3617" spans="1:5" x14ac:dyDescent="0.2">
      <c r="A3617" s="2">
        <v>3616</v>
      </c>
      <c r="B3617" s="2">
        <v>324</v>
      </c>
      <c r="C3617" s="2">
        <v>45</v>
      </c>
      <c r="D3617" s="3">
        <v>45890</v>
      </c>
      <c r="E3617" s="2">
        <v>7</v>
      </c>
    </row>
    <row r="3618" spans="1:5" x14ac:dyDescent="0.2">
      <c r="A3618" s="2">
        <v>3617</v>
      </c>
      <c r="B3618" s="2">
        <v>194</v>
      </c>
      <c r="C3618" s="2">
        <v>25</v>
      </c>
      <c r="D3618" s="3">
        <v>45758</v>
      </c>
      <c r="E3618" s="2">
        <v>5</v>
      </c>
    </row>
    <row r="3619" spans="1:5" x14ac:dyDescent="0.2">
      <c r="A3619" s="2">
        <v>3618</v>
      </c>
      <c r="B3619" s="2">
        <v>48</v>
      </c>
      <c r="C3619" s="2">
        <v>63</v>
      </c>
      <c r="D3619" s="3">
        <v>45869</v>
      </c>
      <c r="E3619" s="2">
        <v>4</v>
      </c>
    </row>
    <row r="3620" spans="1:5" x14ac:dyDescent="0.2">
      <c r="A3620" s="2">
        <v>3619</v>
      </c>
      <c r="B3620" s="2">
        <v>213</v>
      </c>
      <c r="C3620" s="2">
        <v>55</v>
      </c>
      <c r="D3620" s="3">
        <v>45991</v>
      </c>
      <c r="E3620" s="2">
        <v>5</v>
      </c>
    </row>
    <row r="3621" spans="1:5" x14ac:dyDescent="0.2">
      <c r="A3621" s="2">
        <v>3620</v>
      </c>
      <c r="B3621" s="2">
        <v>145</v>
      </c>
      <c r="C3621" s="2">
        <v>76</v>
      </c>
      <c r="D3621" s="3">
        <v>45801</v>
      </c>
      <c r="E3621" s="2">
        <v>1</v>
      </c>
    </row>
    <row r="3622" spans="1:5" x14ac:dyDescent="0.2">
      <c r="A3622" s="2">
        <v>3621</v>
      </c>
      <c r="B3622" s="2">
        <v>143</v>
      </c>
      <c r="C3622" s="2">
        <v>77</v>
      </c>
      <c r="D3622" s="3">
        <v>46019</v>
      </c>
      <c r="E3622" s="2">
        <v>7</v>
      </c>
    </row>
    <row r="3623" spans="1:5" x14ac:dyDescent="0.2">
      <c r="A3623" s="2">
        <v>3622</v>
      </c>
      <c r="B3623" s="2">
        <v>100</v>
      </c>
      <c r="C3623" s="2">
        <v>62</v>
      </c>
      <c r="D3623" s="3">
        <v>45887</v>
      </c>
      <c r="E3623" s="2">
        <v>7</v>
      </c>
    </row>
    <row r="3624" spans="1:5" x14ac:dyDescent="0.2">
      <c r="A3624" s="2">
        <v>3623</v>
      </c>
      <c r="B3624" s="2">
        <v>46</v>
      </c>
      <c r="C3624" s="2">
        <v>74</v>
      </c>
      <c r="D3624" s="3">
        <v>45961</v>
      </c>
      <c r="E3624" s="2">
        <v>8</v>
      </c>
    </row>
    <row r="3625" spans="1:5" x14ac:dyDescent="0.2">
      <c r="A3625" s="2">
        <v>3624</v>
      </c>
      <c r="B3625" s="2">
        <v>167</v>
      </c>
      <c r="C3625" s="2">
        <v>14</v>
      </c>
      <c r="D3625" s="3">
        <v>45913</v>
      </c>
      <c r="E3625" s="2">
        <v>9</v>
      </c>
    </row>
    <row r="3626" spans="1:5" x14ac:dyDescent="0.2">
      <c r="A3626" s="2">
        <v>3625</v>
      </c>
      <c r="B3626" s="2">
        <v>449</v>
      </c>
      <c r="C3626" s="2">
        <v>89</v>
      </c>
      <c r="D3626" s="3">
        <v>45874</v>
      </c>
      <c r="E3626" s="2">
        <v>6</v>
      </c>
    </row>
    <row r="3627" spans="1:5" x14ac:dyDescent="0.2">
      <c r="A3627" s="2">
        <v>3626</v>
      </c>
      <c r="B3627" s="2">
        <v>253</v>
      </c>
      <c r="C3627" s="2">
        <v>55</v>
      </c>
      <c r="D3627" s="3">
        <v>45851</v>
      </c>
      <c r="E3627" s="2">
        <v>6</v>
      </c>
    </row>
    <row r="3628" spans="1:5" x14ac:dyDescent="0.2">
      <c r="A3628" s="2">
        <v>3627</v>
      </c>
      <c r="B3628" s="2">
        <v>456</v>
      </c>
      <c r="C3628" s="2">
        <v>21</v>
      </c>
      <c r="D3628" s="3">
        <v>45872</v>
      </c>
      <c r="E3628" s="2">
        <v>6</v>
      </c>
    </row>
    <row r="3629" spans="1:5" x14ac:dyDescent="0.2">
      <c r="A3629" s="2">
        <v>3628</v>
      </c>
      <c r="B3629" s="2">
        <v>171</v>
      </c>
      <c r="C3629" s="2">
        <v>80</v>
      </c>
      <c r="D3629" s="3">
        <v>45835</v>
      </c>
      <c r="E3629" s="2">
        <v>9</v>
      </c>
    </row>
    <row r="3630" spans="1:5" x14ac:dyDescent="0.2">
      <c r="A3630" s="2">
        <v>3629</v>
      </c>
      <c r="B3630" s="2">
        <v>278</v>
      </c>
      <c r="C3630" s="2">
        <v>51</v>
      </c>
      <c r="D3630" s="3">
        <v>45899</v>
      </c>
      <c r="E3630" s="2">
        <v>3</v>
      </c>
    </row>
    <row r="3631" spans="1:5" x14ac:dyDescent="0.2">
      <c r="A3631" s="2">
        <v>3630</v>
      </c>
      <c r="B3631" s="2">
        <v>375</v>
      </c>
      <c r="C3631" s="2">
        <v>47</v>
      </c>
      <c r="D3631" s="3">
        <v>45747</v>
      </c>
      <c r="E3631" s="2">
        <v>8</v>
      </c>
    </row>
    <row r="3632" spans="1:5" x14ac:dyDescent="0.2">
      <c r="A3632" s="2">
        <v>3631</v>
      </c>
      <c r="B3632" s="2">
        <v>65</v>
      </c>
      <c r="C3632" s="2">
        <v>72</v>
      </c>
      <c r="D3632" s="3">
        <v>45825</v>
      </c>
      <c r="E3632" s="2">
        <v>10</v>
      </c>
    </row>
    <row r="3633" spans="1:5" x14ac:dyDescent="0.2">
      <c r="A3633" s="2">
        <v>3632</v>
      </c>
      <c r="B3633" s="2">
        <v>373</v>
      </c>
      <c r="C3633" s="2">
        <v>41</v>
      </c>
      <c r="D3633" s="3">
        <v>45976</v>
      </c>
      <c r="E3633" s="2">
        <v>3</v>
      </c>
    </row>
    <row r="3634" spans="1:5" x14ac:dyDescent="0.2">
      <c r="A3634" s="2">
        <v>3633</v>
      </c>
      <c r="B3634" s="2">
        <v>350</v>
      </c>
      <c r="C3634" s="2">
        <v>36</v>
      </c>
      <c r="D3634" s="3">
        <v>45718</v>
      </c>
      <c r="E3634" s="2">
        <v>8</v>
      </c>
    </row>
    <row r="3635" spans="1:5" x14ac:dyDescent="0.2">
      <c r="A3635" s="2">
        <v>3634</v>
      </c>
      <c r="B3635" s="2">
        <v>61</v>
      </c>
      <c r="C3635" s="2">
        <v>38</v>
      </c>
      <c r="D3635" s="3">
        <v>46012</v>
      </c>
      <c r="E3635" s="2">
        <v>3</v>
      </c>
    </row>
    <row r="3636" spans="1:5" x14ac:dyDescent="0.2">
      <c r="A3636" s="2">
        <v>3635</v>
      </c>
      <c r="B3636" s="2">
        <v>77</v>
      </c>
      <c r="C3636" s="2">
        <v>81</v>
      </c>
      <c r="D3636" s="3">
        <v>45795</v>
      </c>
      <c r="E3636" s="2">
        <v>3</v>
      </c>
    </row>
    <row r="3637" spans="1:5" x14ac:dyDescent="0.2">
      <c r="A3637" s="2">
        <v>3636</v>
      </c>
      <c r="B3637" s="2">
        <v>16</v>
      </c>
      <c r="C3637" s="2">
        <v>70</v>
      </c>
      <c r="D3637" s="3">
        <v>45985</v>
      </c>
      <c r="E3637" s="2">
        <v>2</v>
      </c>
    </row>
    <row r="3638" spans="1:5" x14ac:dyDescent="0.2">
      <c r="A3638" s="2">
        <v>3637</v>
      </c>
      <c r="B3638" s="2">
        <v>25</v>
      </c>
      <c r="C3638" s="2">
        <v>74</v>
      </c>
      <c r="D3638" s="3">
        <v>45691</v>
      </c>
      <c r="E3638" s="2">
        <v>8</v>
      </c>
    </row>
    <row r="3639" spans="1:5" x14ac:dyDescent="0.2">
      <c r="A3639" s="2">
        <v>3638</v>
      </c>
      <c r="B3639" s="2">
        <v>456</v>
      </c>
      <c r="C3639" s="2">
        <v>99</v>
      </c>
      <c r="D3639" s="3">
        <v>45859</v>
      </c>
      <c r="E3639" s="2">
        <v>5</v>
      </c>
    </row>
    <row r="3640" spans="1:5" x14ac:dyDescent="0.2">
      <c r="A3640" s="2">
        <v>3639</v>
      </c>
      <c r="B3640" s="2">
        <v>76</v>
      </c>
      <c r="C3640" s="2">
        <v>52</v>
      </c>
      <c r="D3640" s="3">
        <v>45922</v>
      </c>
      <c r="E3640" s="2">
        <v>3</v>
      </c>
    </row>
    <row r="3641" spans="1:5" x14ac:dyDescent="0.2">
      <c r="A3641" s="2">
        <v>3640</v>
      </c>
      <c r="B3641" s="2">
        <v>221</v>
      </c>
      <c r="C3641" s="2">
        <v>15</v>
      </c>
      <c r="D3641" s="3">
        <v>46013</v>
      </c>
      <c r="E3641" s="2">
        <v>8</v>
      </c>
    </row>
    <row r="3642" spans="1:5" x14ac:dyDescent="0.2">
      <c r="A3642" s="2">
        <v>3641</v>
      </c>
      <c r="B3642" s="2">
        <v>207</v>
      </c>
      <c r="C3642" s="2">
        <v>10</v>
      </c>
      <c r="D3642" s="3">
        <v>45722</v>
      </c>
      <c r="E3642" s="2">
        <v>5</v>
      </c>
    </row>
    <row r="3643" spans="1:5" x14ac:dyDescent="0.2">
      <c r="A3643" s="2">
        <v>3642</v>
      </c>
      <c r="B3643" s="2">
        <v>25</v>
      </c>
      <c r="C3643" s="2">
        <v>34</v>
      </c>
      <c r="D3643" s="3">
        <v>45919</v>
      </c>
      <c r="E3643" s="2">
        <v>1</v>
      </c>
    </row>
    <row r="3644" spans="1:5" x14ac:dyDescent="0.2">
      <c r="A3644" s="2">
        <v>3643</v>
      </c>
      <c r="B3644" s="2">
        <v>477</v>
      </c>
      <c r="C3644" s="2">
        <v>3</v>
      </c>
      <c r="D3644" s="3">
        <v>45810</v>
      </c>
      <c r="E3644" s="2">
        <v>4</v>
      </c>
    </row>
    <row r="3645" spans="1:5" x14ac:dyDescent="0.2">
      <c r="A3645" s="2">
        <v>3644</v>
      </c>
      <c r="B3645" s="2">
        <v>497</v>
      </c>
      <c r="C3645" s="2">
        <v>98</v>
      </c>
      <c r="D3645" s="3">
        <v>45741</v>
      </c>
      <c r="E3645" s="2">
        <v>1</v>
      </c>
    </row>
    <row r="3646" spans="1:5" x14ac:dyDescent="0.2">
      <c r="A3646" s="2">
        <v>3645</v>
      </c>
      <c r="B3646" s="2">
        <v>489</v>
      </c>
      <c r="C3646" s="2">
        <v>45</v>
      </c>
      <c r="D3646" s="3">
        <v>45891</v>
      </c>
      <c r="E3646" s="2">
        <v>2</v>
      </c>
    </row>
    <row r="3647" spans="1:5" x14ac:dyDescent="0.2">
      <c r="A3647" s="2">
        <v>3646</v>
      </c>
      <c r="B3647" s="2">
        <v>500</v>
      </c>
      <c r="C3647" s="2">
        <v>70</v>
      </c>
      <c r="D3647" s="3">
        <v>45809</v>
      </c>
      <c r="E3647" s="2">
        <v>9</v>
      </c>
    </row>
    <row r="3648" spans="1:5" x14ac:dyDescent="0.2">
      <c r="A3648" s="2">
        <v>3647</v>
      </c>
      <c r="B3648" s="2">
        <v>38</v>
      </c>
      <c r="C3648" s="2">
        <v>39</v>
      </c>
      <c r="D3648" s="3">
        <v>45710</v>
      </c>
      <c r="E3648" s="2">
        <v>6</v>
      </c>
    </row>
    <row r="3649" spans="1:5" x14ac:dyDescent="0.2">
      <c r="A3649" s="2">
        <v>3648</v>
      </c>
      <c r="B3649" s="2">
        <v>170</v>
      </c>
      <c r="C3649" s="2">
        <v>48</v>
      </c>
      <c r="D3649" s="3">
        <v>45945</v>
      </c>
      <c r="E3649" s="2">
        <v>7</v>
      </c>
    </row>
    <row r="3650" spans="1:5" x14ac:dyDescent="0.2">
      <c r="A3650" s="2">
        <v>3649</v>
      </c>
      <c r="B3650" s="2">
        <v>486</v>
      </c>
      <c r="C3650" s="2">
        <v>4</v>
      </c>
      <c r="D3650" s="3">
        <v>45735</v>
      </c>
      <c r="E3650" s="2">
        <v>6</v>
      </c>
    </row>
    <row r="3651" spans="1:5" x14ac:dyDescent="0.2">
      <c r="A3651" s="2">
        <v>3650</v>
      </c>
      <c r="B3651" s="2">
        <v>130</v>
      </c>
      <c r="C3651" s="2">
        <v>32</v>
      </c>
      <c r="D3651" s="3">
        <v>45995</v>
      </c>
      <c r="E3651" s="2">
        <v>1</v>
      </c>
    </row>
    <row r="3652" spans="1:5" x14ac:dyDescent="0.2">
      <c r="A3652" s="2">
        <v>3651</v>
      </c>
      <c r="B3652" s="2">
        <v>353</v>
      </c>
      <c r="C3652" s="2">
        <v>60</v>
      </c>
      <c r="D3652" s="3">
        <v>45721</v>
      </c>
      <c r="E3652" s="2">
        <v>5</v>
      </c>
    </row>
    <row r="3653" spans="1:5" x14ac:dyDescent="0.2">
      <c r="A3653" s="2">
        <v>3652</v>
      </c>
      <c r="B3653" s="2">
        <v>246</v>
      </c>
      <c r="C3653" s="2">
        <v>30</v>
      </c>
      <c r="D3653" s="3">
        <v>45713</v>
      </c>
      <c r="E3653" s="2">
        <v>5</v>
      </c>
    </row>
    <row r="3654" spans="1:5" x14ac:dyDescent="0.2">
      <c r="A3654" s="2">
        <v>3653</v>
      </c>
      <c r="B3654" s="2">
        <v>318</v>
      </c>
      <c r="C3654" s="2">
        <v>39</v>
      </c>
      <c r="D3654" s="3">
        <v>46002</v>
      </c>
      <c r="E3654" s="2">
        <v>8</v>
      </c>
    </row>
    <row r="3655" spans="1:5" x14ac:dyDescent="0.2">
      <c r="A3655" s="2">
        <v>3654</v>
      </c>
      <c r="B3655" s="2">
        <v>432</v>
      </c>
      <c r="C3655" s="2">
        <v>32</v>
      </c>
      <c r="D3655" s="3">
        <v>45836</v>
      </c>
      <c r="E3655" s="2">
        <v>1</v>
      </c>
    </row>
    <row r="3656" spans="1:5" x14ac:dyDescent="0.2">
      <c r="A3656" s="2">
        <v>3655</v>
      </c>
      <c r="B3656" s="2">
        <v>314</v>
      </c>
      <c r="C3656" s="2">
        <v>17</v>
      </c>
      <c r="D3656" s="3">
        <v>45844</v>
      </c>
      <c r="E3656" s="2">
        <v>4</v>
      </c>
    </row>
    <row r="3657" spans="1:5" x14ac:dyDescent="0.2">
      <c r="A3657" s="2">
        <v>3656</v>
      </c>
      <c r="B3657" s="2">
        <v>84</v>
      </c>
      <c r="C3657" s="2">
        <v>22</v>
      </c>
      <c r="D3657" s="3">
        <v>45763</v>
      </c>
      <c r="E3657" s="2">
        <v>6</v>
      </c>
    </row>
    <row r="3658" spans="1:5" x14ac:dyDescent="0.2">
      <c r="A3658" s="2">
        <v>3657</v>
      </c>
      <c r="B3658" s="2">
        <v>125</v>
      </c>
      <c r="C3658" s="2">
        <v>84</v>
      </c>
      <c r="D3658" s="3">
        <v>45883</v>
      </c>
      <c r="E3658" s="2">
        <v>6</v>
      </c>
    </row>
    <row r="3659" spans="1:5" x14ac:dyDescent="0.2">
      <c r="A3659" s="2">
        <v>3658</v>
      </c>
      <c r="B3659" s="2">
        <v>292</v>
      </c>
      <c r="C3659" s="2">
        <v>65</v>
      </c>
      <c r="D3659" s="3">
        <v>45711</v>
      </c>
      <c r="E3659" s="2">
        <v>5</v>
      </c>
    </row>
    <row r="3660" spans="1:5" x14ac:dyDescent="0.2">
      <c r="A3660" s="2">
        <v>3659</v>
      </c>
      <c r="B3660" s="2">
        <v>477</v>
      </c>
      <c r="C3660" s="2">
        <v>18</v>
      </c>
      <c r="D3660" s="3">
        <v>45745</v>
      </c>
      <c r="E3660" s="2">
        <v>5</v>
      </c>
    </row>
    <row r="3661" spans="1:5" x14ac:dyDescent="0.2">
      <c r="A3661" s="2">
        <v>3660</v>
      </c>
      <c r="B3661" s="2">
        <v>184</v>
      </c>
      <c r="C3661" s="2">
        <v>89</v>
      </c>
      <c r="D3661" s="3">
        <v>46001</v>
      </c>
      <c r="E3661" s="2">
        <v>1</v>
      </c>
    </row>
    <row r="3662" spans="1:5" x14ac:dyDescent="0.2">
      <c r="A3662" s="2">
        <v>3661</v>
      </c>
      <c r="B3662" s="2">
        <v>240</v>
      </c>
      <c r="C3662" s="2">
        <v>52</v>
      </c>
      <c r="D3662" s="3">
        <v>45708</v>
      </c>
      <c r="E3662" s="2">
        <v>6</v>
      </c>
    </row>
    <row r="3663" spans="1:5" x14ac:dyDescent="0.2">
      <c r="A3663" s="2">
        <v>3662</v>
      </c>
      <c r="B3663" s="2">
        <v>56</v>
      </c>
      <c r="C3663" s="2">
        <v>90</v>
      </c>
      <c r="D3663" s="3">
        <v>45997</v>
      </c>
      <c r="E3663" s="2">
        <v>9</v>
      </c>
    </row>
    <row r="3664" spans="1:5" x14ac:dyDescent="0.2">
      <c r="A3664" s="2">
        <v>3663</v>
      </c>
      <c r="B3664" s="2">
        <v>182</v>
      </c>
      <c r="C3664" s="2">
        <v>66</v>
      </c>
      <c r="D3664" s="3">
        <v>46019</v>
      </c>
      <c r="E3664" s="2">
        <v>8</v>
      </c>
    </row>
    <row r="3665" spans="1:5" x14ac:dyDescent="0.2">
      <c r="A3665" s="2">
        <v>3664</v>
      </c>
      <c r="B3665" s="2">
        <v>134</v>
      </c>
      <c r="C3665" s="2">
        <v>4</v>
      </c>
      <c r="D3665" s="3">
        <v>45667</v>
      </c>
      <c r="E3665" s="2">
        <v>3</v>
      </c>
    </row>
    <row r="3666" spans="1:5" x14ac:dyDescent="0.2">
      <c r="A3666" s="2">
        <v>3665</v>
      </c>
      <c r="B3666" s="2">
        <v>24</v>
      </c>
      <c r="C3666" s="2">
        <v>21</v>
      </c>
      <c r="D3666" s="3">
        <v>45955</v>
      </c>
      <c r="E3666" s="2">
        <v>6</v>
      </c>
    </row>
    <row r="3667" spans="1:5" x14ac:dyDescent="0.2">
      <c r="A3667" s="2">
        <v>3666</v>
      </c>
      <c r="B3667" s="2">
        <v>434</v>
      </c>
      <c r="C3667" s="2">
        <v>41</v>
      </c>
      <c r="D3667" s="3">
        <v>45848</v>
      </c>
      <c r="E3667" s="2">
        <v>7</v>
      </c>
    </row>
    <row r="3668" spans="1:5" x14ac:dyDescent="0.2">
      <c r="A3668" s="2">
        <v>3667</v>
      </c>
      <c r="B3668" s="2">
        <v>242</v>
      </c>
      <c r="C3668" s="2">
        <v>4</v>
      </c>
      <c r="D3668" s="3">
        <v>45760</v>
      </c>
      <c r="E3668" s="2">
        <v>5</v>
      </c>
    </row>
    <row r="3669" spans="1:5" x14ac:dyDescent="0.2">
      <c r="A3669" s="2">
        <v>3668</v>
      </c>
      <c r="B3669" s="2">
        <v>206</v>
      </c>
      <c r="C3669" s="2">
        <v>12</v>
      </c>
      <c r="D3669" s="3">
        <v>45796</v>
      </c>
      <c r="E3669" s="2">
        <v>4</v>
      </c>
    </row>
    <row r="3670" spans="1:5" x14ac:dyDescent="0.2">
      <c r="A3670" s="2">
        <v>3669</v>
      </c>
      <c r="B3670" s="2">
        <v>422</v>
      </c>
      <c r="C3670" s="2">
        <v>32</v>
      </c>
      <c r="D3670" s="3">
        <v>45863</v>
      </c>
      <c r="E3670" s="2">
        <v>10</v>
      </c>
    </row>
    <row r="3671" spans="1:5" x14ac:dyDescent="0.2">
      <c r="A3671" s="2">
        <v>3670</v>
      </c>
      <c r="B3671" s="2">
        <v>148</v>
      </c>
      <c r="C3671" s="2">
        <v>34</v>
      </c>
      <c r="D3671" s="3">
        <v>45691</v>
      </c>
      <c r="E3671" s="2">
        <v>4</v>
      </c>
    </row>
    <row r="3672" spans="1:5" x14ac:dyDescent="0.2">
      <c r="A3672" s="2">
        <v>3671</v>
      </c>
      <c r="B3672" s="2">
        <v>455</v>
      </c>
      <c r="C3672" s="2">
        <v>38</v>
      </c>
      <c r="D3672" s="3">
        <v>45728</v>
      </c>
      <c r="E3672" s="2">
        <v>6</v>
      </c>
    </row>
    <row r="3673" spans="1:5" x14ac:dyDescent="0.2">
      <c r="A3673" s="2">
        <v>3672</v>
      </c>
      <c r="B3673" s="2">
        <v>115</v>
      </c>
      <c r="C3673" s="2">
        <v>61</v>
      </c>
      <c r="D3673" s="3">
        <v>45837</v>
      </c>
      <c r="E3673" s="2">
        <v>9</v>
      </c>
    </row>
    <row r="3674" spans="1:5" x14ac:dyDescent="0.2">
      <c r="A3674" s="2">
        <v>3673</v>
      </c>
      <c r="B3674" s="2">
        <v>344</v>
      </c>
      <c r="C3674" s="2">
        <v>27</v>
      </c>
      <c r="D3674" s="3">
        <v>45749</v>
      </c>
      <c r="E3674" s="2">
        <v>7</v>
      </c>
    </row>
    <row r="3675" spans="1:5" x14ac:dyDescent="0.2">
      <c r="A3675" s="2">
        <v>3674</v>
      </c>
      <c r="B3675" s="2">
        <v>240</v>
      </c>
      <c r="C3675" s="2">
        <v>80</v>
      </c>
      <c r="D3675" s="3">
        <v>45730</v>
      </c>
      <c r="E3675" s="2">
        <v>6</v>
      </c>
    </row>
    <row r="3676" spans="1:5" x14ac:dyDescent="0.2">
      <c r="A3676" s="2">
        <v>3675</v>
      </c>
      <c r="B3676" s="2">
        <v>409</v>
      </c>
      <c r="C3676" s="2">
        <v>18</v>
      </c>
      <c r="D3676" s="3">
        <v>45683</v>
      </c>
      <c r="E3676" s="2">
        <v>5</v>
      </c>
    </row>
    <row r="3677" spans="1:5" x14ac:dyDescent="0.2">
      <c r="A3677" s="2">
        <v>3676</v>
      </c>
      <c r="B3677" s="2">
        <v>186</v>
      </c>
      <c r="C3677" s="2">
        <v>23</v>
      </c>
      <c r="D3677" s="3">
        <v>45693</v>
      </c>
      <c r="E3677" s="2">
        <v>10</v>
      </c>
    </row>
    <row r="3678" spans="1:5" x14ac:dyDescent="0.2">
      <c r="A3678" s="2">
        <v>3677</v>
      </c>
      <c r="B3678" s="2">
        <v>161</v>
      </c>
      <c r="C3678" s="2">
        <v>25</v>
      </c>
      <c r="D3678" s="3">
        <v>45752</v>
      </c>
      <c r="E3678" s="2">
        <v>4</v>
      </c>
    </row>
    <row r="3679" spans="1:5" x14ac:dyDescent="0.2">
      <c r="A3679" s="2">
        <v>3678</v>
      </c>
      <c r="B3679" s="2">
        <v>273</v>
      </c>
      <c r="C3679" s="2">
        <v>38</v>
      </c>
      <c r="D3679" s="3">
        <v>45700</v>
      </c>
      <c r="E3679" s="2">
        <v>3</v>
      </c>
    </row>
    <row r="3680" spans="1:5" x14ac:dyDescent="0.2">
      <c r="A3680" s="2">
        <v>3679</v>
      </c>
      <c r="B3680" s="2">
        <v>7</v>
      </c>
      <c r="C3680" s="2">
        <v>62</v>
      </c>
      <c r="D3680" s="3">
        <v>45998</v>
      </c>
      <c r="E3680" s="2">
        <v>5</v>
      </c>
    </row>
    <row r="3681" spans="1:5" x14ac:dyDescent="0.2">
      <c r="A3681" s="2">
        <v>3680</v>
      </c>
      <c r="B3681" s="2">
        <v>63</v>
      </c>
      <c r="C3681" s="2">
        <v>60</v>
      </c>
      <c r="D3681" s="3">
        <v>45982</v>
      </c>
      <c r="E3681" s="2">
        <v>3</v>
      </c>
    </row>
    <row r="3682" spans="1:5" x14ac:dyDescent="0.2">
      <c r="A3682" s="2">
        <v>3681</v>
      </c>
      <c r="B3682" s="2">
        <v>310</v>
      </c>
      <c r="C3682" s="2">
        <v>16</v>
      </c>
      <c r="D3682" s="3">
        <v>45854</v>
      </c>
      <c r="E3682" s="2">
        <v>3</v>
      </c>
    </row>
    <row r="3683" spans="1:5" x14ac:dyDescent="0.2">
      <c r="A3683" s="2">
        <v>3682</v>
      </c>
      <c r="B3683" s="2">
        <v>333</v>
      </c>
      <c r="C3683" s="2">
        <v>80</v>
      </c>
      <c r="D3683" s="3">
        <v>45919</v>
      </c>
      <c r="E3683" s="2">
        <v>5</v>
      </c>
    </row>
    <row r="3684" spans="1:5" x14ac:dyDescent="0.2">
      <c r="A3684" s="2">
        <v>3683</v>
      </c>
      <c r="B3684" s="2">
        <v>443</v>
      </c>
      <c r="C3684" s="2">
        <v>15</v>
      </c>
      <c r="D3684" s="3">
        <v>46023</v>
      </c>
      <c r="E3684" s="2">
        <v>5</v>
      </c>
    </row>
    <row r="3685" spans="1:5" x14ac:dyDescent="0.2">
      <c r="A3685" s="2">
        <v>3684</v>
      </c>
      <c r="B3685" s="2">
        <v>154</v>
      </c>
      <c r="C3685" s="2">
        <v>31</v>
      </c>
      <c r="D3685" s="3">
        <v>45845</v>
      </c>
      <c r="E3685" s="2">
        <v>7</v>
      </c>
    </row>
    <row r="3686" spans="1:5" x14ac:dyDescent="0.2">
      <c r="A3686" s="2">
        <v>3685</v>
      </c>
      <c r="B3686" s="2">
        <v>174</v>
      </c>
      <c r="C3686" s="2">
        <v>52</v>
      </c>
      <c r="D3686" s="3">
        <v>45903</v>
      </c>
      <c r="E3686" s="2">
        <v>9</v>
      </c>
    </row>
    <row r="3687" spans="1:5" x14ac:dyDescent="0.2">
      <c r="A3687" s="2">
        <v>3686</v>
      </c>
      <c r="B3687" s="2">
        <v>193</v>
      </c>
      <c r="C3687" s="2">
        <v>99</v>
      </c>
      <c r="D3687" s="3">
        <v>45675</v>
      </c>
      <c r="E3687" s="2">
        <v>4</v>
      </c>
    </row>
    <row r="3688" spans="1:5" x14ac:dyDescent="0.2">
      <c r="A3688" s="2">
        <v>3687</v>
      </c>
      <c r="B3688" s="2">
        <v>452</v>
      </c>
      <c r="C3688" s="2">
        <v>33</v>
      </c>
      <c r="D3688" s="3">
        <v>45797</v>
      </c>
      <c r="E3688" s="2">
        <v>3</v>
      </c>
    </row>
    <row r="3689" spans="1:5" x14ac:dyDescent="0.2">
      <c r="A3689" s="2">
        <v>3688</v>
      </c>
      <c r="B3689" s="2">
        <v>176</v>
      </c>
      <c r="C3689" s="2">
        <v>92</v>
      </c>
      <c r="D3689" s="3">
        <v>45915</v>
      </c>
      <c r="E3689" s="2">
        <v>2</v>
      </c>
    </row>
    <row r="3690" spans="1:5" x14ac:dyDescent="0.2">
      <c r="A3690" s="2">
        <v>3689</v>
      </c>
      <c r="B3690" s="2">
        <v>230</v>
      </c>
      <c r="C3690" s="2">
        <v>15</v>
      </c>
      <c r="D3690" s="3">
        <v>45934</v>
      </c>
      <c r="E3690" s="2">
        <v>6</v>
      </c>
    </row>
    <row r="3691" spans="1:5" x14ac:dyDescent="0.2">
      <c r="A3691" s="2">
        <v>3690</v>
      </c>
      <c r="B3691" s="2">
        <v>333</v>
      </c>
      <c r="C3691" s="2">
        <v>4</v>
      </c>
      <c r="D3691" s="3">
        <v>45988</v>
      </c>
      <c r="E3691" s="2">
        <v>6</v>
      </c>
    </row>
    <row r="3692" spans="1:5" x14ac:dyDescent="0.2">
      <c r="A3692" s="2">
        <v>3691</v>
      </c>
      <c r="B3692" s="2">
        <v>321</v>
      </c>
      <c r="C3692" s="2">
        <v>31</v>
      </c>
      <c r="D3692" s="3">
        <v>45831</v>
      </c>
      <c r="E3692" s="2">
        <v>8</v>
      </c>
    </row>
    <row r="3693" spans="1:5" x14ac:dyDescent="0.2">
      <c r="A3693" s="2">
        <v>3692</v>
      </c>
      <c r="B3693" s="2">
        <v>221</v>
      </c>
      <c r="C3693" s="2">
        <v>3</v>
      </c>
      <c r="D3693" s="3">
        <v>45886</v>
      </c>
      <c r="E3693" s="2">
        <v>10</v>
      </c>
    </row>
    <row r="3694" spans="1:5" x14ac:dyDescent="0.2">
      <c r="A3694" s="2">
        <v>3693</v>
      </c>
      <c r="B3694" s="2">
        <v>114</v>
      </c>
      <c r="C3694" s="2">
        <v>81</v>
      </c>
      <c r="D3694" s="3">
        <v>45826</v>
      </c>
      <c r="E3694" s="2">
        <v>10</v>
      </c>
    </row>
    <row r="3695" spans="1:5" x14ac:dyDescent="0.2">
      <c r="A3695" s="2">
        <v>3694</v>
      </c>
      <c r="B3695" s="2">
        <v>453</v>
      </c>
      <c r="C3695" s="2">
        <v>90</v>
      </c>
      <c r="D3695" s="3">
        <v>45748</v>
      </c>
      <c r="E3695" s="2">
        <v>10</v>
      </c>
    </row>
    <row r="3696" spans="1:5" x14ac:dyDescent="0.2">
      <c r="A3696" s="2">
        <v>3695</v>
      </c>
      <c r="B3696" s="2">
        <v>313</v>
      </c>
      <c r="C3696" s="2">
        <v>46</v>
      </c>
      <c r="D3696" s="3">
        <v>45709</v>
      </c>
      <c r="E3696" s="2">
        <v>3</v>
      </c>
    </row>
    <row r="3697" spans="1:5" x14ac:dyDescent="0.2">
      <c r="A3697" s="2">
        <v>3696</v>
      </c>
      <c r="B3697" s="2">
        <v>271</v>
      </c>
      <c r="C3697" s="2">
        <v>62</v>
      </c>
      <c r="D3697" s="3">
        <v>45711</v>
      </c>
      <c r="E3697" s="2">
        <v>6</v>
      </c>
    </row>
    <row r="3698" spans="1:5" x14ac:dyDescent="0.2">
      <c r="A3698" s="2">
        <v>3697</v>
      </c>
      <c r="B3698" s="2">
        <v>348</v>
      </c>
      <c r="C3698" s="2">
        <v>51</v>
      </c>
      <c r="D3698" s="3">
        <v>45812</v>
      </c>
      <c r="E3698" s="2">
        <v>6</v>
      </c>
    </row>
    <row r="3699" spans="1:5" x14ac:dyDescent="0.2">
      <c r="A3699" s="2">
        <v>3698</v>
      </c>
      <c r="B3699" s="2">
        <v>60</v>
      </c>
      <c r="C3699" s="2">
        <v>97</v>
      </c>
      <c r="D3699" s="3">
        <v>45788</v>
      </c>
      <c r="E3699" s="2">
        <v>7</v>
      </c>
    </row>
    <row r="3700" spans="1:5" x14ac:dyDescent="0.2">
      <c r="A3700" s="2">
        <v>3699</v>
      </c>
      <c r="B3700" s="2">
        <v>38</v>
      </c>
      <c r="C3700" s="2">
        <v>7</v>
      </c>
      <c r="D3700" s="3">
        <v>45761</v>
      </c>
      <c r="E3700" s="2">
        <v>3</v>
      </c>
    </row>
    <row r="3701" spans="1:5" x14ac:dyDescent="0.2">
      <c r="A3701" s="2">
        <v>3700</v>
      </c>
      <c r="B3701" s="2">
        <v>385</v>
      </c>
      <c r="C3701" s="2">
        <v>51</v>
      </c>
      <c r="D3701" s="3">
        <v>45760</v>
      </c>
      <c r="E3701" s="2">
        <v>7</v>
      </c>
    </row>
    <row r="3702" spans="1:5" x14ac:dyDescent="0.2">
      <c r="A3702" s="2">
        <v>3701</v>
      </c>
      <c r="B3702" s="2">
        <v>367</v>
      </c>
      <c r="C3702" s="2">
        <v>42</v>
      </c>
      <c r="D3702" s="3">
        <v>45671</v>
      </c>
      <c r="E3702" s="2">
        <v>8</v>
      </c>
    </row>
    <row r="3703" spans="1:5" x14ac:dyDescent="0.2">
      <c r="A3703" s="2">
        <v>3702</v>
      </c>
      <c r="B3703" s="2">
        <v>235</v>
      </c>
      <c r="C3703" s="2">
        <v>97</v>
      </c>
      <c r="D3703" s="3">
        <v>45838</v>
      </c>
      <c r="E3703" s="2">
        <v>1</v>
      </c>
    </row>
    <row r="3704" spans="1:5" x14ac:dyDescent="0.2">
      <c r="A3704" s="2">
        <v>3703</v>
      </c>
      <c r="B3704" s="2">
        <v>199</v>
      </c>
      <c r="C3704" s="2">
        <v>20</v>
      </c>
      <c r="D3704" s="3">
        <v>45738</v>
      </c>
      <c r="E3704" s="2">
        <v>9</v>
      </c>
    </row>
    <row r="3705" spans="1:5" x14ac:dyDescent="0.2">
      <c r="A3705" s="2">
        <v>3704</v>
      </c>
      <c r="B3705" s="2">
        <v>14</v>
      </c>
      <c r="C3705" s="2">
        <v>87</v>
      </c>
      <c r="D3705" s="3">
        <v>45886</v>
      </c>
      <c r="E3705" s="2">
        <v>2</v>
      </c>
    </row>
    <row r="3706" spans="1:5" x14ac:dyDescent="0.2">
      <c r="A3706" s="2">
        <v>3705</v>
      </c>
      <c r="B3706" s="2">
        <v>119</v>
      </c>
      <c r="C3706" s="2">
        <v>53</v>
      </c>
      <c r="D3706" s="3">
        <v>45736</v>
      </c>
      <c r="E3706" s="2">
        <v>10</v>
      </c>
    </row>
    <row r="3707" spans="1:5" x14ac:dyDescent="0.2">
      <c r="A3707" s="2">
        <v>3706</v>
      </c>
      <c r="B3707" s="2">
        <v>65</v>
      </c>
      <c r="C3707" s="2">
        <v>57</v>
      </c>
      <c r="D3707" s="3">
        <v>45950</v>
      </c>
      <c r="E3707" s="2">
        <v>3</v>
      </c>
    </row>
    <row r="3708" spans="1:5" x14ac:dyDescent="0.2">
      <c r="A3708" s="2">
        <v>3707</v>
      </c>
      <c r="B3708" s="2">
        <v>445</v>
      </c>
      <c r="C3708" s="2">
        <v>92</v>
      </c>
      <c r="D3708" s="3">
        <v>45913</v>
      </c>
      <c r="E3708" s="2">
        <v>6</v>
      </c>
    </row>
    <row r="3709" spans="1:5" x14ac:dyDescent="0.2">
      <c r="A3709" s="2">
        <v>3708</v>
      </c>
      <c r="B3709" s="2">
        <v>433</v>
      </c>
      <c r="C3709" s="2">
        <v>57</v>
      </c>
      <c r="D3709" s="3">
        <v>45706</v>
      </c>
      <c r="E3709" s="2">
        <v>5</v>
      </c>
    </row>
    <row r="3710" spans="1:5" x14ac:dyDescent="0.2">
      <c r="A3710" s="2">
        <v>3709</v>
      </c>
      <c r="B3710" s="2">
        <v>365</v>
      </c>
      <c r="C3710" s="2">
        <v>99</v>
      </c>
      <c r="D3710" s="3">
        <v>46008</v>
      </c>
      <c r="E3710" s="2">
        <v>10</v>
      </c>
    </row>
    <row r="3711" spans="1:5" x14ac:dyDescent="0.2">
      <c r="A3711" s="2">
        <v>3710</v>
      </c>
      <c r="B3711" s="2">
        <v>212</v>
      </c>
      <c r="C3711" s="2">
        <v>57</v>
      </c>
      <c r="D3711" s="3">
        <v>45672</v>
      </c>
      <c r="E3711" s="2">
        <v>6</v>
      </c>
    </row>
    <row r="3712" spans="1:5" x14ac:dyDescent="0.2">
      <c r="A3712" s="2">
        <v>3711</v>
      </c>
      <c r="B3712" s="2">
        <v>390</v>
      </c>
      <c r="C3712" s="2">
        <v>58</v>
      </c>
      <c r="D3712" s="3">
        <v>45750</v>
      </c>
      <c r="E3712" s="2">
        <v>10</v>
      </c>
    </row>
    <row r="3713" spans="1:5" x14ac:dyDescent="0.2">
      <c r="A3713" s="2">
        <v>3712</v>
      </c>
      <c r="B3713" s="2">
        <v>228</v>
      </c>
      <c r="C3713" s="2">
        <v>50</v>
      </c>
      <c r="D3713" s="3">
        <v>45775</v>
      </c>
      <c r="E3713" s="2">
        <v>7</v>
      </c>
    </row>
    <row r="3714" spans="1:5" x14ac:dyDescent="0.2">
      <c r="A3714" s="2">
        <v>3713</v>
      </c>
      <c r="B3714" s="2">
        <v>110</v>
      </c>
      <c r="C3714" s="2">
        <v>90</v>
      </c>
      <c r="D3714" s="3">
        <v>45827</v>
      </c>
      <c r="E3714" s="2">
        <v>5</v>
      </c>
    </row>
    <row r="3715" spans="1:5" x14ac:dyDescent="0.2">
      <c r="A3715" s="2">
        <v>3714</v>
      </c>
      <c r="B3715" s="2">
        <v>22</v>
      </c>
      <c r="C3715" s="2">
        <v>45</v>
      </c>
      <c r="D3715" s="3">
        <v>45903</v>
      </c>
      <c r="E3715" s="2">
        <v>8</v>
      </c>
    </row>
    <row r="3716" spans="1:5" x14ac:dyDescent="0.2">
      <c r="A3716" s="2">
        <v>3715</v>
      </c>
      <c r="B3716" s="2">
        <v>338</v>
      </c>
      <c r="C3716" s="2">
        <v>8</v>
      </c>
      <c r="D3716" s="3">
        <v>45879</v>
      </c>
      <c r="E3716" s="2">
        <v>4</v>
      </c>
    </row>
    <row r="3717" spans="1:5" x14ac:dyDescent="0.2">
      <c r="A3717" s="2">
        <v>3716</v>
      </c>
      <c r="B3717" s="2">
        <v>350</v>
      </c>
      <c r="C3717" s="2">
        <v>39</v>
      </c>
      <c r="D3717" s="3">
        <v>45874</v>
      </c>
      <c r="E3717" s="2">
        <v>9</v>
      </c>
    </row>
    <row r="3718" spans="1:5" x14ac:dyDescent="0.2">
      <c r="A3718" s="2">
        <v>3717</v>
      </c>
      <c r="B3718" s="2">
        <v>54</v>
      </c>
      <c r="C3718" s="2">
        <v>99</v>
      </c>
      <c r="D3718" s="3">
        <v>45988</v>
      </c>
      <c r="E3718" s="2">
        <v>10</v>
      </c>
    </row>
    <row r="3719" spans="1:5" x14ac:dyDescent="0.2">
      <c r="A3719" s="2">
        <v>3718</v>
      </c>
      <c r="B3719" s="2">
        <v>449</v>
      </c>
      <c r="C3719" s="2">
        <v>21</v>
      </c>
      <c r="D3719" s="3">
        <v>45876</v>
      </c>
      <c r="E3719" s="2">
        <v>6</v>
      </c>
    </row>
    <row r="3720" spans="1:5" x14ac:dyDescent="0.2">
      <c r="A3720" s="2">
        <v>3719</v>
      </c>
      <c r="B3720" s="2">
        <v>426</v>
      </c>
      <c r="C3720" s="2">
        <v>58</v>
      </c>
      <c r="D3720" s="3">
        <v>45755</v>
      </c>
      <c r="E3720" s="2">
        <v>6</v>
      </c>
    </row>
    <row r="3721" spans="1:5" x14ac:dyDescent="0.2">
      <c r="A3721" s="2">
        <v>3720</v>
      </c>
      <c r="B3721" s="2">
        <v>31</v>
      </c>
      <c r="C3721" s="2">
        <v>21</v>
      </c>
      <c r="D3721" s="3">
        <v>45998</v>
      </c>
      <c r="E3721" s="2">
        <v>6</v>
      </c>
    </row>
    <row r="3722" spans="1:5" x14ac:dyDescent="0.2">
      <c r="A3722" s="2">
        <v>3721</v>
      </c>
      <c r="B3722" s="2">
        <v>162</v>
      </c>
      <c r="C3722" s="2">
        <v>80</v>
      </c>
      <c r="D3722" s="3">
        <v>45817</v>
      </c>
      <c r="E3722" s="2">
        <v>10</v>
      </c>
    </row>
    <row r="3723" spans="1:5" x14ac:dyDescent="0.2">
      <c r="A3723" s="2">
        <v>3722</v>
      </c>
      <c r="B3723" s="2">
        <v>50</v>
      </c>
      <c r="C3723" s="2">
        <v>24</v>
      </c>
      <c r="D3723" s="3">
        <v>45966</v>
      </c>
      <c r="E3723" s="2">
        <v>1</v>
      </c>
    </row>
    <row r="3724" spans="1:5" x14ac:dyDescent="0.2">
      <c r="A3724" s="2">
        <v>3723</v>
      </c>
      <c r="B3724" s="2">
        <v>21</v>
      </c>
      <c r="C3724" s="2">
        <v>76</v>
      </c>
      <c r="D3724" s="3">
        <v>45886</v>
      </c>
      <c r="E3724" s="2">
        <v>8</v>
      </c>
    </row>
    <row r="3725" spans="1:5" x14ac:dyDescent="0.2">
      <c r="A3725" s="2">
        <v>3724</v>
      </c>
      <c r="B3725" s="2">
        <v>259</v>
      </c>
      <c r="C3725" s="2">
        <v>40</v>
      </c>
      <c r="D3725" s="3">
        <v>45836</v>
      </c>
      <c r="E3725" s="2">
        <v>3</v>
      </c>
    </row>
    <row r="3726" spans="1:5" x14ac:dyDescent="0.2">
      <c r="A3726" s="2">
        <v>3725</v>
      </c>
      <c r="B3726" s="2">
        <v>153</v>
      </c>
      <c r="C3726" s="2">
        <v>39</v>
      </c>
      <c r="D3726" s="3">
        <v>45658</v>
      </c>
      <c r="E3726" s="2">
        <v>8</v>
      </c>
    </row>
    <row r="3727" spans="1:5" x14ac:dyDescent="0.2">
      <c r="A3727" s="2">
        <v>3726</v>
      </c>
      <c r="B3727" s="2">
        <v>220</v>
      </c>
      <c r="C3727" s="2">
        <v>89</v>
      </c>
      <c r="D3727" s="3">
        <v>45661</v>
      </c>
      <c r="E3727" s="2">
        <v>3</v>
      </c>
    </row>
    <row r="3728" spans="1:5" x14ac:dyDescent="0.2">
      <c r="A3728" s="2">
        <v>3727</v>
      </c>
      <c r="B3728" s="2">
        <v>355</v>
      </c>
      <c r="C3728" s="2">
        <v>25</v>
      </c>
      <c r="D3728" s="3">
        <v>45707</v>
      </c>
      <c r="E3728" s="2">
        <v>8</v>
      </c>
    </row>
    <row r="3729" spans="1:5" x14ac:dyDescent="0.2">
      <c r="A3729" s="2">
        <v>3728</v>
      </c>
      <c r="B3729" s="2">
        <v>224</v>
      </c>
      <c r="C3729" s="2">
        <v>26</v>
      </c>
      <c r="D3729" s="3">
        <v>45682</v>
      </c>
      <c r="E3729" s="2">
        <v>6</v>
      </c>
    </row>
    <row r="3730" spans="1:5" x14ac:dyDescent="0.2">
      <c r="A3730" s="2">
        <v>3729</v>
      </c>
      <c r="B3730" s="2">
        <v>145</v>
      </c>
      <c r="C3730" s="2">
        <v>88</v>
      </c>
      <c r="D3730" s="3">
        <v>45756</v>
      </c>
      <c r="E3730" s="2">
        <v>10</v>
      </c>
    </row>
    <row r="3731" spans="1:5" x14ac:dyDescent="0.2">
      <c r="A3731" s="2">
        <v>3730</v>
      </c>
      <c r="B3731" s="2">
        <v>156</v>
      </c>
      <c r="C3731" s="2">
        <v>98</v>
      </c>
      <c r="D3731" s="3">
        <v>45730</v>
      </c>
      <c r="E3731" s="2">
        <v>5</v>
      </c>
    </row>
    <row r="3732" spans="1:5" x14ac:dyDescent="0.2">
      <c r="A3732" s="2">
        <v>3731</v>
      </c>
      <c r="B3732" s="2">
        <v>326</v>
      </c>
      <c r="C3732" s="2">
        <v>30</v>
      </c>
      <c r="D3732" s="3">
        <v>45917</v>
      </c>
      <c r="E3732" s="2">
        <v>9</v>
      </c>
    </row>
    <row r="3733" spans="1:5" x14ac:dyDescent="0.2">
      <c r="A3733" s="2">
        <v>3732</v>
      </c>
      <c r="B3733" s="2">
        <v>31</v>
      </c>
      <c r="C3733" s="2">
        <v>92</v>
      </c>
      <c r="D3733" s="3">
        <v>45930</v>
      </c>
      <c r="E3733" s="2">
        <v>3</v>
      </c>
    </row>
    <row r="3734" spans="1:5" x14ac:dyDescent="0.2">
      <c r="A3734" s="2">
        <v>3733</v>
      </c>
      <c r="B3734" s="2">
        <v>459</v>
      </c>
      <c r="C3734" s="2">
        <v>32</v>
      </c>
      <c r="D3734" s="3">
        <v>45752</v>
      </c>
      <c r="E3734" s="2">
        <v>3</v>
      </c>
    </row>
    <row r="3735" spans="1:5" x14ac:dyDescent="0.2">
      <c r="A3735" s="2">
        <v>3734</v>
      </c>
      <c r="B3735" s="2">
        <v>380</v>
      </c>
      <c r="C3735" s="2">
        <v>59</v>
      </c>
      <c r="D3735" s="3">
        <v>45710</v>
      </c>
      <c r="E3735" s="2">
        <v>7</v>
      </c>
    </row>
    <row r="3736" spans="1:5" x14ac:dyDescent="0.2">
      <c r="A3736" s="2">
        <v>3735</v>
      </c>
      <c r="B3736" s="2">
        <v>237</v>
      </c>
      <c r="C3736" s="2">
        <v>93</v>
      </c>
      <c r="D3736" s="3">
        <v>46009</v>
      </c>
      <c r="E3736" s="2">
        <v>10</v>
      </c>
    </row>
    <row r="3737" spans="1:5" x14ac:dyDescent="0.2">
      <c r="A3737" s="2">
        <v>3736</v>
      </c>
      <c r="B3737" s="2">
        <v>165</v>
      </c>
      <c r="C3737" s="2">
        <v>4</v>
      </c>
      <c r="D3737" s="3">
        <v>45735</v>
      </c>
      <c r="E3737" s="2">
        <v>6</v>
      </c>
    </row>
    <row r="3738" spans="1:5" x14ac:dyDescent="0.2">
      <c r="A3738" s="2">
        <v>3737</v>
      </c>
      <c r="B3738" s="2">
        <v>273</v>
      </c>
      <c r="C3738" s="2">
        <v>10</v>
      </c>
      <c r="D3738" s="3">
        <v>45994</v>
      </c>
      <c r="E3738" s="2">
        <v>1</v>
      </c>
    </row>
    <row r="3739" spans="1:5" x14ac:dyDescent="0.2">
      <c r="A3739" s="2">
        <v>3738</v>
      </c>
      <c r="B3739" s="2">
        <v>360</v>
      </c>
      <c r="C3739" s="2">
        <v>91</v>
      </c>
      <c r="D3739" s="3">
        <v>45754</v>
      </c>
      <c r="E3739" s="2">
        <v>9</v>
      </c>
    </row>
    <row r="3740" spans="1:5" x14ac:dyDescent="0.2">
      <c r="A3740" s="2">
        <v>3739</v>
      </c>
      <c r="B3740" s="2">
        <v>371</v>
      </c>
      <c r="C3740" s="2">
        <v>42</v>
      </c>
      <c r="D3740" s="3">
        <v>45826</v>
      </c>
      <c r="E3740" s="2">
        <v>1</v>
      </c>
    </row>
    <row r="3741" spans="1:5" x14ac:dyDescent="0.2">
      <c r="A3741" s="2">
        <v>3740</v>
      </c>
      <c r="B3741" s="2">
        <v>379</v>
      </c>
      <c r="C3741" s="2">
        <v>98</v>
      </c>
      <c r="D3741" s="3">
        <v>45728</v>
      </c>
      <c r="E3741" s="2">
        <v>4</v>
      </c>
    </row>
    <row r="3742" spans="1:5" x14ac:dyDescent="0.2">
      <c r="A3742" s="2">
        <v>3741</v>
      </c>
      <c r="B3742" s="2">
        <v>202</v>
      </c>
      <c r="C3742" s="2">
        <v>66</v>
      </c>
      <c r="D3742" s="3">
        <v>45671</v>
      </c>
      <c r="E3742" s="2">
        <v>10</v>
      </c>
    </row>
    <row r="3743" spans="1:5" x14ac:dyDescent="0.2">
      <c r="A3743" s="2">
        <v>3742</v>
      </c>
      <c r="B3743" s="2">
        <v>240</v>
      </c>
      <c r="C3743" s="2">
        <v>43</v>
      </c>
      <c r="D3743" s="3">
        <v>45856</v>
      </c>
      <c r="E3743" s="2">
        <v>2</v>
      </c>
    </row>
    <row r="3744" spans="1:5" x14ac:dyDescent="0.2">
      <c r="A3744" s="2">
        <v>3743</v>
      </c>
      <c r="B3744" s="2">
        <v>410</v>
      </c>
      <c r="C3744" s="2">
        <v>4</v>
      </c>
      <c r="D3744" s="3">
        <v>45697</v>
      </c>
      <c r="E3744" s="2">
        <v>9</v>
      </c>
    </row>
    <row r="3745" spans="1:5" x14ac:dyDescent="0.2">
      <c r="A3745" s="2">
        <v>3744</v>
      </c>
      <c r="B3745" s="2">
        <v>126</v>
      </c>
      <c r="C3745" s="2">
        <v>41</v>
      </c>
      <c r="D3745" s="3">
        <v>45810</v>
      </c>
      <c r="E3745" s="2">
        <v>10</v>
      </c>
    </row>
    <row r="3746" spans="1:5" x14ac:dyDescent="0.2">
      <c r="A3746" s="2">
        <v>3745</v>
      </c>
      <c r="B3746" s="2">
        <v>132</v>
      </c>
      <c r="C3746" s="2">
        <v>76</v>
      </c>
      <c r="D3746" s="3">
        <v>46008</v>
      </c>
      <c r="E3746" s="2">
        <v>4</v>
      </c>
    </row>
    <row r="3747" spans="1:5" x14ac:dyDescent="0.2">
      <c r="A3747" s="2">
        <v>3746</v>
      </c>
      <c r="B3747" s="2">
        <v>206</v>
      </c>
      <c r="C3747" s="2">
        <v>96</v>
      </c>
      <c r="D3747" s="3">
        <v>45890</v>
      </c>
      <c r="E3747" s="2">
        <v>2</v>
      </c>
    </row>
    <row r="3748" spans="1:5" x14ac:dyDescent="0.2">
      <c r="A3748" s="2">
        <v>3747</v>
      </c>
      <c r="B3748" s="2">
        <v>410</v>
      </c>
      <c r="C3748" s="2">
        <v>29</v>
      </c>
      <c r="D3748" s="3">
        <v>45722</v>
      </c>
      <c r="E3748" s="2">
        <v>4</v>
      </c>
    </row>
    <row r="3749" spans="1:5" x14ac:dyDescent="0.2">
      <c r="A3749" s="2">
        <v>3748</v>
      </c>
      <c r="B3749" s="2">
        <v>214</v>
      </c>
      <c r="C3749" s="2">
        <v>62</v>
      </c>
      <c r="D3749" s="3">
        <v>45670</v>
      </c>
      <c r="E3749" s="2">
        <v>8</v>
      </c>
    </row>
    <row r="3750" spans="1:5" x14ac:dyDescent="0.2">
      <c r="A3750" s="2">
        <v>3749</v>
      </c>
      <c r="B3750" s="2">
        <v>179</v>
      </c>
      <c r="C3750" s="2">
        <v>71</v>
      </c>
      <c r="D3750" s="3">
        <v>45696</v>
      </c>
      <c r="E3750" s="2">
        <v>7</v>
      </c>
    </row>
    <row r="3751" spans="1:5" x14ac:dyDescent="0.2">
      <c r="A3751" s="2">
        <v>3750</v>
      </c>
      <c r="B3751" s="2">
        <v>362</v>
      </c>
      <c r="C3751" s="2">
        <v>30</v>
      </c>
      <c r="D3751" s="3">
        <v>45994</v>
      </c>
      <c r="E3751" s="2">
        <v>2</v>
      </c>
    </row>
    <row r="3752" spans="1:5" x14ac:dyDescent="0.2">
      <c r="A3752" s="2">
        <v>3751</v>
      </c>
      <c r="B3752" s="2">
        <v>265</v>
      </c>
      <c r="C3752" s="2">
        <v>53</v>
      </c>
      <c r="D3752" s="3">
        <v>45955</v>
      </c>
      <c r="E3752" s="2">
        <v>6</v>
      </c>
    </row>
    <row r="3753" spans="1:5" x14ac:dyDescent="0.2">
      <c r="A3753" s="2">
        <v>3752</v>
      </c>
      <c r="B3753" s="2">
        <v>496</v>
      </c>
      <c r="C3753" s="2">
        <v>3</v>
      </c>
      <c r="D3753" s="3">
        <v>45701</v>
      </c>
      <c r="E3753" s="2">
        <v>6</v>
      </c>
    </row>
    <row r="3754" spans="1:5" x14ac:dyDescent="0.2">
      <c r="A3754" s="2">
        <v>3753</v>
      </c>
      <c r="B3754" s="2">
        <v>330</v>
      </c>
      <c r="C3754" s="2">
        <v>94</v>
      </c>
      <c r="D3754" s="3">
        <v>45708</v>
      </c>
      <c r="E3754" s="2">
        <v>4</v>
      </c>
    </row>
    <row r="3755" spans="1:5" x14ac:dyDescent="0.2">
      <c r="A3755" s="2">
        <v>3754</v>
      </c>
      <c r="B3755" s="2">
        <v>91</v>
      </c>
      <c r="C3755" s="2">
        <v>20</v>
      </c>
      <c r="D3755" s="3">
        <v>45754</v>
      </c>
      <c r="E3755" s="2">
        <v>6</v>
      </c>
    </row>
    <row r="3756" spans="1:5" x14ac:dyDescent="0.2">
      <c r="A3756" s="2">
        <v>3755</v>
      </c>
      <c r="B3756" s="2">
        <v>476</v>
      </c>
      <c r="C3756" s="2">
        <v>53</v>
      </c>
      <c r="D3756" s="3">
        <v>45715</v>
      </c>
      <c r="E3756" s="2">
        <v>7</v>
      </c>
    </row>
    <row r="3757" spans="1:5" x14ac:dyDescent="0.2">
      <c r="A3757" s="2">
        <v>3756</v>
      </c>
      <c r="B3757" s="2">
        <v>52</v>
      </c>
      <c r="C3757" s="2">
        <v>52</v>
      </c>
      <c r="D3757" s="3">
        <v>45796</v>
      </c>
      <c r="E3757" s="2">
        <v>1</v>
      </c>
    </row>
    <row r="3758" spans="1:5" x14ac:dyDescent="0.2">
      <c r="A3758" s="2">
        <v>3757</v>
      </c>
      <c r="B3758" s="2">
        <v>246</v>
      </c>
      <c r="C3758" s="2">
        <v>58</v>
      </c>
      <c r="D3758" s="3">
        <v>45735</v>
      </c>
      <c r="E3758" s="2">
        <v>5</v>
      </c>
    </row>
    <row r="3759" spans="1:5" x14ac:dyDescent="0.2">
      <c r="A3759" s="2">
        <v>3758</v>
      </c>
      <c r="B3759" s="2">
        <v>269</v>
      </c>
      <c r="C3759" s="2">
        <v>14</v>
      </c>
      <c r="D3759" s="3">
        <v>45916</v>
      </c>
      <c r="E3759" s="2">
        <v>10</v>
      </c>
    </row>
    <row r="3760" spans="1:5" x14ac:dyDescent="0.2">
      <c r="A3760" s="2">
        <v>3759</v>
      </c>
      <c r="B3760" s="2">
        <v>113</v>
      </c>
      <c r="C3760" s="2">
        <v>60</v>
      </c>
      <c r="D3760" s="3">
        <v>45716</v>
      </c>
      <c r="E3760" s="2">
        <v>3</v>
      </c>
    </row>
    <row r="3761" spans="1:5" x14ac:dyDescent="0.2">
      <c r="A3761" s="2">
        <v>3760</v>
      </c>
      <c r="B3761" s="2">
        <v>464</v>
      </c>
      <c r="C3761" s="2">
        <v>8</v>
      </c>
      <c r="D3761" s="3">
        <v>45932</v>
      </c>
      <c r="E3761" s="2">
        <v>9</v>
      </c>
    </row>
    <row r="3762" spans="1:5" x14ac:dyDescent="0.2">
      <c r="A3762" s="2">
        <v>3761</v>
      </c>
      <c r="B3762" s="2">
        <v>390</v>
      </c>
      <c r="C3762" s="2">
        <v>8</v>
      </c>
      <c r="D3762" s="3">
        <v>45690</v>
      </c>
      <c r="E3762" s="2">
        <v>8</v>
      </c>
    </row>
    <row r="3763" spans="1:5" x14ac:dyDescent="0.2">
      <c r="A3763" s="2">
        <v>3762</v>
      </c>
      <c r="B3763" s="2">
        <v>481</v>
      </c>
      <c r="C3763" s="2">
        <v>80</v>
      </c>
      <c r="D3763" s="3">
        <v>45976</v>
      </c>
      <c r="E3763" s="2">
        <v>4</v>
      </c>
    </row>
    <row r="3764" spans="1:5" x14ac:dyDescent="0.2">
      <c r="A3764" s="2">
        <v>3763</v>
      </c>
      <c r="B3764" s="2">
        <v>56</v>
      </c>
      <c r="C3764" s="2">
        <v>5</v>
      </c>
      <c r="D3764" s="3">
        <v>45744</v>
      </c>
      <c r="E3764" s="2">
        <v>1</v>
      </c>
    </row>
    <row r="3765" spans="1:5" x14ac:dyDescent="0.2">
      <c r="A3765" s="2">
        <v>3764</v>
      </c>
      <c r="B3765" s="2">
        <v>6</v>
      </c>
      <c r="C3765" s="2">
        <v>18</v>
      </c>
      <c r="D3765" s="3">
        <v>46016</v>
      </c>
      <c r="E3765" s="2">
        <v>5</v>
      </c>
    </row>
    <row r="3766" spans="1:5" x14ac:dyDescent="0.2">
      <c r="A3766" s="2">
        <v>3765</v>
      </c>
      <c r="B3766" s="2">
        <v>345</v>
      </c>
      <c r="C3766" s="2">
        <v>54</v>
      </c>
      <c r="D3766" s="3">
        <v>45771</v>
      </c>
      <c r="E3766" s="2">
        <v>8</v>
      </c>
    </row>
    <row r="3767" spans="1:5" x14ac:dyDescent="0.2">
      <c r="A3767" s="2">
        <v>3766</v>
      </c>
      <c r="B3767" s="2">
        <v>64</v>
      </c>
      <c r="C3767" s="2">
        <v>55</v>
      </c>
      <c r="D3767" s="3">
        <v>45756</v>
      </c>
      <c r="E3767" s="2">
        <v>4</v>
      </c>
    </row>
    <row r="3768" spans="1:5" x14ac:dyDescent="0.2">
      <c r="A3768" s="2">
        <v>3767</v>
      </c>
      <c r="B3768" s="2">
        <v>1</v>
      </c>
      <c r="C3768" s="2">
        <v>6</v>
      </c>
      <c r="D3768" s="3">
        <v>45667</v>
      </c>
      <c r="E3768" s="2">
        <v>9</v>
      </c>
    </row>
    <row r="3769" spans="1:5" x14ac:dyDescent="0.2">
      <c r="A3769" s="2">
        <v>3768</v>
      </c>
      <c r="B3769" s="2">
        <v>61</v>
      </c>
      <c r="C3769" s="2">
        <v>55</v>
      </c>
      <c r="D3769" s="3">
        <v>45757</v>
      </c>
      <c r="E3769" s="2">
        <v>6</v>
      </c>
    </row>
    <row r="3770" spans="1:5" x14ac:dyDescent="0.2">
      <c r="A3770" s="2">
        <v>3769</v>
      </c>
      <c r="B3770" s="2">
        <v>426</v>
      </c>
      <c r="C3770" s="2">
        <v>63</v>
      </c>
      <c r="D3770" s="3">
        <v>45770</v>
      </c>
      <c r="E3770" s="2">
        <v>5</v>
      </c>
    </row>
    <row r="3771" spans="1:5" x14ac:dyDescent="0.2">
      <c r="A3771" s="2">
        <v>3770</v>
      </c>
      <c r="B3771" s="2">
        <v>121</v>
      </c>
      <c r="C3771" s="2">
        <v>48</v>
      </c>
      <c r="D3771" s="3">
        <v>45742</v>
      </c>
      <c r="E3771" s="2">
        <v>2</v>
      </c>
    </row>
    <row r="3772" spans="1:5" x14ac:dyDescent="0.2">
      <c r="A3772" s="2">
        <v>3771</v>
      </c>
      <c r="B3772" s="2">
        <v>185</v>
      </c>
      <c r="C3772" s="2">
        <v>65</v>
      </c>
      <c r="D3772" s="3">
        <v>45918</v>
      </c>
      <c r="E3772" s="2">
        <v>1</v>
      </c>
    </row>
    <row r="3773" spans="1:5" x14ac:dyDescent="0.2">
      <c r="A3773" s="2">
        <v>3772</v>
      </c>
      <c r="B3773" s="2">
        <v>354</v>
      </c>
      <c r="C3773" s="2">
        <v>38</v>
      </c>
      <c r="D3773" s="3">
        <v>45679</v>
      </c>
      <c r="E3773" s="2">
        <v>1</v>
      </c>
    </row>
    <row r="3774" spans="1:5" x14ac:dyDescent="0.2">
      <c r="A3774" s="2">
        <v>3773</v>
      </c>
      <c r="B3774" s="2">
        <v>64</v>
      </c>
      <c r="C3774" s="2">
        <v>32</v>
      </c>
      <c r="D3774" s="3">
        <v>45689</v>
      </c>
      <c r="E3774" s="2">
        <v>4</v>
      </c>
    </row>
    <row r="3775" spans="1:5" x14ac:dyDescent="0.2">
      <c r="A3775" s="2">
        <v>3774</v>
      </c>
      <c r="B3775" s="2">
        <v>159</v>
      </c>
      <c r="C3775" s="2">
        <v>72</v>
      </c>
      <c r="D3775" s="3">
        <v>45776</v>
      </c>
      <c r="E3775" s="2">
        <v>7</v>
      </c>
    </row>
    <row r="3776" spans="1:5" x14ac:dyDescent="0.2">
      <c r="A3776" s="2">
        <v>3775</v>
      </c>
      <c r="B3776" s="2">
        <v>83</v>
      </c>
      <c r="C3776" s="2">
        <v>34</v>
      </c>
      <c r="D3776" s="3">
        <v>45734</v>
      </c>
      <c r="E3776" s="2">
        <v>4</v>
      </c>
    </row>
    <row r="3777" spans="1:5" x14ac:dyDescent="0.2">
      <c r="A3777" s="2">
        <v>3776</v>
      </c>
      <c r="B3777" s="2">
        <v>405</v>
      </c>
      <c r="C3777" s="2">
        <v>42</v>
      </c>
      <c r="D3777" s="3">
        <v>45853</v>
      </c>
      <c r="E3777" s="2">
        <v>8</v>
      </c>
    </row>
    <row r="3778" spans="1:5" x14ac:dyDescent="0.2">
      <c r="A3778" s="2">
        <v>3777</v>
      </c>
      <c r="B3778" s="2">
        <v>308</v>
      </c>
      <c r="C3778" s="2">
        <v>2</v>
      </c>
      <c r="D3778" s="3">
        <v>46015</v>
      </c>
      <c r="E3778" s="2">
        <v>1</v>
      </c>
    </row>
    <row r="3779" spans="1:5" x14ac:dyDescent="0.2">
      <c r="A3779" s="2">
        <v>3778</v>
      </c>
      <c r="B3779" s="2">
        <v>250</v>
      </c>
      <c r="C3779" s="2">
        <v>34</v>
      </c>
      <c r="D3779" s="3">
        <v>45795</v>
      </c>
      <c r="E3779" s="2">
        <v>8</v>
      </c>
    </row>
    <row r="3780" spans="1:5" x14ac:dyDescent="0.2">
      <c r="A3780" s="2">
        <v>3779</v>
      </c>
      <c r="B3780" s="2">
        <v>68</v>
      </c>
      <c r="C3780" s="2">
        <v>42</v>
      </c>
      <c r="D3780" s="3">
        <v>45678</v>
      </c>
      <c r="E3780" s="2">
        <v>1</v>
      </c>
    </row>
    <row r="3781" spans="1:5" x14ac:dyDescent="0.2">
      <c r="A3781" s="2">
        <v>3780</v>
      </c>
      <c r="B3781" s="2">
        <v>111</v>
      </c>
      <c r="C3781" s="2">
        <v>84</v>
      </c>
      <c r="D3781" s="3">
        <v>45935</v>
      </c>
      <c r="E3781" s="2">
        <v>4</v>
      </c>
    </row>
    <row r="3782" spans="1:5" x14ac:dyDescent="0.2">
      <c r="A3782" s="2">
        <v>3781</v>
      </c>
      <c r="B3782" s="2">
        <v>99</v>
      </c>
      <c r="C3782" s="2">
        <v>26</v>
      </c>
      <c r="D3782" s="3">
        <v>45748</v>
      </c>
      <c r="E3782" s="2">
        <v>2</v>
      </c>
    </row>
    <row r="3783" spans="1:5" x14ac:dyDescent="0.2">
      <c r="A3783" s="2">
        <v>3782</v>
      </c>
      <c r="B3783" s="2">
        <v>227</v>
      </c>
      <c r="C3783" s="2">
        <v>85</v>
      </c>
      <c r="D3783" s="3">
        <v>45955</v>
      </c>
      <c r="E3783" s="2">
        <v>10</v>
      </c>
    </row>
    <row r="3784" spans="1:5" x14ac:dyDescent="0.2">
      <c r="A3784" s="2">
        <v>3783</v>
      </c>
      <c r="B3784" s="2">
        <v>109</v>
      </c>
      <c r="C3784" s="2">
        <v>86</v>
      </c>
      <c r="D3784" s="3">
        <v>45731</v>
      </c>
      <c r="E3784" s="2">
        <v>7</v>
      </c>
    </row>
    <row r="3785" spans="1:5" x14ac:dyDescent="0.2">
      <c r="A3785" s="2">
        <v>3784</v>
      </c>
      <c r="B3785" s="2">
        <v>254</v>
      </c>
      <c r="C3785" s="2">
        <v>75</v>
      </c>
      <c r="D3785" s="3">
        <v>45778</v>
      </c>
      <c r="E3785" s="2">
        <v>7</v>
      </c>
    </row>
    <row r="3786" spans="1:5" x14ac:dyDescent="0.2">
      <c r="A3786" s="2">
        <v>3785</v>
      </c>
      <c r="B3786" s="2">
        <v>320</v>
      </c>
      <c r="C3786" s="2">
        <v>80</v>
      </c>
      <c r="D3786" s="3">
        <v>45878</v>
      </c>
      <c r="E3786" s="2">
        <v>8</v>
      </c>
    </row>
    <row r="3787" spans="1:5" x14ac:dyDescent="0.2">
      <c r="A3787" s="2">
        <v>3786</v>
      </c>
      <c r="B3787" s="2">
        <v>244</v>
      </c>
      <c r="C3787" s="2">
        <v>63</v>
      </c>
      <c r="D3787" s="3">
        <v>45729</v>
      </c>
      <c r="E3787" s="2">
        <v>5</v>
      </c>
    </row>
    <row r="3788" spans="1:5" x14ac:dyDescent="0.2">
      <c r="A3788" s="2">
        <v>3787</v>
      </c>
      <c r="B3788" s="2">
        <v>136</v>
      </c>
      <c r="C3788" s="2">
        <v>38</v>
      </c>
      <c r="D3788" s="3">
        <v>45939</v>
      </c>
      <c r="E3788" s="2">
        <v>4</v>
      </c>
    </row>
    <row r="3789" spans="1:5" x14ac:dyDescent="0.2">
      <c r="A3789" s="2">
        <v>3788</v>
      </c>
      <c r="B3789" s="2">
        <v>13</v>
      </c>
      <c r="C3789" s="2">
        <v>77</v>
      </c>
      <c r="D3789" s="3">
        <v>45889</v>
      </c>
      <c r="E3789" s="2">
        <v>6</v>
      </c>
    </row>
    <row r="3790" spans="1:5" x14ac:dyDescent="0.2">
      <c r="A3790" s="2">
        <v>3789</v>
      </c>
      <c r="B3790" s="2">
        <v>188</v>
      </c>
      <c r="C3790" s="2">
        <v>14</v>
      </c>
      <c r="D3790" s="3">
        <v>45902</v>
      </c>
      <c r="E3790" s="2">
        <v>2</v>
      </c>
    </row>
    <row r="3791" spans="1:5" x14ac:dyDescent="0.2">
      <c r="A3791" s="2">
        <v>3790</v>
      </c>
      <c r="B3791" s="2">
        <v>265</v>
      </c>
      <c r="C3791" s="2">
        <v>50</v>
      </c>
      <c r="D3791" s="3">
        <v>45883</v>
      </c>
      <c r="E3791" s="2">
        <v>1</v>
      </c>
    </row>
    <row r="3792" spans="1:5" x14ac:dyDescent="0.2">
      <c r="A3792" s="2">
        <v>3791</v>
      </c>
      <c r="B3792" s="2">
        <v>489</v>
      </c>
      <c r="C3792" s="2">
        <v>71</v>
      </c>
      <c r="D3792" s="3">
        <v>45900</v>
      </c>
      <c r="E3792" s="2">
        <v>8</v>
      </c>
    </row>
    <row r="3793" spans="1:5" x14ac:dyDescent="0.2">
      <c r="A3793" s="2">
        <v>3792</v>
      </c>
      <c r="B3793" s="2">
        <v>35</v>
      </c>
      <c r="C3793" s="2">
        <v>53</v>
      </c>
      <c r="D3793" s="3">
        <v>45770</v>
      </c>
      <c r="E3793" s="2">
        <v>10</v>
      </c>
    </row>
    <row r="3794" spans="1:5" x14ac:dyDescent="0.2">
      <c r="A3794" s="2">
        <v>3793</v>
      </c>
      <c r="B3794" s="2">
        <v>371</v>
      </c>
      <c r="C3794" s="2">
        <v>67</v>
      </c>
      <c r="D3794" s="3">
        <v>45971</v>
      </c>
      <c r="E3794" s="2">
        <v>3</v>
      </c>
    </row>
    <row r="3795" spans="1:5" x14ac:dyDescent="0.2">
      <c r="A3795" s="2">
        <v>3794</v>
      </c>
      <c r="B3795" s="2">
        <v>177</v>
      </c>
      <c r="C3795" s="2">
        <v>41</v>
      </c>
      <c r="D3795" s="3">
        <v>45996</v>
      </c>
      <c r="E3795" s="2">
        <v>2</v>
      </c>
    </row>
    <row r="3796" spans="1:5" x14ac:dyDescent="0.2">
      <c r="A3796" s="2">
        <v>3795</v>
      </c>
      <c r="B3796" s="2">
        <v>3</v>
      </c>
      <c r="C3796" s="2">
        <v>42</v>
      </c>
      <c r="D3796" s="3">
        <v>45836</v>
      </c>
      <c r="E3796" s="2">
        <v>7</v>
      </c>
    </row>
    <row r="3797" spans="1:5" x14ac:dyDescent="0.2">
      <c r="A3797" s="2">
        <v>3796</v>
      </c>
      <c r="B3797" s="2">
        <v>430</v>
      </c>
      <c r="C3797" s="2">
        <v>41</v>
      </c>
      <c r="D3797" s="3">
        <v>45979</v>
      </c>
      <c r="E3797" s="2">
        <v>3</v>
      </c>
    </row>
    <row r="3798" spans="1:5" x14ac:dyDescent="0.2">
      <c r="A3798" s="2">
        <v>3797</v>
      </c>
      <c r="B3798" s="2">
        <v>453</v>
      </c>
      <c r="C3798" s="2">
        <v>86</v>
      </c>
      <c r="D3798" s="3">
        <v>45919</v>
      </c>
      <c r="E3798" s="2">
        <v>8</v>
      </c>
    </row>
    <row r="3799" spans="1:5" x14ac:dyDescent="0.2">
      <c r="A3799" s="2">
        <v>3798</v>
      </c>
      <c r="B3799" s="2">
        <v>384</v>
      </c>
      <c r="C3799" s="2">
        <v>20</v>
      </c>
      <c r="D3799" s="3">
        <v>45882</v>
      </c>
      <c r="E3799" s="2">
        <v>9</v>
      </c>
    </row>
    <row r="3800" spans="1:5" x14ac:dyDescent="0.2">
      <c r="A3800" s="2">
        <v>3799</v>
      </c>
      <c r="B3800" s="2">
        <v>126</v>
      </c>
      <c r="C3800" s="2">
        <v>35</v>
      </c>
      <c r="D3800" s="3">
        <v>45912</v>
      </c>
      <c r="E3800" s="2">
        <v>10</v>
      </c>
    </row>
    <row r="3801" spans="1:5" x14ac:dyDescent="0.2">
      <c r="A3801" s="2">
        <v>3800</v>
      </c>
      <c r="B3801" s="2">
        <v>357</v>
      </c>
      <c r="C3801" s="2">
        <v>42</v>
      </c>
      <c r="D3801" s="3">
        <v>45823</v>
      </c>
      <c r="E3801" s="2">
        <v>3</v>
      </c>
    </row>
    <row r="3802" spans="1:5" x14ac:dyDescent="0.2">
      <c r="A3802" s="2">
        <v>3801</v>
      </c>
      <c r="B3802" s="2">
        <v>118</v>
      </c>
      <c r="C3802" s="2">
        <v>5</v>
      </c>
      <c r="D3802" s="3">
        <v>45867</v>
      </c>
      <c r="E3802" s="2">
        <v>2</v>
      </c>
    </row>
    <row r="3803" spans="1:5" x14ac:dyDescent="0.2">
      <c r="A3803" s="2">
        <v>3802</v>
      </c>
      <c r="B3803" s="2">
        <v>440</v>
      </c>
      <c r="C3803" s="2">
        <v>11</v>
      </c>
      <c r="D3803" s="3">
        <v>45867</v>
      </c>
      <c r="E3803" s="2">
        <v>2</v>
      </c>
    </row>
    <row r="3804" spans="1:5" x14ac:dyDescent="0.2">
      <c r="A3804" s="2">
        <v>3803</v>
      </c>
      <c r="B3804" s="2">
        <v>144</v>
      </c>
      <c r="C3804" s="2">
        <v>75</v>
      </c>
      <c r="D3804" s="3">
        <v>45697</v>
      </c>
      <c r="E3804" s="2">
        <v>8</v>
      </c>
    </row>
    <row r="3805" spans="1:5" x14ac:dyDescent="0.2">
      <c r="A3805" s="2">
        <v>3804</v>
      </c>
      <c r="B3805" s="2">
        <v>314</v>
      </c>
      <c r="C3805" s="2">
        <v>75</v>
      </c>
      <c r="D3805" s="3">
        <v>45928</v>
      </c>
      <c r="E3805" s="2">
        <v>10</v>
      </c>
    </row>
    <row r="3806" spans="1:5" x14ac:dyDescent="0.2">
      <c r="A3806" s="2">
        <v>3805</v>
      </c>
      <c r="B3806" s="2">
        <v>253</v>
      </c>
      <c r="C3806" s="2">
        <v>53</v>
      </c>
      <c r="D3806" s="3">
        <v>45885</v>
      </c>
      <c r="E3806" s="2">
        <v>3</v>
      </c>
    </row>
    <row r="3807" spans="1:5" x14ac:dyDescent="0.2">
      <c r="A3807" s="2">
        <v>3806</v>
      </c>
      <c r="B3807" s="2">
        <v>70</v>
      </c>
      <c r="C3807" s="2">
        <v>94</v>
      </c>
      <c r="D3807" s="3">
        <v>45763</v>
      </c>
      <c r="E3807" s="2">
        <v>7</v>
      </c>
    </row>
    <row r="3808" spans="1:5" x14ac:dyDescent="0.2">
      <c r="A3808" s="2">
        <v>3807</v>
      </c>
      <c r="B3808" s="2">
        <v>459</v>
      </c>
      <c r="C3808" s="2">
        <v>75</v>
      </c>
      <c r="D3808" s="3">
        <v>45920</v>
      </c>
      <c r="E3808" s="2">
        <v>7</v>
      </c>
    </row>
    <row r="3809" spans="1:5" x14ac:dyDescent="0.2">
      <c r="A3809" s="2">
        <v>3808</v>
      </c>
      <c r="B3809" s="2">
        <v>146</v>
      </c>
      <c r="C3809" s="2">
        <v>46</v>
      </c>
      <c r="D3809" s="3">
        <v>45754</v>
      </c>
      <c r="E3809" s="2">
        <v>7</v>
      </c>
    </row>
    <row r="3810" spans="1:5" x14ac:dyDescent="0.2">
      <c r="A3810" s="2">
        <v>3809</v>
      </c>
      <c r="B3810" s="2">
        <v>452</v>
      </c>
      <c r="C3810" s="2">
        <v>37</v>
      </c>
      <c r="D3810" s="3">
        <v>45736</v>
      </c>
      <c r="E3810" s="2">
        <v>10</v>
      </c>
    </row>
    <row r="3811" spans="1:5" x14ac:dyDescent="0.2">
      <c r="A3811" s="2">
        <v>3810</v>
      </c>
      <c r="B3811" s="2">
        <v>384</v>
      </c>
      <c r="C3811" s="2">
        <v>85</v>
      </c>
      <c r="D3811" s="3">
        <v>45661</v>
      </c>
      <c r="E3811" s="2">
        <v>2</v>
      </c>
    </row>
    <row r="3812" spans="1:5" x14ac:dyDescent="0.2">
      <c r="A3812" s="2">
        <v>3811</v>
      </c>
      <c r="B3812" s="2">
        <v>235</v>
      </c>
      <c r="C3812" s="2">
        <v>21</v>
      </c>
      <c r="D3812" s="3">
        <v>45962</v>
      </c>
      <c r="E3812" s="2">
        <v>10</v>
      </c>
    </row>
    <row r="3813" spans="1:5" x14ac:dyDescent="0.2">
      <c r="A3813" s="2">
        <v>3812</v>
      </c>
      <c r="B3813" s="2">
        <v>428</v>
      </c>
      <c r="C3813" s="2">
        <v>92</v>
      </c>
      <c r="D3813" s="3">
        <v>45688</v>
      </c>
      <c r="E3813" s="2">
        <v>4</v>
      </c>
    </row>
    <row r="3814" spans="1:5" x14ac:dyDescent="0.2">
      <c r="A3814" s="2">
        <v>3813</v>
      </c>
      <c r="B3814" s="2">
        <v>461</v>
      </c>
      <c r="C3814" s="2">
        <v>18</v>
      </c>
      <c r="D3814" s="3">
        <v>45745</v>
      </c>
      <c r="E3814" s="2">
        <v>10</v>
      </c>
    </row>
    <row r="3815" spans="1:5" x14ac:dyDescent="0.2">
      <c r="A3815" s="2">
        <v>3814</v>
      </c>
      <c r="B3815" s="2">
        <v>100</v>
      </c>
      <c r="C3815" s="2">
        <v>51</v>
      </c>
      <c r="D3815" s="3">
        <v>45778</v>
      </c>
      <c r="E3815" s="2">
        <v>3</v>
      </c>
    </row>
    <row r="3816" spans="1:5" x14ac:dyDescent="0.2">
      <c r="A3816" s="2">
        <v>3815</v>
      </c>
      <c r="B3816" s="2">
        <v>497</v>
      </c>
      <c r="C3816" s="2">
        <v>11</v>
      </c>
      <c r="D3816" s="3">
        <v>45766</v>
      </c>
      <c r="E3816" s="2">
        <v>5</v>
      </c>
    </row>
    <row r="3817" spans="1:5" x14ac:dyDescent="0.2">
      <c r="A3817" s="2">
        <v>3816</v>
      </c>
      <c r="B3817" s="2">
        <v>50</v>
      </c>
      <c r="C3817" s="2">
        <v>2</v>
      </c>
      <c r="D3817" s="3">
        <v>45900</v>
      </c>
      <c r="E3817" s="2">
        <v>10</v>
      </c>
    </row>
    <row r="3818" spans="1:5" x14ac:dyDescent="0.2">
      <c r="A3818" s="2">
        <v>3817</v>
      </c>
      <c r="B3818" s="2">
        <v>219</v>
      </c>
      <c r="C3818" s="2">
        <v>32</v>
      </c>
      <c r="D3818" s="3">
        <v>45919</v>
      </c>
      <c r="E3818" s="2">
        <v>1</v>
      </c>
    </row>
    <row r="3819" spans="1:5" x14ac:dyDescent="0.2">
      <c r="A3819" s="2">
        <v>3818</v>
      </c>
      <c r="B3819" s="2">
        <v>427</v>
      </c>
      <c r="C3819" s="2">
        <v>39</v>
      </c>
      <c r="D3819" s="3">
        <v>45746</v>
      </c>
      <c r="E3819" s="2">
        <v>9</v>
      </c>
    </row>
    <row r="3820" spans="1:5" x14ac:dyDescent="0.2">
      <c r="A3820" s="2">
        <v>3819</v>
      </c>
      <c r="B3820" s="2">
        <v>69</v>
      </c>
      <c r="C3820" s="2">
        <v>14</v>
      </c>
      <c r="D3820" s="3">
        <v>45969</v>
      </c>
      <c r="E3820" s="2">
        <v>1</v>
      </c>
    </row>
    <row r="3821" spans="1:5" x14ac:dyDescent="0.2">
      <c r="A3821" s="2">
        <v>3820</v>
      </c>
      <c r="B3821" s="2">
        <v>24</v>
      </c>
      <c r="C3821" s="2">
        <v>6</v>
      </c>
      <c r="D3821" s="3">
        <v>45847</v>
      </c>
      <c r="E3821" s="2">
        <v>10</v>
      </c>
    </row>
    <row r="3822" spans="1:5" x14ac:dyDescent="0.2">
      <c r="A3822" s="2">
        <v>3821</v>
      </c>
      <c r="B3822" s="2">
        <v>28</v>
      </c>
      <c r="C3822" s="2">
        <v>21</v>
      </c>
      <c r="D3822" s="3">
        <v>45772</v>
      </c>
      <c r="E3822" s="2">
        <v>7</v>
      </c>
    </row>
    <row r="3823" spans="1:5" x14ac:dyDescent="0.2">
      <c r="A3823" s="2">
        <v>3822</v>
      </c>
      <c r="B3823" s="2">
        <v>182</v>
      </c>
      <c r="C3823" s="2">
        <v>16</v>
      </c>
      <c r="D3823" s="3">
        <v>45850</v>
      </c>
      <c r="E3823" s="2">
        <v>8</v>
      </c>
    </row>
    <row r="3824" spans="1:5" x14ac:dyDescent="0.2">
      <c r="A3824" s="2">
        <v>3823</v>
      </c>
      <c r="B3824" s="2">
        <v>401</v>
      </c>
      <c r="C3824" s="2">
        <v>61</v>
      </c>
      <c r="D3824" s="3">
        <v>45704</v>
      </c>
      <c r="E3824" s="2">
        <v>8</v>
      </c>
    </row>
    <row r="3825" spans="1:5" x14ac:dyDescent="0.2">
      <c r="A3825" s="2">
        <v>3824</v>
      </c>
      <c r="B3825" s="2">
        <v>106</v>
      </c>
      <c r="C3825" s="2">
        <v>100</v>
      </c>
      <c r="D3825" s="3">
        <v>45883</v>
      </c>
      <c r="E3825" s="2">
        <v>2</v>
      </c>
    </row>
    <row r="3826" spans="1:5" x14ac:dyDescent="0.2">
      <c r="A3826" s="2">
        <v>3825</v>
      </c>
      <c r="B3826" s="2">
        <v>455</v>
      </c>
      <c r="C3826" s="2">
        <v>33</v>
      </c>
      <c r="D3826" s="3">
        <v>45968</v>
      </c>
      <c r="E3826" s="2">
        <v>7</v>
      </c>
    </row>
    <row r="3827" spans="1:5" x14ac:dyDescent="0.2">
      <c r="A3827" s="2">
        <v>3826</v>
      </c>
      <c r="B3827" s="2">
        <v>125</v>
      </c>
      <c r="C3827" s="2">
        <v>87</v>
      </c>
      <c r="D3827" s="3">
        <v>45788</v>
      </c>
      <c r="E3827" s="2">
        <v>2</v>
      </c>
    </row>
    <row r="3828" spans="1:5" x14ac:dyDescent="0.2">
      <c r="A3828" s="2">
        <v>3827</v>
      </c>
      <c r="B3828" s="2">
        <v>356</v>
      </c>
      <c r="C3828" s="2">
        <v>37</v>
      </c>
      <c r="D3828" s="3">
        <v>45734</v>
      </c>
      <c r="E3828" s="2">
        <v>6</v>
      </c>
    </row>
    <row r="3829" spans="1:5" x14ac:dyDescent="0.2">
      <c r="A3829" s="2">
        <v>3828</v>
      </c>
      <c r="B3829" s="2">
        <v>432</v>
      </c>
      <c r="C3829" s="2">
        <v>15</v>
      </c>
      <c r="D3829" s="3">
        <v>45872</v>
      </c>
      <c r="E3829" s="2">
        <v>3</v>
      </c>
    </row>
    <row r="3830" spans="1:5" x14ac:dyDescent="0.2">
      <c r="A3830" s="2">
        <v>3829</v>
      </c>
      <c r="B3830" s="2">
        <v>57</v>
      </c>
      <c r="C3830" s="2">
        <v>14</v>
      </c>
      <c r="D3830" s="3">
        <v>45813</v>
      </c>
      <c r="E3830" s="2">
        <v>7</v>
      </c>
    </row>
    <row r="3831" spans="1:5" x14ac:dyDescent="0.2">
      <c r="A3831" s="2">
        <v>3830</v>
      </c>
      <c r="B3831" s="2">
        <v>156</v>
      </c>
      <c r="C3831" s="2">
        <v>71</v>
      </c>
      <c r="D3831" s="3">
        <v>45925</v>
      </c>
      <c r="E3831" s="2">
        <v>5</v>
      </c>
    </row>
    <row r="3832" spans="1:5" x14ac:dyDescent="0.2">
      <c r="A3832" s="2">
        <v>3831</v>
      </c>
      <c r="B3832" s="2">
        <v>244</v>
      </c>
      <c r="C3832" s="2">
        <v>19</v>
      </c>
      <c r="D3832" s="3">
        <v>45686</v>
      </c>
      <c r="E3832" s="2">
        <v>4</v>
      </c>
    </row>
    <row r="3833" spans="1:5" x14ac:dyDescent="0.2">
      <c r="A3833" s="2">
        <v>3832</v>
      </c>
      <c r="B3833" s="2">
        <v>444</v>
      </c>
      <c r="C3833" s="2">
        <v>77</v>
      </c>
      <c r="D3833" s="3">
        <v>45948</v>
      </c>
      <c r="E3833" s="2">
        <v>1</v>
      </c>
    </row>
    <row r="3834" spans="1:5" x14ac:dyDescent="0.2">
      <c r="A3834" s="2">
        <v>3833</v>
      </c>
      <c r="B3834" s="2">
        <v>169</v>
      </c>
      <c r="C3834" s="2">
        <v>59</v>
      </c>
      <c r="D3834" s="3">
        <v>45902</v>
      </c>
      <c r="E3834" s="2">
        <v>2</v>
      </c>
    </row>
    <row r="3835" spans="1:5" x14ac:dyDescent="0.2">
      <c r="A3835" s="2">
        <v>3834</v>
      </c>
      <c r="B3835" s="2">
        <v>147</v>
      </c>
      <c r="C3835" s="2">
        <v>91</v>
      </c>
      <c r="D3835" s="3">
        <v>46010</v>
      </c>
      <c r="E3835" s="2">
        <v>10</v>
      </c>
    </row>
    <row r="3836" spans="1:5" x14ac:dyDescent="0.2">
      <c r="A3836" s="2">
        <v>3835</v>
      </c>
      <c r="B3836" s="2">
        <v>209</v>
      </c>
      <c r="C3836" s="2">
        <v>84</v>
      </c>
      <c r="D3836" s="3">
        <v>45824</v>
      </c>
      <c r="E3836" s="2">
        <v>8</v>
      </c>
    </row>
    <row r="3837" spans="1:5" x14ac:dyDescent="0.2">
      <c r="A3837" s="2">
        <v>3836</v>
      </c>
      <c r="B3837" s="2">
        <v>84</v>
      </c>
      <c r="C3837" s="2">
        <v>57</v>
      </c>
      <c r="D3837" s="3">
        <v>45889</v>
      </c>
      <c r="E3837" s="2">
        <v>1</v>
      </c>
    </row>
    <row r="3838" spans="1:5" x14ac:dyDescent="0.2">
      <c r="A3838" s="2">
        <v>3837</v>
      </c>
      <c r="B3838" s="2">
        <v>25</v>
      </c>
      <c r="C3838" s="2">
        <v>65</v>
      </c>
      <c r="D3838" s="3">
        <v>45894</v>
      </c>
      <c r="E3838" s="2">
        <v>9</v>
      </c>
    </row>
    <row r="3839" spans="1:5" x14ac:dyDescent="0.2">
      <c r="A3839" s="2">
        <v>3838</v>
      </c>
      <c r="B3839" s="2">
        <v>243</v>
      </c>
      <c r="C3839" s="2">
        <v>72</v>
      </c>
      <c r="D3839" s="3">
        <v>45855</v>
      </c>
      <c r="E3839" s="2">
        <v>1</v>
      </c>
    </row>
    <row r="3840" spans="1:5" x14ac:dyDescent="0.2">
      <c r="A3840" s="2">
        <v>3839</v>
      </c>
      <c r="B3840" s="2">
        <v>473</v>
      </c>
      <c r="C3840" s="2">
        <v>45</v>
      </c>
      <c r="D3840" s="3">
        <v>45834</v>
      </c>
      <c r="E3840" s="2">
        <v>4</v>
      </c>
    </row>
    <row r="3841" spans="1:5" x14ac:dyDescent="0.2">
      <c r="A3841" s="2">
        <v>3840</v>
      </c>
      <c r="B3841" s="2">
        <v>161</v>
      </c>
      <c r="C3841" s="2">
        <v>36</v>
      </c>
      <c r="D3841" s="3">
        <v>45834</v>
      </c>
      <c r="E3841" s="2">
        <v>2</v>
      </c>
    </row>
    <row r="3842" spans="1:5" x14ac:dyDescent="0.2">
      <c r="A3842" s="2">
        <v>3841</v>
      </c>
      <c r="B3842" s="2">
        <v>149</v>
      </c>
      <c r="C3842" s="2">
        <v>3</v>
      </c>
      <c r="D3842" s="3">
        <v>45761</v>
      </c>
      <c r="E3842" s="2">
        <v>1</v>
      </c>
    </row>
    <row r="3843" spans="1:5" x14ac:dyDescent="0.2">
      <c r="A3843" s="2">
        <v>3842</v>
      </c>
      <c r="B3843" s="2">
        <v>403</v>
      </c>
      <c r="C3843" s="2">
        <v>92</v>
      </c>
      <c r="D3843" s="3">
        <v>45744</v>
      </c>
      <c r="E3843" s="2">
        <v>7</v>
      </c>
    </row>
    <row r="3844" spans="1:5" x14ac:dyDescent="0.2">
      <c r="A3844" s="2">
        <v>3843</v>
      </c>
      <c r="B3844" s="2">
        <v>196</v>
      </c>
      <c r="C3844" s="2">
        <v>68</v>
      </c>
      <c r="D3844" s="3">
        <v>46002</v>
      </c>
      <c r="E3844" s="2">
        <v>7</v>
      </c>
    </row>
    <row r="3845" spans="1:5" x14ac:dyDescent="0.2">
      <c r="A3845" s="2">
        <v>3844</v>
      </c>
      <c r="B3845" s="2">
        <v>163</v>
      </c>
      <c r="C3845" s="2">
        <v>3</v>
      </c>
      <c r="D3845" s="3">
        <v>45733</v>
      </c>
      <c r="E3845" s="2">
        <v>3</v>
      </c>
    </row>
    <row r="3846" spans="1:5" x14ac:dyDescent="0.2">
      <c r="A3846" s="2">
        <v>3845</v>
      </c>
      <c r="B3846" s="2">
        <v>5</v>
      </c>
      <c r="C3846" s="2">
        <v>63</v>
      </c>
      <c r="D3846" s="3">
        <v>45666</v>
      </c>
      <c r="E3846" s="2">
        <v>3</v>
      </c>
    </row>
    <row r="3847" spans="1:5" x14ac:dyDescent="0.2">
      <c r="A3847" s="2">
        <v>3846</v>
      </c>
      <c r="B3847" s="2">
        <v>207</v>
      </c>
      <c r="C3847" s="2">
        <v>8</v>
      </c>
      <c r="D3847" s="3">
        <v>45736</v>
      </c>
      <c r="E3847" s="2">
        <v>4</v>
      </c>
    </row>
    <row r="3848" spans="1:5" x14ac:dyDescent="0.2">
      <c r="A3848" s="2">
        <v>3847</v>
      </c>
      <c r="B3848" s="2">
        <v>7</v>
      </c>
      <c r="C3848" s="2">
        <v>19</v>
      </c>
      <c r="D3848" s="3">
        <v>45679</v>
      </c>
      <c r="E3848" s="2">
        <v>5</v>
      </c>
    </row>
    <row r="3849" spans="1:5" x14ac:dyDescent="0.2">
      <c r="A3849" s="2">
        <v>3848</v>
      </c>
      <c r="B3849" s="2">
        <v>219</v>
      </c>
      <c r="C3849" s="2">
        <v>100</v>
      </c>
      <c r="D3849" s="3">
        <v>45950</v>
      </c>
      <c r="E3849" s="2">
        <v>8</v>
      </c>
    </row>
    <row r="3850" spans="1:5" x14ac:dyDescent="0.2">
      <c r="A3850" s="2">
        <v>3849</v>
      </c>
      <c r="B3850" s="2">
        <v>294</v>
      </c>
      <c r="C3850" s="2">
        <v>80</v>
      </c>
      <c r="D3850" s="3">
        <v>45795</v>
      </c>
      <c r="E3850" s="2">
        <v>3</v>
      </c>
    </row>
    <row r="3851" spans="1:5" x14ac:dyDescent="0.2">
      <c r="A3851" s="2">
        <v>3850</v>
      </c>
      <c r="B3851" s="2">
        <v>483</v>
      </c>
      <c r="C3851" s="2">
        <v>64</v>
      </c>
      <c r="D3851" s="3">
        <v>45965</v>
      </c>
      <c r="E3851" s="2">
        <v>7</v>
      </c>
    </row>
    <row r="3852" spans="1:5" x14ac:dyDescent="0.2">
      <c r="A3852" s="2">
        <v>3851</v>
      </c>
      <c r="B3852" s="2">
        <v>347</v>
      </c>
      <c r="C3852" s="2">
        <v>50</v>
      </c>
      <c r="D3852" s="3">
        <v>45762</v>
      </c>
      <c r="E3852" s="2">
        <v>9</v>
      </c>
    </row>
    <row r="3853" spans="1:5" x14ac:dyDescent="0.2">
      <c r="A3853" s="2">
        <v>3852</v>
      </c>
      <c r="B3853" s="2">
        <v>157</v>
      </c>
      <c r="C3853" s="2">
        <v>74</v>
      </c>
      <c r="D3853" s="3">
        <v>45764</v>
      </c>
      <c r="E3853" s="2">
        <v>8</v>
      </c>
    </row>
    <row r="3854" spans="1:5" x14ac:dyDescent="0.2">
      <c r="A3854" s="2">
        <v>3853</v>
      </c>
      <c r="B3854" s="2">
        <v>225</v>
      </c>
      <c r="C3854" s="2">
        <v>21</v>
      </c>
      <c r="D3854" s="3">
        <v>45889</v>
      </c>
      <c r="E3854" s="2">
        <v>8</v>
      </c>
    </row>
    <row r="3855" spans="1:5" x14ac:dyDescent="0.2">
      <c r="A3855" s="2">
        <v>3854</v>
      </c>
      <c r="B3855" s="2">
        <v>411</v>
      </c>
      <c r="C3855" s="2">
        <v>1</v>
      </c>
      <c r="D3855" s="3">
        <v>45957</v>
      </c>
      <c r="E3855" s="2">
        <v>10</v>
      </c>
    </row>
    <row r="3856" spans="1:5" x14ac:dyDescent="0.2">
      <c r="A3856" s="2">
        <v>3855</v>
      </c>
      <c r="B3856" s="2">
        <v>250</v>
      </c>
      <c r="C3856" s="2">
        <v>2</v>
      </c>
      <c r="D3856" s="3">
        <v>45760</v>
      </c>
      <c r="E3856" s="2">
        <v>3</v>
      </c>
    </row>
    <row r="3857" spans="1:5" x14ac:dyDescent="0.2">
      <c r="A3857" s="2">
        <v>3856</v>
      </c>
      <c r="B3857" s="2">
        <v>497</v>
      </c>
      <c r="C3857" s="2">
        <v>17</v>
      </c>
      <c r="D3857" s="3">
        <v>45897</v>
      </c>
      <c r="E3857" s="2">
        <v>1</v>
      </c>
    </row>
    <row r="3858" spans="1:5" x14ac:dyDescent="0.2">
      <c r="A3858" s="2">
        <v>3857</v>
      </c>
      <c r="B3858" s="2">
        <v>324</v>
      </c>
      <c r="C3858" s="2">
        <v>8</v>
      </c>
      <c r="D3858" s="3">
        <v>45894</v>
      </c>
      <c r="E3858" s="2">
        <v>8</v>
      </c>
    </row>
    <row r="3859" spans="1:5" x14ac:dyDescent="0.2">
      <c r="A3859" s="2">
        <v>3858</v>
      </c>
      <c r="B3859" s="2">
        <v>223</v>
      </c>
      <c r="C3859" s="2">
        <v>22</v>
      </c>
      <c r="D3859" s="3">
        <v>46016</v>
      </c>
      <c r="E3859" s="2">
        <v>10</v>
      </c>
    </row>
    <row r="3860" spans="1:5" x14ac:dyDescent="0.2">
      <c r="A3860" s="2">
        <v>3859</v>
      </c>
      <c r="B3860" s="2">
        <v>372</v>
      </c>
      <c r="C3860" s="2">
        <v>73</v>
      </c>
      <c r="D3860" s="3">
        <v>45927</v>
      </c>
      <c r="E3860" s="2">
        <v>6</v>
      </c>
    </row>
    <row r="3861" spans="1:5" x14ac:dyDescent="0.2">
      <c r="A3861" s="2">
        <v>3860</v>
      </c>
      <c r="B3861" s="2">
        <v>323</v>
      </c>
      <c r="C3861" s="2">
        <v>2</v>
      </c>
      <c r="D3861" s="3">
        <v>46013</v>
      </c>
      <c r="E3861" s="2">
        <v>6</v>
      </c>
    </row>
    <row r="3862" spans="1:5" x14ac:dyDescent="0.2">
      <c r="A3862" s="2">
        <v>3861</v>
      </c>
      <c r="B3862" s="2">
        <v>491</v>
      </c>
      <c r="C3862" s="2">
        <v>18</v>
      </c>
      <c r="D3862" s="3">
        <v>45779</v>
      </c>
      <c r="E3862" s="2">
        <v>1</v>
      </c>
    </row>
    <row r="3863" spans="1:5" x14ac:dyDescent="0.2">
      <c r="A3863" s="2">
        <v>3862</v>
      </c>
      <c r="B3863" s="2">
        <v>175</v>
      </c>
      <c r="C3863" s="2">
        <v>94</v>
      </c>
      <c r="D3863" s="3">
        <v>45917</v>
      </c>
      <c r="E3863" s="2">
        <v>9</v>
      </c>
    </row>
    <row r="3864" spans="1:5" x14ac:dyDescent="0.2">
      <c r="A3864" s="2">
        <v>3863</v>
      </c>
      <c r="B3864" s="2">
        <v>140</v>
      </c>
      <c r="C3864" s="2">
        <v>13</v>
      </c>
      <c r="D3864" s="3">
        <v>45942</v>
      </c>
      <c r="E3864" s="2">
        <v>8</v>
      </c>
    </row>
    <row r="3865" spans="1:5" x14ac:dyDescent="0.2">
      <c r="A3865" s="2">
        <v>3864</v>
      </c>
      <c r="B3865" s="2">
        <v>87</v>
      </c>
      <c r="C3865" s="2">
        <v>81</v>
      </c>
      <c r="D3865" s="3">
        <v>45840</v>
      </c>
      <c r="E3865" s="2">
        <v>5</v>
      </c>
    </row>
    <row r="3866" spans="1:5" x14ac:dyDescent="0.2">
      <c r="A3866" s="2">
        <v>3865</v>
      </c>
      <c r="B3866" s="2">
        <v>350</v>
      </c>
      <c r="C3866" s="2">
        <v>87</v>
      </c>
      <c r="D3866" s="3">
        <v>45852</v>
      </c>
      <c r="E3866" s="2">
        <v>7</v>
      </c>
    </row>
    <row r="3867" spans="1:5" x14ac:dyDescent="0.2">
      <c r="A3867" s="2">
        <v>3866</v>
      </c>
      <c r="B3867" s="2">
        <v>382</v>
      </c>
      <c r="C3867" s="2">
        <v>22</v>
      </c>
      <c r="D3867" s="3">
        <v>45933</v>
      </c>
      <c r="E3867" s="2">
        <v>4</v>
      </c>
    </row>
    <row r="3868" spans="1:5" x14ac:dyDescent="0.2">
      <c r="A3868" s="2">
        <v>3867</v>
      </c>
      <c r="B3868" s="2">
        <v>469</v>
      </c>
      <c r="C3868" s="2">
        <v>97</v>
      </c>
      <c r="D3868" s="3">
        <v>45943</v>
      </c>
      <c r="E3868" s="2">
        <v>8</v>
      </c>
    </row>
    <row r="3869" spans="1:5" x14ac:dyDescent="0.2">
      <c r="A3869" s="2">
        <v>3868</v>
      </c>
      <c r="B3869" s="2">
        <v>87</v>
      </c>
      <c r="C3869" s="2">
        <v>51</v>
      </c>
      <c r="D3869" s="3">
        <v>45977</v>
      </c>
      <c r="E3869" s="2">
        <v>3</v>
      </c>
    </row>
    <row r="3870" spans="1:5" x14ac:dyDescent="0.2">
      <c r="A3870" s="2">
        <v>3869</v>
      </c>
      <c r="B3870" s="2">
        <v>485</v>
      </c>
      <c r="C3870" s="2">
        <v>77</v>
      </c>
      <c r="D3870" s="3">
        <v>45840</v>
      </c>
      <c r="E3870" s="2">
        <v>4</v>
      </c>
    </row>
    <row r="3871" spans="1:5" x14ac:dyDescent="0.2">
      <c r="A3871" s="2">
        <v>3870</v>
      </c>
      <c r="B3871" s="2">
        <v>221</v>
      </c>
      <c r="C3871" s="2">
        <v>22</v>
      </c>
      <c r="D3871" s="3">
        <v>45813</v>
      </c>
      <c r="E3871" s="2">
        <v>7</v>
      </c>
    </row>
    <row r="3872" spans="1:5" x14ac:dyDescent="0.2">
      <c r="A3872" s="2">
        <v>3871</v>
      </c>
      <c r="B3872" s="2">
        <v>301</v>
      </c>
      <c r="C3872" s="2">
        <v>2</v>
      </c>
      <c r="D3872" s="3">
        <v>45992</v>
      </c>
      <c r="E3872" s="2">
        <v>5</v>
      </c>
    </row>
    <row r="3873" spans="1:5" x14ac:dyDescent="0.2">
      <c r="A3873" s="2">
        <v>3872</v>
      </c>
      <c r="B3873" s="2">
        <v>201</v>
      </c>
      <c r="C3873" s="2">
        <v>43</v>
      </c>
      <c r="D3873" s="3">
        <v>45902</v>
      </c>
      <c r="E3873" s="2">
        <v>7</v>
      </c>
    </row>
    <row r="3874" spans="1:5" x14ac:dyDescent="0.2">
      <c r="A3874" s="2">
        <v>3873</v>
      </c>
      <c r="B3874" s="2">
        <v>453</v>
      </c>
      <c r="C3874" s="2">
        <v>76</v>
      </c>
      <c r="D3874" s="3">
        <v>45943</v>
      </c>
      <c r="E3874" s="2">
        <v>4</v>
      </c>
    </row>
    <row r="3875" spans="1:5" x14ac:dyDescent="0.2">
      <c r="A3875" s="2">
        <v>3874</v>
      </c>
      <c r="B3875" s="2">
        <v>396</v>
      </c>
      <c r="C3875" s="2">
        <v>26</v>
      </c>
      <c r="D3875" s="3">
        <v>45888</v>
      </c>
      <c r="E3875" s="2">
        <v>6</v>
      </c>
    </row>
    <row r="3876" spans="1:5" x14ac:dyDescent="0.2">
      <c r="A3876" s="2">
        <v>3875</v>
      </c>
      <c r="B3876" s="2">
        <v>293</v>
      </c>
      <c r="C3876" s="2">
        <v>73</v>
      </c>
      <c r="D3876" s="3">
        <v>45754</v>
      </c>
      <c r="E3876" s="2">
        <v>10</v>
      </c>
    </row>
    <row r="3877" spans="1:5" x14ac:dyDescent="0.2">
      <c r="A3877" s="2">
        <v>3876</v>
      </c>
      <c r="B3877" s="2">
        <v>494</v>
      </c>
      <c r="C3877" s="2">
        <v>86</v>
      </c>
      <c r="D3877" s="3">
        <v>46021</v>
      </c>
      <c r="E3877" s="2">
        <v>5</v>
      </c>
    </row>
    <row r="3878" spans="1:5" x14ac:dyDescent="0.2">
      <c r="A3878" s="2">
        <v>3877</v>
      </c>
      <c r="B3878" s="2">
        <v>82</v>
      </c>
      <c r="C3878" s="2">
        <v>67</v>
      </c>
      <c r="D3878" s="3">
        <v>45969</v>
      </c>
      <c r="E3878" s="2">
        <v>2</v>
      </c>
    </row>
    <row r="3879" spans="1:5" x14ac:dyDescent="0.2">
      <c r="A3879" s="2">
        <v>3878</v>
      </c>
      <c r="B3879" s="2">
        <v>403</v>
      </c>
      <c r="C3879" s="2">
        <v>13</v>
      </c>
      <c r="D3879" s="3">
        <v>45980</v>
      </c>
      <c r="E3879" s="2">
        <v>3</v>
      </c>
    </row>
    <row r="3880" spans="1:5" x14ac:dyDescent="0.2">
      <c r="A3880" s="2">
        <v>3879</v>
      </c>
      <c r="B3880" s="2">
        <v>136</v>
      </c>
      <c r="C3880" s="2">
        <v>90</v>
      </c>
      <c r="D3880" s="3">
        <v>45979</v>
      </c>
      <c r="E3880" s="2">
        <v>4</v>
      </c>
    </row>
    <row r="3881" spans="1:5" x14ac:dyDescent="0.2">
      <c r="A3881" s="2">
        <v>3880</v>
      </c>
      <c r="B3881" s="2">
        <v>45</v>
      </c>
      <c r="C3881" s="2">
        <v>8</v>
      </c>
      <c r="D3881" s="3">
        <v>45718</v>
      </c>
      <c r="E3881" s="2">
        <v>4</v>
      </c>
    </row>
    <row r="3882" spans="1:5" x14ac:dyDescent="0.2">
      <c r="A3882" s="2">
        <v>3881</v>
      </c>
      <c r="B3882" s="2">
        <v>315</v>
      </c>
      <c r="C3882" s="2">
        <v>22</v>
      </c>
      <c r="D3882" s="3">
        <v>45807</v>
      </c>
      <c r="E3882" s="2">
        <v>6</v>
      </c>
    </row>
    <row r="3883" spans="1:5" x14ac:dyDescent="0.2">
      <c r="A3883" s="2">
        <v>3882</v>
      </c>
      <c r="B3883" s="2">
        <v>369</v>
      </c>
      <c r="C3883" s="2">
        <v>76</v>
      </c>
      <c r="D3883" s="3">
        <v>45839</v>
      </c>
      <c r="E3883" s="2">
        <v>10</v>
      </c>
    </row>
    <row r="3884" spans="1:5" x14ac:dyDescent="0.2">
      <c r="A3884" s="2">
        <v>3883</v>
      </c>
      <c r="B3884" s="2">
        <v>466</v>
      </c>
      <c r="C3884" s="2">
        <v>77</v>
      </c>
      <c r="D3884" s="3">
        <v>45882</v>
      </c>
      <c r="E3884" s="2">
        <v>7</v>
      </c>
    </row>
    <row r="3885" spans="1:5" x14ac:dyDescent="0.2">
      <c r="A3885" s="2">
        <v>3884</v>
      </c>
      <c r="B3885" s="2">
        <v>457</v>
      </c>
      <c r="C3885" s="2">
        <v>2</v>
      </c>
      <c r="D3885" s="3">
        <v>45950</v>
      </c>
      <c r="E3885" s="2">
        <v>7</v>
      </c>
    </row>
    <row r="3886" spans="1:5" x14ac:dyDescent="0.2">
      <c r="A3886" s="2">
        <v>3885</v>
      </c>
      <c r="B3886" s="2">
        <v>183</v>
      </c>
      <c r="C3886" s="2">
        <v>47</v>
      </c>
      <c r="D3886" s="3">
        <v>45777</v>
      </c>
      <c r="E3886" s="2">
        <v>2</v>
      </c>
    </row>
    <row r="3887" spans="1:5" x14ac:dyDescent="0.2">
      <c r="A3887" s="2">
        <v>3886</v>
      </c>
      <c r="B3887" s="2">
        <v>255</v>
      </c>
      <c r="C3887" s="2">
        <v>25</v>
      </c>
      <c r="D3887" s="3">
        <v>45671</v>
      </c>
      <c r="E3887" s="2">
        <v>2</v>
      </c>
    </row>
    <row r="3888" spans="1:5" x14ac:dyDescent="0.2">
      <c r="A3888" s="2">
        <v>3887</v>
      </c>
      <c r="B3888" s="2">
        <v>163</v>
      </c>
      <c r="C3888" s="2">
        <v>48</v>
      </c>
      <c r="D3888" s="3">
        <v>45822</v>
      </c>
      <c r="E3888" s="2">
        <v>4</v>
      </c>
    </row>
    <row r="3889" spans="1:5" x14ac:dyDescent="0.2">
      <c r="A3889" s="2">
        <v>3888</v>
      </c>
      <c r="B3889" s="2">
        <v>66</v>
      </c>
      <c r="C3889" s="2">
        <v>70</v>
      </c>
      <c r="D3889" s="3">
        <v>45959</v>
      </c>
      <c r="E3889" s="2">
        <v>10</v>
      </c>
    </row>
    <row r="3890" spans="1:5" x14ac:dyDescent="0.2">
      <c r="A3890" s="2">
        <v>3889</v>
      </c>
      <c r="B3890" s="2">
        <v>196</v>
      </c>
      <c r="C3890" s="2">
        <v>68</v>
      </c>
      <c r="D3890" s="3">
        <v>45827</v>
      </c>
      <c r="E3890" s="2">
        <v>8</v>
      </c>
    </row>
    <row r="3891" spans="1:5" x14ac:dyDescent="0.2">
      <c r="A3891" s="2">
        <v>3890</v>
      </c>
      <c r="B3891" s="2">
        <v>103</v>
      </c>
      <c r="C3891" s="2">
        <v>87</v>
      </c>
      <c r="D3891" s="3">
        <v>45932</v>
      </c>
      <c r="E3891" s="2">
        <v>10</v>
      </c>
    </row>
    <row r="3892" spans="1:5" x14ac:dyDescent="0.2">
      <c r="A3892" s="2">
        <v>3891</v>
      </c>
      <c r="B3892" s="2">
        <v>439</v>
      </c>
      <c r="C3892" s="2">
        <v>24</v>
      </c>
      <c r="D3892" s="3">
        <v>45882</v>
      </c>
      <c r="E3892" s="2">
        <v>7</v>
      </c>
    </row>
    <row r="3893" spans="1:5" x14ac:dyDescent="0.2">
      <c r="A3893" s="2">
        <v>3892</v>
      </c>
      <c r="B3893" s="2">
        <v>224</v>
      </c>
      <c r="C3893" s="2">
        <v>47</v>
      </c>
      <c r="D3893" s="3">
        <v>45999</v>
      </c>
      <c r="E3893" s="2">
        <v>1</v>
      </c>
    </row>
    <row r="3894" spans="1:5" x14ac:dyDescent="0.2">
      <c r="A3894" s="2">
        <v>3893</v>
      </c>
      <c r="B3894" s="2">
        <v>185</v>
      </c>
      <c r="C3894" s="2">
        <v>66</v>
      </c>
      <c r="D3894" s="3">
        <v>46015</v>
      </c>
      <c r="E3894" s="2">
        <v>8</v>
      </c>
    </row>
    <row r="3895" spans="1:5" x14ac:dyDescent="0.2">
      <c r="A3895" s="2">
        <v>3894</v>
      </c>
      <c r="B3895" s="2">
        <v>436</v>
      </c>
      <c r="C3895" s="2">
        <v>61</v>
      </c>
      <c r="D3895" s="3">
        <v>45764</v>
      </c>
      <c r="E3895" s="2">
        <v>5</v>
      </c>
    </row>
    <row r="3896" spans="1:5" x14ac:dyDescent="0.2">
      <c r="A3896" s="2">
        <v>3895</v>
      </c>
      <c r="B3896" s="2">
        <v>259</v>
      </c>
      <c r="C3896" s="2">
        <v>91</v>
      </c>
      <c r="D3896" s="3">
        <v>45770</v>
      </c>
      <c r="E3896" s="2">
        <v>4</v>
      </c>
    </row>
    <row r="3897" spans="1:5" x14ac:dyDescent="0.2">
      <c r="A3897" s="2">
        <v>3896</v>
      </c>
      <c r="B3897" s="2">
        <v>99</v>
      </c>
      <c r="C3897" s="2">
        <v>36</v>
      </c>
      <c r="D3897" s="3">
        <v>45884</v>
      </c>
      <c r="E3897" s="2">
        <v>2</v>
      </c>
    </row>
    <row r="3898" spans="1:5" x14ac:dyDescent="0.2">
      <c r="A3898" s="2">
        <v>3897</v>
      </c>
      <c r="B3898" s="2">
        <v>129</v>
      </c>
      <c r="C3898" s="2">
        <v>97</v>
      </c>
      <c r="D3898" s="3">
        <v>45954</v>
      </c>
      <c r="E3898" s="2">
        <v>9</v>
      </c>
    </row>
    <row r="3899" spans="1:5" x14ac:dyDescent="0.2">
      <c r="A3899" s="2">
        <v>3898</v>
      </c>
      <c r="B3899" s="2">
        <v>354</v>
      </c>
      <c r="C3899" s="2">
        <v>23</v>
      </c>
      <c r="D3899" s="3">
        <v>45721</v>
      </c>
      <c r="E3899" s="2">
        <v>1</v>
      </c>
    </row>
    <row r="3900" spans="1:5" x14ac:dyDescent="0.2">
      <c r="A3900" s="2">
        <v>3899</v>
      </c>
      <c r="B3900" s="2">
        <v>159</v>
      </c>
      <c r="C3900" s="2">
        <v>13</v>
      </c>
      <c r="D3900" s="3">
        <v>45959</v>
      </c>
      <c r="E3900" s="2">
        <v>9</v>
      </c>
    </row>
    <row r="3901" spans="1:5" x14ac:dyDescent="0.2">
      <c r="A3901" s="2">
        <v>3900</v>
      </c>
      <c r="B3901" s="2">
        <v>469</v>
      </c>
      <c r="C3901" s="2">
        <v>29</v>
      </c>
      <c r="D3901" s="3">
        <v>45983</v>
      </c>
      <c r="E3901" s="2">
        <v>3</v>
      </c>
    </row>
    <row r="3902" spans="1:5" x14ac:dyDescent="0.2">
      <c r="A3902" s="2">
        <v>3901</v>
      </c>
      <c r="B3902" s="2">
        <v>228</v>
      </c>
      <c r="C3902" s="2">
        <v>100</v>
      </c>
      <c r="D3902" s="3">
        <v>45687</v>
      </c>
      <c r="E3902" s="2">
        <v>7</v>
      </c>
    </row>
    <row r="3903" spans="1:5" x14ac:dyDescent="0.2">
      <c r="A3903" s="2">
        <v>3902</v>
      </c>
      <c r="B3903" s="2">
        <v>92</v>
      </c>
      <c r="C3903" s="2">
        <v>49</v>
      </c>
      <c r="D3903" s="3">
        <v>45795</v>
      </c>
      <c r="E3903" s="2">
        <v>10</v>
      </c>
    </row>
    <row r="3904" spans="1:5" x14ac:dyDescent="0.2">
      <c r="A3904" s="2">
        <v>3903</v>
      </c>
      <c r="B3904" s="2">
        <v>337</v>
      </c>
      <c r="C3904" s="2">
        <v>73</v>
      </c>
      <c r="D3904" s="3">
        <v>45840</v>
      </c>
      <c r="E3904" s="2">
        <v>10</v>
      </c>
    </row>
    <row r="3905" spans="1:5" x14ac:dyDescent="0.2">
      <c r="A3905" s="2">
        <v>3904</v>
      </c>
      <c r="B3905" s="2">
        <v>473</v>
      </c>
      <c r="C3905" s="2">
        <v>15</v>
      </c>
      <c r="D3905" s="3">
        <v>45858</v>
      </c>
      <c r="E3905" s="2">
        <v>6</v>
      </c>
    </row>
    <row r="3906" spans="1:5" x14ac:dyDescent="0.2">
      <c r="A3906" s="2">
        <v>3905</v>
      </c>
      <c r="B3906" s="2">
        <v>31</v>
      </c>
      <c r="C3906" s="2">
        <v>66</v>
      </c>
      <c r="D3906" s="3">
        <v>45688</v>
      </c>
      <c r="E3906" s="2">
        <v>1</v>
      </c>
    </row>
    <row r="3907" spans="1:5" x14ac:dyDescent="0.2">
      <c r="A3907" s="2">
        <v>3906</v>
      </c>
      <c r="B3907" s="2">
        <v>59</v>
      </c>
      <c r="C3907" s="2">
        <v>95</v>
      </c>
      <c r="D3907" s="3">
        <v>45845</v>
      </c>
      <c r="E3907" s="2">
        <v>8</v>
      </c>
    </row>
    <row r="3908" spans="1:5" x14ac:dyDescent="0.2">
      <c r="A3908" s="2">
        <v>3907</v>
      </c>
      <c r="B3908" s="2">
        <v>105</v>
      </c>
      <c r="C3908" s="2">
        <v>23</v>
      </c>
      <c r="D3908" s="3">
        <v>45989</v>
      </c>
      <c r="E3908" s="2">
        <v>7</v>
      </c>
    </row>
    <row r="3909" spans="1:5" x14ac:dyDescent="0.2">
      <c r="A3909" s="2">
        <v>3908</v>
      </c>
      <c r="B3909" s="2">
        <v>237</v>
      </c>
      <c r="C3909" s="2">
        <v>48</v>
      </c>
      <c r="D3909" s="3">
        <v>45839</v>
      </c>
      <c r="E3909" s="2">
        <v>2</v>
      </c>
    </row>
    <row r="3910" spans="1:5" x14ac:dyDescent="0.2">
      <c r="A3910" s="2">
        <v>3909</v>
      </c>
      <c r="B3910" s="2">
        <v>360</v>
      </c>
      <c r="C3910" s="2">
        <v>17</v>
      </c>
      <c r="D3910" s="3">
        <v>45708</v>
      </c>
      <c r="E3910" s="2">
        <v>1</v>
      </c>
    </row>
    <row r="3911" spans="1:5" x14ac:dyDescent="0.2">
      <c r="A3911" s="2">
        <v>3910</v>
      </c>
      <c r="B3911" s="2">
        <v>40</v>
      </c>
      <c r="C3911" s="2">
        <v>51</v>
      </c>
      <c r="D3911" s="3">
        <v>45859</v>
      </c>
      <c r="E3911" s="2">
        <v>7</v>
      </c>
    </row>
    <row r="3912" spans="1:5" x14ac:dyDescent="0.2">
      <c r="A3912" s="2">
        <v>3911</v>
      </c>
      <c r="B3912" s="2">
        <v>435</v>
      </c>
      <c r="C3912" s="2">
        <v>74</v>
      </c>
      <c r="D3912" s="3">
        <v>46010</v>
      </c>
      <c r="E3912" s="2">
        <v>2</v>
      </c>
    </row>
    <row r="3913" spans="1:5" x14ac:dyDescent="0.2">
      <c r="A3913" s="2">
        <v>3912</v>
      </c>
      <c r="B3913" s="2">
        <v>242</v>
      </c>
      <c r="C3913" s="2">
        <v>82</v>
      </c>
      <c r="D3913" s="3">
        <v>45966</v>
      </c>
      <c r="E3913" s="2">
        <v>10</v>
      </c>
    </row>
    <row r="3914" spans="1:5" x14ac:dyDescent="0.2">
      <c r="A3914" s="2">
        <v>3913</v>
      </c>
      <c r="B3914" s="2">
        <v>88</v>
      </c>
      <c r="C3914" s="2">
        <v>43</v>
      </c>
      <c r="D3914" s="3">
        <v>45746</v>
      </c>
      <c r="E3914" s="2">
        <v>4</v>
      </c>
    </row>
    <row r="3915" spans="1:5" x14ac:dyDescent="0.2">
      <c r="A3915" s="2">
        <v>3914</v>
      </c>
      <c r="B3915" s="2">
        <v>325</v>
      </c>
      <c r="C3915" s="2">
        <v>64</v>
      </c>
      <c r="D3915" s="3">
        <v>46022</v>
      </c>
      <c r="E3915" s="2">
        <v>6</v>
      </c>
    </row>
    <row r="3916" spans="1:5" x14ac:dyDescent="0.2">
      <c r="A3916" s="2">
        <v>3915</v>
      </c>
      <c r="B3916" s="2">
        <v>7</v>
      </c>
      <c r="C3916" s="2">
        <v>66</v>
      </c>
      <c r="D3916" s="3">
        <v>45966</v>
      </c>
      <c r="E3916" s="2">
        <v>4</v>
      </c>
    </row>
    <row r="3917" spans="1:5" x14ac:dyDescent="0.2">
      <c r="A3917" s="2">
        <v>3916</v>
      </c>
      <c r="B3917" s="2">
        <v>78</v>
      </c>
      <c r="C3917" s="2">
        <v>85</v>
      </c>
      <c r="D3917" s="3">
        <v>45811</v>
      </c>
      <c r="E3917" s="2">
        <v>1</v>
      </c>
    </row>
    <row r="3918" spans="1:5" x14ac:dyDescent="0.2">
      <c r="A3918" s="2">
        <v>3917</v>
      </c>
      <c r="B3918" s="2">
        <v>270</v>
      </c>
      <c r="C3918" s="2">
        <v>68</v>
      </c>
      <c r="D3918" s="3">
        <v>45803</v>
      </c>
      <c r="E3918" s="2">
        <v>8</v>
      </c>
    </row>
    <row r="3919" spans="1:5" x14ac:dyDescent="0.2">
      <c r="A3919" s="2">
        <v>3918</v>
      </c>
      <c r="B3919" s="2">
        <v>224</v>
      </c>
      <c r="C3919" s="2">
        <v>21</v>
      </c>
      <c r="D3919" s="3">
        <v>45733</v>
      </c>
      <c r="E3919" s="2">
        <v>8</v>
      </c>
    </row>
    <row r="3920" spans="1:5" x14ac:dyDescent="0.2">
      <c r="A3920" s="2">
        <v>3919</v>
      </c>
      <c r="B3920" s="2">
        <v>431</v>
      </c>
      <c r="C3920" s="2">
        <v>75</v>
      </c>
      <c r="D3920" s="3">
        <v>45672</v>
      </c>
      <c r="E3920" s="2">
        <v>10</v>
      </c>
    </row>
    <row r="3921" spans="1:5" x14ac:dyDescent="0.2">
      <c r="A3921" s="2">
        <v>3920</v>
      </c>
      <c r="B3921" s="2">
        <v>417</v>
      </c>
      <c r="C3921" s="2">
        <v>4</v>
      </c>
      <c r="D3921" s="3">
        <v>45949</v>
      </c>
      <c r="E3921" s="2">
        <v>4</v>
      </c>
    </row>
    <row r="3922" spans="1:5" x14ac:dyDescent="0.2">
      <c r="A3922" s="2">
        <v>3921</v>
      </c>
      <c r="B3922" s="2">
        <v>287</v>
      </c>
      <c r="C3922" s="2">
        <v>2</v>
      </c>
      <c r="D3922" s="3">
        <v>45731</v>
      </c>
      <c r="E3922" s="2">
        <v>6</v>
      </c>
    </row>
    <row r="3923" spans="1:5" x14ac:dyDescent="0.2">
      <c r="A3923" s="2">
        <v>3922</v>
      </c>
      <c r="B3923" s="2">
        <v>209</v>
      </c>
      <c r="C3923" s="2">
        <v>49</v>
      </c>
      <c r="D3923" s="3">
        <v>45977</v>
      </c>
      <c r="E3923" s="2">
        <v>10</v>
      </c>
    </row>
    <row r="3924" spans="1:5" x14ac:dyDescent="0.2">
      <c r="A3924" s="2">
        <v>3923</v>
      </c>
      <c r="B3924" s="2">
        <v>299</v>
      </c>
      <c r="C3924" s="2">
        <v>31</v>
      </c>
      <c r="D3924" s="3">
        <v>45988</v>
      </c>
      <c r="E3924" s="2">
        <v>1</v>
      </c>
    </row>
    <row r="3925" spans="1:5" x14ac:dyDescent="0.2">
      <c r="A3925" s="2">
        <v>3924</v>
      </c>
      <c r="B3925" s="2">
        <v>91</v>
      </c>
      <c r="C3925" s="2">
        <v>20</v>
      </c>
      <c r="D3925" s="3">
        <v>45745</v>
      </c>
      <c r="E3925" s="2">
        <v>10</v>
      </c>
    </row>
    <row r="3926" spans="1:5" x14ac:dyDescent="0.2">
      <c r="A3926" s="2">
        <v>3925</v>
      </c>
      <c r="B3926" s="2">
        <v>237</v>
      </c>
      <c r="C3926" s="2">
        <v>42</v>
      </c>
      <c r="D3926" s="3">
        <v>45901</v>
      </c>
      <c r="E3926" s="2">
        <v>8</v>
      </c>
    </row>
    <row r="3927" spans="1:5" x14ac:dyDescent="0.2">
      <c r="A3927" s="2">
        <v>3926</v>
      </c>
      <c r="B3927" s="2">
        <v>499</v>
      </c>
      <c r="C3927" s="2">
        <v>74</v>
      </c>
      <c r="D3927" s="3">
        <v>45659</v>
      </c>
      <c r="E3927" s="2">
        <v>5</v>
      </c>
    </row>
    <row r="3928" spans="1:5" x14ac:dyDescent="0.2">
      <c r="A3928" s="2">
        <v>3927</v>
      </c>
      <c r="B3928" s="2">
        <v>209</v>
      </c>
      <c r="C3928" s="2">
        <v>70</v>
      </c>
      <c r="D3928" s="3">
        <v>45805</v>
      </c>
      <c r="E3928" s="2">
        <v>8</v>
      </c>
    </row>
    <row r="3929" spans="1:5" x14ac:dyDescent="0.2">
      <c r="A3929" s="2">
        <v>3928</v>
      </c>
      <c r="B3929" s="2">
        <v>409</v>
      </c>
      <c r="C3929" s="2">
        <v>87</v>
      </c>
      <c r="D3929" s="3">
        <v>45987</v>
      </c>
      <c r="E3929" s="2">
        <v>8</v>
      </c>
    </row>
    <row r="3930" spans="1:5" x14ac:dyDescent="0.2">
      <c r="A3930" s="2">
        <v>3929</v>
      </c>
      <c r="B3930" s="2">
        <v>386</v>
      </c>
      <c r="C3930" s="2">
        <v>77</v>
      </c>
      <c r="D3930" s="3">
        <v>45771</v>
      </c>
      <c r="E3930" s="2">
        <v>2</v>
      </c>
    </row>
    <row r="3931" spans="1:5" x14ac:dyDescent="0.2">
      <c r="A3931" s="2">
        <v>3930</v>
      </c>
      <c r="B3931" s="2">
        <v>453</v>
      </c>
      <c r="C3931" s="2">
        <v>66</v>
      </c>
      <c r="D3931" s="3">
        <v>46021</v>
      </c>
      <c r="E3931" s="2">
        <v>7</v>
      </c>
    </row>
    <row r="3932" spans="1:5" x14ac:dyDescent="0.2">
      <c r="A3932" s="2">
        <v>3931</v>
      </c>
      <c r="B3932" s="2">
        <v>455</v>
      </c>
      <c r="C3932" s="2">
        <v>3</v>
      </c>
      <c r="D3932" s="3">
        <v>45672</v>
      </c>
      <c r="E3932" s="2">
        <v>9</v>
      </c>
    </row>
    <row r="3933" spans="1:5" x14ac:dyDescent="0.2">
      <c r="A3933" s="2">
        <v>3932</v>
      </c>
      <c r="B3933" s="2">
        <v>322</v>
      </c>
      <c r="C3933" s="2">
        <v>31</v>
      </c>
      <c r="D3933" s="3">
        <v>45732</v>
      </c>
      <c r="E3933" s="2">
        <v>1</v>
      </c>
    </row>
    <row r="3934" spans="1:5" x14ac:dyDescent="0.2">
      <c r="A3934" s="2">
        <v>3933</v>
      </c>
      <c r="B3934" s="2">
        <v>484</v>
      </c>
      <c r="C3934" s="2">
        <v>90</v>
      </c>
      <c r="D3934" s="3">
        <v>45821</v>
      </c>
      <c r="E3934" s="2">
        <v>6</v>
      </c>
    </row>
    <row r="3935" spans="1:5" x14ac:dyDescent="0.2">
      <c r="A3935" s="2">
        <v>3934</v>
      </c>
      <c r="B3935" s="2">
        <v>329</v>
      </c>
      <c r="C3935" s="2">
        <v>69</v>
      </c>
      <c r="D3935" s="3">
        <v>45796</v>
      </c>
      <c r="E3935" s="2">
        <v>10</v>
      </c>
    </row>
    <row r="3936" spans="1:5" x14ac:dyDescent="0.2">
      <c r="A3936" s="2">
        <v>3935</v>
      </c>
      <c r="B3936" s="2">
        <v>196</v>
      </c>
      <c r="C3936" s="2">
        <v>7</v>
      </c>
      <c r="D3936" s="3">
        <v>45703</v>
      </c>
      <c r="E3936" s="2">
        <v>10</v>
      </c>
    </row>
    <row r="3937" spans="1:5" x14ac:dyDescent="0.2">
      <c r="A3937" s="2">
        <v>3936</v>
      </c>
      <c r="B3937" s="2">
        <v>443</v>
      </c>
      <c r="C3937" s="2">
        <v>71</v>
      </c>
      <c r="D3937" s="3">
        <v>45989</v>
      </c>
      <c r="E3937" s="2">
        <v>7</v>
      </c>
    </row>
    <row r="3938" spans="1:5" x14ac:dyDescent="0.2">
      <c r="A3938" s="2">
        <v>3937</v>
      </c>
      <c r="B3938" s="2">
        <v>259</v>
      </c>
      <c r="C3938" s="2">
        <v>59</v>
      </c>
      <c r="D3938" s="3">
        <v>45814</v>
      </c>
      <c r="E3938" s="2">
        <v>3</v>
      </c>
    </row>
    <row r="3939" spans="1:5" x14ac:dyDescent="0.2">
      <c r="A3939" s="2">
        <v>3938</v>
      </c>
      <c r="B3939" s="2">
        <v>398</v>
      </c>
      <c r="C3939" s="2">
        <v>49</v>
      </c>
      <c r="D3939" s="3">
        <v>45943</v>
      </c>
      <c r="E3939" s="2">
        <v>2</v>
      </c>
    </row>
    <row r="3940" spans="1:5" x14ac:dyDescent="0.2">
      <c r="A3940" s="2">
        <v>3939</v>
      </c>
      <c r="B3940" s="2">
        <v>240</v>
      </c>
      <c r="C3940" s="2">
        <v>76</v>
      </c>
      <c r="D3940" s="3">
        <v>45666</v>
      </c>
      <c r="E3940" s="2">
        <v>1</v>
      </c>
    </row>
    <row r="3941" spans="1:5" x14ac:dyDescent="0.2">
      <c r="A3941" s="2">
        <v>3940</v>
      </c>
      <c r="B3941" s="2">
        <v>426</v>
      </c>
      <c r="C3941" s="2">
        <v>26</v>
      </c>
      <c r="D3941" s="3">
        <v>45825</v>
      </c>
      <c r="E3941" s="2">
        <v>5</v>
      </c>
    </row>
    <row r="3942" spans="1:5" x14ac:dyDescent="0.2">
      <c r="A3942" s="2">
        <v>3941</v>
      </c>
      <c r="B3942" s="2">
        <v>44</v>
      </c>
      <c r="C3942" s="2">
        <v>16</v>
      </c>
      <c r="D3942" s="3">
        <v>45844</v>
      </c>
      <c r="E3942" s="2">
        <v>6</v>
      </c>
    </row>
    <row r="3943" spans="1:5" x14ac:dyDescent="0.2">
      <c r="A3943" s="2">
        <v>3942</v>
      </c>
      <c r="B3943" s="2">
        <v>306</v>
      </c>
      <c r="C3943" s="2">
        <v>24</v>
      </c>
      <c r="D3943" s="3">
        <v>45811</v>
      </c>
      <c r="E3943" s="2">
        <v>5</v>
      </c>
    </row>
    <row r="3944" spans="1:5" x14ac:dyDescent="0.2">
      <c r="A3944" s="2">
        <v>3943</v>
      </c>
      <c r="B3944" s="2">
        <v>248</v>
      </c>
      <c r="C3944" s="2">
        <v>30</v>
      </c>
      <c r="D3944" s="3">
        <v>45882</v>
      </c>
      <c r="E3944" s="2">
        <v>8</v>
      </c>
    </row>
    <row r="3945" spans="1:5" x14ac:dyDescent="0.2">
      <c r="A3945" s="2">
        <v>3944</v>
      </c>
      <c r="B3945" s="2">
        <v>467</v>
      </c>
      <c r="C3945" s="2">
        <v>40</v>
      </c>
      <c r="D3945" s="3">
        <v>45894</v>
      </c>
      <c r="E3945" s="2">
        <v>10</v>
      </c>
    </row>
    <row r="3946" spans="1:5" x14ac:dyDescent="0.2">
      <c r="A3946" s="2">
        <v>3945</v>
      </c>
      <c r="B3946" s="2">
        <v>386</v>
      </c>
      <c r="C3946" s="2">
        <v>99</v>
      </c>
      <c r="D3946" s="3">
        <v>45835</v>
      </c>
      <c r="E3946" s="2">
        <v>5</v>
      </c>
    </row>
    <row r="3947" spans="1:5" x14ac:dyDescent="0.2">
      <c r="A3947" s="2">
        <v>3946</v>
      </c>
      <c r="B3947" s="2">
        <v>497</v>
      </c>
      <c r="C3947" s="2">
        <v>40</v>
      </c>
      <c r="D3947" s="3">
        <v>45840</v>
      </c>
      <c r="E3947" s="2">
        <v>5</v>
      </c>
    </row>
    <row r="3948" spans="1:5" x14ac:dyDescent="0.2">
      <c r="A3948" s="2">
        <v>3947</v>
      </c>
      <c r="B3948" s="2">
        <v>466</v>
      </c>
      <c r="C3948" s="2">
        <v>83</v>
      </c>
      <c r="D3948" s="3">
        <v>45893</v>
      </c>
      <c r="E3948" s="2">
        <v>7</v>
      </c>
    </row>
    <row r="3949" spans="1:5" x14ac:dyDescent="0.2">
      <c r="A3949" s="2">
        <v>3948</v>
      </c>
      <c r="B3949" s="2">
        <v>336</v>
      </c>
      <c r="C3949" s="2">
        <v>75</v>
      </c>
      <c r="D3949" s="3">
        <v>45820</v>
      </c>
      <c r="E3949" s="2">
        <v>6</v>
      </c>
    </row>
    <row r="3950" spans="1:5" x14ac:dyDescent="0.2">
      <c r="A3950" s="2">
        <v>3949</v>
      </c>
      <c r="B3950" s="2">
        <v>155</v>
      </c>
      <c r="C3950" s="2">
        <v>84</v>
      </c>
      <c r="D3950" s="3">
        <v>45945</v>
      </c>
      <c r="E3950" s="2">
        <v>2</v>
      </c>
    </row>
    <row r="3951" spans="1:5" x14ac:dyDescent="0.2">
      <c r="A3951" s="2">
        <v>3950</v>
      </c>
      <c r="B3951" s="2">
        <v>200</v>
      </c>
      <c r="C3951" s="2">
        <v>47</v>
      </c>
      <c r="D3951" s="3">
        <v>45870</v>
      </c>
      <c r="E3951" s="2">
        <v>8</v>
      </c>
    </row>
    <row r="3952" spans="1:5" x14ac:dyDescent="0.2">
      <c r="A3952" s="2">
        <v>3951</v>
      </c>
      <c r="B3952" s="2">
        <v>141</v>
      </c>
      <c r="C3952" s="2">
        <v>96</v>
      </c>
      <c r="D3952" s="3">
        <v>45791</v>
      </c>
      <c r="E3952" s="2">
        <v>8</v>
      </c>
    </row>
    <row r="3953" spans="1:5" x14ac:dyDescent="0.2">
      <c r="A3953" s="2">
        <v>3952</v>
      </c>
      <c r="B3953" s="2">
        <v>143</v>
      </c>
      <c r="C3953" s="2">
        <v>15</v>
      </c>
      <c r="D3953" s="3">
        <v>45730</v>
      </c>
      <c r="E3953" s="2">
        <v>9</v>
      </c>
    </row>
    <row r="3954" spans="1:5" x14ac:dyDescent="0.2">
      <c r="A3954" s="2">
        <v>3953</v>
      </c>
      <c r="B3954" s="2">
        <v>61</v>
      </c>
      <c r="C3954" s="2">
        <v>68</v>
      </c>
      <c r="D3954" s="3">
        <v>45755</v>
      </c>
      <c r="E3954" s="2">
        <v>5</v>
      </c>
    </row>
    <row r="3955" spans="1:5" x14ac:dyDescent="0.2">
      <c r="A3955" s="2">
        <v>3954</v>
      </c>
      <c r="B3955" s="2">
        <v>448</v>
      </c>
      <c r="C3955" s="2">
        <v>19</v>
      </c>
      <c r="D3955" s="3">
        <v>45806</v>
      </c>
      <c r="E3955" s="2">
        <v>9</v>
      </c>
    </row>
    <row r="3956" spans="1:5" x14ac:dyDescent="0.2">
      <c r="A3956" s="2">
        <v>3955</v>
      </c>
      <c r="B3956" s="2">
        <v>483</v>
      </c>
      <c r="C3956" s="2">
        <v>86</v>
      </c>
      <c r="D3956" s="3">
        <v>45783</v>
      </c>
      <c r="E3956" s="2">
        <v>5</v>
      </c>
    </row>
    <row r="3957" spans="1:5" x14ac:dyDescent="0.2">
      <c r="A3957" s="2">
        <v>3956</v>
      </c>
      <c r="B3957" s="2">
        <v>287</v>
      </c>
      <c r="C3957" s="2">
        <v>25</v>
      </c>
      <c r="D3957" s="3">
        <v>45704</v>
      </c>
      <c r="E3957" s="2">
        <v>9</v>
      </c>
    </row>
    <row r="3958" spans="1:5" x14ac:dyDescent="0.2">
      <c r="A3958" s="2">
        <v>3957</v>
      </c>
      <c r="B3958" s="2">
        <v>171</v>
      </c>
      <c r="C3958" s="2">
        <v>76</v>
      </c>
      <c r="D3958" s="3">
        <v>45981</v>
      </c>
      <c r="E3958" s="2">
        <v>9</v>
      </c>
    </row>
    <row r="3959" spans="1:5" x14ac:dyDescent="0.2">
      <c r="A3959" s="2">
        <v>3958</v>
      </c>
      <c r="B3959" s="2">
        <v>445</v>
      </c>
      <c r="C3959" s="2">
        <v>62</v>
      </c>
      <c r="D3959" s="3">
        <v>45948</v>
      </c>
      <c r="E3959" s="2">
        <v>3</v>
      </c>
    </row>
    <row r="3960" spans="1:5" x14ac:dyDescent="0.2">
      <c r="A3960" s="2">
        <v>3959</v>
      </c>
      <c r="B3960" s="2">
        <v>64</v>
      </c>
      <c r="C3960" s="2">
        <v>78</v>
      </c>
      <c r="D3960" s="3">
        <v>45877</v>
      </c>
      <c r="E3960" s="2">
        <v>2</v>
      </c>
    </row>
    <row r="3961" spans="1:5" x14ac:dyDescent="0.2">
      <c r="A3961" s="2">
        <v>3960</v>
      </c>
      <c r="B3961" s="2">
        <v>184</v>
      </c>
      <c r="C3961" s="2">
        <v>87</v>
      </c>
      <c r="D3961" s="3">
        <v>45917</v>
      </c>
      <c r="E3961" s="2">
        <v>4</v>
      </c>
    </row>
    <row r="3962" spans="1:5" x14ac:dyDescent="0.2">
      <c r="A3962" s="2">
        <v>3961</v>
      </c>
      <c r="B3962" s="2">
        <v>492</v>
      </c>
      <c r="C3962" s="2">
        <v>15</v>
      </c>
      <c r="D3962" s="3">
        <v>45749</v>
      </c>
      <c r="E3962" s="2">
        <v>7</v>
      </c>
    </row>
    <row r="3963" spans="1:5" x14ac:dyDescent="0.2">
      <c r="A3963" s="2">
        <v>3962</v>
      </c>
      <c r="B3963" s="2">
        <v>46</v>
      </c>
      <c r="C3963" s="2">
        <v>40</v>
      </c>
      <c r="D3963" s="3">
        <v>45924</v>
      </c>
      <c r="E3963" s="2">
        <v>2</v>
      </c>
    </row>
    <row r="3964" spans="1:5" x14ac:dyDescent="0.2">
      <c r="A3964" s="2">
        <v>3963</v>
      </c>
      <c r="B3964" s="2">
        <v>97</v>
      </c>
      <c r="C3964" s="2">
        <v>63</v>
      </c>
      <c r="D3964" s="3">
        <v>45886</v>
      </c>
      <c r="E3964" s="2">
        <v>9</v>
      </c>
    </row>
    <row r="3965" spans="1:5" x14ac:dyDescent="0.2">
      <c r="A3965" s="2">
        <v>3964</v>
      </c>
      <c r="B3965" s="2">
        <v>164</v>
      </c>
      <c r="C3965" s="2">
        <v>31</v>
      </c>
      <c r="D3965" s="3">
        <v>45727</v>
      </c>
      <c r="E3965" s="2">
        <v>7</v>
      </c>
    </row>
    <row r="3966" spans="1:5" x14ac:dyDescent="0.2">
      <c r="A3966" s="2">
        <v>3965</v>
      </c>
      <c r="B3966" s="2">
        <v>137</v>
      </c>
      <c r="C3966" s="2">
        <v>65</v>
      </c>
      <c r="D3966" s="3">
        <v>45903</v>
      </c>
      <c r="E3966" s="2">
        <v>9</v>
      </c>
    </row>
    <row r="3967" spans="1:5" x14ac:dyDescent="0.2">
      <c r="A3967" s="2">
        <v>3966</v>
      </c>
      <c r="B3967" s="2">
        <v>477</v>
      </c>
      <c r="C3967" s="2">
        <v>19</v>
      </c>
      <c r="D3967" s="3">
        <v>45739</v>
      </c>
      <c r="E3967" s="2">
        <v>10</v>
      </c>
    </row>
    <row r="3968" spans="1:5" x14ac:dyDescent="0.2">
      <c r="A3968" s="2">
        <v>3967</v>
      </c>
      <c r="B3968" s="2">
        <v>395</v>
      </c>
      <c r="C3968" s="2">
        <v>65</v>
      </c>
      <c r="D3968" s="3">
        <v>45661</v>
      </c>
      <c r="E3968" s="2">
        <v>6</v>
      </c>
    </row>
    <row r="3969" spans="1:5" x14ac:dyDescent="0.2">
      <c r="A3969" s="2">
        <v>3968</v>
      </c>
      <c r="B3969" s="2">
        <v>475</v>
      </c>
      <c r="C3969" s="2">
        <v>82</v>
      </c>
      <c r="D3969" s="3">
        <v>45979</v>
      </c>
      <c r="E3969" s="2">
        <v>4</v>
      </c>
    </row>
    <row r="3970" spans="1:5" x14ac:dyDescent="0.2">
      <c r="A3970" s="2">
        <v>3969</v>
      </c>
      <c r="B3970" s="2">
        <v>385</v>
      </c>
      <c r="C3970" s="2">
        <v>71</v>
      </c>
      <c r="D3970" s="3">
        <v>45867</v>
      </c>
      <c r="E3970" s="2">
        <v>6</v>
      </c>
    </row>
    <row r="3971" spans="1:5" x14ac:dyDescent="0.2">
      <c r="A3971" s="2">
        <v>3970</v>
      </c>
      <c r="B3971" s="2">
        <v>324</v>
      </c>
      <c r="C3971" s="2">
        <v>67</v>
      </c>
      <c r="D3971" s="3">
        <v>45678</v>
      </c>
      <c r="E3971" s="2">
        <v>4</v>
      </c>
    </row>
    <row r="3972" spans="1:5" x14ac:dyDescent="0.2">
      <c r="A3972" s="2">
        <v>3971</v>
      </c>
      <c r="B3972" s="2">
        <v>445</v>
      </c>
      <c r="C3972" s="2">
        <v>56</v>
      </c>
      <c r="D3972" s="3">
        <v>45740</v>
      </c>
      <c r="E3972" s="2">
        <v>6</v>
      </c>
    </row>
    <row r="3973" spans="1:5" x14ac:dyDescent="0.2">
      <c r="A3973" s="2">
        <v>3972</v>
      </c>
      <c r="B3973" s="2">
        <v>187</v>
      </c>
      <c r="C3973" s="2">
        <v>13</v>
      </c>
      <c r="D3973" s="3">
        <v>45848</v>
      </c>
      <c r="E3973" s="2">
        <v>9</v>
      </c>
    </row>
    <row r="3974" spans="1:5" x14ac:dyDescent="0.2">
      <c r="A3974" s="2">
        <v>3973</v>
      </c>
      <c r="B3974" s="2">
        <v>310</v>
      </c>
      <c r="C3974" s="2">
        <v>28</v>
      </c>
      <c r="D3974" s="3">
        <v>46007</v>
      </c>
      <c r="E3974" s="2">
        <v>8</v>
      </c>
    </row>
    <row r="3975" spans="1:5" x14ac:dyDescent="0.2">
      <c r="A3975" s="2">
        <v>3974</v>
      </c>
      <c r="B3975" s="2">
        <v>256</v>
      </c>
      <c r="C3975" s="2">
        <v>75</v>
      </c>
      <c r="D3975" s="3">
        <v>45860</v>
      </c>
      <c r="E3975" s="2">
        <v>6</v>
      </c>
    </row>
    <row r="3976" spans="1:5" x14ac:dyDescent="0.2">
      <c r="A3976" s="2">
        <v>3975</v>
      </c>
      <c r="B3976" s="2">
        <v>391</v>
      </c>
      <c r="C3976" s="2">
        <v>84</v>
      </c>
      <c r="D3976" s="3">
        <v>45966</v>
      </c>
      <c r="E3976" s="2">
        <v>5</v>
      </c>
    </row>
    <row r="3977" spans="1:5" x14ac:dyDescent="0.2">
      <c r="A3977" s="2">
        <v>3976</v>
      </c>
      <c r="B3977" s="2">
        <v>131</v>
      </c>
      <c r="C3977" s="2">
        <v>69</v>
      </c>
      <c r="D3977" s="3">
        <v>45678</v>
      </c>
      <c r="E3977" s="2">
        <v>2</v>
      </c>
    </row>
    <row r="3978" spans="1:5" x14ac:dyDescent="0.2">
      <c r="A3978" s="2">
        <v>3977</v>
      </c>
      <c r="B3978" s="2">
        <v>184</v>
      </c>
      <c r="C3978" s="2">
        <v>59</v>
      </c>
      <c r="D3978" s="3">
        <v>45708</v>
      </c>
      <c r="E3978" s="2">
        <v>6</v>
      </c>
    </row>
    <row r="3979" spans="1:5" x14ac:dyDescent="0.2">
      <c r="A3979" s="2">
        <v>3978</v>
      </c>
      <c r="B3979" s="2">
        <v>388</v>
      </c>
      <c r="C3979" s="2">
        <v>15</v>
      </c>
      <c r="D3979" s="3">
        <v>45786</v>
      </c>
      <c r="E3979" s="2">
        <v>9</v>
      </c>
    </row>
    <row r="3980" spans="1:5" x14ac:dyDescent="0.2">
      <c r="A3980" s="2">
        <v>3979</v>
      </c>
      <c r="B3980" s="2">
        <v>311</v>
      </c>
      <c r="C3980" s="2">
        <v>26</v>
      </c>
      <c r="D3980" s="3">
        <v>45940</v>
      </c>
      <c r="E3980" s="2">
        <v>4</v>
      </c>
    </row>
    <row r="3981" spans="1:5" x14ac:dyDescent="0.2">
      <c r="A3981" s="2">
        <v>3980</v>
      </c>
      <c r="B3981" s="2">
        <v>416</v>
      </c>
      <c r="C3981" s="2">
        <v>56</v>
      </c>
      <c r="D3981" s="3">
        <v>45941</v>
      </c>
      <c r="E3981" s="2">
        <v>1</v>
      </c>
    </row>
    <row r="3982" spans="1:5" x14ac:dyDescent="0.2">
      <c r="A3982" s="2">
        <v>3981</v>
      </c>
      <c r="B3982" s="2">
        <v>178</v>
      </c>
      <c r="C3982" s="2">
        <v>32</v>
      </c>
      <c r="D3982" s="3">
        <v>45828</v>
      </c>
      <c r="E3982" s="2">
        <v>1</v>
      </c>
    </row>
    <row r="3983" spans="1:5" x14ac:dyDescent="0.2">
      <c r="A3983" s="2">
        <v>3982</v>
      </c>
      <c r="B3983" s="2">
        <v>84</v>
      </c>
      <c r="C3983" s="2">
        <v>23</v>
      </c>
      <c r="D3983" s="3">
        <v>45794</v>
      </c>
      <c r="E3983" s="2">
        <v>1</v>
      </c>
    </row>
    <row r="3984" spans="1:5" x14ac:dyDescent="0.2">
      <c r="A3984" s="2">
        <v>3983</v>
      </c>
      <c r="B3984" s="2">
        <v>126</v>
      </c>
      <c r="C3984" s="2">
        <v>80</v>
      </c>
      <c r="D3984" s="3">
        <v>46019</v>
      </c>
      <c r="E3984" s="2">
        <v>7</v>
      </c>
    </row>
    <row r="3985" spans="1:5" x14ac:dyDescent="0.2">
      <c r="A3985" s="2">
        <v>3984</v>
      </c>
      <c r="B3985" s="2">
        <v>14</v>
      </c>
      <c r="C3985" s="2">
        <v>54</v>
      </c>
      <c r="D3985" s="3">
        <v>45984</v>
      </c>
      <c r="E3985" s="2">
        <v>5</v>
      </c>
    </row>
    <row r="3986" spans="1:5" x14ac:dyDescent="0.2">
      <c r="A3986" s="2">
        <v>3985</v>
      </c>
      <c r="B3986" s="2">
        <v>315</v>
      </c>
      <c r="C3986" s="2">
        <v>94</v>
      </c>
      <c r="D3986" s="3">
        <v>45742</v>
      </c>
      <c r="E3986" s="2">
        <v>10</v>
      </c>
    </row>
    <row r="3987" spans="1:5" x14ac:dyDescent="0.2">
      <c r="A3987" s="2">
        <v>3986</v>
      </c>
      <c r="B3987" s="2">
        <v>482</v>
      </c>
      <c r="C3987" s="2">
        <v>83</v>
      </c>
      <c r="D3987" s="3">
        <v>45835</v>
      </c>
      <c r="E3987" s="2">
        <v>3</v>
      </c>
    </row>
    <row r="3988" spans="1:5" x14ac:dyDescent="0.2">
      <c r="A3988" s="2">
        <v>3987</v>
      </c>
      <c r="B3988" s="2">
        <v>484</v>
      </c>
      <c r="C3988" s="2">
        <v>41</v>
      </c>
      <c r="D3988" s="3">
        <v>45970</v>
      </c>
      <c r="E3988" s="2">
        <v>1</v>
      </c>
    </row>
    <row r="3989" spans="1:5" x14ac:dyDescent="0.2">
      <c r="A3989" s="2">
        <v>3988</v>
      </c>
      <c r="B3989" s="2">
        <v>366</v>
      </c>
      <c r="C3989" s="2">
        <v>81</v>
      </c>
      <c r="D3989" s="3">
        <v>45927</v>
      </c>
      <c r="E3989" s="2">
        <v>3</v>
      </c>
    </row>
    <row r="3990" spans="1:5" x14ac:dyDescent="0.2">
      <c r="A3990" s="2">
        <v>3989</v>
      </c>
      <c r="B3990" s="2">
        <v>449</v>
      </c>
      <c r="C3990" s="2">
        <v>17</v>
      </c>
      <c r="D3990" s="3">
        <v>45704</v>
      </c>
      <c r="E3990" s="2">
        <v>8</v>
      </c>
    </row>
    <row r="3991" spans="1:5" x14ac:dyDescent="0.2">
      <c r="A3991" s="2">
        <v>3990</v>
      </c>
      <c r="B3991" s="2">
        <v>258</v>
      </c>
      <c r="C3991" s="2">
        <v>13</v>
      </c>
      <c r="D3991" s="3">
        <v>45678</v>
      </c>
      <c r="E3991" s="2">
        <v>6</v>
      </c>
    </row>
    <row r="3992" spans="1:5" x14ac:dyDescent="0.2">
      <c r="A3992" s="2">
        <v>3991</v>
      </c>
      <c r="B3992" s="2">
        <v>371</v>
      </c>
      <c r="C3992" s="2">
        <v>26</v>
      </c>
      <c r="D3992" s="3">
        <v>45723</v>
      </c>
      <c r="E3992" s="2">
        <v>8</v>
      </c>
    </row>
    <row r="3993" spans="1:5" x14ac:dyDescent="0.2">
      <c r="A3993" s="2">
        <v>3992</v>
      </c>
      <c r="B3993" s="2">
        <v>355</v>
      </c>
      <c r="C3993" s="2">
        <v>100</v>
      </c>
      <c r="D3993" s="3">
        <v>45983</v>
      </c>
      <c r="E3993" s="2">
        <v>3</v>
      </c>
    </row>
    <row r="3994" spans="1:5" x14ac:dyDescent="0.2">
      <c r="A3994" s="2">
        <v>3993</v>
      </c>
      <c r="B3994" s="2">
        <v>364</v>
      </c>
      <c r="C3994" s="2">
        <v>67</v>
      </c>
      <c r="D3994" s="3">
        <v>45735</v>
      </c>
      <c r="E3994" s="2">
        <v>10</v>
      </c>
    </row>
    <row r="3995" spans="1:5" x14ac:dyDescent="0.2">
      <c r="A3995" s="2">
        <v>3994</v>
      </c>
      <c r="B3995" s="2">
        <v>63</v>
      </c>
      <c r="C3995" s="2">
        <v>69</v>
      </c>
      <c r="D3995" s="3">
        <v>45758</v>
      </c>
      <c r="E3995" s="2">
        <v>6</v>
      </c>
    </row>
    <row r="3996" spans="1:5" x14ac:dyDescent="0.2">
      <c r="A3996" s="2">
        <v>3995</v>
      </c>
      <c r="B3996" s="2">
        <v>11</v>
      </c>
      <c r="C3996" s="2">
        <v>100</v>
      </c>
      <c r="D3996" s="3">
        <v>45958</v>
      </c>
      <c r="E3996" s="2">
        <v>6</v>
      </c>
    </row>
    <row r="3997" spans="1:5" x14ac:dyDescent="0.2">
      <c r="A3997" s="2">
        <v>3996</v>
      </c>
      <c r="B3997" s="2">
        <v>287</v>
      </c>
      <c r="C3997" s="2">
        <v>41</v>
      </c>
      <c r="D3997" s="3">
        <v>45748</v>
      </c>
      <c r="E3997" s="2">
        <v>7</v>
      </c>
    </row>
    <row r="3998" spans="1:5" x14ac:dyDescent="0.2">
      <c r="A3998" s="2">
        <v>3997</v>
      </c>
      <c r="B3998" s="2">
        <v>474</v>
      </c>
      <c r="C3998" s="2">
        <v>66</v>
      </c>
      <c r="D3998" s="3">
        <v>45705</v>
      </c>
      <c r="E3998" s="2">
        <v>4</v>
      </c>
    </row>
    <row r="3999" spans="1:5" x14ac:dyDescent="0.2">
      <c r="A3999" s="2">
        <v>3998</v>
      </c>
      <c r="B3999" s="2">
        <v>229</v>
      </c>
      <c r="C3999" s="2">
        <v>59</v>
      </c>
      <c r="D3999" s="3">
        <v>45758</v>
      </c>
      <c r="E3999" s="2">
        <v>6</v>
      </c>
    </row>
    <row r="4000" spans="1:5" x14ac:dyDescent="0.2">
      <c r="A4000" s="2">
        <v>3999</v>
      </c>
      <c r="B4000" s="2">
        <v>300</v>
      </c>
      <c r="C4000" s="2">
        <v>88</v>
      </c>
      <c r="D4000" s="3">
        <v>45762</v>
      </c>
      <c r="E4000" s="2">
        <v>4</v>
      </c>
    </row>
    <row r="4001" spans="1:5" x14ac:dyDescent="0.2">
      <c r="A4001" s="2">
        <v>4000</v>
      </c>
      <c r="B4001" s="2">
        <v>456</v>
      </c>
      <c r="C4001" s="2">
        <v>36</v>
      </c>
      <c r="D4001" s="3">
        <v>45973</v>
      </c>
      <c r="E4001" s="2">
        <v>3</v>
      </c>
    </row>
    <row r="4002" spans="1:5" x14ac:dyDescent="0.2">
      <c r="A4002" s="2">
        <v>4001</v>
      </c>
      <c r="B4002" s="2">
        <v>248</v>
      </c>
      <c r="C4002" s="2">
        <v>11</v>
      </c>
      <c r="D4002" s="3">
        <v>45914</v>
      </c>
      <c r="E4002" s="2">
        <v>8</v>
      </c>
    </row>
    <row r="4003" spans="1:5" x14ac:dyDescent="0.2">
      <c r="A4003" s="2">
        <v>4002</v>
      </c>
      <c r="B4003" s="2">
        <v>77</v>
      </c>
      <c r="C4003" s="2">
        <v>58</v>
      </c>
      <c r="D4003" s="3">
        <v>45782</v>
      </c>
      <c r="E4003" s="2">
        <v>2</v>
      </c>
    </row>
    <row r="4004" spans="1:5" x14ac:dyDescent="0.2">
      <c r="A4004" s="2">
        <v>4003</v>
      </c>
      <c r="B4004" s="2">
        <v>52</v>
      </c>
      <c r="C4004" s="2">
        <v>14</v>
      </c>
      <c r="D4004" s="3">
        <v>45893</v>
      </c>
      <c r="E4004" s="2">
        <v>9</v>
      </c>
    </row>
    <row r="4005" spans="1:5" x14ac:dyDescent="0.2">
      <c r="A4005" s="2">
        <v>4004</v>
      </c>
      <c r="B4005" s="2">
        <v>458</v>
      </c>
      <c r="C4005" s="2">
        <v>29</v>
      </c>
      <c r="D4005" s="3">
        <v>45682</v>
      </c>
      <c r="E4005" s="2">
        <v>8</v>
      </c>
    </row>
    <row r="4006" spans="1:5" x14ac:dyDescent="0.2">
      <c r="A4006" s="2">
        <v>4005</v>
      </c>
      <c r="B4006" s="2">
        <v>320</v>
      </c>
      <c r="C4006" s="2">
        <v>5</v>
      </c>
      <c r="D4006" s="3">
        <v>45846</v>
      </c>
      <c r="E4006" s="2">
        <v>8</v>
      </c>
    </row>
    <row r="4007" spans="1:5" x14ac:dyDescent="0.2">
      <c r="A4007" s="2">
        <v>4006</v>
      </c>
      <c r="B4007" s="2">
        <v>41</v>
      </c>
      <c r="C4007" s="2">
        <v>4</v>
      </c>
      <c r="D4007" s="3">
        <v>45668</v>
      </c>
      <c r="E4007" s="2">
        <v>3</v>
      </c>
    </row>
    <row r="4008" spans="1:5" x14ac:dyDescent="0.2">
      <c r="A4008" s="2">
        <v>4007</v>
      </c>
      <c r="B4008" s="2">
        <v>48</v>
      </c>
      <c r="C4008" s="2">
        <v>47</v>
      </c>
      <c r="D4008" s="3">
        <v>45856</v>
      </c>
      <c r="E4008" s="2">
        <v>10</v>
      </c>
    </row>
    <row r="4009" spans="1:5" x14ac:dyDescent="0.2">
      <c r="A4009" s="2">
        <v>4008</v>
      </c>
      <c r="B4009" s="2">
        <v>52</v>
      </c>
      <c r="C4009" s="2">
        <v>75</v>
      </c>
      <c r="D4009" s="3">
        <v>45940</v>
      </c>
      <c r="E4009" s="2">
        <v>1</v>
      </c>
    </row>
    <row r="4010" spans="1:5" x14ac:dyDescent="0.2">
      <c r="A4010" s="2">
        <v>4009</v>
      </c>
      <c r="B4010" s="2">
        <v>6</v>
      </c>
      <c r="C4010" s="2">
        <v>96</v>
      </c>
      <c r="D4010" s="3">
        <v>45756</v>
      </c>
      <c r="E4010" s="2">
        <v>9</v>
      </c>
    </row>
    <row r="4011" spans="1:5" x14ac:dyDescent="0.2">
      <c r="A4011" s="2">
        <v>4010</v>
      </c>
      <c r="B4011" s="2">
        <v>379</v>
      </c>
      <c r="C4011" s="2">
        <v>3</v>
      </c>
      <c r="D4011" s="3">
        <v>45738</v>
      </c>
      <c r="E4011" s="2">
        <v>3</v>
      </c>
    </row>
    <row r="4012" spans="1:5" x14ac:dyDescent="0.2">
      <c r="A4012" s="2">
        <v>4011</v>
      </c>
      <c r="B4012" s="2">
        <v>327</v>
      </c>
      <c r="C4012" s="2">
        <v>65</v>
      </c>
      <c r="D4012" s="3">
        <v>45917</v>
      </c>
      <c r="E4012" s="2">
        <v>8</v>
      </c>
    </row>
    <row r="4013" spans="1:5" x14ac:dyDescent="0.2">
      <c r="A4013" s="2">
        <v>4012</v>
      </c>
      <c r="B4013" s="2">
        <v>423</v>
      </c>
      <c r="C4013" s="2">
        <v>97</v>
      </c>
      <c r="D4013" s="3">
        <v>45923</v>
      </c>
      <c r="E4013" s="2">
        <v>7</v>
      </c>
    </row>
    <row r="4014" spans="1:5" x14ac:dyDescent="0.2">
      <c r="A4014" s="2">
        <v>4013</v>
      </c>
      <c r="B4014" s="2">
        <v>204</v>
      </c>
      <c r="C4014" s="2">
        <v>42</v>
      </c>
      <c r="D4014" s="3">
        <v>45738</v>
      </c>
      <c r="E4014" s="2">
        <v>5</v>
      </c>
    </row>
    <row r="4015" spans="1:5" x14ac:dyDescent="0.2">
      <c r="A4015" s="2">
        <v>4014</v>
      </c>
      <c r="B4015" s="2">
        <v>172</v>
      </c>
      <c r="C4015" s="2">
        <v>13</v>
      </c>
      <c r="D4015" s="3">
        <v>45962</v>
      </c>
      <c r="E4015" s="2">
        <v>2</v>
      </c>
    </row>
    <row r="4016" spans="1:5" x14ac:dyDescent="0.2">
      <c r="A4016" s="2">
        <v>4015</v>
      </c>
      <c r="B4016" s="2">
        <v>374</v>
      </c>
      <c r="C4016" s="2">
        <v>54</v>
      </c>
      <c r="D4016" s="3">
        <v>45865</v>
      </c>
      <c r="E4016" s="2">
        <v>5</v>
      </c>
    </row>
    <row r="4017" spans="1:5" x14ac:dyDescent="0.2">
      <c r="A4017" s="2">
        <v>4016</v>
      </c>
      <c r="B4017" s="2">
        <v>276</v>
      </c>
      <c r="C4017" s="2">
        <v>59</v>
      </c>
      <c r="D4017" s="3">
        <v>45824</v>
      </c>
      <c r="E4017" s="2">
        <v>9</v>
      </c>
    </row>
    <row r="4018" spans="1:5" x14ac:dyDescent="0.2">
      <c r="A4018" s="2">
        <v>4017</v>
      </c>
      <c r="B4018" s="2">
        <v>373</v>
      </c>
      <c r="C4018" s="2">
        <v>43</v>
      </c>
      <c r="D4018" s="3">
        <v>45708</v>
      </c>
      <c r="E4018" s="2">
        <v>8</v>
      </c>
    </row>
    <row r="4019" spans="1:5" x14ac:dyDescent="0.2">
      <c r="A4019" s="2">
        <v>4018</v>
      </c>
      <c r="B4019" s="2">
        <v>483</v>
      </c>
      <c r="C4019" s="2">
        <v>80</v>
      </c>
      <c r="D4019" s="3">
        <v>45866</v>
      </c>
      <c r="E4019" s="2">
        <v>9</v>
      </c>
    </row>
    <row r="4020" spans="1:5" x14ac:dyDescent="0.2">
      <c r="A4020" s="2">
        <v>4019</v>
      </c>
      <c r="B4020" s="2">
        <v>461</v>
      </c>
      <c r="C4020" s="2">
        <v>29</v>
      </c>
      <c r="D4020" s="3">
        <v>45796</v>
      </c>
      <c r="E4020" s="2">
        <v>4</v>
      </c>
    </row>
    <row r="4021" spans="1:5" x14ac:dyDescent="0.2">
      <c r="A4021" s="2">
        <v>4020</v>
      </c>
      <c r="B4021" s="2">
        <v>230</v>
      </c>
      <c r="C4021" s="2">
        <v>73</v>
      </c>
      <c r="D4021" s="3">
        <v>45945</v>
      </c>
      <c r="E4021" s="2">
        <v>1</v>
      </c>
    </row>
    <row r="4022" spans="1:5" x14ac:dyDescent="0.2">
      <c r="A4022" s="2">
        <v>4021</v>
      </c>
      <c r="B4022" s="2">
        <v>37</v>
      </c>
      <c r="C4022" s="2">
        <v>58</v>
      </c>
      <c r="D4022" s="3">
        <v>45928</v>
      </c>
      <c r="E4022" s="2">
        <v>10</v>
      </c>
    </row>
    <row r="4023" spans="1:5" x14ac:dyDescent="0.2">
      <c r="A4023" s="2">
        <v>4022</v>
      </c>
      <c r="B4023" s="2">
        <v>31</v>
      </c>
      <c r="C4023" s="2">
        <v>72</v>
      </c>
      <c r="D4023" s="3">
        <v>45669</v>
      </c>
      <c r="E4023" s="2">
        <v>7</v>
      </c>
    </row>
    <row r="4024" spans="1:5" x14ac:dyDescent="0.2">
      <c r="A4024" s="2">
        <v>4023</v>
      </c>
      <c r="B4024" s="2">
        <v>127</v>
      </c>
      <c r="C4024" s="2">
        <v>60</v>
      </c>
      <c r="D4024" s="3">
        <v>45743</v>
      </c>
      <c r="E4024" s="2">
        <v>6</v>
      </c>
    </row>
    <row r="4025" spans="1:5" x14ac:dyDescent="0.2">
      <c r="A4025" s="2">
        <v>4024</v>
      </c>
      <c r="B4025" s="2">
        <v>338</v>
      </c>
      <c r="C4025" s="2">
        <v>85</v>
      </c>
      <c r="D4025" s="3">
        <v>45943</v>
      </c>
      <c r="E4025" s="2">
        <v>7</v>
      </c>
    </row>
    <row r="4026" spans="1:5" x14ac:dyDescent="0.2">
      <c r="A4026" s="2">
        <v>4025</v>
      </c>
      <c r="B4026" s="2">
        <v>430</v>
      </c>
      <c r="C4026" s="2">
        <v>92</v>
      </c>
      <c r="D4026" s="3">
        <v>45750</v>
      </c>
      <c r="E4026" s="2">
        <v>9</v>
      </c>
    </row>
    <row r="4027" spans="1:5" x14ac:dyDescent="0.2">
      <c r="A4027" s="2">
        <v>4026</v>
      </c>
      <c r="B4027" s="2">
        <v>24</v>
      </c>
      <c r="C4027" s="2">
        <v>61</v>
      </c>
      <c r="D4027" s="3">
        <v>45800</v>
      </c>
      <c r="E4027" s="2">
        <v>4</v>
      </c>
    </row>
    <row r="4028" spans="1:5" x14ac:dyDescent="0.2">
      <c r="A4028" s="2">
        <v>4027</v>
      </c>
      <c r="B4028" s="2">
        <v>235</v>
      </c>
      <c r="C4028" s="2">
        <v>88</v>
      </c>
      <c r="D4028" s="3">
        <v>45725</v>
      </c>
      <c r="E4028" s="2">
        <v>5</v>
      </c>
    </row>
    <row r="4029" spans="1:5" x14ac:dyDescent="0.2">
      <c r="A4029" s="2">
        <v>4028</v>
      </c>
      <c r="B4029" s="2">
        <v>207</v>
      </c>
      <c r="C4029" s="2">
        <v>7</v>
      </c>
      <c r="D4029" s="3">
        <v>45958</v>
      </c>
      <c r="E4029" s="2">
        <v>9</v>
      </c>
    </row>
    <row r="4030" spans="1:5" x14ac:dyDescent="0.2">
      <c r="A4030" s="2">
        <v>4029</v>
      </c>
      <c r="B4030" s="2">
        <v>158</v>
      </c>
      <c r="C4030" s="2">
        <v>31</v>
      </c>
      <c r="D4030" s="3">
        <v>45823</v>
      </c>
      <c r="E4030" s="2">
        <v>8</v>
      </c>
    </row>
    <row r="4031" spans="1:5" x14ac:dyDescent="0.2">
      <c r="A4031" s="2">
        <v>4030</v>
      </c>
      <c r="B4031" s="2">
        <v>66</v>
      </c>
      <c r="C4031" s="2">
        <v>79</v>
      </c>
      <c r="D4031" s="3">
        <v>45774</v>
      </c>
      <c r="E4031" s="2">
        <v>8</v>
      </c>
    </row>
    <row r="4032" spans="1:5" x14ac:dyDescent="0.2">
      <c r="A4032" s="2">
        <v>4031</v>
      </c>
      <c r="B4032" s="2">
        <v>45</v>
      </c>
      <c r="C4032" s="2">
        <v>4</v>
      </c>
      <c r="D4032" s="3">
        <v>45858</v>
      </c>
      <c r="E4032" s="2">
        <v>2</v>
      </c>
    </row>
    <row r="4033" spans="1:5" x14ac:dyDescent="0.2">
      <c r="A4033" s="2">
        <v>4032</v>
      </c>
      <c r="B4033" s="2">
        <v>418</v>
      </c>
      <c r="C4033" s="2">
        <v>67</v>
      </c>
      <c r="D4033" s="3">
        <v>45923</v>
      </c>
      <c r="E4033" s="2">
        <v>1</v>
      </c>
    </row>
    <row r="4034" spans="1:5" x14ac:dyDescent="0.2">
      <c r="A4034" s="2">
        <v>4033</v>
      </c>
      <c r="B4034" s="2">
        <v>254</v>
      </c>
      <c r="C4034" s="2">
        <v>11</v>
      </c>
      <c r="D4034" s="3">
        <v>45839</v>
      </c>
      <c r="E4034" s="2">
        <v>3</v>
      </c>
    </row>
    <row r="4035" spans="1:5" x14ac:dyDescent="0.2">
      <c r="A4035" s="2">
        <v>4034</v>
      </c>
      <c r="B4035" s="2">
        <v>480</v>
      </c>
      <c r="C4035" s="2">
        <v>56</v>
      </c>
      <c r="D4035" s="3">
        <v>45978</v>
      </c>
      <c r="E4035" s="2">
        <v>3</v>
      </c>
    </row>
    <row r="4036" spans="1:5" x14ac:dyDescent="0.2">
      <c r="A4036" s="2">
        <v>4035</v>
      </c>
      <c r="B4036" s="2">
        <v>416</v>
      </c>
      <c r="C4036" s="2">
        <v>60</v>
      </c>
      <c r="D4036" s="3">
        <v>45799</v>
      </c>
      <c r="E4036" s="2">
        <v>2</v>
      </c>
    </row>
    <row r="4037" spans="1:5" x14ac:dyDescent="0.2">
      <c r="A4037" s="2">
        <v>4036</v>
      </c>
      <c r="B4037" s="2">
        <v>240</v>
      </c>
      <c r="C4037" s="2">
        <v>35</v>
      </c>
      <c r="D4037" s="3">
        <v>45749</v>
      </c>
      <c r="E4037" s="2">
        <v>10</v>
      </c>
    </row>
    <row r="4038" spans="1:5" x14ac:dyDescent="0.2">
      <c r="A4038" s="2">
        <v>4037</v>
      </c>
      <c r="B4038" s="2">
        <v>210</v>
      </c>
      <c r="C4038" s="2">
        <v>71</v>
      </c>
      <c r="D4038" s="3">
        <v>45660</v>
      </c>
      <c r="E4038" s="2">
        <v>6</v>
      </c>
    </row>
    <row r="4039" spans="1:5" x14ac:dyDescent="0.2">
      <c r="A4039" s="2">
        <v>4038</v>
      </c>
      <c r="B4039" s="2">
        <v>258</v>
      </c>
      <c r="C4039" s="2">
        <v>90</v>
      </c>
      <c r="D4039" s="3">
        <v>45791</v>
      </c>
      <c r="E4039" s="2">
        <v>8</v>
      </c>
    </row>
    <row r="4040" spans="1:5" x14ac:dyDescent="0.2">
      <c r="A4040" s="2">
        <v>4039</v>
      </c>
      <c r="B4040" s="2">
        <v>429</v>
      </c>
      <c r="C4040" s="2">
        <v>90</v>
      </c>
      <c r="D4040" s="3">
        <v>45851</v>
      </c>
      <c r="E4040" s="2">
        <v>4</v>
      </c>
    </row>
    <row r="4041" spans="1:5" x14ac:dyDescent="0.2">
      <c r="A4041" s="2">
        <v>4040</v>
      </c>
      <c r="B4041" s="2">
        <v>50</v>
      </c>
      <c r="C4041" s="2">
        <v>18</v>
      </c>
      <c r="D4041" s="3">
        <v>45759</v>
      </c>
      <c r="E4041" s="2">
        <v>5</v>
      </c>
    </row>
    <row r="4042" spans="1:5" x14ac:dyDescent="0.2">
      <c r="A4042" s="2">
        <v>4041</v>
      </c>
      <c r="B4042" s="2">
        <v>164</v>
      </c>
      <c r="C4042" s="2">
        <v>20</v>
      </c>
      <c r="D4042" s="3">
        <v>45828</v>
      </c>
      <c r="E4042" s="2">
        <v>9</v>
      </c>
    </row>
    <row r="4043" spans="1:5" x14ac:dyDescent="0.2">
      <c r="A4043" s="2">
        <v>4042</v>
      </c>
      <c r="B4043" s="2">
        <v>319</v>
      </c>
      <c r="C4043" s="2">
        <v>10</v>
      </c>
      <c r="D4043" s="3">
        <v>45741</v>
      </c>
      <c r="E4043" s="2">
        <v>7</v>
      </c>
    </row>
    <row r="4044" spans="1:5" x14ac:dyDescent="0.2">
      <c r="A4044" s="2">
        <v>4043</v>
      </c>
      <c r="B4044" s="2">
        <v>424</v>
      </c>
      <c r="C4044" s="2">
        <v>3</v>
      </c>
      <c r="D4044" s="3">
        <v>46014</v>
      </c>
      <c r="E4044" s="2">
        <v>4</v>
      </c>
    </row>
    <row r="4045" spans="1:5" x14ac:dyDescent="0.2">
      <c r="A4045" s="2">
        <v>4044</v>
      </c>
      <c r="B4045" s="2">
        <v>95</v>
      </c>
      <c r="C4045" s="2">
        <v>2</v>
      </c>
      <c r="D4045" s="3">
        <v>46001</v>
      </c>
      <c r="E4045" s="2">
        <v>9</v>
      </c>
    </row>
    <row r="4046" spans="1:5" x14ac:dyDescent="0.2">
      <c r="A4046" s="2">
        <v>4045</v>
      </c>
      <c r="B4046" s="2">
        <v>72</v>
      </c>
      <c r="C4046" s="2">
        <v>44</v>
      </c>
      <c r="D4046" s="3">
        <v>45793</v>
      </c>
      <c r="E4046" s="2">
        <v>5</v>
      </c>
    </row>
    <row r="4047" spans="1:5" x14ac:dyDescent="0.2">
      <c r="A4047" s="2">
        <v>4046</v>
      </c>
      <c r="B4047" s="2">
        <v>252</v>
      </c>
      <c r="C4047" s="2">
        <v>42</v>
      </c>
      <c r="D4047" s="3">
        <v>45924</v>
      </c>
      <c r="E4047" s="2">
        <v>6</v>
      </c>
    </row>
    <row r="4048" spans="1:5" x14ac:dyDescent="0.2">
      <c r="A4048" s="2">
        <v>4047</v>
      </c>
      <c r="B4048" s="2">
        <v>169</v>
      </c>
      <c r="C4048" s="2">
        <v>18</v>
      </c>
      <c r="D4048" s="3">
        <v>45977</v>
      </c>
      <c r="E4048" s="2">
        <v>2</v>
      </c>
    </row>
    <row r="4049" spans="1:5" x14ac:dyDescent="0.2">
      <c r="A4049" s="2">
        <v>4048</v>
      </c>
      <c r="B4049" s="2">
        <v>352</v>
      </c>
      <c r="C4049" s="2">
        <v>44</v>
      </c>
      <c r="D4049" s="3">
        <v>45819</v>
      </c>
      <c r="E4049" s="2">
        <v>9</v>
      </c>
    </row>
    <row r="4050" spans="1:5" x14ac:dyDescent="0.2">
      <c r="A4050" s="2">
        <v>4049</v>
      </c>
      <c r="B4050" s="2">
        <v>167</v>
      </c>
      <c r="C4050" s="2">
        <v>57</v>
      </c>
      <c r="D4050" s="3">
        <v>45862</v>
      </c>
      <c r="E4050" s="2">
        <v>9</v>
      </c>
    </row>
    <row r="4051" spans="1:5" x14ac:dyDescent="0.2">
      <c r="A4051" s="2">
        <v>4050</v>
      </c>
      <c r="B4051" s="2">
        <v>413</v>
      </c>
      <c r="C4051" s="2">
        <v>3</v>
      </c>
      <c r="D4051" s="3">
        <v>45969</v>
      </c>
      <c r="E4051" s="2">
        <v>7</v>
      </c>
    </row>
    <row r="4052" spans="1:5" x14ac:dyDescent="0.2">
      <c r="A4052" s="2">
        <v>4051</v>
      </c>
      <c r="B4052" s="2">
        <v>83</v>
      </c>
      <c r="C4052" s="2">
        <v>59</v>
      </c>
      <c r="D4052" s="3">
        <v>45949</v>
      </c>
      <c r="E4052" s="2">
        <v>6</v>
      </c>
    </row>
    <row r="4053" spans="1:5" x14ac:dyDescent="0.2">
      <c r="A4053" s="2">
        <v>4052</v>
      </c>
      <c r="B4053" s="2">
        <v>146</v>
      </c>
      <c r="C4053" s="2">
        <v>2</v>
      </c>
      <c r="D4053" s="3">
        <v>45787</v>
      </c>
      <c r="E4053" s="2">
        <v>4</v>
      </c>
    </row>
    <row r="4054" spans="1:5" x14ac:dyDescent="0.2">
      <c r="A4054" s="2">
        <v>4053</v>
      </c>
      <c r="B4054" s="2">
        <v>128</v>
      </c>
      <c r="C4054" s="2">
        <v>8</v>
      </c>
      <c r="D4054" s="3">
        <v>45691</v>
      </c>
      <c r="E4054" s="2">
        <v>2</v>
      </c>
    </row>
    <row r="4055" spans="1:5" x14ac:dyDescent="0.2">
      <c r="A4055" s="2">
        <v>4054</v>
      </c>
      <c r="B4055" s="2">
        <v>288</v>
      </c>
      <c r="C4055" s="2">
        <v>91</v>
      </c>
      <c r="D4055" s="3">
        <v>45866</v>
      </c>
      <c r="E4055" s="2">
        <v>9</v>
      </c>
    </row>
    <row r="4056" spans="1:5" x14ac:dyDescent="0.2">
      <c r="A4056" s="2">
        <v>4055</v>
      </c>
      <c r="B4056" s="2">
        <v>173</v>
      </c>
      <c r="C4056" s="2">
        <v>94</v>
      </c>
      <c r="D4056" s="3">
        <v>45676</v>
      </c>
      <c r="E4056" s="2">
        <v>5</v>
      </c>
    </row>
    <row r="4057" spans="1:5" x14ac:dyDescent="0.2">
      <c r="A4057" s="2">
        <v>4056</v>
      </c>
      <c r="B4057" s="2">
        <v>69</v>
      </c>
      <c r="C4057" s="2">
        <v>24</v>
      </c>
      <c r="D4057" s="3">
        <v>45906</v>
      </c>
      <c r="E4057" s="2">
        <v>4</v>
      </c>
    </row>
    <row r="4058" spans="1:5" x14ac:dyDescent="0.2">
      <c r="A4058" s="2">
        <v>4057</v>
      </c>
      <c r="B4058" s="2">
        <v>417</v>
      </c>
      <c r="C4058" s="2">
        <v>58</v>
      </c>
      <c r="D4058" s="3">
        <v>45685</v>
      </c>
      <c r="E4058" s="2">
        <v>7</v>
      </c>
    </row>
    <row r="4059" spans="1:5" x14ac:dyDescent="0.2">
      <c r="A4059" s="2">
        <v>4058</v>
      </c>
      <c r="B4059" s="2">
        <v>248</v>
      </c>
      <c r="C4059" s="2">
        <v>45</v>
      </c>
      <c r="D4059" s="3">
        <v>45920</v>
      </c>
      <c r="E4059" s="2">
        <v>6</v>
      </c>
    </row>
    <row r="4060" spans="1:5" x14ac:dyDescent="0.2">
      <c r="A4060" s="2">
        <v>4059</v>
      </c>
      <c r="B4060" s="2">
        <v>9</v>
      </c>
      <c r="C4060" s="2">
        <v>73</v>
      </c>
      <c r="D4060" s="3">
        <v>45693</v>
      </c>
      <c r="E4060" s="2">
        <v>1</v>
      </c>
    </row>
    <row r="4061" spans="1:5" x14ac:dyDescent="0.2">
      <c r="A4061" s="2">
        <v>4060</v>
      </c>
      <c r="B4061" s="2">
        <v>185</v>
      </c>
      <c r="C4061" s="2">
        <v>15</v>
      </c>
      <c r="D4061" s="3">
        <v>45781</v>
      </c>
      <c r="E4061" s="2">
        <v>4</v>
      </c>
    </row>
    <row r="4062" spans="1:5" x14ac:dyDescent="0.2">
      <c r="A4062" s="2">
        <v>4061</v>
      </c>
      <c r="B4062" s="2">
        <v>302</v>
      </c>
      <c r="C4062" s="2">
        <v>14</v>
      </c>
      <c r="D4062" s="3">
        <v>45978</v>
      </c>
      <c r="E4062" s="2">
        <v>6</v>
      </c>
    </row>
    <row r="4063" spans="1:5" x14ac:dyDescent="0.2">
      <c r="A4063" s="2">
        <v>4062</v>
      </c>
      <c r="B4063" s="2">
        <v>407</v>
      </c>
      <c r="C4063" s="2">
        <v>76</v>
      </c>
      <c r="D4063" s="3">
        <v>45928</v>
      </c>
      <c r="E4063" s="2">
        <v>3</v>
      </c>
    </row>
    <row r="4064" spans="1:5" x14ac:dyDescent="0.2">
      <c r="A4064" s="2">
        <v>4063</v>
      </c>
      <c r="B4064" s="2">
        <v>457</v>
      </c>
      <c r="C4064" s="2">
        <v>44</v>
      </c>
      <c r="D4064" s="3">
        <v>45730</v>
      </c>
      <c r="E4064" s="2">
        <v>3</v>
      </c>
    </row>
    <row r="4065" spans="1:5" x14ac:dyDescent="0.2">
      <c r="A4065" s="2">
        <v>4064</v>
      </c>
      <c r="B4065" s="2">
        <v>431</v>
      </c>
      <c r="C4065" s="2">
        <v>10</v>
      </c>
      <c r="D4065" s="3">
        <v>45768</v>
      </c>
      <c r="E4065" s="2">
        <v>7</v>
      </c>
    </row>
    <row r="4066" spans="1:5" x14ac:dyDescent="0.2">
      <c r="A4066" s="2">
        <v>4065</v>
      </c>
      <c r="B4066" s="2">
        <v>159</v>
      </c>
      <c r="C4066" s="2">
        <v>68</v>
      </c>
      <c r="D4066" s="3">
        <v>45739</v>
      </c>
      <c r="E4066" s="2">
        <v>9</v>
      </c>
    </row>
    <row r="4067" spans="1:5" x14ac:dyDescent="0.2">
      <c r="A4067" s="2">
        <v>4066</v>
      </c>
      <c r="B4067" s="2">
        <v>374</v>
      </c>
      <c r="C4067" s="2">
        <v>46</v>
      </c>
      <c r="D4067" s="3">
        <v>45754</v>
      </c>
      <c r="E4067" s="2">
        <v>2</v>
      </c>
    </row>
    <row r="4068" spans="1:5" x14ac:dyDescent="0.2">
      <c r="A4068" s="2">
        <v>4067</v>
      </c>
      <c r="B4068" s="2">
        <v>457</v>
      </c>
      <c r="C4068" s="2">
        <v>27</v>
      </c>
      <c r="D4068" s="3">
        <v>45845</v>
      </c>
      <c r="E4068" s="2">
        <v>3</v>
      </c>
    </row>
    <row r="4069" spans="1:5" x14ac:dyDescent="0.2">
      <c r="A4069" s="2">
        <v>4068</v>
      </c>
      <c r="B4069" s="2">
        <v>421</v>
      </c>
      <c r="C4069" s="2">
        <v>26</v>
      </c>
      <c r="D4069" s="3">
        <v>45861</v>
      </c>
      <c r="E4069" s="2">
        <v>5</v>
      </c>
    </row>
    <row r="4070" spans="1:5" x14ac:dyDescent="0.2">
      <c r="A4070" s="2">
        <v>4069</v>
      </c>
      <c r="B4070" s="2">
        <v>215</v>
      </c>
      <c r="C4070" s="2">
        <v>2</v>
      </c>
      <c r="D4070" s="3">
        <v>45772</v>
      </c>
      <c r="E4070" s="2">
        <v>6</v>
      </c>
    </row>
    <row r="4071" spans="1:5" x14ac:dyDescent="0.2">
      <c r="A4071" s="2">
        <v>4070</v>
      </c>
      <c r="B4071" s="2">
        <v>470</v>
      </c>
      <c r="C4071" s="2">
        <v>33</v>
      </c>
      <c r="D4071" s="3">
        <v>45927</v>
      </c>
      <c r="E4071" s="2">
        <v>5</v>
      </c>
    </row>
    <row r="4072" spans="1:5" x14ac:dyDescent="0.2">
      <c r="A4072" s="2">
        <v>4071</v>
      </c>
      <c r="B4072" s="2">
        <v>349</v>
      </c>
      <c r="C4072" s="2">
        <v>24</v>
      </c>
      <c r="D4072" s="3">
        <v>45949</v>
      </c>
      <c r="E4072" s="2">
        <v>6</v>
      </c>
    </row>
    <row r="4073" spans="1:5" x14ac:dyDescent="0.2">
      <c r="A4073" s="2">
        <v>4072</v>
      </c>
      <c r="B4073" s="2">
        <v>81</v>
      </c>
      <c r="C4073" s="2">
        <v>55</v>
      </c>
      <c r="D4073" s="3">
        <v>45878</v>
      </c>
      <c r="E4073" s="2">
        <v>5</v>
      </c>
    </row>
    <row r="4074" spans="1:5" x14ac:dyDescent="0.2">
      <c r="A4074" s="2">
        <v>4073</v>
      </c>
      <c r="B4074" s="2">
        <v>403</v>
      </c>
      <c r="C4074" s="2">
        <v>16</v>
      </c>
      <c r="D4074" s="3">
        <v>45739</v>
      </c>
      <c r="E4074" s="2">
        <v>1</v>
      </c>
    </row>
    <row r="4075" spans="1:5" x14ac:dyDescent="0.2">
      <c r="A4075" s="2">
        <v>4074</v>
      </c>
      <c r="B4075" s="2">
        <v>416</v>
      </c>
      <c r="C4075" s="2">
        <v>60</v>
      </c>
      <c r="D4075" s="3">
        <v>45744</v>
      </c>
      <c r="E4075" s="2">
        <v>7</v>
      </c>
    </row>
    <row r="4076" spans="1:5" x14ac:dyDescent="0.2">
      <c r="A4076" s="2">
        <v>4075</v>
      </c>
      <c r="B4076" s="2">
        <v>344</v>
      </c>
      <c r="C4076" s="2">
        <v>51</v>
      </c>
      <c r="D4076" s="3">
        <v>45923</v>
      </c>
      <c r="E4076" s="2">
        <v>4</v>
      </c>
    </row>
    <row r="4077" spans="1:5" x14ac:dyDescent="0.2">
      <c r="A4077" s="2">
        <v>4076</v>
      </c>
      <c r="B4077" s="2">
        <v>150</v>
      </c>
      <c r="C4077" s="2">
        <v>67</v>
      </c>
      <c r="D4077" s="3">
        <v>45751</v>
      </c>
      <c r="E4077" s="2">
        <v>3</v>
      </c>
    </row>
    <row r="4078" spans="1:5" x14ac:dyDescent="0.2">
      <c r="A4078" s="2">
        <v>4077</v>
      </c>
      <c r="B4078" s="2">
        <v>292</v>
      </c>
      <c r="C4078" s="2">
        <v>44</v>
      </c>
      <c r="D4078" s="3">
        <v>45755</v>
      </c>
      <c r="E4078" s="2">
        <v>5</v>
      </c>
    </row>
    <row r="4079" spans="1:5" x14ac:dyDescent="0.2">
      <c r="A4079" s="2">
        <v>4078</v>
      </c>
      <c r="B4079" s="2">
        <v>416</v>
      </c>
      <c r="C4079" s="2">
        <v>8</v>
      </c>
      <c r="D4079" s="3">
        <v>45963</v>
      </c>
      <c r="E4079" s="2">
        <v>6</v>
      </c>
    </row>
    <row r="4080" spans="1:5" x14ac:dyDescent="0.2">
      <c r="A4080" s="2">
        <v>4079</v>
      </c>
      <c r="B4080" s="2">
        <v>321</v>
      </c>
      <c r="C4080" s="2">
        <v>9</v>
      </c>
      <c r="D4080" s="3">
        <v>45948</v>
      </c>
      <c r="E4080" s="2">
        <v>7</v>
      </c>
    </row>
    <row r="4081" spans="1:5" x14ac:dyDescent="0.2">
      <c r="A4081" s="2">
        <v>4080</v>
      </c>
      <c r="B4081" s="2">
        <v>240</v>
      </c>
      <c r="C4081" s="2">
        <v>86</v>
      </c>
      <c r="D4081" s="3">
        <v>45673</v>
      </c>
      <c r="E4081" s="2">
        <v>2</v>
      </c>
    </row>
    <row r="4082" spans="1:5" x14ac:dyDescent="0.2">
      <c r="A4082" s="2">
        <v>4081</v>
      </c>
      <c r="B4082" s="2">
        <v>339</v>
      </c>
      <c r="C4082" s="2">
        <v>27</v>
      </c>
      <c r="D4082" s="3">
        <v>45941</v>
      </c>
      <c r="E4082" s="2">
        <v>3</v>
      </c>
    </row>
    <row r="4083" spans="1:5" x14ac:dyDescent="0.2">
      <c r="A4083" s="2">
        <v>4082</v>
      </c>
      <c r="B4083" s="2">
        <v>287</v>
      </c>
      <c r="C4083" s="2">
        <v>19</v>
      </c>
      <c r="D4083" s="3">
        <v>45946</v>
      </c>
      <c r="E4083" s="2">
        <v>7</v>
      </c>
    </row>
    <row r="4084" spans="1:5" x14ac:dyDescent="0.2">
      <c r="A4084" s="2">
        <v>4083</v>
      </c>
      <c r="B4084" s="2">
        <v>43</v>
      </c>
      <c r="C4084" s="2">
        <v>20</v>
      </c>
      <c r="D4084" s="3">
        <v>45762</v>
      </c>
      <c r="E4084" s="2">
        <v>6</v>
      </c>
    </row>
    <row r="4085" spans="1:5" x14ac:dyDescent="0.2">
      <c r="A4085" s="2">
        <v>4084</v>
      </c>
      <c r="B4085" s="2">
        <v>48</v>
      </c>
      <c r="C4085" s="2">
        <v>15</v>
      </c>
      <c r="D4085" s="3">
        <v>45979</v>
      </c>
      <c r="E4085" s="2">
        <v>3</v>
      </c>
    </row>
    <row r="4086" spans="1:5" x14ac:dyDescent="0.2">
      <c r="A4086" s="2">
        <v>4085</v>
      </c>
      <c r="B4086" s="2">
        <v>203</v>
      </c>
      <c r="C4086" s="2">
        <v>26</v>
      </c>
      <c r="D4086" s="3">
        <v>46015</v>
      </c>
      <c r="E4086" s="2">
        <v>5</v>
      </c>
    </row>
    <row r="4087" spans="1:5" x14ac:dyDescent="0.2">
      <c r="A4087" s="2">
        <v>4086</v>
      </c>
      <c r="B4087" s="2">
        <v>64</v>
      </c>
      <c r="C4087" s="2">
        <v>89</v>
      </c>
      <c r="D4087" s="3">
        <v>45723</v>
      </c>
      <c r="E4087" s="2">
        <v>2</v>
      </c>
    </row>
    <row r="4088" spans="1:5" x14ac:dyDescent="0.2">
      <c r="A4088" s="2">
        <v>4087</v>
      </c>
      <c r="B4088" s="2">
        <v>452</v>
      </c>
      <c r="C4088" s="2">
        <v>85</v>
      </c>
      <c r="D4088" s="3">
        <v>45773</v>
      </c>
      <c r="E4088" s="2">
        <v>6</v>
      </c>
    </row>
    <row r="4089" spans="1:5" x14ac:dyDescent="0.2">
      <c r="A4089" s="2">
        <v>4088</v>
      </c>
      <c r="B4089" s="2">
        <v>276</v>
      </c>
      <c r="C4089" s="2">
        <v>48</v>
      </c>
      <c r="D4089" s="3">
        <v>45721</v>
      </c>
      <c r="E4089" s="2">
        <v>7</v>
      </c>
    </row>
    <row r="4090" spans="1:5" x14ac:dyDescent="0.2">
      <c r="A4090" s="2">
        <v>4089</v>
      </c>
      <c r="B4090" s="2">
        <v>354</v>
      </c>
      <c r="C4090" s="2">
        <v>92</v>
      </c>
      <c r="D4090" s="3">
        <v>45688</v>
      </c>
      <c r="E4090" s="2">
        <v>5</v>
      </c>
    </row>
    <row r="4091" spans="1:5" x14ac:dyDescent="0.2">
      <c r="A4091" s="2">
        <v>4090</v>
      </c>
      <c r="B4091" s="2">
        <v>321</v>
      </c>
      <c r="C4091" s="2">
        <v>44</v>
      </c>
      <c r="D4091" s="3">
        <v>45741</v>
      </c>
      <c r="E4091" s="2">
        <v>10</v>
      </c>
    </row>
    <row r="4092" spans="1:5" x14ac:dyDescent="0.2">
      <c r="A4092" s="2">
        <v>4091</v>
      </c>
      <c r="B4092" s="2">
        <v>188</v>
      </c>
      <c r="C4092" s="2">
        <v>96</v>
      </c>
      <c r="D4092" s="3">
        <v>45867</v>
      </c>
      <c r="E4092" s="2">
        <v>1</v>
      </c>
    </row>
    <row r="4093" spans="1:5" x14ac:dyDescent="0.2">
      <c r="A4093" s="2">
        <v>4092</v>
      </c>
      <c r="B4093" s="2">
        <v>299</v>
      </c>
      <c r="C4093" s="2">
        <v>75</v>
      </c>
      <c r="D4093" s="3">
        <v>45670</v>
      </c>
      <c r="E4093" s="2">
        <v>10</v>
      </c>
    </row>
    <row r="4094" spans="1:5" x14ac:dyDescent="0.2">
      <c r="A4094" s="2">
        <v>4093</v>
      </c>
      <c r="B4094" s="2">
        <v>288</v>
      </c>
      <c r="C4094" s="2">
        <v>55</v>
      </c>
      <c r="D4094" s="3">
        <v>45997</v>
      </c>
      <c r="E4094" s="2">
        <v>1</v>
      </c>
    </row>
    <row r="4095" spans="1:5" x14ac:dyDescent="0.2">
      <c r="A4095" s="2">
        <v>4094</v>
      </c>
      <c r="B4095" s="2">
        <v>446</v>
      </c>
      <c r="C4095" s="2">
        <v>45</v>
      </c>
      <c r="D4095" s="3">
        <v>46015</v>
      </c>
      <c r="E4095" s="2">
        <v>2</v>
      </c>
    </row>
    <row r="4096" spans="1:5" x14ac:dyDescent="0.2">
      <c r="A4096" s="2">
        <v>4095</v>
      </c>
      <c r="B4096" s="2">
        <v>129</v>
      </c>
      <c r="C4096" s="2">
        <v>75</v>
      </c>
      <c r="D4096" s="3">
        <v>45821</v>
      </c>
      <c r="E4096" s="2">
        <v>4</v>
      </c>
    </row>
    <row r="4097" spans="1:5" x14ac:dyDescent="0.2">
      <c r="A4097" s="2">
        <v>4096</v>
      </c>
      <c r="B4097" s="2">
        <v>180</v>
      </c>
      <c r="C4097" s="2">
        <v>78</v>
      </c>
      <c r="D4097" s="3">
        <v>45702</v>
      </c>
      <c r="E4097" s="2">
        <v>5</v>
      </c>
    </row>
    <row r="4098" spans="1:5" x14ac:dyDescent="0.2">
      <c r="A4098" s="2">
        <v>4097</v>
      </c>
      <c r="B4098" s="2">
        <v>16</v>
      </c>
      <c r="C4098" s="2">
        <v>48</v>
      </c>
      <c r="D4098" s="3">
        <v>45940</v>
      </c>
      <c r="E4098" s="2">
        <v>3</v>
      </c>
    </row>
    <row r="4099" spans="1:5" x14ac:dyDescent="0.2">
      <c r="A4099" s="2">
        <v>4098</v>
      </c>
      <c r="B4099" s="2">
        <v>487</v>
      </c>
      <c r="C4099" s="2">
        <v>34</v>
      </c>
      <c r="D4099" s="3">
        <v>45844</v>
      </c>
      <c r="E4099" s="2">
        <v>7</v>
      </c>
    </row>
    <row r="4100" spans="1:5" x14ac:dyDescent="0.2">
      <c r="A4100" s="2">
        <v>4099</v>
      </c>
      <c r="B4100" s="2">
        <v>396</v>
      </c>
      <c r="C4100" s="2">
        <v>28</v>
      </c>
      <c r="D4100" s="3">
        <v>45676</v>
      </c>
      <c r="E4100" s="2">
        <v>5</v>
      </c>
    </row>
    <row r="4101" spans="1:5" x14ac:dyDescent="0.2">
      <c r="A4101" s="2">
        <v>4100</v>
      </c>
      <c r="B4101" s="2">
        <v>389</v>
      </c>
      <c r="C4101" s="2">
        <v>68</v>
      </c>
      <c r="D4101" s="3">
        <v>45760</v>
      </c>
      <c r="E4101" s="2">
        <v>6</v>
      </c>
    </row>
    <row r="4102" spans="1:5" x14ac:dyDescent="0.2">
      <c r="A4102" s="2">
        <v>4101</v>
      </c>
      <c r="B4102" s="2">
        <v>373</v>
      </c>
      <c r="C4102" s="2">
        <v>33</v>
      </c>
      <c r="D4102" s="3">
        <v>45977</v>
      </c>
      <c r="E4102" s="2">
        <v>9</v>
      </c>
    </row>
    <row r="4103" spans="1:5" x14ac:dyDescent="0.2">
      <c r="A4103" s="2">
        <v>4102</v>
      </c>
      <c r="B4103" s="2">
        <v>382</v>
      </c>
      <c r="C4103" s="2">
        <v>76</v>
      </c>
      <c r="D4103" s="3">
        <v>45708</v>
      </c>
      <c r="E4103" s="2">
        <v>1</v>
      </c>
    </row>
    <row r="4104" spans="1:5" x14ac:dyDescent="0.2">
      <c r="A4104" s="2">
        <v>4103</v>
      </c>
      <c r="B4104" s="2">
        <v>421</v>
      </c>
      <c r="C4104" s="2">
        <v>87</v>
      </c>
      <c r="D4104" s="3">
        <v>45914</v>
      </c>
      <c r="E4104" s="2">
        <v>8</v>
      </c>
    </row>
    <row r="4105" spans="1:5" x14ac:dyDescent="0.2">
      <c r="A4105" s="2">
        <v>4104</v>
      </c>
      <c r="B4105" s="2">
        <v>180</v>
      </c>
      <c r="C4105" s="2">
        <v>56</v>
      </c>
      <c r="D4105" s="3">
        <v>45744</v>
      </c>
      <c r="E4105" s="2">
        <v>3</v>
      </c>
    </row>
    <row r="4106" spans="1:5" x14ac:dyDescent="0.2">
      <c r="A4106" s="2">
        <v>4105</v>
      </c>
      <c r="B4106" s="2">
        <v>76</v>
      </c>
      <c r="C4106" s="2">
        <v>50</v>
      </c>
      <c r="D4106" s="3">
        <v>46020</v>
      </c>
      <c r="E4106" s="2">
        <v>10</v>
      </c>
    </row>
    <row r="4107" spans="1:5" x14ac:dyDescent="0.2">
      <c r="A4107" s="2">
        <v>4106</v>
      </c>
      <c r="B4107" s="2">
        <v>283</v>
      </c>
      <c r="C4107" s="2">
        <v>85</v>
      </c>
      <c r="D4107" s="3">
        <v>45831</v>
      </c>
      <c r="E4107" s="2">
        <v>2</v>
      </c>
    </row>
    <row r="4108" spans="1:5" x14ac:dyDescent="0.2">
      <c r="A4108" s="2">
        <v>4107</v>
      </c>
      <c r="B4108" s="2">
        <v>4</v>
      </c>
      <c r="C4108" s="2">
        <v>97</v>
      </c>
      <c r="D4108" s="3">
        <v>45749</v>
      </c>
      <c r="E4108" s="2">
        <v>10</v>
      </c>
    </row>
    <row r="4109" spans="1:5" x14ac:dyDescent="0.2">
      <c r="A4109" s="2">
        <v>4108</v>
      </c>
      <c r="B4109" s="2">
        <v>129</v>
      </c>
      <c r="C4109" s="2">
        <v>75</v>
      </c>
      <c r="D4109" s="3">
        <v>45670</v>
      </c>
      <c r="E4109" s="2">
        <v>1</v>
      </c>
    </row>
    <row r="4110" spans="1:5" x14ac:dyDescent="0.2">
      <c r="A4110" s="2">
        <v>4109</v>
      </c>
      <c r="B4110" s="2">
        <v>76</v>
      </c>
      <c r="C4110" s="2">
        <v>74</v>
      </c>
      <c r="D4110" s="3">
        <v>45713</v>
      </c>
      <c r="E4110" s="2">
        <v>5</v>
      </c>
    </row>
    <row r="4111" spans="1:5" x14ac:dyDescent="0.2">
      <c r="A4111" s="2">
        <v>4110</v>
      </c>
      <c r="B4111" s="2">
        <v>57</v>
      </c>
      <c r="C4111" s="2">
        <v>80</v>
      </c>
      <c r="D4111" s="3">
        <v>45717</v>
      </c>
      <c r="E4111" s="2">
        <v>4</v>
      </c>
    </row>
    <row r="4112" spans="1:5" x14ac:dyDescent="0.2">
      <c r="A4112" s="2">
        <v>4111</v>
      </c>
      <c r="B4112" s="2">
        <v>274</v>
      </c>
      <c r="C4112" s="2">
        <v>43</v>
      </c>
      <c r="D4112" s="3">
        <v>45899</v>
      </c>
      <c r="E4112" s="2">
        <v>5</v>
      </c>
    </row>
    <row r="4113" spans="1:5" x14ac:dyDescent="0.2">
      <c r="A4113" s="2">
        <v>4112</v>
      </c>
      <c r="B4113" s="2">
        <v>65</v>
      </c>
      <c r="C4113" s="2">
        <v>1</v>
      </c>
      <c r="D4113" s="3">
        <v>45729</v>
      </c>
      <c r="E4113" s="2">
        <v>4</v>
      </c>
    </row>
    <row r="4114" spans="1:5" x14ac:dyDescent="0.2">
      <c r="A4114" s="2">
        <v>4113</v>
      </c>
      <c r="B4114" s="2">
        <v>297</v>
      </c>
      <c r="C4114" s="2">
        <v>68</v>
      </c>
      <c r="D4114" s="3">
        <v>45772</v>
      </c>
      <c r="E4114" s="2">
        <v>9</v>
      </c>
    </row>
    <row r="4115" spans="1:5" x14ac:dyDescent="0.2">
      <c r="A4115" s="2">
        <v>4114</v>
      </c>
      <c r="B4115" s="2">
        <v>312</v>
      </c>
      <c r="C4115" s="2">
        <v>65</v>
      </c>
      <c r="D4115" s="3">
        <v>45756</v>
      </c>
      <c r="E4115" s="2">
        <v>8</v>
      </c>
    </row>
    <row r="4116" spans="1:5" x14ac:dyDescent="0.2">
      <c r="A4116" s="2">
        <v>4115</v>
      </c>
      <c r="B4116" s="2">
        <v>476</v>
      </c>
      <c r="C4116" s="2">
        <v>35</v>
      </c>
      <c r="D4116" s="3">
        <v>45936</v>
      </c>
      <c r="E4116" s="2">
        <v>5</v>
      </c>
    </row>
    <row r="4117" spans="1:5" x14ac:dyDescent="0.2">
      <c r="A4117" s="2">
        <v>4116</v>
      </c>
      <c r="B4117" s="2">
        <v>145</v>
      </c>
      <c r="C4117" s="2">
        <v>73</v>
      </c>
      <c r="D4117" s="3">
        <v>45917</v>
      </c>
      <c r="E4117" s="2">
        <v>9</v>
      </c>
    </row>
    <row r="4118" spans="1:5" x14ac:dyDescent="0.2">
      <c r="A4118" s="2">
        <v>4117</v>
      </c>
      <c r="B4118" s="2">
        <v>246</v>
      </c>
      <c r="C4118" s="2">
        <v>57</v>
      </c>
      <c r="D4118" s="3">
        <v>45791</v>
      </c>
      <c r="E4118" s="2">
        <v>3</v>
      </c>
    </row>
    <row r="4119" spans="1:5" x14ac:dyDescent="0.2">
      <c r="A4119" s="2">
        <v>4118</v>
      </c>
      <c r="B4119" s="2">
        <v>358</v>
      </c>
      <c r="C4119" s="2">
        <v>23</v>
      </c>
      <c r="D4119" s="3">
        <v>45757</v>
      </c>
      <c r="E4119" s="2">
        <v>9</v>
      </c>
    </row>
    <row r="4120" spans="1:5" x14ac:dyDescent="0.2">
      <c r="A4120" s="2">
        <v>4119</v>
      </c>
      <c r="B4120" s="2">
        <v>453</v>
      </c>
      <c r="C4120" s="2">
        <v>29</v>
      </c>
      <c r="D4120" s="3">
        <v>45773</v>
      </c>
      <c r="E4120" s="2">
        <v>1</v>
      </c>
    </row>
    <row r="4121" spans="1:5" x14ac:dyDescent="0.2">
      <c r="A4121" s="2">
        <v>4120</v>
      </c>
      <c r="B4121" s="2">
        <v>496</v>
      </c>
      <c r="C4121" s="2">
        <v>4</v>
      </c>
      <c r="D4121" s="3">
        <v>45868</v>
      </c>
      <c r="E4121" s="2">
        <v>2</v>
      </c>
    </row>
    <row r="4122" spans="1:5" x14ac:dyDescent="0.2">
      <c r="A4122" s="2">
        <v>4121</v>
      </c>
      <c r="B4122" s="2">
        <v>239</v>
      </c>
      <c r="C4122" s="2">
        <v>3</v>
      </c>
      <c r="D4122" s="3">
        <v>45993</v>
      </c>
      <c r="E4122" s="2">
        <v>8</v>
      </c>
    </row>
    <row r="4123" spans="1:5" x14ac:dyDescent="0.2">
      <c r="A4123" s="2">
        <v>4122</v>
      </c>
      <c r="B4123" s="2">
        <v>202</v>
      </c>
      <c r="C4123" s="2">
        <v>44</v>
      </c>
      <c r="D4123" s="3">
        <v>45776</v>
      </c>
      <c r="E4123" s="2">
        <v>10</v>
      </c>
    </row>
    <row r="4124" spans="1:5" x14ac:dyDescent="0.2">
      <c r="A4124" s="2">
        <v>4123</v>
      </c>
      <c r="B4124" s="2">
        <v>305</v>
      </c>
      <c r="C4124" s="2">
        <v>2</v>
      </c>
      <c r="D4124" s="3">
        <v>45967</v>
      </c>
      <c r="E4124" s="2">
        <v>3</v>
      </c>
    </row>
    <row r="4125" spans="1:5" x14ac:dyDescent="0.2">
      <c r="A4125" s="2">
        <v>4124</v>
      </c>
      <c r="B4125" s="2">
        <v>374</v>
      </c>
      <c r="C4125" s="2">
        <v>75</v>
      </c>
      <c r="D4125" s="3">
        <v>45690</v>
      </c>
      <c r="E4125" s="2">
        <v>3</v>
      </c>
    </row>
    <row r="4126" spans="1:5" x14ac:dyDescent="0.2">
      <c r="A4126" s="2">
        <v>4125</v>
      </c>
      <c r="B4126" s="2">
        <v>348</v>
      </c>
      <c r="C4126" s="2">
        <v>43</v>
      </c>
      <c r="D4126" s="3">
        <v>45782</v>
      </c>
      <c r="E4126" s="2">
        <v>5</v>
      </c>
    </row>
    <row r="4127" spans="1:5" x14ac:dyDescent="0.2">
      <c r="A4127" s="2">
        <v>4126</v>
      </c>
      <c r="B4127" s="2">
        <v>22</v>
      </c>
      <c r="C4127" s="2">
        <v>70</v>
      </c>
      <c r="D4127" s="3">
        <v>45682</v>
      </c>
      <c r="E4127" s="2">
        <v>2</v>
      </c>
    </row>
    <row r="4128" spans="1:5" x14ac:dyDescent="0.2">
      <c r="A4128" s="2">
        <v>4127</v>
      </c>
      <c r="B4128" s="2">
        <v>489</v>
      </c>
      <c r="C4128" s="2">
        <v>88</v>
      </c>
      <c r="D4128" s="3">
        <v>45693</v>
      </c>
      <c r="E4128" s="2">
        <v>8</v>
      </c>
    </row>
    <row r="4129" spans="1:5" x14ac:dyDescent="0.2">
      <c r="A4129" s="2">
        <v>4128</v>
      </c>
      <c r="B4129" s="2">
        <v>24</v>
      </c>
      <c r="C4129" s="2">
        <v>32</v>
      </c>
      <c r="D4129" s="3">
        <v>45924</v>
      </c>
      <c r="E4129" s="2">
        <v>5</v>
      </c>
    </row>
    <row r="4130" spans="1:5" x14ac:dyDescent="0.2">
      <c r="A4130" s="2">
        <v>4129</v>
      </c>
      <c r="B4130" s="2">
        <v>399</v>
      </c>
      <c r="C4130" s="2">
        <v>34</v>
      </c>
      <c r="D4130" s="3">
        <v>45992</v>
      </c>
      <c r="E4130" s="2">
        <v>2</v>
      </c>
    </row>
    <row r="4131" spans="1:5" x14ac:dyDescent="0.2">
      <c r="A4131" s="2">
        <v>4130</v>
      </c>
      <c r="B4131" s="2">
        <v>189</v>
      </c>
      <c r="C4131" s="2">
        <v>71</v>
      </c>
      <c r="D4131" s="3">
        <v>45953</v>
      </c>
      <c r="E4131" s="2">
        <v>10</v>
      </c>
    </row>
    <row r="4132" spans="1:5" x14ac:dyDescent="0.2">
      <c r="A4132" s="2">
        <v>4131</v>
      </c>
      <c r="B4132" s="2">
        <v>169</v>
      </c>
      <c r="C4132" s="2">
        <v>12</v>
      </c>
      <c r="D4132" s="3">
        <v>45723</v>
      </c>
      <c r="E4132" s="2">
        <v>9</v>
      </c>
    </row>
    <row r="4133" spans="1:5" x14ac:dyDescent="0.2">
      <c r="A4133" s="2">
        <v>4132</v>
      </c>
      <c r="B4133" s="2">
        <v>430</v>
      </c>
      <c r="C4133" s="2">
        <v>24</v>
      </c>
      <c r="D4133" s="3">
        <v>45669</v>
      </c>
      <c r="E4133" s="2">
        <v>4</v>
      </c>
    </row>
    <row r="4134" spans="1:5" x14ac:dyDescent="0.2">
      <c r="A4134" s="2">
        <v>4133</v>
      </c>
      <c r="B4134" s="2">
        <v>424</v>
      </c>
      <c r="C4134" s="2">
        <v>6</v>
      </c>
      <c r="D4134" s="3">
        <v>45908</v>
      </c>
      <c r="E4134" s="2">
        <v>1</v>
      </c>
    </row>
    <row r="4135" spans="1:5" x14ac:dyDescent="0.2">
      <c r="A4135" s="2">
        <v>4134</v>
      </c>
      <c r="B4135" s="2">
        <v>461</v>
      </c>
      <c r="C4135" s="2">
        <v>78</v>
      </c>
      <c r="D4135" s="3">
        <v>45785</v>
      </c>
      <c r="E4135" s="2">
        <v>8</v>
      </c>
    </row>
    <row r="4136" spans="1:5" x14ac:dyDescent="0.2">
      <c r="A4136" s="2">
        <v>4135</v>
      </c>
      <c r="B4136" s="2">
        <v>190</v>
      </c>
      <c r="C4136" s="2">
        <v>69</v>
      </c>
      <c r="D4136" s="3">
        <v>45693</v>
      </c>
      <c r="E4136" s="2">
        <v>1</v>
      </c>
    </row>
    <row r="4137" spans="1:5" x14ac:dyDescent="0.2">
      <c r="A4137" s="2">
        <v>4136</v>
      </c>
      <c r="B4137" s="2">
        <v>148</v>
      </c>
      <c r="C4137" s="2">
        <v>79</v>
      </c>
      <c r="D4137" s="3">
        <v>45725</v>
      </c>
      <c r="E4137" s="2">
        <v>9</v>
      </c>
    </row>
    <row r="4138" spans="1:5" x14ac:dyDescent="0.2">
      <c r="A4138" s="2">
        <v>4137</v>
      </c>
      <c r="B4138" s="2">
        <v>227</v>
      </c>
      <c r="C4138" s="2">
        <v>17</v>
      </c>
      <c r="D4138" s="3">
        <v>45877</v>
      </c>
      <c r="E4138" s="2">
        <v>6</v>
      </c>
    </row>
    <row r="4139" spans="1:5" x14ac:dyDescent="0.2">
      <c r="A4139" s="2">
        <v>4138</v>
      </c>
      <c r="B4139" s="2">
        <v>410</v>
      </c>
      <c r="C4139" s="2">
        <v>64</v>
      </c>
      <c r="D4139" s="3">
        <v>45867</v>
      </c>
      <c r="E4139" s="2">
        <v>7</v>
      </c>
    </row>
    <row r="4140" spans="1:5" x14ac:dyDescent="0.2">
      <c r="A4140" s="2">
        <v>4139</v>
      </c>
      <c r="B4140" s="2">
        <v>423</v>
      </c>
      <c r="C4140" s="2">
        <v>31</v>
      </c>
      <c r="D4140" s="3">
        <v>45828</v>
      </c>
      <c r="E4140" s="2">
        <v>1</v>
      </c>
    </row>
    <row r="4141" spans="1:5" x14ac:dyDescent="0.2">
      <c r="A4141" s="2">
        <v>4140</v>
      </c>
      <c r="B4141" s="2">
        <v>262</v>
      </c>
      <c r="C4141" s="2">
        <v>31</v>
      </c>
      <c r="D4141" s="3">
        <v>45992</v>
      </c>
      <c r="E4141" s="2">
        <v>10</v>
      </c>
    </row>
    <row r="4142" spans="1:5" x14ac:dyDescent="0.2">
      <c r="A4142" s="2">
        <v>4141</v>
      </c>
      <c r="B4142" s="2">
        <v>339</v>
      </c>
      <c r="C4142" s="2">
        <v>36</v>
      </c>
      <c r="D4142" s="3">
        <v>45735</v>
      </c>
      <c r="E4142" s="2">
        <v>6</v>
      </c>
    </row>
    <row r="4143" spans="1:5" x14ac:dyDescent="0.2">
      <c r="A4143" s="2">
        <v>4142</v>
      </c>
      <c r="B4143" s="2">
        <v>178</v>
      </c>
      <c r="C4143" s="2">
        <v>47</v>
      </c>
      <c r="D4143" s="3">
        <v>45773</v>
      </c>
      <c r="E4143" s="2">
        <v>8</v>
      </c>
    </row>
    <row r="4144" spans="1:5" x14ac:dyDescent="0.2">
      <c r="A4144" s="2">
        <v>4143</v>
      </c>
      <c r="B4144" s="2">
        <v>420</v>
      </c>
      <c r="C4144" s="2">
        <v>70</v>
      </c>
      <c r="D4144" s="3">
        <v>45811</v>
      </c>
      <c r="E4144" s="2">
        <v>9</v>
      </c>
    </row>
    <row r="4145" spans="1:5" x14ac:dyDescent="0.2">
      <c r="A4145" s="2">
        <v>4144</v>
      </c>
      <c r="B4145" s="2">
        <v>199</v>
      </c>
      <c r="C4145" s="2">
        <v>94</v>
      </c>
      <c r="D4145" s="3">
        <v>45969</v>
      </c>
      <c r="E4145" s="2">
        <v>6</v>
      </c>
    </row>
    <row r="4146" spans="1:5" x14ac:dyDescent="0.2">
      <c r="A4146" s="2">
        <v>4145</v>
      </c>
      <c r="B4146" s="2">
        <v>495</v>
      </c>
      <c r="C4146" s="2">
        <v>95</v>
      </c>
      <c r="D4146" s="3">
        <v>45748</v>
      </c>
      <c r="E4146" s="2">
        <v>5</v>
      </c>
    </row>
    <row r="4147" spans="1:5" x14ac:dyDescent="0.2">
      <c r="A4147" s="2">
        <v>4146</v>
      </c>
      <c r="B4147" s="2">
        <v>400</v>
      </c>
      <c r="C4147" s="2">
        <v>98</v>
      </c>
      <c r="D4147" s="3">
        <v>45670</v>
      </c>
      <c r="E4147" s="2">
        <v>8</v>
      </c>
    </row>
    <row r="4148" spans="1:5" x14ac:dyDescent="0.2">
      <c r="A4148" s="2">
        <v>4147</v>
      </c>
      <c r="B4148" s="2">
        <v>147</v>
      </c>
      <c r="C4148" s="2">
        <v>96</v>
      </c>
      <c r="D4148" s="3">
        <v>45920</v>
      </c>
      <c r="E4148" s="2">
        <v>7</v>
      </c>
    </row>
    <row r="4149" spans="1:5" x14ac:dyDescent="0.2">
      <c r="A4149" s="2">
        <v>4148</v>
      </c>
      <c r="B4149" s="2">
        <v>140</v>
      </c>
      <c r="C4149" s="2">
        <v>6</v>
      </c>
      <c r="D4149" s="3">
        <v>45738</v>
      </c>
      <c r="E4149" s="2">
        <v>3</v>
      </c>
    </row>
    <row r="4150" spans="1:5" x14ac:dyDescent="0.2">
      <c r="A4150" s="2">
        <v>4149</v>
      </c>
      <c r="B4150" s="2">
        <v>407</v>
      </c>
      <c r="C4150" s="2">
        <v>52</v>
      </c>
      <c r="D4150" s="3">
        <v>45935</v>
      </c>
      <c r="E4150" s="2">
        <v>3</v>
      </c>
    </row>
    <row r="4151" spans="1:5" x14ac:dyDescent="0.2">
      <c r="A4151" s="2">
        <v>4150</v>
      </c>
      <c r="B4151" s="2">
        <v>171</v>
      </c>
      <c r="C4151" s="2">
        <v>46</v>
      </c>
      <c r="D4151" s="3">
        <v>45855</v>
      </c>
      <c r="E4151" s="2">
        <v>4</v>
      </c>
    </row>
    <row r="4152" spans="1:5" x14ac:dyDescent="0.2">
      <c r="A4152" s="2">
        <v>4151</v>
      </c>
      <c r="B4152" s="2">
        <v>20</v>
      </c>
      <c r="C4152" s="2">
        <v>94</v>
      </c>
      <c r="D4152" s="3">
        <v>45863</v>
      </c>
      <c r="E4152" s="2">
        <v>3</v>
      </c>
    </row>
    <row r="4153" spans="1:5" x14ac:dyDescent="0.2">
      <c r="A4153" s="2">
        <v>4152</v>
      </c>
      <c r="B4153" s="2">
        <v>29</v>
      </c>
      <c r="C4153" s="2">
        <v>89</v>
      </c>
      <c r="D4153" s="3">
        <v>45806</v>
      </c>
      <c r="E4153" s="2">
        <v>10</v>
      </c>
    </row>
    <row r="4154" spans="1:5" x14ac:dyDescent="0.2">
      <c r="A4154" s="2">
        <v>4153</v>
      </c>
      <c r="B4154" s="2">
        <v>281</v>
      </c>
      <c r="C4154" s="2">
        <v>77</v>
      </c>
      <c r="D4154" s="3">
        <v>45744</v>
      </c>
      <c r="E4154" s="2">
        <v>8</v>
      </c>
    </row>
    <row r="4155" spans="1:5" x14ac:dyDescent="0.2">
      <c r="A4155" s="2">
        <v>4154</v>
      </c>
      <c r="B4155" s="2">
        <v>283</v>
      </c>
      <c r="C4155" s="2">
        <v>95</v>
      </c>
      <c r="D4155" s="3">
        <v>45903</v>
      </c>
      <c r="E4155" s="2">
        <v>9</v>
      </c>
    </row>
    <row r="4156" spans="1:5" x14ac:dyDescent="0.2">
      <c r="A4156" s="2">
        <v>4155</v>
      </c>
      <c r="B4156" s="2">
        <v>189</v>
      </c>
      <c r="C4156" s="2">
        <v>67</v>
      </c>
      <c r="D4156" s="3">
        <v>45730</v>
      </c>
      <c r="E4156" s="2">
        <v>8</v>
      </c>
    </row>
    <row r="4157" spans="1:5" x14ac:dyDescent="0.2">
      <c r="A4157" s="2">
        <v>4156</v>
      </c>
      <c r="B4157" s="2">
        <v>487</v>
      </c>
      <c r="C4157" s="2">
        <v>52</v>
      </c>
      <c r="D4157" s="3">
        <v>45846</v>
      </c>
      <c r="E4157" s="2">
        <v>5</v>
      </c>
    </row>
    <row r="4158" spans="1:5" x14ac:dyDescent="0.2">
      <c r="A4158" s="2">
        <v>4157</v>
      </c>
      <c r="B4158" s="2">
        <v>215</v>
      </c>
      <c r="C4158" s="2">
        <v>59</v>
      </c>
      <c r="D4158" s="3">
        <v>45941</v>
      </c>
      <c r="E4158" s="2">
        <v>8</v>
      </c>
    </row>
    <row r="4159" spans="1:5" x14ac:dyDescent="0.2">
      <c r="A4159" s="2">
        <v>4158</v>
      </c>
      <c r="B4159" s="2">
        <v>458</v>
      </c>
      <c r="C4159" s="2">
        <v>62</v>
      </c>
      <c r="D4159" s="3">
        <v>45965</v>
      </c>
      <c r="E4159" s="2">
        <v>8</v>
      </c>
    </row>
    <row r="4160" spans="1:5" x14ac:dyDescent="0.2">
      <c r="A4160" s="2">
        <v>4159</v>
      </c>
      <c r="B4160" s="2">
        <v>226</v>
      </c>
      <c r="C4160" s="2">
        <v>88</v>
      </c>
      <c r="D4160" s="3">
        <v>46013</v>
      </c>
      <c r="E4160" s="2">
        <v>8</v>
      </c>
    </row>
    <row r="4161" spans="1:5" x14ac:dyDescent="0.2">
      <c r="A4161" s="2">
        <v>4160</v>
      </c>
      <c r="B4161" s="2">
        <v>82</v>
      </c>
      <c r="C4161" s="2">
        <v>27</v>
      </c>
      <c r="D4161" s="3">
        <v>45676</v>
      </c>
      <c r="E4161" s="2">
        <v>1</v>
      </c>
    </row>
    <row r="4162" spans="1:5" x14ac:dyDescent="0.2">
      <c r="A4162" s="2">
        <v>4161</v>
      </c>
      <c r="B4162" s="2">
        <v>34</v>
      </c>
      <c r="C4162" s="2">
        <v>95</v>
      </c>
      <c r="D4162" s="3">
        <v>46008</v>
      </c>
      <c r="E4162" s="2">
        <v>8</v>
      </c>
    </row>
    <row r="4163" spans="1:5" x14ac:dyDescent="0.2">
      <c r="A4163" s="2">
        <v>4162</v>
      </c>
      <c r="B4163" s="2">
        <v>427</v>
      </c>
      <c r="C4163" s="2">
        <v>87</v>
      </c>
      <c r="D4163" s="3">
        <v>45726</v>
      </c>
      <c r="E4163" s="2">
        <v>5</v>
      </c>
    </row>
    <row r="4164" spans="1:5" x14ac:dyDescent="0.2">
      <c r="A4164" s="2">
        <v>4163</v>
      </c>
      <c r="B4164" s="2">
        <v>213</v>
      </c>
      <c r="C4164" s="2">
        <v>11</v>
      </c>
      <c r="D4164" s="3">
        <v>45900</v>
      </c>
      <c r="E4164" s="2">
        <v>2</v>
      </c>
    </row>
    <row r="4165" spans="1:5" x14ac:dyDescent="0.2">
      <c r="A4165" s="2">
        <v>4164</v>
      </c>
      <c r="B4165" s="2">
        <v>43</v>
      </c>
      <c r="C4165" s="2">
        <v>54</v>
      </c>
      <c r="D4165" s="3">
        <v>45798</v>
      </c>
      <c r="E4165" s="2">
        <v>10</v>
      </c>
    </row>
    <row r="4166" spans="1:5" x14ac:dyDescent="0.2">
      <c r="A4166" s="2">
        <v>4165</v>
      </c>
      <c r="B4166" s="2">
        <v>154</v>
      </c>
      <c r="C4166" s="2">
        <v>28</v>
      </c>
      <c r="D4166" s="3">
        <v>45967</v>
      </c>
      <c r="E4166" s="2">
        <v>3</v>
      </c>
    </row>
    <row r="4167" spans="1:5" x14ac:dyDescent="0.2">
      <c r="A4167" s="2">
        <v>4166</v>
      </c>
      <c r="B4167" s="2">
        <v>196</v>
      </c>
      <c r="C4167" s="2">
        <v>70</v>
      </c>
      <c r="D4167" s="3">
        <v>45908</v>
      </c>
      <c r="E4167" s="2">
        <v>8</v>
      </c>
    </row>
    <row r="4168" spans="1:5" x14ac:dyDescent="0.2">
      <c r="A4168" s="2">
        <v>4167</v>
      </c>
      <c r="B4168" s="2">
        <v>153</v>
      </c>
      <c r="C4168" s="2">
        <v>89</v>
      </c>
      <c r="D4168" s="3">
        <v>45920</v>
      </c>
      <c r="E4168" s="2">
        <v>4</v>
      </c>
    </row>
    <row r="4169" spans="1:5" x14ac:dyDescent="0.2">
      <c r="A4169" s="2">
        <v>4168</v>
      </c>
      <c r="B4169" s="2">
        <v>158</v>
      </c>
      <c r="C4169" s="2">
        <v>17</v>
      </c>
      <c r="D4169" s="3">
        <v>45695</v>
      </c>
      <c r="E4169" s="2">
        <v>10</v>
      </c>
    </row>
    <row r="4170" spans="1:5" x14ac:dyDescent="0.2">
      <c r="A4170" s="2">
        <v>4169</v>
      </c>
      <c r="B4170" s="2">
        <v>374</v>
      </c>
      <c r="C4170" s="2">
        <v>29</v>
      </c>
      <c r="D4170" s="3">
        <v>45814</v>
      </c>
      <c r="E4170" s="2">
        <v>5</v>
      </c>
    </row>
    <row r="4171" spans="1:5" x14ac:dyDescent="0.2">
      <c r="A4171" s="2">
        <v>4170</v>
      </c>
      <c r="B4171" s="2">
        <v>382</v>
      </c>
      <c r="C4171" s="2">
        <v>91</v>
      </c>
      <c r="D4171" s="3">
        <v>45810</v>
      </c>
      <c r="E4171" s="2">
        <v>4</v>
      </c>
    </row>
    <row r="4172" spans="1:5" x14ac:dyDescent="0.2">
      <c r="A4172" s="2">
        <v>4171</v>
      </c>
      <c r="B4172" s="2">
        <v>215</v>
      </c>
      <c r="C4172" s="2">
        <v>40</v>
      </c>
      <c r="D4172" s="3">
        <v>45903</v>
      </c>
      <c r="E4172" s="2">
        <v>4</v>
      </c>
    </row>
    <row r="4173" spans="1:5" x14ac:dyDescent="0.2">
      <c r="A4173" s="2">
        <v>4172</v>
      </c>
      <c r="B4173" s="2">
        <v>198</v>
      </c>
      <c r="C4173" s="2">
        <v>3</v>
      </c>
      <c r="D4173" s="3">
        <v>45835</v>
      </c>
      <c r="E4173" s="2">
        <v>4</v>
      </c>
    </row>
    <row r="4174" spans="1:5" x14ac:dyDescent="0.2">
      <c r="A4174" s="2">
        <v>4173</v>
      </c>
      <c r="B4174" s="2">
        <v>242</v>
      </c>
      <c r="C4174" s="2">
        <v>90</v>
      </c>
      <c r="D4174" s="3">
        <v>45797</v>
      </c>
      <c r="E4174" s="2">
        <v>6</v>
      </c>
    </row>
    <row r="4175" spans="1:5" x14ac:dyDescent="0.2">
      <c r="A4175" s="2">
        <v>4174</v>
      </c>
      <c r="B4175" s="2">
        <v>439</v>
      </c>
      <c r="C4175" s="2">
        <v>91</v>
      </c>
      <c r="D4175" s="3">
        <v>45706</v>
      </c>
      <c r="E4175" s="2">
        <v>3</v>
      </c>
    </row>
    <row r="4176" spans="1:5" x14ac:dyDescent="0.2">
      <c r="A4176" s="2">
        <v>4175</v>
      </c>
      <c r="B4176" s="2">
        <v>47</v>
      </c>
      <c r="C4176" s="2">
        <v>63</v>
      </c>
      <c r="D4176" s="3">
        <v>45851</v>
      </c>
      <c r="E4176" s="2">
        <v>1</v>
      </c>
    </row>
    <row r="4177" spans="1:5" x14ac:dyDescent="0.2">
      <c r="A4177" s="2">
        <v>4176</v>
      </c>
      <c r="B4177" s="2">
        <v>351</v>
      </c>
      <c r="C4177" s="2">
        <v>57</v>
      </c>
      <c r="D4177" s="3">
        <v>45926</v>
      </c>
      <c r="E4177" s="2">
        <v>5</v>
      </c>
    </row>
    <row r="4178" spans="1:5" x14ac:dyDescent="0.2">
      <c r="A4178" s="2">
        <v>4177</v>
      </c>
      <c r="B4178" s="2">
        <v>16</v>
      </c>
      <c r="C4178" s="2">
        <v>65</v>
      </c>
      <c r="D4178" s="3">
        <v>45787</v>
      </c>
      <c r="E4178" s="2">
        <v>7</v>
      </c>
    </row>
    <row r="4179" spans="1:5" x14ac:dyDescent="0.2">
      <c r="A4179" s="2">
        <v>4178</v>
      </c>
      <c r="B4179" s="2">
        <v>397</v>
      </c>
      <c r="C4179" s="2">
        <v>93</v>
      </c>
      <c r="D4179" s="3">
        <v>45769</v>
      </c>
      <c r="E4179" s="2">
        <v>4</v>
      </c>
    </row>
    <row r="4180" spans="1:5" x14ac:dyDescent="0.2">
      <c r="A4180" s="2">
        <v>4179</v>
      </c>
      <c r="B4180" s="2">
        <v>393</v>
      </c>
      <c r="C4180" s="2">
        <v>100</v>
      </c>
      <c r="D4180" s="3">
        <v>45840</v>
      </c>
      <c r="E4180" s="2">
        <v>8</v>
      </c>
    </row>
    <row r="4181" spans="1:5" x14ac:dyDescent="0.2">
      <c r="A4181" s="2">
        <v>4180</v>
      </c>
      <c r="B4181" s="2">
        <v>304</v>
      </c>
      <c r="C4181" s="2">
        <v>92</v>
      </c>
      <c r="D4181" s="3">
        <v>45811</v>
      </c>
      <c r="E4181" s="2">
        <v>6</v>
      </c>
    </row>
    <row r="4182" spans="1:5" x14ac:dyDescent="0.2">
      <c r="A4182" s="2">
        <v>4181</v>
      </c>
      <c r="B4182" s="2">
        <v>44</v>
      </c>
      <c r="C4182" s="2">
        <v>5</v>
      </c>
      <c r="D4182" s="3">
        <v>45766</v>
      </c>
      <c r="E4182" s="2">
        <v>2</v>
      </c>
    </row>
    <row r="4183" spans="1:5" x14ac:dyDescent="0.2">
      <c r="A4183" s="2">
        <v>4182</v>
      </c>
      <c r="B4183" s="2">
        <v>380</v>
      </c>
      <c r="C4183" s="2">
        <v>46</v>
      </c>
      <c r="D4183" s="3">
        <v>45716</v>
      </c>
      <c r="E4183" s="2">
        <v>5</v>
      </c>
    </row>
    <row r="4184" spans="1:5" x14ac:dyDescent="0.2">
      <c r="A4184" s="2">
        <v>4183</v>
      </c>
      <c r="B4184" s="2">
        <v>90</v>
      </c>
      <c r="C4184" s="2">
        <v>40</v>
      </c>
      <c r="D4184" s="3">
        <v>45825</v>
      </c>
      <c r="E4184" s="2">
        <v>5</v>
      </c>
    </row>
    <row r="4185" spans="1:5" x14ac:dyDescent="0.2">
      <c r="A4185" s="2">
        <v>4184</v>
      </c>
      <c r="B4185" s="2">
        <v>11</v>
      </c>
      <c r="C4185" s="2">
        <v>84</v>
      </c>
      <c r="D4185" s="3">
        <v>45765</v>
      </c>
      <c r="E4185" s="2">
        <v>4</v>
      </c>
    </row>
    <row r="4186" spans="1:5" x14ac:dyDescent="0.2">
      <c r="A4186" s="2">
        <v>4185</v>
      </c>
      <c r="B4186" s="2">
        <v>163</v>
      </c>
      <c r="C4186" s="2">
        <v>24</v>
      </c>
      <c r="D4186" s="3">
        <v>45920</v>
      </c>
      <c r="E4186" s="2">
        <v>10</v>
      </c>
    </row>
    <row r="4187" spans="1:5" x14ac:dyDescent="0.2">
      <c r="A4187" s="2">
        <v>4186</v>
      </c>
      <c r="B4187" s="2">
        <v>72</v>
      </c>
      <c r="C4187" s="2">
        <v>99</v>
      </c>
      <c r="D4187" s="3">
        <v>45824</v>
      </c>
      <c r="E4187" s="2">
        <v>7</v>
      </c>
    </row>
    <row r="4188" spans="1:5" x14ac:dyDescent="0.2">
      <c r="A4188" s="2">
        <v>4187</v>
      </c>
      <c r="B4188" s="2">
        <v>50</v>
      </c>
      <c r="C4188" s="2">
        <v>10</v>
      </c>
      <c r="D4188" s="3">
        <v>45809</v>
      </c>
      <c r="E4188" s="2">
        <v>4</v>
      </c>
    </row>
    <row r="4189" spans="1:5" x14ac:dyDescent="0.2">
      <c r="A4189" s="2">
        <v>4188</v>
      </c>
      <c r="B4189" s="2">
        <v>468</v>
      </c>
      <c r="C4189" s="2">
        <v>67</v>
      </c>
      <c r="D4189" s="3">
        <v>45829</v>
      </c>
      <c r="E4189" s="2">
        <v>3</v>
      </c>
    </row>
    <row r="4190" spans="1:5" x14ac:dyDescent="0.2">
      <c r="A4190" s="2">
        <v>4189</v>
      </c>
      <c r="B4190" s="2">
        <v>3</v>
      </c>
      <c r="C4190" s="2">
        <v>90</v>
      </c>
      <c r="D4190" s="3">
        <v>45900</v>
      </c>
      <c r="E4190" s="2">
        <v>8</v>
      </c>
    </row>
    <row r="4191" spans="1:5" x14ac:dyDescent="0.2">
      <c r="A4191" s="2">
        <v>4190</v>
      </c>
      <c r="B4191" s="2">
        <v>360</v>
      </c>
      <c r="C4191" s="2">
        <v>34</v>
      </c>
      <c r="D4191" s="3">
        <v>45769</v>
      </c>
      <c r="E4191" s="2">
        <v>10</v>
      </c>
    </row>
    <row r="4192" spans="1:5" x14ac:dyDescent="0.2">
      <c r="A4192" s="2">
        <v>4191</v>
      </c>
      <c r="B4192" s="2">
        <v>347</v>
      </c>
      <c r="C4192" s="2">
        <v>79</v>
      </c>
      <c r="D4192" s="3">
        <v>45874</v>
      </c>
      <c r="E4192" s="2">
        <v>5</v>
      </c>
    </row>
    <row r="4193" spans="1:5" x14ac:dyDescent="0.2">
      <c r="A4193" s="2">
        <v>4192</v>
      </c>
      <c r="B4193" s="2">
        <v>489</v>
      </c>
      <c r="C4193" s="2">
        <v>57</v>
      </c>
      <c r="D4193" s="3">
        <v>46001</v>
      </c>
      <c r="E4193" s="2">
        <v>3</v>
      </c>
    </row>
    <row r="4194" spans="1:5" x14ac:dyDescent="0.2">
      <c r="A4194" s="2">
        <v>4193</v>
      </c>
      <c r="B4194" s="2">
        <v>74</v>
      </c>
      <c r="C4194" s="2">
        <v>41</v>
      </c>
      <c r="D4194" s="3">
        <v>45969</v>
      </c>
      <c r="E4194" s="2">
        <v>3</v>
      </c>
    </row>
    <row r="4195" spans="1:5" x14ac:dyDescent="0.2">
      <c r="A4195" s="2">
        <v>4194</v>
      </c>
      <c r="B4195" s="2">
        <v>388</v>
      </c>
      <c r="C4195" s="2">
        <v>47</v>
      </c>
      <c r="D4195" s="3">
        <v>45870</v>
      </c>
      <c r="E4195" s="2">
        <v>1</v>
      </c>
    </row>
    <row r="4196" spans="1:5" x14ac:dyDescent="0.2">
      <c r="A4196" s="2">
        <v>4195</v>
      </c>
      <c r="B4196" s="2">
        <v>269</v>
      </c>
      <c r="C4196" s="2">
        <v>45</v>
      </c>
      <c r="D4196" s="3">
        <v>45904</v>
      </c>
      <c r="E4196" s="2">
        <v>10</v>
      </c>
    </row>
    <row r="4197" spans="1:5" x14ac:dyDescent="0.2">
      <c r="A4197" s="2">
        <v>4196</v>
      </c>
      <c r="B4197" s="2">
        <v>38</v>
      </c>
      <c r="C4197" s="2">
        <v>86</v>
      </c>
      <c r="D4197" s="3">
        <v>45981</v>
      </c>
      <c r="E4197" s="2">
        <v>9</v>
      </c>
    </row>
    <row r="4198" spans="1:5" x14ac:dyDescent="0.2">
      <c r="A4198" s="2">
        <v>4197</v>
      </c>
      <c r="B4198" s="2">
        <v>411</v>
      </c>
      <c r="C4198" s="2">
        <v>17</v>
      </c>
      <c r="D4198" s="3">
        <v>45754</v>
      </c>
      <c r="E4198" s="2">
        <v>8</v>
      </c>
    </row>
    <row r="4199" spans="1:5" x14ac:dyDescent="0.2">
      <c r="A4199" s="2">
        <v>4198</v>
      </c>
      <c r="B4199" s="2">
        <v>151</v>
      </c>
      <c r="C4199" s="2">
        <v>73</v>
      </c>
      <c r="D4199" s="3">
        <v>45790</v>
      </c>
      <c r="E4199" s="2">
        <v>3</v>
      </c>
    </row>
    <row r="4200" spans="1:5" x14ac:dyDescent="0.2">
      <c r="A4200" s="2">
        <v>4199</v>
      </c>
      <c r="B4200" s="2">
        <v>376</v>
      </c>
      <c r="C4200" s="2">
        <v>93</v>
      </c>
      <c r="D4200" s="3">
        <v>45888</v>
      </c>
      <c r="E4200" s="2">
        <v>2</v>
      </c>
    </row>
    <row r="4201" spans="1:5" x14ac:dyDescent="0.2">
      <c r="A4201" s="2">
        <v>4200</v>
      </c>
      <c r="B4201" s="2">
        <v>70</v>
      </c>
      <c r="C4201" s="2">
        <v>55</v>
      </c>
      <c r="D4201" s="3">
        <v>45765</v>
      </c>
      <c r="E4201" s="2">
        <v>5</v>
      </c>
    </row>
    <row r="4202" spans="1:5" x14ac:dyDescent="0.2">
      <c r="A4202" s="2">
        <v>4201</v>
      </c>
      <c r="B4202" s="2">
        <v>448</v>
      </c>
      <c r="C4202" s="2">
        <v>22</v>
      </c>
      <c r="D4202" s="3">
        <v>45677</v>
      </c>
      <c r="E4202" s="2">
        <v>9</v>
      </c>
    </row>
    <row r="4203" spans="1:5" x14ac:dyDescent="0.2">
      <c r="A4203" s="2">
        <v>4202</v>
      </c>
      <c r="B4203" s="2">
        <v>299</v>
      </c>
      <c r="C4203" s="2">
        <v>18</v>
      </c>
      <c r="D4203" s="3">
        <v>45895</v>
      </c>
      <c r="E4203" s="2">
        <v>2</v>
      </c>
    </row>
    <row r="4204" spans="1:5" x14ac:dyDescent="0.2">
      <c r="A4204" s="2">
        <v>4203</v>
      </c>
      <c r="B4204" s="2">
        <v>494</v>
      </c>
      <c r="C4204" s="2">
        <v>33</v>
      </c>
      <c r="D4204" s="3">
        <v>45791</v>
      </c>
      <c r="E4204" s="2">
        <v>1</v>
      </c>
    </row>
    <row r="4205" spans="1:5" x14ac:dyDescent="0.2">
      <c r="A4205" s="2">
        <v>4204</v>
      </c>
      <c r="B4205" s="2">
        <v>243</v>
      </c>
      <c r="C4205" s="2">
        <v>1</v>
      </c>
      <c r="D4205" s="3">
        <v>45950</v>
      </c>
      <c r="E4205" s="2">
        <v>9</v>
      </c>
    </row>
    <row r="4206" spans="1:5" x14ac:dyDescent="0.2">
      <c r="A4206" s="2">
        <v>4205</v>
      </c>
      <c r="B4206" s="2">
        <v>391</v>
      </c>
      <c r="C4206" s="2">
        <v>40</v>
      </c>
      <c r="D4206" s="3">
        <v>45782</v>
      </c>
      <c r="E4206" s="2">
        <v>3</v>
      </c>
    </row>
    <row r="4207" spans="1:5" x14ac:dyDescent="0.2">
      <c r="A4207" s="2">
        <v>4206</v>
      </c>
      <c r="B4207" s="2">
        <v>250</v>
      </c>
      <c r="C4207" s="2">
        <v>65</v>
      </c>
      <c r="D4207" s="3">
        <v>45797</v>
      </c>
      <c r="E4207" s="2">
        <v>4</v>
      </c>
    </row>
    <row r="4208" spans="1:5" x14ac:dyDescent="0.2">
      <c r="A4208" s="2">
        <v>4207</v>
      </c>
      <c r="B4208" s="2">
        <v>135</v>
      </c>
      <c r="C4208" s="2">
        <v>89</v>
      </c>
      <c r="D4208" s="3">
        <v>45671</v>
      </c>
      <c r="E4208" s="2">
        <v>7</v>
      </c>
    </row>
    <row r="4209" spans="1:5" x14ac:dyDescent="0.2">
      <c r="A4209" s="2">
        <v>4208</v>
      </c>
      <c r="B4209" s="2">
        <v>449</v>
      </c>
      <c r="C4209" s="2">
        <v>53</v>
      </c>
      <c r="D4209" s="3">
        <v>45998</v>
      </c>
      <c r="E4209" s="2">
        <v>9</v>
      </c>
    </row>
    <row r="4210" spans="1:5" x14ac:dyDescent="0.2">
      <c r="A4210" s="2">
        <v>4209</v>
      </c>
      <c r="B4210" s="2">
        <v>192</v>
      </c>
      <c r="C4210" s="2">
        <v>36</v>
      </c>
      <c r="D4210" s="3">
        <v>45933</v>
      </c>
      <c r="E4210" s="2">
        <v>2</v>
      </c>
    </row>
    <row r="4211" spans="1:5" x14ac:dyDescent="0.2">
      <c r="A4211" s="2">
        <v>4210</v>
      </c>
      <c r="B4211" s="2">
        <v>251</v>
      </c>
      <c r="C4211" s="2">
        <v>27</v>
      </c>
      <c r="D4211" s="3">
        <v>45956</v>
      </c>
      <c r="E4211" s="2">
        <v>1</v>
      </c>
    </row>
    <row r="4212" spans="1:5" x14ac:dyDescent="0.2">
      <c r="A4212" s="2">
        <v>4211</v>
      </c>
      <c r="B4212" s="2">
        <v>222</v>
      </c>
      <c r="C4212" s="2">
        <v>36</v>
      </c>
      <c r="D4212" s="3">
        <v>45757</v>
      </c>
      <c r="E4212" s="2">
        <v>6</v>
      </c>
    </row>
    <row r="4213" spans="1:5" x14ac:dyDescent="0.2">
      <c r="A4213" s="2">
        <v>4212</v>
      </c>
      <c r="B4213" s="2">
        <v>362</v>
      </c>
      <c r="C4213" s="2">
        <v>3</v>
      </c>
      <c r="D4213" s="3">
        <v>45855</v>
      </c>
      <c r="E4213" s="2">
        <v>1</v>
      </c>
    </row>
    <row r="4214" spans="1:5" x14ac:dyDescent="0.2">
      <c r="A4214" s="2">
        <v>4213</v>
      </c>
      <c r="B4214" s="2">
        <v>240</v>
      </c>
      <c r="C4214" s="2">
        <v>25</v>
      </c>
      <c r="D4214" s="3">
        <v>46012</v>
      </c>
      <c r="E4214" s="2">
        <v>5</v>
      </c>
    </row>
    <row r="4215" spans="1:5" x14ac:dyDescent="0.2">
      <c r="A4215" s="2">
        <v>4214</v>
      </c>
      <c r="B4215" s="2">
        <v>439</v>
      </c>
      <c r="C4215" s="2">
        <v>29</v>
      </c>
      <c r="D4215" s="3">
        <v>45672</v>
      </c>
      <c r="E4215" s="2">
        <v>7</v>
      </c>
    </row>
    <row r="4216" spans="1:5" x14ac:dyDescent="0.2">
      <c r="A4216" s="2">
        <v>4215</v>
      </c>
      <c r="B4216" s="2">
        <v>158</v>
      </c>
      <c r="C4216" s="2">
        <v>25</v>
      </c>
      <c r="D4216" s="3">
        <v>45674</v>
      </c>
      <c r="E4216" s="2">
        <v>4</v>
      </c>
    </row>
    <row r="4217" spans="1:5" x14ac:dyDescent="0.2">
      <c r="A4217" s="2">
        <v>4216</v>
      </c>
      <c r="B4217" s="2">
        <v>241</v>
      </c>
      <c r="C4217" s="2">
        <v>61</v>
      </c>
      <c r="D4217" s="3">
        <v>45694</v>
      </c>
      <c r="E4217" s="2">
        <v>10</v>
      </c>
    </row>
    <row r="4218" spans="1:5" x14ac:dyDescent="0.2">
      <c r="A4218" s="2">
        <v>4217</v>
      </c>
      <c r="B4218" s="2">
        <v>205</v>
      </c>
      <c r="C4218" s="2">
        <v>10</v>
      </c>
      <c r="D4218" s="3">
        <v>45792</v>
      </c>
      <c r="E4218" s="2">
        <v>4</v>
      </c>
    </row>
    <row r="4219" spans="1:5" x14ac:dyDescent="0.2">
      <c r="A4219" s="2">
        <v>4218</v>
      </c>
      <c r="B4219" s="2">
        <v>19</v>
      </c>
      <c r="C4219" s="2">
        <v>43</v>
      </c>
      <c r="D4219" s="3">
        <v>45718</v>
      </c>
      <c r="E4219" s="2">
        <v>8</v>
      </c>
    </row>
    <row r="4220" spans="1:5" x14ac:dyDescent="0.2">
      <c r="A4220" s="2">
        <v>4219</v>
      </c>
      <c r="B4220" s="2">
        <v>438</v>
      </c>
      <c r="C4220" s="2">
        <v>33</v>
      </c>
      <c r="D4220" s="3">
        <v>45700</v>
      </c>
      <c r="E4220" s="2">
        <v>1</v>
      </c>
    </row>
    <row r="4221" spans="1:5" x14ac:dyDescent="0.2">
      <c r="A4221" s="2">
        <v>4220</v>
      </c>
      <c r="B4221" s="2">
        <v>466</v>
      </c>
      <c r="C4221" s="2">
        <v>44</v>
      </c>
      <c r="D4221" s="3">
        <v>45867</v>
      </c>
      <c r="E4221" s="2">
        <v>1</v>
      </c>
    </row>
    <row r="4222" spans="1:5" x14ac:dyDescent="0.2">
      <c r="A4222" s="2">
        <v>4221</v>
      </c>
      <c r="B4222" s="2">
        <v>101</v>
      </c>
      <c r="C4222" s="2">
        <v>4</v>
      </c>
      <c r="D4222" s="3">
        <v>45994</v>
      </c>
      <c r="E4222" s="2">
        <v>3</v>
      </c>
    </row>
    <row r="4223" spans="1:5" x14ac:dyDescent="0.2">
      <c r="A4223" s="2">
        <v>4222</v>
      </c>
      <c r="B4223" s="2">
        <v>403</v>
      </c>
      <c r="C4223" s="2">
        <v>70</v>
      </c>
      <c r="D4223" s="3">
        <v>45702</v>
      </c>
      <c r="E4223" s="2">
        <v>3</v>
      </c>
    </row>
    <row r="4224" spans="1:5" x14ac:dyDescent="0.2">
      <c r="A4224" s="2">
        <v>4223</v>
      </c>
      <c r="B4224" s="2">
        <v>185</v>
      </c>
      <c r="C4224" s="2">
        <v>91</v>
      </c>
      <c r="D4224" s="3">
        <v>45660</v>
      </c>
      <c r="E4224" s="2">
        <v>8</v>
      </c>
    </row>
    <row r="4225" spans="1:5" x14ac:dyDescent="0.2">
      <c r="A4225" s="2">
        <v>4224</v>
      </c>
      <c r="B4225" s="2">
        <v>16</v>
      </c>
      <c r="C4225" s="2">
        <v>75</v>
      </c>
      <c r="D4225" s="3">
        <v>45760</v>
      </c>
      <c r="E4225" s="2">
        <v>5</v>
      </c>
    </row>
    <row r="4226" spans="1:5" x14ac:dyDescent="0.2">
      <c r="A4226" s="2">
        <v>4225</v>
      </c>
      <c r="B4226" s="2">
        <v>80</v>
      </c>
      <c r="C4226" s="2">
        <v>17</v>
      </c>
      <c r="D4226" s="3">
        <v>45828</v>
      </c>
      <c r="E4226" s="2">
        <v>8</v>
      </c>
    </row>
    <row r="4227" spans="1:5" x14ac:dyDescent="0.2">
      <c r="A4227" s="2">
        <v>4226</v>
      </c>
      <c r="B4227" s="2">
        <v>393</v>
      </c>
      <c r="C4227" s="2">
        <v>58</v>
      </c>
      <c r="D4227" s="3">
        <v>45775</v>
      </c>
      <c r="E4227" s="2">
        <v>9</v>
      </c>
    </row>
    <row r="4228" spans="1:5" x14ac:dyDescent="0.2">
      <c r="A4228" s="2">
        <v>4227</v>
      </c>
      <c r="B4228" s="2">
        <v>9</v>
      </c>
      <c r="C4228" s="2">
        <v>83</v>
      </c>
      <c r="D4228" s="3">
        <v>45845</v>
      </c>
      <c r="E4228" s="2">
        <v>8</v>
      </c>
    </row>
    <row r="4229" spans="1:5" x14ac:dyDescent="0.2">
      <c r="A4229" s="2">
        <v>4228</v>
      </c>
      <c r="B4229" s="2">
        <v>165</v>
      </c>
      <c r="C4229" s="2">
        <v>78</v>
      </c>
      <c r="D4229" s="3">
        <v>45915</v>
      </c>
      <c r="E4229" s="2">
        <v>9</v>
      </c>
    </row>
    <row r="4230" spans="1:5" x14ac:dyDescent="0.2">
      <c r="A4230" s="2">
        <v>4229</v>
      </c>
      <c r="B4230" s="2">
        <v>183</v>
      </c>
      <c r="C4230" s="2">
        <v>26</v>
      </c>
      <c r="D4230" s="3">
        <v>45748</v>
      </c>
      <c r="E4230" s="2">
        <v>8</v>
      </c>
    </row>
    <row r="4231" spans="1:5" x14ac:dyDescent="0.2">
      <c r="A4231" s="2">
        <v>4230</v>
      </c>
      <c r="B4231" s="2">
        <v>404</v>
      </c>
      <c r="C4231" s="2">
        <v>86</v>
      </c>
      <c r="D4231" s="3">
        <v>46018</v>
      </c>
      <c r="E4231" s="2">
        <v>9</v>
      </c>
    </row>
    <row r="4232" spans="1:5" x14ac:dyDescent="0.2">
      <c r="A4232" s="2">
        <v>4231</v>
      </c>
      <c r="B4232" s="2">
        <v>35</v>
      </c>
      <c r="C4232" s="2">
        <v>48</v>
      </c>
      <c r="D4232" s="3">
        <v>45765</v>
      </c>
      <c r="E4232" s="2">
        <v>3</v>
      </c>
    </row>
    <row r="4233" spans="1:5" x14ac:dyDescent="0.2">
      <c r="A4233" s="2">
        <v>4232</v>
      </c>
      <c r="B4233" s="2">
        <v>317</v>
      </c>
      <c r="C4233" s="2">
        <v>79</v>
      </c>
      <c r="D4233" s="3">
        <v>45820</v>
      </c>
      <c r="E4233" s="2">
        <v>5</v>
      </c>
    </row>
    <row r="4234" spans="1:5" x14ac:dyDescent="0.2">
      <c r="A4234" s="2">
        <v>4233</v>
      </c>
      <c r="B4234" s="2">
        <v>138</v>
      </c>
      <c r="C4234" s="2">
        <v>28</v>
      </c>
      <c r="D4234" s="3">
        <v>45888</v>
      </c>
      <c r="E4234" s="2">
        <v>7</v>
      </c>
    </row>
    <row r="4235" spans="1:5" x14ac:dyDescent="0.2">
      <c r="A4235" s="2">
        <v>4234</v>
      </c>
      <c r="B4235" s="2">
        <v>477</v>
      </c>
      <c r="C4235" s="2">
        <v>74</v>
      </c>
      <c r="D4235" s="3">
        <v>45899</v>
      </c>
      <c r="E4235" s="2">
        <v>4</v>
      </c>
    </row>
    <row r="4236" spans="1:5" x14ac:dyDescent="0.2">
      <c r="A4236" s="2">
        <v>4235</v>
      </c>
      <c r="B4236" s="2">
        <v>94</v>
      </c>
      <c r="C4236" s="2">
        <v>86</v>
      </c>
      <c r="D4236" s="3">
        <v>45689</v>
      </c>
      <c r="E4236" s="2">
        <v>9</v>
      </c>
    </row>
    <row r="4237" spans="1:5" x14ac:dyDescent="0.2">
      <c r="A4237" s="2">
        <v>4236</v>
      </c>
      <c r="B4237" s="2">
        <v>107</v>
      </c>
      <c r="C4237" s="2">
        <v>81</v>
      </c>
      <c r="D4237" s="3">
        <v>45907</v>
      </c>
      <c r="E4237" s="2">
        <v>3</v>
      </c>
    </row>
    <row r="4238" spans="1:5" x14ac:dyDescent="0.2">
      <c r="A4238" s="2">
        <v>4237</v>
      </c>
      <c r="B4238" s="2">
        <v>493</v>
      </c>
      <c r="C4238" s="2">
        <v>26</v>
      </c>
      <c r="D4238" s="3">
        <v>45954</v>
      </c>
      <c r="E4238" s="2">
        <v>9</v>
      </c>
    </row>
    <row r="4239" spans="1:5" x14ac:dyDescent="0.2">
      <c r="A4239" s="2">
        <v>4238</v>
      </c>
      <c r="B4239" s="2">
        <v>213</v>
      </c>
      <c r="C4239" s="2">
        <v>42</v>
      </c>
      <c r="D4239" s="3">
        <v>45987</v>
      </c>
      <c r="E4239" s="2">
        <v>7</v>
      </c>
    </row>
    <row r="4240" spans="1:5" x14ac:dyDescent="0.2">
      <c r="A4240" s="2">
        <v>4239</v>
      </c>
      <c r="B4240" s="2">
        <v>21</v>
      </c>
      <c r="C4240" s="2">
        <v>70</v>
      </c>
      <c r="D4240" s="3">
        <v>45762</v>
      </c>
      <c r="E4240" s="2">
        <v>2</v>
      </c>
    </row>
    <row r="4241" spans="1:5" x14ac:dyDescent="0.2">
      <c r="A4241" s="2">
        <v>4240</v>
      </c>
      <c r="B4241" s="2">
        <v>88</v>
      </c>
      <c r="C4241" s="2">
        <v>65</v>
      </c>
      <c r="D4241" s="3">
        <v>45697</v>
      </c>
      <c r="E4241" s="2">
        <v>8</v>
      </c>
    </row>
    <row r="4242" spans="1:5" x14ac:dyDescent="0.2">
      <c r="A4242" s="2">
        <v>4241</v>
      </c>
      <c r="B4242" s="2">
        <v>355</v>
      </c>
      <c r="C4242" s="2">
        <v>9</v>
      </c>
      <c r="D4242" s="3">
        <v>45901</v>
      </c>
      <c r="E4242" s="2">
        <v>6</v>
      </c>
    </row>
    <row r="4243" spans="1:5" x14ac:dyDescent="0.2">
      <c r="A4243" s="2">
        <v>4242</v>
      </c>
      <c r="B4243" s="2">
        <v>313</v>
      </c>
      <c r="C4243" s="2">
        <v>78</v>
      </c>
      <c r="D4243" s="3">
        <v>46021</v>
      </c>
      <c r="E4243" s="2">
        <v>1</v>
      </c>
    </row>
    <row r="4244" spans="1:5" x14ac:dyDescent="0.2">
      <c r="A4244" s="2">
        <v>4243</v>
      </c>
      <c r="B4244" s="2">
        <v>470</v>
      </c>
      <c r="C4244" s="2">
        <v>17</v>
      </c>
      <c r="D4244" s="3">
        <v>45811</v>
      </c>
      <c r="E4244" s="2">
        <v>5</v>
      </c>
    </row>
    <row r="4245" spans="1:5" x14ac:dyDescent="0.2">
      <c r="A4245" s="2">
        <v>4244</v>
      </c>
      <c r="B4245" s="2">
        <v>79</v>
      </c>
      <c r="C4245" s="2">
        <v>43</v>
      </c>
      <c r="D4245" s="3">
        <v>45963</v>
      </c>
      <c r="E4245" s="2">
        <v>3</v>
      </c>
    </row>
    <row r="4246" spans="1:5" x14ac:dyDescent="0.2">
      <c r="A4246" s="2">
        <v>4245</v>
      </c>
      <c r="B4246" s="2">
        <v>301</v>
      </c>
      <c r="C4246" s="2">
        <v>39</v>
      </c>
      <c r="D4246" s="3">
        <v>45997</v>
      </c>
      <c r="E4246" s="2">
        <v>6</v>
      </c>
    </row>
    <row r="4247" spans="1:5" x14ac:dyDescent="0.2">
      <c r="A4247" s="2">
        <v>4246</v>
      </c>
      <c r="B4247" s="2">
        <v>247</v>
      </c>
      <c r="C4247" s="2">
        <v>68</v>
      </c>
      <c r="D4247" s="3">
        <v>45872</v>
      </c>
      <c r="E4247" s="2">
        <v>9</v>
      </c>
    </row>
    <row r="4248" spans="1:5" x14ac:dyDescent="0.2">
      <c r="A4248" s="2">
        <v>4247</v>
      </c>
      <c r="B4248" s="2">
        <v>136</v>
      </c>
      <c r="C4248" s="2">
        <v>55</v>
      </c>
      <c r="D4248" s="3">
        <v>45834</v>
      </c>
      <c r="E4248" s="2">
        <v>10</v>
      </c>
    </row>
    <row r="4249" spans="1:5" x14ac:dyDescent="0.2">
      <c r="A4249" s="2">
        <v>4248</v>
      </c>
      <c r="B4249" s="2">
        <v>52</v>
      </c>
      <c r="C4249" s="2">
        <v>86</v>
      </c>
      <c r="D4249" s="3">
        <v>45924</v>
      </c>
      <c r="E4249" s="2">
        <v>4</v>
      </c>
    </row>
    <row r="4250" spans="1:5" x14ac:dyDescent="0.2">
      <c r="A4250" s="2">
        <v>4249</v>
      </c>
      <c r="B4250" s="2">
        <v>150</v>
      </c>
      <c r="C4250" s="2">
        <v>9</v>
      </c>
      <c r="D4250" s="3">
        <v>46006</v>
      </c>
      <c r="E4250" s="2">
        <v>10</v>
      </c>
    </row>
    <row r="4251" spans="1:5" x14ac:dyDescent="0.2">
      <c r="A4251" s="2">
        <v>4250</v>
      </c>
      <c r="B4251" s="2">
        <v>412</v>
      </c>
      <c r="C4251" s="2">
        <v>62</v>
      </c>
      <c r="D4251" s="3">
        <v>45686</v>
      </c>
      <c r="E4251" s="2">
        <v>9</v>
      </c>
    </row>
    <row r="4252" spans="1:5" x14ac:dyDescent="0.2">
      <c r="A4252" s="2">
        <v>4251</v>
      </c>
      <c r="B4252" s="2">
        <v>44</v>
      </c>
      <c r="C4252" s="2">
        <v>73</v>
      </c>
      <c r="D4252" s="3">
        <v>45880</v>
      </c>
      <c r="E4252" s="2">
        <v>3</v>
      </c>
    </row>
    <row r="4253" spans="1:5" x14ac:dyDescent="0.2">
      <c r="A4253" s="2">
        <v>4252</v>
      </c>
      <c r="B4253" s="2">
        <v>373</v>
      </c>
      <c r="C4253" s="2">
        <v>38</v>
      </c>
      <c r="D4253" s="3">
        <v>45852</v>
      </c>
      <c r="E4253" s="2">
        <v>3</v>
      </c>
    </row>
    <row r="4254" spans="1:5" x14ac:dyDescent="0.2">
      <c r="A4254" s="2">
        <v>4253</v>
      </c>
      <c r="B4254" s="2">
        <v>213</v>
      </c>
      <c r="C4254" s="2">
        <v>15</v>
      </c>
      <c r="D4254" s="3">
        <v>45717</v>
      </c>
      <c r="E4254" s="2">
        <v>6</v>
      </c>
    </row>
    <row r="4255" spans="1:5" x14ac:dyDescent="0.2">
      <c r="A4255" s="2">
        <v>4254</v>
      </c>
      <c r="B4255" s="2">
        <v>148</v>
      </c>
      <c r="C4255" s="2">
        <v>54</v>
      </c>
      <c r="D4255" s="3">
        <v>45664</v>
      </c>
      <c r="E4255" s="2">
        <v>9</v>
      </c>
    </row>
    <row r="4256" spans="1:5" x14ac:dyDescent="0.2">
      <c r="A4256" s="2">
        <v>4255</v>
      </c>
      <c r="B4256" s="2">
        <v>472</v>
      </c>
      <c r="C4256" s="2">
        <v>94</v>
      </c>
      <c r="D4256" s="3">
        <v>45779</v>
      </c>
      <c r="E4256" s="2">
        <v>8</v>
      </c>
    </row>
    <row r="4257" spans="1:5" x14ac:dyDescent="0.2">
      <c r="A4257" s="2">
        <v>4256</v>
      </c>
      <c r="B4257" s="2">
        <v>328</v>
      </c>
      <c r="C4257" s="2">
        <v>70</v>
      </c>
      <c r="D4257" s="3">
        <v>45930</v>
      </c>
      <c r="E4257" s="2">
        <v>2</v>
      </c>
    </row>
    <row r="4258" spans="1:5" x14ac:dyDescent="0.2">
      <c r="A4258" s="2">
        <v>4257</v>
      </c>
      <c r="B4258" s="2">
        <v>299</v>
      </c>
      <c r="C4258" s="2">
        <v>65</v>
      </c>
      <c r="D4258" s="3">
        <v>45971</v>
      </c>
      <c r="E4258" s="2">
        <v>2</v>
      </c>
    </row>
    <row r="4259" spans="1:5" x14ac:dyDescent="0.2">
      <c r="A4259" s="2">
        <v>4258</v>
      </c>
      <c r="B4259" s="2">
        <v>430</v>
      </c>
      <c r="C4259" s="2">
        <v>83</v>
      </c>
      <c r="D4259" s="3">
        <v>45869</v>
      </c>
      <c r="E4259" s="2">
        <v>4</v>
      </c>
    </row>
    <row r="4260" spans="1:5" x14ac:dyDescent="0.2">
      <c r="A4260" s="2">
        <v>4259</v>
      </c>
      <c r="B4260" s="2">
        <v>479</v>
      </c>
      <c r="C4260" s="2">
        <v>39</v>
      </c>
      <c r="D4260" s="3">
        <v>45708</v>
      </c>
      <c r="E4260" s="2">
        <v>4</v>
      </c>
    </row>
    <row r="4261" spans="1:5" x14ac:dyDescent="0.2">
      <c r="A4261" s="2">
        <v>4260</v>
      </c>
      <c r="B4261" s="2">
        <v>241</v>
      </c>
      <c r="C4261" s="2">
        <v>60</v>
      </c>
      <c r="D4261" s="3">
        <v>45912</v>
      </c>
      <c r="E4261" s="2">
        <v>10</v>
      </c>
    </row>
    <row r="4262" spans="1:5" x14ac:dyDescent="0.2">
      <c r="A4262" s="2">
        <v>4261</v>
      </c>
      <c r="B4262" s="2">
        <v>111</v>
      </c>
      <c r="C4262" s="2">
        <v>29</v>
      </c>
      <c r="D4262" s="3">
        <v>45818</v>
      </c>
      <c r="E4262" s="2">
        <v>6</v>
      </c>
    </row>
    <row r="4263" spans="1:5" x14ac:dyDescent="0.2">
      <c r="A4263" s="2">
        <v>4262</v>
      </c>
      <c r="B4263" s="2">
        <v>67</v>
      </c>
      <c r="C4263" s="2">
        <v>64</v>
      </c>
      <c r="D4263" s="3">
        <v>45730</v>
      </c>
      <c r="E4263" s="2">
        <v>1</v>
      </c>
    </row>
    <row r="4264" spans="1:5" x14ac:dyDescent="0.2">
      <c r="A4264" s="2">
        <v>4263</v>
      </c>
      <c r="B4264" s="2">
        <v>162</v>
      </c>
      <c r="C4264" s="2">
        <v>76</v>
      </c>
      <c r="D4264" s="3">
        <v>46023</v>
      </c>
      <c r="E4264" s="2">
        <v>2</v>
      </c>
    </row>
    <row r="4265" spans="1:5" x14ac:dyDescent="0.2">
      <c r="A4265" s="2">
        <v>4264</v>
      </c>
      <c r="B4265" s="2">
        <v>496</v>
      </c>
      <c r="C4265" s="2">
        <v>90</v>
      </c>
      <c r="D4265" s="3">
        <v>45737</v>
      </c>
      <c r="E4265" s="2">
        <v>3</v>
      </c>
    </row>
    <row r="4266" spans="1:5" x14ac:dyDescent="0.2">
      <c r="A4266" s="2">
        <v>4265</v>
      </c>
      <c r="B4266" s="2">
        <v>15</v>
      </c>
      <c r="C4266" s="2">
        <v>6</v>
      </c>
      <c r="D4266" s="3">
        <v>45995</v>
      </c>
      <c r="E4266" s="2">
        <v>8</v>
      </c>
    </row>
    <row r="4267" spans="1:5" x14ac:dyDescent="0.2">
      <c r="A4267" s="2">
        <v>4266</v>
      </c>
      <c r="B4267" s="2">
        <v>472</v>
      </c>
      <c r="C4267" s="2">
        <v>4</v>
      </c>
      <c r="D4267" s="3">
        <v>45749</v>
      </c>
      <c r="E4267" s="2">
        <v>2</v>
      </c>
    </row>
    <row r="4268" spans="1:5" x14ac:dyDescent="0.2">
      <c r="A4268" s="2">
        <v>4267</v>
      </c>
      <c r="B4268" s="2">
        <v>29</v>
      </c>
      <c r="C4268" s="2">
        <v>36</v>
      </c>
      <c r="D4268" s="3">
        <v>46021</v>
      </c>
      <c r="E4268" s="2">
        <v>9</v>
      </c>
    </row>
    <row r="4269" spans="1:5" x14ac:dyDescent="0.2">
      <c r="A4269" s="2">
        <v>4268</v>
      </c>
      <c r="B4269" s="2">
        <v>164</v>
      </c>
      <c r="C4269" s="2">
        <v>88</v>
      </c>
      <c r="D4269" s="3">
        <v>45930</v>
      </c>
      <c r="E4269" s="2">
        <v>8</v>
      </c>
    </row>
    <row r="4270" spans="1:5" x14ac:dyDescent="0.2">
      <c r="A4270" s="2">
        <v>4269</v>
      </c>
      <c r="B4270" s="2">
        <v>305</v>
      </c>
      <c r="C4270" s="2">
        <v>20</v>
      </c>
      <c r="D4270" s="3">
        <v>45929</v>
      </c>
      <c r="E4270" s="2">
        <v>8</v>
      </c>
    </row>
    <row r="4271" spans="1:5" x14ac:dyDescent="0.2">
      <c r="A4271" s="2">
        <v>4270</v>
      </c>
      <c r="B4271" s="2">
        <v>187</v>
      </c>
      <c r="C4271" s="2">
        <v>90</v>
      </c>
      <c r="D4271" s="3">
        <v>45689</v>
      </c>
      <c r="E4271" s="2">
        <v>5</v>
      </c>
    </row>
    <row r="4272" spans="1:5" x14ac:dyDescent="0.2">
      <c r="A4272" s="2">
        <v>4271</v>
      </c>
      <c r="B4272" s="2">
        <v>28</v>
      </c>
      <c r="C4272" s="2">
        <v>34</v>
      </c>
      <c r="D4272" s="3">
        <v>45748</v>
      </c>
      <c r="E4272" s="2">
        <v>10</v>
      </c>
    </row>
    <row r="4273" spans="1:5" x14ac:dyDescent="0.2">
      <c r="A4273" s="2">
        <v>4272</v>
      </c>
      <c r="B4273" s="2">
        <v>300</v>
      </c>
      <c r="C4273" s="2">
        <v>32</v>
      </c>
      <c r="D4273" s="3">
        <v>45991</v>
      </c>
      <c r="E4273" s="2">
        <v>1</v>
      </c>
    </row>
    <row r="4274" spans="1:5" x14ac:dyDescent="0.2">
      <c r="A4274" s="2">
        <v>4273</v>
      </c>
      <c r="B4274" s="2">
        <v>189</v>
      </c>
      <c r="C4274" s="2">
        <v>63</v>
      </c>
      <c r="D4274" s="3">
        <v>45738</v>
      </c>
      <c r="E4274" s="2">
        <v>8</v>
      </c>
    </row>
    <row r="4275" spans="1:5" x14ac:dyDescent="0.2">
      <c r="A4275" s="2">
        <v>4274</v>
      </c>
      <c r="B4275" s="2">
        <v>72</v>
      </c>
      <c r="C4275" s="2">
        <v>49</v>
      </c>
      <c r="D4275" s="3">
        <v>45908</v>
      </c>
      <c r="E4275" s="2">
        <v>8</v>
      </c>
    </row>
    <row r="4276" spans="1:5" x14ac:dyDescent="0.2">
      <c r="A4276" s="2">
        <v>4275</v>
      </c>
      <c r="B4276" s="2">
        <v>264</v>
      </c>
      <c r="C4276" s="2">
        <v>95</v>
      </c>
      <c r="D4276" s="3">
        <v>45773</v>
      </c>
      <c r="E4276" s="2">
        <v>10</v>
      </c>
    </row>
    <row r="4277" spans="1:5" x14ac:dyDescent="0.2">
      <c r="A4277" s="2">
        <v>4276</v>
      </c>
      <c r="B4277" s="2">
        <v>438</v>
      </c>
      <c r="C4277" s="2">
        <v>63</v>
      </c>
      <c r="D4277" s="3">
        <v>45939</v>
      </c>
      <c r="E4277" s="2">
        <v>3</v>
      </c>
    </row>
    <row r="4278" spans="1:5" x14ac:dyDescent="0.2">
      <c r="A4278" s="2">
        <v>4277</v>
      </c>
      <c r="B4278" s="2">
        <v>406</v>
      </c>
      <c r="C4278" s="2">
        <v>22</v>
      </c>
      <c r="D4278" s="3">
        <v>45851</v>
      </c>
      <c r="E4278" s="2">
        <v>1</v>
      </c>
    </row>
    <row r="4279" spans="1:5" x14ac:dyDescent="0.2">
      <c r="A4279" s="2">
        <v>4278</v>
      </c>
      <c r="B4279" s="2">
        <v>431</v>
      </c>
      <c r="C4279" s="2">
        <v>11</v>
      </c>
      <c r="D4279" s="3">
        <v>45980</v>
      </c>
      <c r="E4279" s="2">
        <v>10</v>
      </c>
    </row>
    <row r="4280" spans="1:5" x14ac:dyDescent="0.2">
      <c r="A4280" s="2">
        <v>4279</v>
      </c>
      <c r="B4280" s="2">
        <v>98</v>
      </c>
      <c r="C4280" s="2">
        <v>33</v>
      </c>
      <c r="D4280" s="3">
        <v>45666</v>
      </c>
      <c r="E4280" s="2">
        <v>7</v>
      </c>
    </row>
    <row r="4281" spans="1:5" x14ac:dyDescent="0.2">
      <c r="A4281" s="2">
        <v>4280</v>
      </c>
      <c r="B4281" s="2">
        <v>97</v>
      </c>
      <c r="C4281" s="2">
        <v>18</v>
      </c>
      <c r="D4281" s="3">
        <v>45697</v>
      </c>
      <c r="E4281" s="2">
        <v>2</v>
      </c>
    </row>
    <row r="4282" spans="1:5" x14ac:dyDescent="0.2">
      <c r="A4282" s="2">
        <v>4281</v>
      </c>
      <c r="B4282" s="2">
        <v>21</v>
      </c>
      <c r="C4282" s="2">
        <v>3</v>
      </c>
      <c r="D4282" s="3">
        <v>45886</v>
      </c>
      <c r="E4282" s="2">
        <v>1</v>
      </c>
    </row>
    <row r="4283" spans="1:5" x14ac:dyDescent="0.2">
      <c r="A4283" s="2">
        <v>4282</v>
      </c>
      <c r="B4283" s="2">
        <v>89</v>
      </c>
      <c r="C4283" s="2">
        <v>73</v>
      </c>
      <c r="D4283" s="3">
        <v>45745</v>
      </c>
      <c r="E4283" s="2">
        <v>4</v>
      </c>
    </row>
    <row r="4284" spans="1:5" x14ac:dyDescent="0.2">
      <c r="A4284" s="2">
        <v>4283</v>
      </c>
      <c r="B4284" s="2">
        <v>306</v>
      </c>
      <c r="C4284" s="2">
        <v>23</v>
      </c>
      <c r="D4284" s="3">
        <v>45800</v>
      </c>
      <c r="E4284" s="2">
        <v>7</v>
      </c>
    </row>
    <row r="4285" spans="1:5" x14ac:dyDescent="0.2">
      <c r="A4285" s="2">
        <v>4284</v>
      </c>
      <c r="B4285" s="2">
        <v>177</v>
      </c>
      <c r="C4285" s="2">
        <v>8</v>
      </c>
      <c r="D4285" s="3">
        <v>45712</v>
      </c>
      <c r="E4285" s="2">
        <v>4</v>
      </c>
    </row>
    <row r="4286" spans="1:5" x14ac:dyDescent="0.2">
      <c r="A4286" s="2">
        <v>4285</v>
      </c>
      <c r="B4286" s="2">
        <v>34</v>
      </c>
      <c r="C4286" s="2">
        <v>89</v>
      </c>
      <c r="D4286" s="3">
        <v>45794</v>
      </c>
      <c r="E4286" s="2">
        <v>9</v>
      </c>
    </row>
    <row r="4287" spans="1:5" x14ac:dyDescent="0.2">
      <c r="A4287" s="2">
        <v>4286</v>
      </c>
      <c r="B4287" s="2">
        <v>357</v>
      </c>
      <c r="C4287" s="2">
        <v>15</v>
      </c>
      <c r="D4287" s="3">
        <v>45965</v>
      </c>
      <c r="E4287" s="2">
        <v>2</v>
      </c>
    </row>
    <row r="4288" spans="1:5" x14ac:dyDescent="0.2">
      <c r="A4288" s="2">
        <v>4287</v>
      </c>
      <c r="B4288" s="2">
        <v>427</v>
      </c>
      <c r="C4288" s="2">
        <v>71</v>
      </c>
      <c r="D4288" s="3">
        <v>45855</v>
      </c>
      <c r="E4288" s="2">
        <v>9</v>
      </c>
    </row>
    <row r="4289" spans="1:5" x14ac:dyDescent="0.2">
      <c r="A4289" s="2">
        <v>4288</v>
      </c>
      <c r="B4289" s="2">
        <v>384</v>
      </c>
      <c r="C4289" s="2">
        <v>40</v>
      </c>
      <c r="D4289" s="3">
        <v>45725</v>
      </c>
      <c r="E4289" s="2">
        <v>8</v>
      </c>
    </row>
    <row r="4290" spans="1:5" x14ac:dyDescent="0.2">
      <c r="A4290" s="2">
        <v>4289</v>
      </c>
      <c r="B4290" s="2">
        <v>105</v>
      </c>
      <c r="C4290" s="2">
        <v>10</v>
      </c>
      <c r="D4290" s="3">
        <v>45802</v>
      </c>
      <c r="E4290" s="2">
        <v>6</v>
      </c>
    </row>
    <row r="4291" spans="1:5" x14ac:dyDescent="0.2">
      <c r="A4291" s="2">
        <v>4290</v>
      </c>
      <c r="B4291" s="2">
        <v>313</v>
      </c>
      <c r="C4291" s="2">
        <v>95</v>
      </c>
      <c r="D4291" s="3">
        <v>45683</v>
      </c>
      <c r="E4291" s="2">
        <v>7</v>
      </c>
    </row>
    <row r="4292" spans="1:5" x14ac:dyDescent="0.2">
      <c r="A4292" s="2">
        <v>4291</v>
      </c>
      <c r="B4292" s="2">
        <v>293</v>
      </c>
      <c r="C4292" s="2">
        <v>41</v>
      </c>
      <c r="D4292" s="3">
        <v>45882</v>
      </c>
      <c r="E4292" s="2">
        <v>3</v>
      </c>
    </row>
    <row r="4293" spans="1:5" x14ac:dyDescent="0.2">
      <c r="A4293" s="2">
        <v>4292</v>
      </c>
      <c r="B4293" s="2">
        <v>13</v>
      </c>
      <c r="C4293" s="2">
        <v>96</v>
      </c>
      <c r="D4293" s="3">
        <v>45853</v>
      </c>
      <c r="E4293" s="2">
        <v>5</v>
      </c>
    </row>
    <row r="4294" spans="1:5" x14ac:dyDescent="0.2">
      <c r="A4294" s="2">
        <v>4293</v>
      </c>
      <c r="B4294" s="2">
        <v>12</v>
      </c>
      <c r="C4294" s="2">
        <v>24</v>
      </c>
      <c r="D4294" s="3">
        <v>45743</v>
      </c>
      <c r="E4294" s="2">
        <v>8</v>
      </c>
    </row>
    <row r="4295" spans="1:5" x14ac:dyDescent="0.2">
      <c r="A4295" s="2">
        <v>4294</v>
      </c>
      <c r="B4295" s="2">
        <v>236</v>
      </c>
      <c r="C4295" s="2">
        <v>20</v>
      </c>
      <c r="D4295" s="3">
        <v>45910</v>
      </c>
      <c r="E4295" s="2">
        <v>10</v>
      </c>
    </row>
    <row r="4296" spans="1:5" x14ac:dyDescent="0.2">
      <c r="A4296" s="2">
        <v>4295</v>
      </c>
      <c r="B4296" s="2">
        <v>26</v>
      </c>
      <c r="C4296" s="2">
        <v>96</v>
      </c>
      <c r="D4296" s="3">
        <v>46001</v>
      </c>
      <c r="E4296" s="2">
        <v>1</v>
      </c>
    </row>
    <row r="4297" spans="1:5" x14ac:dyDescent="0.2">
      <c r="A4297" s="2">
        <v>4296</v>
      </c>
      <c r="B4297" s="2">
        <v>363</v>
      </c>
      <c r="C4297" s="2">
        <v>20</v>
      </c>
      <c r="D4297" s="3">
        <v>46002</v>
      </c>
      <c r="E4297" s="2">
        <v>10</v>
      </c>
    </row>
    <row r="4298" spans="1:5" x14ac:dyDescent="0.2">
      <c r="A4298" s="2">
        <v>4297</v>
      </c>
      <c r="B4298" s="2">
        <v>471</v>
      </c>
      <c r="C4298" s="2">
        <v>88</v>
      </c>
      <c r="D4298" s="3">
        <v>45717</v>
      </c>
      <c r="E4298" s="2">
        <v>5</v>
      </c>
    </row>
    <row r="4299" spans="1:5" x14ac:dyDescent="0.2">
      <c r="A4299" s="2">
        <v>4298</v>
      </c>
      <c r="B4299" s="2">
        <v>207</v>
      </c>
      <c r="C4299" s="2">
        <v>12</v>
      </c>
      <c r="D4299" s="3">
        <v>45684</v>
      </c>
      <c r="E4299" s="2">
        <v>7</v>
      </c>
    </row>
    <row r="4300" spans="1:5" x14ac:dyDescent="0.2">
      <c r="A4300" s="2">
        <v>4299</v>
      </c>
      <c r="B4300" s="2">
        <v>254</v>
      </c>
      <c r="C4300" s="2">
        <v>81</v>
      </c>
      <c r="D4300" s="3">
        <v>46018</v>
      </c>
      <c r="E4300" s="2">
        <v>8</v>
      </c>
    </row>
    <row r="4301" spans="1:5" x14ac:dyDescent="0.2">
      <c r="A4301" s="2">
        <v>4300</v>
      </c>
      <c r="B4301" s="2">
        <v>406</v>
      </c>
      <c r="C4301" s="2">
        <v>34</v>
      </c>
      <c r="D4301" s="3">
        <v>45668</v>
      </c>
      <c r="E4301" s="2">
        <v>7</v>
      </c>
    </row>
    <row r="4302" spans="1:5" x14ac:dyDescent="0.2">
      <c r="A4302" s="2">
        <v>4301</v>
      </c>
      <c r="B4302" s="2">
        <v>172</v>
      </c>
      <c r="C4302" s="2">
        <v>48</v>
      </c>
      <c r="D4302" s="3">
        <v>45925</v>
      </c>
      <c r="E4302" s="2">
        <v>1</v>
      </c>
    </row>
    <row r="4303" spans="1:5" x14ac:dyDescent="0.2">
      <c r="A4303" s="2">
        <v>4302</v>
      </c>
      <c r="B4303" s="2">
        <v>88</v>
      </c>
      <c r="C4303" s="2">
        <v>33</v>
      </c>
      <c r="D4303" s="3">
        <v>45671</v>
      </c>
      <c r="E4303" s="2">
        <v>9</v>
      </c>
    </row>
    <row r="4304" spans="1:5" x14ac:dyDescent="0.2">
      <c r="A4304" s="2">
        <v>4303</v>
      </c>
      <c r="B4304" s="2">
        <v>2</v>
      </c>
      <c r="C4304" s="2">
        <v>56</v>
      </c>
      <c r="D4304" s="3">
        <v>45853</v>
      </c>
      <c r="E4304" s="2">
        <v>6</v>
      </c>
    </row>
    <row r="4305" spans="1:5" x14ac:dyDescent="0.2">
      <c r="A4305" s="2">
        <v>4304</v>
      </c>
      <c r="B4305" s="2">
        <v>315</v>
      </c>
      <c r="C4305" s="2">
        <v>79</v>
      </c>
      <c r="D4305" s="3">
        <v>45981</v>
      </c>
      <c r="E4305" s="2">
        <v>10</v>
      </c>
    </row>
    <row r="4306" spans="1:5" x14ac:dyDescent="0.2">
      <c r="A4306" s="2">
        <v>4305</v>
      </c>
      <c r="B4306" s="2">
        <v>310</v>
      </c>
      <c r="C4306" s="2">
        <v>49</v>
      </c>
      <c r="D4306" s="3">
        <v>46000</v>
      </c>
      <c r="E4306" s="2">
        <v>8</v>
      </c>
    </row>
    <row r="4307" spans="1:5" x14ac:dyDescent="0.2">
      <c r="A4307" s="2">
        <v>4306</v>
      </c>
      <c r="B4307" s="2">
        <v>248</v>
      </c>
      <c r="C4307" s="2">
        <v>5</v>
      </c>
      <c r="D4307" s="3">
        <v>45755</v>
      </c>
      <c r="E4307" s="2">
        <v>5</v>
      </c>
    </row>
    <row r="4308" spans="1:5" x14ac:dyDescent="0.2">
      <c r="A4308" s="2">
        <v>4307</v>
      </c>
      <c r="B4308" s="2">
        <v>322</v>
      </c>
      <c r="C4308" s="2">
        <v>75</v>
      </c>
      <c r="D4308" s="3">
        <v>45714</v>
      </c>
      <c r="E4308" s="2">
        <v>8</v>
      </c>
    </row>
    <row r="4309" spans="1:5" x14ac:dyDescent="0.2">
      <c r="A4309" s="2">
        <v>4308</v>
      </c>
      <c r="B4309" s="2">
        <v>276</v>
      </c>
      <c r="C4309" s="2">
        <v>34</v>
      </c>
      <c r="D4309" s="3">
        <v>46018</v>
      </c>
      <c r="E4309" s="2">
        <v>5</v>
      </c>
    </row>
    <row r="4310" spans="1:5" x14ac:dyDescent="0.2">
      <c r="A4310" s="2">
        <v>4309</v>
      </c>
      <c r="B4310" s="2">
        <v>195</v>
      </c>
      <c r="C4310" s="2">
        <v>46</v>
      </c>
      <c r="D4310" s="3">
        <v>45663</v>
      </c>
      <c r="E4310" s="2">
        <v>4</v>
      </c>
    </row>
    <row r="4311" spans="1:5" x14ac:dyDescent="0.2">
      <c r="A4311" s="2">
        <v>4310</v>
      </c>
      <c r="B4311" s="2">
        <v>203</v>
      </c>
      <c r="C4311" s="2">
        <v>10</v>
      </c>
      <c r="D4311" s="3">
        <v>45732</v>
      </c>
      <c r="E4311" s="2">
        <v>1</v>
      </c>
    </row>
    <row r="4312" spans="1:5" x14ac:dyDescent="0.2">
      <c r="A4312" s="2">
        <v>4311</v>
      </c>
      <c r="B4312" s="2">
        <v>102</v>
      </c>
      <c r="C4312" s="2">
        <v>61</v>
      </c>
      <c r="D4312" s="3">
        <v>45936</v>
      </c>
      <c r="E4312" s="2">
        <v>9</v>
      </c>
    </row>
    <row r="4313" spans="1:5" x14ac:dyDescent="0.2">
      <c r="A4313" s="2">
        <v>4312</v>
      </c>
      <c r="B4313" s="2">
        <v>192</v>
      </c>
      <c r="C4313" s="2">
        <v>5</v>
      </c>
      <c r="D4313" s="3">
        <v>46002</v>
      </c>
      <c r="E4313" s="2">
        <v>3</v>
      </c>
    </row>
    <row r="4314" spans="1:5" x14ac:dyDescent="0.2">
      <c r="A4314" s="2">
        <v>4313</v>
      </c>
      <c r="B4314" s="2">
        <v>344</v>
      </c>
      <c r="C4314" s="2">
        <v>61</v>
      </c>
      <c r="D4314" s="3">
        <v>45967</v>
      </c>
      <c r="E4314" s="2">
        <v>2</v>
      </c>
    </row>
    <row r="4315" spans="1:5" x14ac:dyDescent="0.2">
      <c r="A4315" s="2">
        <v>4314</v>
      </c>
      <c r="B4315" s="2">
        <v>189</v>
      </c>
      <c r="C4315" s="2">
        <v>41</v>
      </c>
      <c r="D4315" s="3">
        <v>45934</v>
      </c>
      <c r="E4315" s="2">
        <v>3</v>
      </c>
    </row>
    <row r="4316" spans="1:5" x14ac:dyDescent="0.2">
      <c r="A4316" s="2">
        <v>4315</v>
      </c>
      <c r="B4316" s="2">
        <v>496</v>
      </c>
      <c r="C4316" s="2">
        <v>31</v>
      </c>
      <c r="D4316" s="3">
        <v>45785</v>
      </c>
      <c r="E4316" s="2">
        <v>3</v>
      </c>
    </row>
    <row r="4317" spans="1:5" x14ac:dyDescent="0.2">
      <c r="A4317" s="2">
        <v>4316</v>
      </c>
      <c r="B4317" s="2">
        <v>98</v>
      </c>
      <c r="C4317" s="2">
        <v>39</v>
      </c>
      <c r="D4317" s="3">
        <v>46000</v>
      </c>
      <c r="E4317" s="2">
        <v>5</v>
      </c>
    </row>
    <row r="4318" spans="1:5" x14ac:dyDescent="0.2">
      <c r="A4318" s="2">
        <v>4317</v>
      </c>
      <c r="B4318" s="2">
        <v>425</v>
      </c>
      <c r="C4318" s="2">
        <v>8</v>
      </c>
      <c r="D4318" s="3">
        <v>45835</v>
      </c>
      <c r="E4318" s="2">
        <v>10</v>
      </c>
    </row>
    <row r="4319" spans="1:5" x14ac:dyDescent="0.2">
      <c r="A4319" s="2">
        <v>4318</v>
      </c>
      <c r="B4319" s="2">
        <v>245</v>
      </c>
      <c r="C4319" s="2">
        <v>56</v>
      </c>
      <c r="D4319" s="3">
        <v>45844</v>
      </c>
      <c r="E4319" s="2">
        <v>1</v>
      </c>
    </row>
    <row r="4320" spans="1:5" x14ac:dyDescent="0.2">
      <c r="A4320" s="2">
        <v>4319</v>
      </c>
      <c r="B4320" s="2">
        <v>231</v>
      </c>
      <c r="C4320" s="2">
        <v>83</v>
      </c>
      <c r="D4320" s="3">
        <v>45706</v>
      </c>
      <c r="E4320" s="2">
        <v>4</v>
      </c>
    </row>
    <row r="4321" spans="1:5" x14ac:dyDescent="0.2">
      <c r="A4321" s="2">
        <v>4320</v>
      </c>
      <c r="B4321" s="2">
        <v>95</v>
      </c>
      <c r="C4321" s="2">
        <v>63</v>
      </c>
      <c r="D4321" s="3">
        <v>45839</v>
      </c>
      <c r="E4321" s="2">
        <v>4</v>
      </c>
    </row>
    <row r="4322" spans="1:5" x14ac:dyDescent="0.2">
      <c r="A4322" s="2">
        <v>4321</v>
      </c>
      <c r="B4322" s="2">
        <v>34</v>
      </c>
      <c r="C4322" s="2">
        <v>77</v>
      </c>
      <c r="D4322" s="3">
        <v>45838</v>
      </c>
      <c r="E4322" s="2">
        <v>8</v>
      </c>
    </row>
    <row r="4323" spans="1:5" x14ac:dyDescent="0.2">
      <c r="A4323" s="2">
        <v>4322</v>
      </c>
      <c r="B4323" s="2">
        <v>203</v>
      </c>
      <c r="C4323" s="2">
        <v>41</v>
      </c>
      <c r="D4323" s="3">
        <v>46008</v>
      </c>
      <c r="E4323" s="2">
        <v>7</v>
      </c>
    </row>
    <row r="4324" spans="1:5" x14ac:dyDescent="0.2">
      <c r="A4324" s="2">
        <v>4323</v>
      </c>
      <c r="B4324" s="2">
        <v>266</v>
      </c>
      <c r="C4324" s="2">
        <v>79</v>
      </c>
      <c r="D4324" s="3">
        <v>45937</v>
      </c>
      <c r="E4324" s="2">
        <v>9</v>
      </c>
    </row>
    <row r="4325" spans="1:5" x14ac:dyDescent="0.2">
      <c r="A4325" s="2">
        <v>4324</v>
      </c>
      <c r="B4325" s="2">
        <v>236</v>
      </c>
      <c r="C4325" s="2">
        <v>3</v>
      </c>
      <c r="D4325" s="3">
        <v>45675</v>
      </c>
      <c r="E4325" s="2">
        <v>7</v>
      </c>
    </row>
    <row r="4326" spans="1:5" x14ac:dyDescent="0.2">
      <c r="A4326" s="2">
        <v>4325</v>
      </c>
      <c r="B4326" s="2">
        <v>9</v>
      </c>
      <c r="C4326" s="2">
        <v>17</v>
      </c>
      <c r="D4326" s="3">
        <v>45922</v>
      </c>
      <c r="E4326" s="2">
        <v>10</v>
      </c>
    </row>
    <row r="4327" spans="1:5" x14ac:dyDescent="0.2">
      <c r="A4327" s="2">
        <v>4326</v>
      </c>
      <c r="B4327" s="2">
        <v>455</v>
      </c>
      <c r="C4327" s="2">
        <v>66</v>
      </c>
      <c r="D4327" s="3">
        <v>45968</v>
      </c>
      <c r="E4327" s="2">
        <v>10</v>
      </c>
    </row>
    <row r="4328" spans="1:5" x14ac:dyDescent="0.2">
      <c r="A4328" s="2">
        <v>4327</v>
      </c>
      <c r="B4328" s="2">
        <v>205</v>
      </c>
      <c r="C4328" s="2">
        <v>86</v>
      </c>
      <c r="D4328" s="3">
        <v>45763</v>
      </c>
      <c r="E4328" s="2">
        <v>7</v>
      </c>
    </row>
    <row r="4329" spans="1:5" x14ac:dyDescent="0.2">
      <c r="A4329" s="2">
        <v>4328</v>
      </c>
      <c r="B4329" s="2">
        <v>111</v>
      </c>
      <c r="C4329" s="2">
        <v>2</v>
      </c>
      <c r="D4329" s="3">
        <v>45717</v>
      </c>
      <c r="E4329" s="2">
        <v>5</v>
      </c>
    </row>
    <row r="4330" spans="1:5" x14ac:dyDescent="0.2">
      <c r="A4330" s="2">
        <v>4329</v>
      </c>
      <c r="B4330" s="2">
        <v>185</v>
      </c>
      <c r="C4330" s="2">
        <v>100</v>
      </c>
      <c r="D4330" s="3">
        <v>45787</v>
      </c>
      <c r="E4330" s="2">
        <v>4</v>
      </c>
    </row>
    <row r="4331" spans="1:5" x14ac:dyDescent="0.2">
      <c r="A4331" s="2">
        <v>4330</v>
      </c>
      <c r="B4331" s="2">
        <v>186</v>
      </c>
      <c r="C4331" s="2">
        <v>97</v>
      </c>
      <c r="D4331" s="3">
        <v>45756</v>
      </c>
      <c r="E4331" s="2">
        <v>9</v>
      </c>
    </row>
    <row r="4332" spans="1:5" x14ac:dyDescent="0.2">
      <c r="A4332" s="2">
        <v>4331</v>
      </c>
      <c r="B4332" s="2">
        <v>284</v>
      </c>
      <c r="C4332" s="2">
        <v>39</v>
      </c>
      <c r="D4332" s="3">
        <v>46018</v>
      </c>
      <c r="E4332" s="2">
        <v>7</v>
      </c>
    </row>
    <row r="4333" spans="1:5" x14ac:dyDescent="0.2">
      <c r="A4333" s="2">
        <v>4332</v>
      </c>
      <c r="B4333" s="2">
        <v>257</v>
      </c>
      <c r="C4333" s="2">
        <v>44</v>
      </c>
      <c r="D4333" s="3">
        <v>45838</v>
      </c>
      <c r="E4333" s="2">
        <v>3</v>
      </c>
    </row>
    <row r="4334" spans="1:5" x14ac:dyDescent="0.2">
      <c r="A4334" s="2">
        <v>4333</v>
      </c>
      <c r="B4334" s="2">
        <v>402</v>
      </c>
      <c r="C4334" s="2">
        <v>96</v>
      </c>
      <c r="D4334" s="3">
        <v>45829</v>
      </c>
      <c r="E4334" s="2">
        <v>9</v>
      </c>
    </row>
    <row r="4335" spans="1:5" x14ac:dyDescent="0.2">
      <c r="A4335" s="2">
        <v>4334</v>
      </c>
      <c r="B4335" s="2">
        <v>281</v>
      </c>
      <c r="C4335" s="2">
        <v>76</v>
      </c>
      <c r="D4335" s="3">
        <v>45891</v>
      </c>
      <c r="E4335" s="2">
        <v>6</v>
      </c>
    </row>
    <row r="4336" spans="1:5" x14ac:dyDescent="0.2">
      <c r="A4336" s="2">
        <v>4335</v>
      </c>
      <c r="B4336" s="2">
        <v>256</v>
      </c>
      <c r="C4336" s="2">
        <v>59</v>
      </c>
      <c r="D4336" s="3">
        <v>45683</v>
      </c>
      <c r="E4336" s="2">
        <v>2</v>
      </c>
    </row>
    <row r="4337" spans="1:5" x14ac:dyDescent="0.2">
      <c r="A4337" s="2">
        <v>4336</v>
      </c>
      <c r="B4337" s="2">
        <v>316</v>
      </c>
      <c r="C4337" s="2">
        <v>85</v>
      </c>
      <c r="D4337" s="3">
        <v>45808</v>
      </c>
      <c r="E4337" s="2">
        <v>8</v>
      </c>
    </row>
    <row r="4338" spans="1:5" x14ac:dyDescent="0.2">
      <c r="A4338" s="2">
        <v>4337</v>
      </c>
      <c r="B4338" s="2">
        <v>351</v>
      </c>
      <c r="C4338" s="2">
        <v>94</v>
      </c>
      <c r="D4338" s="3">
        <v>46005</v>
      </c>
      <c r="E4338" s="2">
        <v>8</v>
      </c>
    </row>
    <row r="4339" spans="1:5" x14ac:dyDescent="0.2">
      <c r="A4339" s="2">
        <v>4338</v>
      </c>
      <c r="B4339" s="2">
        <v>115</v>
      </c>
      <c r="C4339" s="2">
        <v>7</v>
      </c>
      <c r="D4339" s="3">
        <v>45668</v>
      </c>
      <c r="E4339" s="2">
        <v>4</v>
      </c>
    </row>
    <row r="4340" spans="1:5" x14ac:dyDescent="0.2">
      <c r="A4340" s="2">
        <v>4339</v>
      </c>
      <c r="B4340" s="2">
        <v>415</v>
      </c>
      <c r="C4340" s="2">
        <v>15</v>
      </c>
      <c r="D4340" s="3">
        <v>45718</v>
      </c>
      <c r="E4340" s="2">
        <v>6</v>
      </c>
    </row>
    <row r="4341" spans="1:5" x14ac:dyDescent="0.2">
      <c r="A4341" s="2">
        <v>4340</v>
      </c>
      <c r="B4341" s="2">
        <v>476</v>
      </c>
      <c r="C4341" s="2">
        <v>86</v>
      </c>
      <c r="D4341" s="3">
        <v>45906</v>
      </c>
      <c r="E4341" s="2">
        <v>5</v>
      </c>
    </row>
    <row r="4342" spans="1:5" x14ac:dyDescent="0.2">
      <c r="A4342" s="2">
        <v>4341</v>
      </c>
      <c r="B4342" s="2">
        <v>21</v>
      </c>
      <c r="C4342" s="2">
        <v>61</v>
      </c>
      <c r="D4342" s="3">
        <v>45736</v>
      </c>
      <c r="E4342" s="2">
        <v>3</v>
      </c>
    </row>
    <row r="4343" spans="1:5" x14ac:dyDescent="0.2">
      <c r="A4343" s="2">
        <v>4342</v>
      </c>
      <c r="B4343" s="2">
        <v>87</v>
      </c>
      <c r="C4343" s="2">
        <v>35</v>
      </c>
      <c r="D4343" s="3">
        <v>45918</v>
      </c>
      <c r="E4343" s="2">
        <v>5</v>
      </c>
    </row>
    <row r="4344" spans="1:5" x14ac:dyDescent="0.2">
      <c r="A4344" s="2">
        <v>4343</v>
      </c>
      <c r="B4344" s="2">
        <v>111</v>
      </c>
      <c r="C4344" s="2">
        <v>31</v>
      </c>
      <c r="D4344" s="3">
        <v>45946</v>
      </c>
      <c r="E4344" s="2">
        <v>6</v>
      </c>
    </row>
    <row r="4345" spans="1:5" x14ac:dyDescent="0.2">
      <c r="A4345" s="2">
        <v>4344</v>
      </c>
      <c r="B4345" s="2">
        <v>189</v>
      </c>
      <c r="C4345" s="2">
        <v>22</v>
      </c>
      <c r="D4345" s="3">
        <v>45967</v>
      </c>
      <c r="E4345" s="2">
        <v>4</v>
      </c>
    </row>
    <row r="4346" spans="1:5" x14ac:dyDescent="0.2">
      <c r="A4346" s="2">
        <v>4345</v>
      </c>
      <c r="B4346" s="2">
        <v>333</v>
      </c>
      <c r="C4346" s="2">
        <v>34</v>
      </c>
      <c r="D4346" s="3">
        <v>45940</v>
      </c>
      <c r="E4346" s="2">
        <v>8</v>
      </c>
    </row>
    <row r="4347" spans="1:5" x14ac:dyDescent="0.2">
      <c r="A4347" s="2">
        <v>4346</v>
      </c>
      <c r="B4347" s="2">
        <v>365</v>
      </c>
      <c r="C4347" s="2">
        <v>25</v>
      </c>
      <c r="D4347" s="3">
        <v>45932</v>
      </c>
      <c r="E4347" s="2">
        <v>3</v>
      </c>
    </row>
    <row r="4348" spans="1:5" x14ac:dyDescent="0.2">
      <c r="A4348" s="2">
        <v>4347</v>
      </c>
      <c r="B4348" s="2">
        <v>14</v>
      </c>
      <c r="C4348" s="2">
        <v>47</v>
      </c>
      <c r="D4348" s="3">
        <v>45859</v>
      </c>
      <c r="E4348" s="2">
        <v>2</v>
      </c>
    </row>
    <row r="4349" spans="1:5" x14ac:dyDescent="0.2">
      <c r="A4349" s="2">
        <v>4348</v>
      </c>
      <c r="B4349" s="2">
        <v>356</v>
      </c>
      <c r="C4349" s="2">
        <v>18</v>
      </c>
      <c r="D4349" s="3">
        <v>45704</v>
      </c>
      <c r="E4349" s="2">
        <v>6</v>
      </c>
    </row>
    <row r="4350" spans="1:5" x14ac:dyDescent="0.2">
      <c r="A4350" s="2">
        <v>4349</v>
      </c>
      <c r="B4350" s="2">
        <v>444</v>
      </c>
      <c r="C4350" s="2">
        <v>38</v>
      </c>
      <c r="D4350" s="3">
        <v>45786</v>
      </c>
      <c r="E4350" s="2">
        <v>8</v>
      </c>
    </row>
    <row r="4351" spans="1:5" x14ac:dyDescent="0.2">
      <c r="A4351" s="2">
        <v>4350</v>
      </c>
      <c r="B4351" s="2">
        <v>16</v>
      </c>
      <c r="C4351" s="2">
        <v>84</v>
      </c>
      <c r="D4351" s="3">
        <v>45719</v>
      </c>
      <c r="E4351" s="2">
        <v>6</v>
      </c>
    </row>
    <row r="4352" spans="1:5" x14ac:dyDescent="0.2">
      <c r="A4352" s="2">
        <v>4351</v>
      </c>
      <c r="B4352" s="2">
        <v>389</v>
      </c>
      <c r="C4352" s="2">
        <v>28</v>
      </c>
      <c r="D4352" s="3">
        <v>45723</v>
      </c>
      <c r="E4352" s="2">
        <v>3</v>
      </c>
    </row>
    <row r="4353" spans="1:5" x14ac:dyDescent="0.2">
      <c r="A4353" s="2">
        <v>4352</v>
      </c>
      <c r="B4353" s="2">
        <v>19</v>
      </c>
      <c r="C4353" s="2">
        <v>17</v>
      </c>
      <c r="D4353" s="3">
        <v>45668</v>
      </c>
      <c r="E4353" s="2">
        <v>8</v>
      </c>
    </row>
    <row r="4354" spans="1:5" x14ac:dyDescent="0.2">
      <c r="A4354" s="2">
        <v>4353</v>
      </c>
      <c r="B4354" s="2">
        <v>421</v>
      </c>
      <c r="C4354" s="2">
        <v>7</v>
      </c>
      <c r="D4354" s="3">
        <v>45782</v>
      </c>
      <c r="E4354" s="2">
        <v>8</v>
      </c>
    </row>
    <row r="4355" spans="1:5" x14ac:dyDescent="0.2">
      <c r="A4355" s="2">
        <v>4354</v>
      </c>
      <c r="B4355" s="2">
        <v>52</v>
      </c>
      <c r="C4355" s="2">
        <v>34</v>
      </c>
      <c r="D4355" s="3">
        <v>45757</v>
      </c>
      <c r="E4355" s="2">
        <v>6</v>
      </c>
    </row>
    <row r="4356" spans="1:5" x14ac:dyDescent="0.2">
      <c r="A4356" s="2">
        <v>4355</v>
      </c>
      <c r="B4356" s="2">
        <v>272</v>
      </c>
      <c r="C4356" s="2">
        <v>70</v>
      </c>
      <c r="D4356" s="3">
        <v>45939</v>
      </c>
      <c r="E4356" s="2">
        <v>4</v>
      </c>
    </row>
    <row r="4357" spans="1:5" x14ac:dyDescent="0.2">
      <c r="A4357" s="2">
        <v>4356</v>
      </c>
      <c r="B4357" s="2">
        <v>435</v>
      </c>
      <c r="C4357" s="2">
        <v>15</v>
      </c>
      <c r="D4357" s="3">
        <v>45950</v>
      </c>
      <c r="E4357" s="2">
        <v>9</v>
      </c>
    </row>
    <row r="4358" spans="1:5" x14ac:dyDescent="0.2">
      <c r="A4358" s="2">
        <v>4357</v>
      </c>
      <c r="B4358" s="2">
        <v>447</v>
      </c>
      <c r="C4358" s="2">
        <v>24</v>
      </c>
      <c r="D4358" s="3">
        <v>45997</v>
      </c>
      <c r="E4358" s="2">
        <v>1</v>
      </c>
    </row>
    <row r="4359" spans="1:5" x14ac:dyDescent="0.2">
      <c r="A4359" s="2">
        <v>4358</v>
      </c>
      <c r="B4359" s="2">
        <v>156</v>
      </c>
      <c r="C4359" s="2">
        <v>52</v>
      </c>
      <c r="D4359" s="3">
        <v>45949</v>
      </c>
      <c r="E4359" s="2">
        <v>8</v>
      </c>
    </row>
    <row r="4360" spans="1:5" x14ac:dyDescent="0.2">
      <c r="A4360" s="2">
        <v>4359</v>
      </c>
      <c r="B4360" s="2">
        <v>211</v>
      </c>
      <c r="C4360" s="2">
        <v>62</v>
      </c>
      <c r="D4360" s="3">
        <v>45796</v>
      </c>
      <c r="E4360" s="2">
        <v>6</v>
      </c>
    </row>
    <row r="4361" spans="1:5" x14ac:dyDescent="0.2">
      <c r="A4361" s="2">
        <v>4360</v>
      </c>
      <c r="B4361" s="2">
        <v>437</v>
      </c>
      <c r="C4361" s="2">
        <v>30</v>
      </c>
      <c r="D4361" s="3">
        <v>45741</v>
      </c>
      <c r="E4361" s="2">
        <v>10</v>
      </c>
    </row>
    <row r="4362" spans="1:5" x14ac:dyDescent="0.2">
      <c r="A4362" s="2">
        <v>4361</v>
      </c>
      <c r="B4362" s="2">
        <v>191</v>
      </c>
      <c r="C4362" s="2">
        <v>39</v>
      </c>
      <c r="D4362" s="3">
        <v>46004</v>
      </c>
      <c r="E4362" s="2">
        <v>10</v>
      </c>
    </row>
    <row r="4363" spans="1:5" x14ac:dyDescent="0.2">
      <c r="A4363" s="2">
        <v>4362</v>
      </c>
      <c r="B4363" s="2">
        <v>14</v>
      </c>
      <c r="C4363" s="2">
        <v>55</v>
      </c>
      <c r="D4363" s="3">
        <v>45883</v>
      </c>
      <c r="E4363" s="2">
        <v>3</v>
      </c>
    </row>
    <row r="4364" spans="1:5" x14ac:dyDescent="0.2">
      <c r="A4364" s="2">
        <v>4363</v>
      </c>
      <c r="B4364" s="2">
        <v>218</v>
      </c>
      <c r="C4364" s="2">
        <v>63</v>
      </c>
      <c r="D4364" s="3">
        <v>45745</v>
      </c>
      <c r="E4364" s="2">
        <v>5</v>
      </c>
    </row>
    <row r="4365" spans="1:5" x14ac:dyDescent="0.2">
      <c r="A4365" s="2">
        <v>4364</v>
      </c>
      <c r="B4365" s="2">
        <v>82</v>
      </c>
      <c r="C4365" s="2">
        <v>8</v>
      </c>
      <c r="D4365" s="3">
        <v>45795</v>
      </c>
      <c r="E4365" s="2">
        <v>10</v>
      </c>
    </row>
    <row r="4366" spans="1:5" x14ac:dyDescent="0.2">
      <c r="A4366" s="2">
        <v>4365</v>
      </c>
      <c r="B4366" s="2">
        <v>422</v>
      </c>
      <c r="C4366" s="2">
        <v>17</v>
      </c>
      <c r="D4366" s="3">
        <v>45877</v>
      </c>
      <c r="E4366" s="2">
        <v>1</v>
      </c>
    </row>
    <row r="4367" spans="1:5" x14ac:dyDescent="0.2">
      <c r="A4367" s="2">
        <v>4366</v>
      </c>
      <c r="B4367" s="2">
        <v>15</v>
      </c>
      <c r="C4367" s="2">
        <v>61</v>
      </c>
      <c r="D4367" s="3">
        <v>45965</v>
      </c>
      <c r="E4367" s="2">
        <v>4</v>
      </c>
    </row>
    <row r="4368" spans="1:5" x14ac:dyDescent="0.2">
      <c r="A4368" s="2">
        <v>4367</v>
      </c>
      <c r="B4368" s="2">
        <v>285</v>
      </c>
      <c r="C4368" s="2">
        <v>68</v>
      </c>
      <c r="D4368" s="3">
        <v>45713</v>
      </c>
      <c r="E4368" s="2">
        <v>8</v>
      </c>
    </row>
    <row r="4369" spans="1:5" x14ac:dyDescent="0.2">
      <c r="A4369" s="2">
        <v>4368</v>
      </c>
      <c r="B4369" s="2">
        <v>374</v>
      </c>
      <c r="C4369" s="2">
        <v>75</v>
      </c>
      <c r="D4369" s="3">
        <v>45795</v>
      </c>
      <c r="E4369" s="2">
        <v>5</v>
      </c>
    </row>
    <row r="4370" spans="1:5" x14ac:dyDescent="0.2">
      <c r="A4370" s="2">
        <v>4369</v>
      </c>
      <c r="B4370" s="2">
        <v>373</v>
      </c>
      <c r="C4370" s="2">
        <v>99</v>
      </c>
      <c r="D4370" s="3">
        <v>45758</v>
      </c>
      <c r="E4370" s="2">
        <v>9</v>
      </c>
    </row>
    <row r="4371" spans="1:5" x14ac:dyDescent="0.2">
      <c r="A4371" s="2">
        <v>4370</v>
      </c>
      <c r="B4371" s="2">
        <v>422</v>
      </c>
      <c r="C4371" s="2">
        <v>67</v>
      </c>
      <c r="D4371" s="3">
        <v>45850</v>
      </c>
      <c r="E4371" s="2">
        <v>10</v>
      </c>
    </row>
    <row r="4372" spans="1:5" x14ac:dyDescent="0.2">
      <c r="A4372" s="2">
        <v>4371</v>
      </c>
      <c r="B4372" s="2">
        <v>394</v>
      </c>
      <c r="C4372" s="2">
        <v>24</v>
      </c>
      <c r="D4372" s="3">
        <v>45670</v>
      </c>
      <c r="E4372" s="2">
        <v>6</v>
      </c>
    </row>
    <row r="4373" spans="1:5" x14ac:dyDescent="0.2">
      <c r="A4373" s="2">
        <v>4372</v>
      </c>
      <c r="B4373" s="2">
        <v>469</v>
      </c>
      <c r="C4373" s="2">
        <v>45</v>
      </c>
      <c r="D4373" s="3">
        <v>45744</v>
      </c>
      <c r="E4373" s="2">
        <v>8</v>
      </c>
    </row>
    <row r="4374" spans="1:5" x14ac:dyDescent="0.2">
      <c r="A4374" s="2">
        <v>4373</v>
      </c>
      <c r="B4374" s="2">
        <v>227</v>
      </c>
      <c r="C4374" s="2">
        <v>56</v>
      </c>
      <c r="D4374" s="3">
        <v>45682</v>
      </c>
      <c r="E4374" s="2">
        <v>8</v>
      </c>
    </row>
    <row r="4375" spans="1:5" x14ac:dyDescent="0.2">
      <c r="A4375" s="2">
        <v>4374</v>
      </c>
      <c r="B4375" s="2">
        <v>365</v>
      </c>
      <c r="C4375" s="2">
        <v>92</v>
      </c>
      <c r="D4375" s="3">
        <v>45853</v>
      </c>
      <c r="E4375" s="2">
        <v>6</v>
      </c>
    </row>
    <row r="4376" spans="1:5" x14ac:dyDescent="0.2">
      <c r="A4376" s="2">
        <v>4375</v>
      </c>
      <c r="B4376" s="2">
        <v>441</v>
      </c>
      <c r="C4376" s="2">
        <v>63</v>
      </c>
      <c r="D4376" s="3">
        <v>45761</v>
      </c>
      <c r="E4376" s="2">
        <v>10</v>
      </c>
    </row>
    <row r="4377" spans="1:5" x14ac:dyDescent="0.2">
      <c r="A4377" s="2">
        <v>4376</v>
      </c>
      <c r="B4377" s="2">
        <v>64</v>
      </c>
      <c r="C4377" s="2">
        <v>27</v>
      </c>
      <c r="D4377" s="3">
        <v>45675</v>
      </c>
      <c r="E4377" s="2">
        <v>6</v>
      </c>
    </row>
    <row r="4378" spans="1:5" x14ac:dyDescent="0.2">
      <c r="A4378" s="2">
        <v>4377</v>
      </c>
      <c r="B4378" s="2">
        <v>346</v>
      </c>
      <c r="C4378" s="2">
        <v>55</v>
      </c>
      <c r="D4378" s="3">
        <v>45721</v>
      </c>
      <c r="E4378" s="2">
        <v>8</v>
      </c>
    </row>
    <row r="4379" spans="1:5" x14ac:dyDescent="0.2">
      <c r="A4379" s="2">
        <v>4378</v>
      </c>
      <c r="B4379" s="2">
        <v>97</v>
      </c>
      <c r="C4379" s="2">
        <v>87</v>
      </c>
      <c r="D4379" s="3">
        <v>45872</v>
      </c>
      <c r="E4379" s="2">
        <v>1</v>
      </c>
    </row>
    <row r="4380" spans="1:5" x14ac:dyDescent="0.2">
      <c r="A4380" s="2">
        <v>4379</v>
      </c>
      <c r="B4380" s="2">
        <v>378</v>
      </c>
      <c r="C4380" s="2">
        <v>40</v>
      </c>
      <c r="D4380" s="3">
        <v>45779</v>
      </c>
      <c r="E4380" s="2">
        <v>5</v>
      </c>
    </row>
    <row r="4381" spans="1:5" x14ac:dyDescent="0.2">
      <c r="A4381" s="2">
        <v>4380</v>
      </c>
      <c r="B4381" s="2">
        <v>476</v>
      </c>
      <c r="C4381" s="2">
        <v>27</v>
      </c>
      <c r="D4381" s="3">
        <v>45730</v>
      </c>
      <c r="E4381" s="2">
        <v>5</v>
      </c>
    </row>
    <row r="4382" spans="1:5" x14ac:dyDescent="0.2">
      <c r="A4382" s="2">
        <v>4381</v>
      </c>
      <c r="B4382" s="2">
        <v>388</v>
      </c>
      <c r="C4382" s="2">
        <v>83</v>
      </c>
      <c r="D4382" s="3">
        <v>46001</v>
      </c>
      <c r="E4382" s="2">
        <v>5</v>
      </c>
    </row>
    <row r="4383" spans="1:5" x14ac:dyDescent="0.2">
      <c r="A4383" s="2">
        <v>4382</v>
      </c>
      <c r="B4383" s="2">
        <v>347</v>
      </c>
      <c r="C4383" s="2">
        <v>80</v>
      </c>
      <c r="D4383" s="3">
        <v>46022</v>
      </c>
      <c r="E4383" s="2">
        <v>3</v>
      </c>
    </row>
    <row r="4384" spans="1:5" x14ac:dyDescent="0.2">
      <c r="A4384" s="2">
        <v>4383</v>
      </c>
      <c r="B4384" s="2">
        <v>96</v>
      </c>
      <c r="C4384" s="2">
        <v>1</v>
      </c>
      <c r="D4384" s="3">
        <v>45711</v>
      </c>
      <c r="E4384" s="2">
        <v>6</v>
      </c>
    </row>
    <row r="4385" spans="1:5" x14ac:dyDescent="0.2">
      <c r="A4385" s="2">
        <v>4384</v>
      </c>
      <c r="B4385" s="2">
        <v>311</v>
      </c>
      <c r="C4385" s="2">
        <v>79</v>
      </c>
      <c r="D4385" s="3">
        <v>45853</v>
      </c>
      <c r="E4385" s="2">
        <v>8</v>
      </c>
    </row>
    <row r="4386" spans="1:5" x14ac:dyDescent="0.2">
      <c r="A4386" s="2">
        <v>4385</v>
      </c>
      <c r="B4386" s="2">
        <v>46</v>
      </c>
      <c r="C4386" s="2">
        <v>54</v>
      </c>
      <c r="D4386" s="3">
        <v>45731</v>
      </c>
      <c r="E4386" s="2">
        <v>3</v>
      </c>
    </row>
    <row r="4387" spans="1:5" x14ac:dyDescent="0.2">
      <c r="A4387" s="2">
        <v>4386</v>
      </c>
      <c r="B4387" s="2">
        <v>174</v>
      </c>
      <c r="C4387" s="2">
        <v>87</v>
      </c>
      <c r="D4387" s="3">
        <v>45978</v>
      </c>
      <c r="E4387" s="2">
        <v>6</v>
      </c>
    </row>
    <row r="4388" spans="1:5" x14ac:dyDescent="0.2">
      <c r="A4388" s="2">
        <v>4387</v>
      </c>
      <c r="B4388" s="2">
        <v>153</v>
      </c>
      <c r="C4388" s="2">
        <v>75</v>
      </c>
      <c r="D4388" s="3">
        <v>45755</v>
      </c>
      <c r="E4388" s="2">
        <v>4</v>
      </c>
    </row>
    <row r="4389" spans="1:5" x14ac:dyDescent="0.2">
      <c r="A4389" s="2">
        <v>4388</v>
      </c>
      <c r="B4389" s="2">
        <v>393</v>
      </c>
      <c r="C4389" s="2">
        <v>77</v>
      </c>
      <c r="D4389" s="3">
        <v>45702</v>
      </c>
      <c r="E4389" s="2">
        <v>5</v>
      </c>
    </row>
    <row r="4390" spans="1:5" x14ac:dyDescent="0.2">
      <c r="A4390" s="2">
        <v>4389</v>
      </c>
      <c r="B4390" s="2">
        <v>475</v>
      </c>
      <c r="C4390" s="2">
        <v>83</v>
      </c>
      <c r="D4390" s="3">
        <v>46015</v>
      </c>
      <c r="E4390" s="2">
        <v>1</v>
      </c>
    </row>
    <row r="4391" spans="1:5" x14ac:dyDescent="0.2">
      <c r="A4391" s="2">
        <v>4390</v>
      </c>
      <c r="B4391" s="2">
        <v>289</v>
      </c>
      <c r="C4391" s="2">
        <v>43</v>
      </c>
      <c r="D4391" s="3">
        <v>45776</v>
      </c>
      <c r="E4391" s="2">
        <v>3</v>
      </c>
    </row>
    <row r="4392" spans="1:5" x14ac:dyDescent="0.2">
      <c r="A4392" s="2">
        <v>4391</v>
      </c>
      <c r="B4392" s="2">
        <v>221</v>
      </c>
      <c r="C4392" s="2">
        <v>43</v>
      </c>
      <c r="D4392" s="3">
        <v>45852</v>
      </c>
      <c r="E4392" s="2">
        <v>8</v>
      </c>
    </row>
    <row r="4393" spans="1:5" x14ac:dyDescent="0.2">
      <c r="A4393" s="2">
        <v>4392</v>
      </c>
      <c r="B4393" s="2">
        <v>62</v>
      </c>
      <c r="C4393" s="2">
        <v>13</v>
      </c>
      <c r="D4393" s="3">
        <v>45849</v>
      </c>
      <c r="E4393" s="2">
        <v>7</v>
      </c>
    </row>
    <row r="4394" spans="1:5" x14ac:dyDescent="0.2">
      <c r="A4394" s="2">
        <v>4393</v>
      </c>
      <c r="B4394" s="2">
        <v>46</v>
      </c>
      <c r="C4394" s="2">
        <v>76</v>
      </c>
      <c r="D4394" s="3">
        <v>45912</v>
      </c>
      <c r="E4394" s="2">
        <v>8</v>
      </c>
    </row>
    <row r="4395" spans="1:5" x14ac:dyDescent="0.2">
      <c r="A4395" s="2">
        <v>4394</v>
      </c>
      <c r="B4395" s="2">
        <v>326</v>
      </c>
      <c r="C4395" s="2">
        <v>50</v>
      </c>
      <c r="D4395" s="3">
        <v>46005</v>
      </c>
      <c r="E4395" s="2">
        <v>4</v>
      </c>
    </row>
    <row r="4396" spans="1:5" x14ac:dyDescent="0.2">
      <c r="A4396" s="2">
        <v>4395</v>
      </c>
      <c r="B4396" s="2">
        <v>455</v>
      </c>
      <c r="C4396" s="2">
        <v>19</v>
      </c>
      <c r="D4396" s="3">
        <v>45864</v>
      </c>
      <c r="E4396" s="2">
        <v>5</v>
      </c>
    </row>
    <row r="4397" spans="1:5" x14ac:dyDescent="0.2">
      <c r="A4397" s="2">
        <v>4396</v>
      </c>
      <c r="B4397" s="2">
        <v>241</v>
      </c>
      <c r="C4397" s="2">
        <v>94</v>
      </c>
      <c r="D4397" s="3">
        <v>45988</v>
      </c>
      <c r="E4397" s="2">
        <v>5</v>
      </c>
    </row>
    <row r="4398" spans="1:5" x14ac:dyDescent="0.2">
      <c r="A4398" s="2">
        <v>4397</v>
      </c>
      <c r="B4398" s="2">
        <v>456</v>
      </c>
      <c r="C4398" s="2">
        <v>66</v>
      </c>
      <c r="D4398" s="3">
        <v>45661</v>
      </c>
      <c r="E4398" s="2">
        <v>3</v>
      </c>
    </row>
    <row r="4399" spans="1:5" x14ac:dyDescent="0.2">
      <c r="A4399" s="2">
        <v>4398</v>
      </c>
      <c r="B4399" s="2">
        <v>445</v>
      </c>
      <c r="C4399" s="2">
        <v>85</v>
      </c>
      <c r="D4399" s="3">
        <v>45918</v>
      </c>
      <c r="E4399" s="2">
        <v>8</v>
      </c>
    </row>
    <row r="4400" spans="1:5" x14ac:dyDescent="0.2">
      <c r="A4400" s="2">
        <v>4399</v>
      </c>
      <c r="B4400" s="2">
        <v>352</v>
      </c>
      <c r="C4400" s="2">
        <v>53</v>
      </c>
      <c r="D4400" s="3">
        <v>45690</v>
      </c>
      <c r="E4400" s="2">
        <v>7</v>
      </c>
    </row>
    <row r="4401" spans="1:5" x14ac:dyDescent="0.2">
      <c r="A4401" s="2">
        <v>4400</v>
      </c>
      <c r="B4401" s="2">
        <v>378</v>
      </c>
      <c r="C4401" s="2">
        <v>35</v>
      </c>
      <c r="D4401" s="3">
        <v>45797</v>
      </c>
      <c r="E4401" s="2">
        <v>5</v>
      </c>
    </row>
    <row r="4402" spans="1:5" x14ac:dyDescent="0.2">
      <c r="A4402" s="2">
        <v>4401</v>
      </c>
      <c r="B4402" s="2">
        <v>493</v>
      </c>
      <c r="C4402" s="2">
        <v>72</v>
      </c>
      <c r="D4402" s="3">
        <v>45922</v>
      </c>
      <c r="E4402" s="2">
        <v>6</v>
      </c>
    </row>
    <row r="4403" spans="1:5" x14ac:dyDescent="0.2">
      <c r="A4403" s="2">
        <v>4402</v>
      </c>
      <c r="B4403" s="2">
        <v>268</v>
      </c>
      <c r="C4403" s="2">
        <v>41</v>
      </c>
      <c r="D4403" s="3">
        <v>45997</v>
      </c>
      <c r="E4403" s="2">
        <v>10</v>
      </c>
    </row>
    <row r="4404" spans="1:5" x14ac:dyDescent="0.2">
      <c r="A4404" s="2">
        <v>4403</v>
      </c>
      <c r="B4404" s="2">
        <v>319</v>
      </c>
      <c r="C4404" s="2">
        <v>26</v>
      </c>
      <c r="D4404" s="3">
        <v>45947</v>
      </c>
      <c r="E4404" s="2">
        <v>10</v>
      </c>
    </row>
    <row r="4405" spans="1:5" x14ac:dyDescent="0.2">
      <c r="A4405" s="2">
        <v>4404</v>
      </c>
      <c r="B4405" s="2">
        <v>336</v>
      </c>
      <c r="C4405" s="2">
        <v>69</v>
      </c>
      <c r="D4405" s="3">
        <v>45922</v>
      </c>
      <c r="E4405" s="2">
        <v>10</v>
      </c>
    </row>
    <row r="4406" spans="1:5" x14ac:dyDescent="0.2">
      <c r="A4406" s="2">
        <v>4405</v>
      </c>
      <c r="B4406" s="2">
        <v>294</v>
      </c>
      <c r="C4406" s="2">
        <v>80</v>
      </c>
      <c r="D4406" s="3">
        <v>45913</v>
      </c>
      <c r="E4406" s="2">
        <v>5</v>
      </c>
    </row>
    <row r="4407" spans="1:5" x14ac:dyDescent="0.2">
      <c r="A4407" s="2">
        <v>4406</v>
      </c>
      <c r="B4407" s="2">
        <v>476</v>
      </c>
      <c r="C4407" s="2">
        <v>54</v>
      </c>
      <c r="D4407" s="3">
        <v>45773</v>
      </c>
      <c r="E4407" s="2">
        <v>6</v>
      </c>
    </row>
    <row r="4408" spans="1:5" x14ac:dyDescent="0.2">
      <c r="A4408" s="2">
        <v>4407</v>
      </c>
      <c r="B4408" s="2">
        <v>483</v>
      </c>
      <c r="C4408" s="2">
        <v>55</v>
      </c>
      <c r="D4408" s="3">
        <v>45998</v>
      </c>
      <c r="E4408" s="2">
        <v>2</v>
      </c>
    </row>
    <row r="4409" spans="1:5" x14ac:dyDescent="0.2">
      <c r="A4409" s="2">
        <v>4408</v>
      </c>
      <c r="B4409" s="2">
        <v>88</v>
      </c>
      <c r="C4409" s="2">
        <v>64</v>
      </c>
      <c r="D4409" s="3">
        <v>45839</v>
      </c>
      <c r="E4409" s="2">
        <v>3</v>
      </c>
    </row>
    <row r="4410" spans="1:5" x14ac:dyDescent="0.2">
      <c r="A4410" s="2">
        <v>4409</v>
      </c>
      <c r="B4410" s="2">
        <v>201</v>
      </c>
      <c r="C4410" s="2">
        <v>43</v>
      </c>
      <c r="D4410" s="3">
        <v>45683</v>
      </c>
      <c r="E4410" s="2">
        <v>8</v>
      </c>
    </row>
    <row r="4411" spans="1:5" x14ac:dyDescent="0.2">
      <c r="A4411" s="2">
        <v>4410</v>
      </c>
      <c r="B4411" s="2">
        <v>492</v>
      </c>
      <c r="C4411" s="2">
        <v>82</v>
      </c>
      <c r="D4411" s="3">
        <v>45733</v>
      </c>
      <c r="E4411" s="2">
        <v>7</v>
      </c>
    </row>
    <row r="4412" spans="1:5" x14ac:dyDescent="0.2">
      <c r="A4412" s="2">
        <v>4411</v>
      </c>
      <c r="B4412" s="2">
        <v>321</v>
      </c>
      <c r="C4412" s="2">
        <v>43</v>
      </c>
      <c r="D4412" s="3">
        <v>45943</v>
      </c>
      <c r="E4412" s="2">
        <v>9</v>
      </c>
    </row>
    <row r="4413" spans="1:5" x14ac:dyDescent="0.2">
      <c r="A4413" s="2">
        <v>4412</v>
      </c>
      <c r="B4413" s="2">
        <v>14</v>
      </c>
      <c r="C4413" s="2">
        <v>2</v>
      </c>
      <c r="D4413" s="3">
        <v>45916</v>
      </c>
      <c r="E4413" s="2">
        <v>8</v>
      </c>
    </row>
    <row r="4414" spans="1:5" x14ac:dyDescent="0.2">
      <c r="A4414" s="2">
        <v>4413</v>
      </c>
      <c r="B4414" s="2">
        <v>487</v>
      </c>
      <c r="C4414" s="2">
        <v>23</v>
      </c>
      <c r="D4414" s="3">
        <v>46022</v>
      </c>
      <c r="E4414" s="2">
        <v>5</v>
      </c>
    </row>
    <row r="4415" spans="1:5" x14ac:dyDescent="0.2">
      <c r="A4415" s="2">
        <v>4414</v>
      </c>
      <c r="B4415" s="2">
        <v>142</v>
      </c>
      <c r="C4415" s="2">
        <v>23</v>
      </c>
      <c r="D4415" s="3">
        <v>45762</v>
      </c>
      <c r="E4415" s="2">
        <v>10</v>
      </c>
    </row>
    <row r="4416" spans="1:5" x14ac:dyDescent="0.2">
      <c r="A4416" s="2">
        <v>4415</v>
      </c>
      <c r="B4416" s="2">
        <v>416</v>
      </c>
      <c r="C4416" s="2">
        <v>56</v>
      </c>
      <c r="D4416" s="3">
        <v>45831</v>
      </c>
      <c r="E4416" s="2">
        <v>8</v>
      </c>
    </row>
    <row r="4417" spans="1:5" x14ac:dyDescent="0.2">
      <c r="A4417" s="2">
        <v>4416</v>
      </c>
      <c r="B4417" s="2">
        <v>379</v>
      </c>
      <c r="C4417" s="2">
        <v>94</v>
      </c>
      <c r="D4417" s="3">
        <v>45902</v>
      </c>
      <c r="E4417" s="2">
        <v>2</v>
      </c>
    </row>
    <row r="4418" spans="1:5" x14ac:dyDescent="0.2">
      <c r="A4418" s="2">
        <v>4417</v>
      </c>
      <c r="B4418" s="2">
        <v>435</v>
      </c>
      <c r="C4418" s="2">
        <v>18</v>
      </c>
      <c r="D4418" s="3">
        <v>45755</v>
      </c>
      <c r="E4418" s="2">
        <v>2</v>
      </c>
    </row>
    <row r="4419" spans="1:5" x14ac:dyDescent="0.2">
      <c r="A4419" s="2">
        <v>4418</v>
      </c>
      <c r="B4419" s="2">
        <v>17</v>
      </c>
      <c r="C4419" s="2">
        <v>82</v>
      </c>
      <c r="D4419" s="3">
        <v>45867</v>
      </c>
      <c r="E4419" s="2">
        <v>6</v>
      </c>
    </row>
    <row r="4420" spans="1:5" x14ac:dyDescent="0.2">
      <c r="A4420" s="2">
        <v>4419</v>
      </c>
      <c r="B4420" s="2">
        <v>472</v>
      </c>
      <c r="C4420" s="2">
        <v>65</v>
      </c>
      <c r="D4420" s="3">
        <v>45940</v>
      </c>
      <c r="E4420" s="2">
        <v>4</v>
      </c>
    </row>
    <row r="4421" spans="1:5" x14ac:dyDescent="0.2">
      <c r="A4421" s="2">
        <v>4420</v>
      </c>
      <c r="B4421" s="2">
        <v>484</v>
      </c>
      <c r="C4421" s="2">
        <v>62</v>
      </c>
      <c r="D4421" s="3">
        <v>45842</v>
      </c>
      <c r="E4421" s="2">
        <v>10</v>
      </c>
    </row>
    <row r="4422" spans="1:5" x14ac:dyDescent="0.2">
      <c r="A4422" s="2">
        <v>4421</v>
      </c>
      <c r="B4422" s="2">
        <v>271</v>
      </c>
      <c r="C4422" s="2">
        <v>16</v>
      </c>
      <c r="D4422" s="3">
        <v>45989</v>
      </c>
      <c r="E4422" s="2">
        <v>1</v>
      </c>
    </row>
    <row r="4423" spans="1:5" x14ac:dyDescent="0.2">
      <c r="A4423" s="2">
        <v>4422</v>
      </c>
      <c r="B4423" s="2">
        <v>390</v>
      </c>
      <c r="C4423" s="2">
        <v>81</v>
      </c>
      <c r="D4423" s="3">
        <v>45801</v>
      </c>
      <c r="E4423" s="2">
        <v>4</v>
      </c>
    </row>
    <row r="4424" spans="1:5" x14ac:dyDescent="0.2">
      <c r="A4424" s="2">
        <v>4423</v>
      </c>
      <c r="B4424" s="2">
        <v>382</v>
      </c>
      <c r="C4424" s="2">
        <v>19</v>
      </c>
      <c r="D4424" s="3">
        <v>45790</v>
      </c>
      <c r="E4424" s="2">
        <v>3</v>
      </c>
    </row>
    <row r="4425" spans="1:5" x14ac:dyDescent="0.2">
      <c r="A4425" s="2">
        <v>4424</v>
      </c>
      <c r="B4425" s="2">
        <v>331</v>
      </c>
      <c r="C4425" s="2">
        <v>33</v>
      </c>
      <c r="D4425" s="3">
        <v>45734</v>
      </c>
      <c r="E4425" s="2">
        <v>1</v>
      </c>
    </row>
    <row r="4426" spans="1:5" x14ac:dyDescent="0.2">
      <c r="A4426" s="2">
        <v>4425</v>
      </c>
      <c r="B4426" s="2">
        <v>448</v>
      </c>
      <c r="C4426" s="2">
        <v>73</v>
      </c>
      <c r="D4426" s="3">
        <v>45891</v>
      </c>
      <c r="E4426" s="2">
        <v>8</v>
      </c>
    </row>
    <row r="4427" spans="1:5" x14ac:dyDescent="0.2">
      <c r="A4427" s="2">
        <v>4426</v>
      </c>
      <c r="B4427" s="2">
        <v>183</v>
      </c>
      <c r="C4427" s="2">
        <v>59</v>
      </c>
      <c r="D4427" s="3">
        <v>45679</v>
      </c>
      <c r="E4427" s="2">
        <v>4</v>
      </c>
    </row>
    <row r="4428" spans="1:5" x14ac:dyDescent="0.2">
      <c r="A4428" s="2">
        <v>4427</v>
      </c>
      <c r="B4428" s="2">
        <v>66</v>
      </c>
      <c r="C4428" s="2">
        <v>15</v>
      </c>
      <c r="D4428" s="3">
        <v>45682</v>
      </c>
      <c r="E4428" s="2">
        <v>1</v>
      </c>
    </row>
    <row r="4429" spans="1:5" x14ac:dyDescent="0.2">
      <c r="A4429" s="2">
        <v>4428</v>
      </c>
      <c r="B4429" s="2">
        <v>298</v>
      </c>
      <c r="C4429" s="2">
        <v>38</v>
      </c>
      <c r="D4429" s="3">
        <v>45818</v>
      </c>
      <c r="E4429" s="2">
        <v>6</v>
      </c>
    </row>
    <row r="4430" spans="1:5" x14ac:dyDescent="0.2">
      <c r="A4430" s="2">
        <v>4429</v>
      </c>
      <c r="B4430" s="2">
        <v>373</v>
      </c>
      <c r="C4430" s="2">
        <v>79</v>
      </c>
      <c r="D4430" s="3">
        <v>45768</v>
      </c>
      <c r="E4430" s="2">
        <v>9</v>
      </c>
    </row>
    <row r="4431" spans="1:5" x14ac:dyDescent="0.2">
      <c r="A4431" s="2">
        <v>4430</v>
      </c>
      <c r="B4431" s="2">
        <v>221</v>
      </c>
      <c r="C4431" s="2">
        <v>47</v>
      </c>
      <c r="D4431" s="3">
        <v>45772</v>
      </c>
      <c r="E4431" s="2">
        <v>4</v>
      </c>
    </row>
    <row r="4432" spans="1:5" x14ac:dyDescent="0.2">
      <c r="A4432" s="2">
        <v>4431</v>
      </c>
      <c r="B4432" s="2">
        <v>36</v>
      </c>
      <c r="C4432" s="2">
        <v>10</v>
      </c>
      <c r="D4432" s="3">
        <v>46004</v>
      </c>
      <c r="E4432" s="2">
        <v>8</v>
      </c>
    </row>
    <row r="4433" spans="1:5" x14ac:dyDescent="0.2">
      <c r="A4433" s="2">
        <v>4432</v>
      </c>
      <c r="B4433" s="2">
        <v>301</v>
      </c>
      <c r="C4433" s="2">
        <v>21</v>
      </c>
      <c r="D4433" s="3">
        <v>45750</v>
      </c>
      <c r="E4433" s="2">
        <v>3</v>
      </c>
    </row>
    <row r="4434" spans="1:5" x14ac:dyDescent="0.2">
      <c r="A4434" s="2">
        <v>4433</v>
      </c>
      <c r="B4434" s="2">
        <v>421</v>
      </c>
      <c r="C4434" s="2">
        <v>34</v>
      </c>
      <c r="D4434" s="3">
        <v>45851</v>
      </c>
      <c r="E4434" s="2">
        <v>3</v>
      </c>
    </row>
    <row r="4435" spans="1:5" x14ac:dyDescent="0.2">
      <c r="A4435" s="2">
        <v>4434</v>
      </c>
      <c r="B4435" s="2">
        <v>233</v>
      </c>
      <c r="C4435" s="2">
        <v>6</v>
      </c>
      <c r="D4435" s="3">
        <v>45712</v>
      </c>
      <c r="E4435" s="2">
        <v>5</v>
      </c>
    </row>
    <row r="4436" spans="1:5" x14ac:dyDescent="0.2">
      <c r="A4436" s="2">
        <v>4435</v>
      </c>
      <c r="B4436" s="2">
        <v>387</v>
      </c>
      <c r="C4436" s="2">
        <v>57</v>
      </c>
      <c r="D4436" s="3">
        <v>46007</v>
      </c>
      <c r="E4436" s="2">
        <v>2</v>
      </c>
    </row>
    <row r="4437" spans="1:5" x14ac:dyDescent="0.2">
      <c r="A4437" s="2">
        <v>4436</v>
      </c>
      <c r="B4437" s="2">
        <v>272</v>
      </c>
      <c r="C4437" s="2">
        <v>57</v>
      </c>
      <c r="D4437" s="3">
        <v>45808</v>
      </c>
      <c r="E4437" s="2">
        <v>6</v>
      </c>
    </row>
    <row r="4438" spans="1:5" x14ac:dyDescent="0.2">
      <c r="A4438" s="2">
        <v>4437</v>
      </c>
      <c r="B4438" s="2">
        <v>481</v>
      </c>
      <c r="C4438" s="2">
        <v>70</v>
      </c>
      <c r="D4438" s="3">
        <v>45945</v>
      </c>
      <c r="E4438" s="2">
        <v>5</v>
      </c>
    </row>
    <row r="4439" spans="1:5" x14ac:dyDescent="0.2">
      <c r="A4439" s="2">
        <v>4438</v>
      </c>
      <c r="B4439" s="2">
        <v>363</v>
      </c>
      <c r="C4439" s="2">
        <v>32</v>
      </c>
      <c r="D4439" s="3">
        <v>45786</v>
      </c>
      <c r="E4439" s="2">
        <v>1</v>
      </c>
    </row>
    <row r="4440" spans="1:5" x14ac:dyDescent="0.2">
      <c r="A4440" s="2">
        <v>4439</v>
      </c>
      <c r="B4440" s="2">
        <v>418</v>
      </c>
      <c r="C4440" s="2">
        <v>29</v>
      </c>
      <c r="D4440" s="3">
        <v>45783</v>
      </c>
      <c r="E4440" s="2">
        <v>8</v>
      </c>
    </row>
    <row r="4441" spans="1:5" x14ac:dyDescent="0.2">
      <c r="A4441" s="2">
        <v>4440</v>
      </c>
      <c r="B4441" s="2">
        <v>491</v>
      </c>
      <c r="C4441" s="2">
        <v>18</v>
      </c>
      <c r="D4441" s="3">
        <v>45879</v>
      </c>
      <c r="E4441" s="2">
        <v>8</v>
      </c>
    </row>
    <row r="4442" spans="1:5" x14ac:dyDescent="0.2">
      <c r="A4442" s="2">
        <v>4441</v>
      </c>
      <c r="B4442" s="2">
        <v>165</v>
      </c>
      <c r="C4442" s="2">
        <v>82</v>
      </c>
      <c r="D4442" s="3">
        <v>45684</v>
      </c>
      <c r="E4442" s="2">
        <v>2</v>
      </c>
    </row>
    <row r="4443" spans="1:5" x14ac:dyDescent="0.2">
      <c r="A4443" s="2">
        <v>4442</v>
      </c>
      <c r="B4443" s="2">
        <v>351</v>
      </c>
      <c r="C4443" s="2">
        <v>83</v>
      </c>
      <c r="D4443" s="3">
        <v>45754</v>
      </c>
      <c r="E4443" s="2">
        <v>4</v>
      </c>
    </row>
    <row r="4444" spans="1:5" x14ac:dyDescent="0.2">
      <c r="A4444" s="2">
        <v>4443</v>
      </c>
      <c r="B4444" s="2">
        <v>424</v>
      </c>
      <c r="C4444" s="2">
        <v>61</v>
      </c>
      <c r="D4444" s="3">
        <v>45844</v>
      </c>
      <c r="E4444" s="2">
        <v>6</v>
      </c>
    </row>
    <row r="4445" spans="1:5" x14ac:dyDescent="0.2">
      <c r="A4445" s="2">
        <v>4444</v>
      </c>
      <c r="B4445" s="2">
        <v>452</v>
      </c>
      <c r="C4445" s="2">
        <v>5</v>
      </c>
      <c r="D4445" s="3">
        <v>45896</v>
      </c>
      <c r="E4445" s="2">
        <v>10</v>
      </c>
    </row>
    <row r="4446" spans="1:5" x14ac:dyDescent="0.2">
      <c r="A4446" s="2">
        <v>4445</v>
      </c>
      <c r="B4446" s="2">
        <v>269</v>
      </c>
      <c r="C4446" s="2">
        <v>56</v>
      </c>
      <c r="D4446" s="3">
        <v>45820</v>
      </c>
      <c r="E4446" s="2">
        <v>10</v>
      </c>
    </row>
    <row r="4447" spans="1:5" x14ac:dyDescent="0.2">
      <c r="A4447" s="2">
        <v>4446</v>
      </c>
      <c r="B4447" s="2">
        <v>48</v>
      </c>
      <c r="C4447" s="2">
        <v>20</v>
      </c>
      <c r="D4447" s="3">
        <v>45837</v>
      </c>
      <c r="E4447" s="2">
        <v>3</v>
      </c>
    </row>
    <row r="4448" spans="1:5" x14ac:dyDescent="0.2">
      <c r="A4448" s="2">
        <v>4447</v>
      </c>
      <c r="B4448" s="2">
        <v>384</v>
      </c>
      <c r="C4448" s="2">
        <v>59</v>
      </c>
      <c r="D4448" s="3">
        <v>45959</v>
      </c>
      <c r="E4448" s="2">
        <v>8</v>
      </c>
    </row>
    <row r="4449" spans="1:5" x14ac:dyDescent="0.2">
      <c r="A4449" s="2">
        <v>4448</v>
      </c>
      <c r="B4449" s="2">
        <v>50</v>
      </c>
      <c r="C4449" s="2">
        <v>57</v>
      </c>
      <c r="D4449" s="3">
        <v>45843</v>
      </c>
      <c r="E4449" s="2">
        <v>4</v>
      </c>
    </row>
    <row r="4450" spans="1:5" x14ac:dyDescent="0.2">
      <c r="A4450" s="2">
        <v>4449</v>
      </c>
      <c r="B4450" s="2">
        <v>47</v>
      </c>
      <c r="C4450" s="2">
        <v>69</v>
      </c>
      <c r="D4450" s="3">
        <v>45731</v>
      </c>
      <c r="E4450" s="2">
        <v>7</v>
      </c>
    </row>
    <row r="4451" spans="1:5" x14ac:dyDescent="0.2">
      <c r="A4451" s="2">
        <v>4450</v>
      </c>
      <c r="B4451" s="2">
        <v>201</v>
      </c>
      <c r="C4451" s="2">
        <v>45</v>
      </c>
      <c r="D4451" s="3">
        <v>45793</v>
      </c>
      <c r="E4451" s="2">
        <v>5</v>
      </c>
    </row>
    <row r="4452" spans="1:5" x14ac:dyDescent="0.2">
      <c r="A4452" s="2">
        <v>4451</v>
      </c>
      <c r="B4452" s="2">
        <v>70</v>
      </c>
      <c r="C4452" s="2">
        <v>97</v>
      </c>
      <c r="D4452" s="3">
        <v>45934</v>
      </c>
      <c r="E4452" s="2">
        <v>9</v>
      </c>
    </row>
    <row r="4453" spans="1:5" x14ac:dyDescent="0.2">
      <c r="A4453" s="2">
        <v>4452</v>
      </c>
      <c r="B4453" s="2">
        <v>177</v>
      </c>
      <c r="C4453" s="2">
        <v>98</v>
      </c>
      <c r="D4453" s="3">
        <v>45896</v>
      </c>
      <c r="E4453" s="2">
        <v>4</v>
      </c>
    </row>
    <row r="4454" spans="1:5" x14ac:dyDescent="0.2">
      <c r="A4454" s="2">
        <v>4453</v>
      </c>
      <c r="B4454" s="2">
        <v>310</v>
      </c>
      <c r="C4454" s="2">
        <v>14</v>
      </c>
      <c r="D4454" s="3">
        <v>46012</v>
      </c>
      <c r="E4454" s="2">
        <v>2</v>
      </c>
    </row>
    <row r="4455" spans="1:5" x14ac:dyDescent="0.2">
      <c r="A4455" s="2">
        <v>4454</v>
      </c>
      <c r="B4455" s="2">
        <v>453</v>
      </c>
      <c r="C4455" s="2">
        <v>57</v>
      </c>
      <c r="D4455" s="3">
        <v>46019</v>
      </c>
      <c r="E4455" s="2">
        <v>6</v>
      </c>
    </row>
    <row r="4456" spans="1:5" x14ac:dyDescent="0.2">
      <c r="A4456" s="2">
        <v>4455</v>
      </c>
      <c r="B4456" s="2">
        <v>495</v>
      </c>
      <c r="C4456" s="2">
        <v>80</v>
      </c>
      <c r="D4456" s="3">
        <v>45879</v>
      </c>
      <c r="E4456" s="2">
        <v>3</v>
      </c>
    </row>
    <row r="4457" spans="1:5" x14ac:dyDescent="0.2">
      <c r="A4457" s="2">
        <v>4456</v>
      </c>
      <c r="B4457" s="2">
        <v>310</v>
      </c>
      <c r="C4457" s="2">
        <v>9</v>
      </c>
      <c r="D4457" s="3">
        <v>45743</v>
      </c>
      <c r="E4457" s="2">
        <v>9</v>
      </c>
    </row>
    <row r="4458" spans="1:5" x14ac:dyDescent="0.2">
      <c r="A4458" s="2">
        <v>4457</v>
      </c>
      <c r="B4458" s="2">
        <v>355</v>
      </c>
      <c r="C4458" s="2">
        <v>52</v>
      </c>
      <c r="D4458" s="3">
        <v>45973</v>
      </c>
      <c r="E4458" s="2">
        <v>6</v>
      </c>
    </row>
    <row r="4459" spans="1:5" x14ac:dyDescent="0.2">
      <c r="A4459" s="2">
        <v>4458</v>
      </c>
      <c r="B4459" s="2">
        <v>231</v>
      </c>
      <c r="C4459" s="2">
        <v>26</v>
      </c>
      <c r="D4459" s="3">
        <v>45868</v>
      </c>
      <c r="E4459" s="2">
        <v>5</v>
      </c>
    </row>
    <row r="4460" spans="1:5" x14ac:dyDescent="0.2">
      <c r="A4460" s="2">
        <v>4459</v>
      </c>
      <c r="B4460" s="2">
        <v>194</v>
      </c>
      <c r="C4460" s="2">
        <v>6</v>
      </c>
      <c r="D4460" s="3">
        <v>45803</v>
      </c>
      <c r="E4460" s="2">
        <v>7</v>
      </c>
    </row>
    <row r="4461" spans="1:5" x14ac:dyDescent="0.2">
      <c r="A4461" s="2">
        <v>4460</v>
      </c>
      <c r="B4461" s="2">
        <v>183</v>
      </c>
      <c r="C4461" s="2">
        <v>71</v>
      </c>
      <c r="D4461" s="3">
        <v>45981</v>
      </c>
      <c r="E4461" s="2">
        <v>1</v>
      </c>
    </row>
    <row r="4462" spans="1:5" x14ac:dyDescent="0.2">
      <c r="A4462" s="2">
        <v>4461</v>
      </c>
      <c r="B4462" s="2">
        <v>8</v>
      </c>
      <c r="C4462" s="2">
        <v>22</v>
      </c>
      <c r="D4462" s="3">
        <v>45884</v>
      </c>
      <c r="E4462" s="2">
        <v>1</v>
      </c>
    </row>
    <row r="4463" spans="1:5" x14ac:dyDescent="0.2">
      <c r="A4463" s="2">
        <v>4462</v>
      </c>
      <c r="B4463" s="2">
        <v>140</v>
      </c>
      <c r="C4463" s="2">
        <v>43</v>
      </c>
      <c r="D4463" s="3">
        <v>45685</v>
      </c>
      <c r="E4463" s="2">
        <v>5</v>
      </c>
    </row>
    <row r="4464" spans="1:5" x14ac:dyDescent="0.2">
      <c r="A4464" s="2">
        <v>4463</v>
      </c>
      <c r="B4464" s="2">
        <v>409</v>
      </c>
      <c r="C4464" s="2">
        <v>4</v>
      </c>
      <c r="D4464" s="3">
        <v>45702</v>
      </c>
      <c r="E4464" s="2">
        <v>7</v>
      </c>
    </row>
    <row r="4465" spans="1:5" x14ac:dyDescent="0.2">
      <c r="A4465" s="2">
        <v>4464</v>
      </c>
      <c r="B4465" s="2">
        <v>372</v>
      </c>
      <c r="C4465" s="2">
        <v>40</v>
      </c>
      <c r="D4465" s="3">
        <v>45852</v>
      </c>
      <c r="E4465" s="2">
        <v>5</v>
      </c>
    </row>
    <row r="4466" spans="1:5" x14ac:dyDescent="0.2">
      <c r="A4466" s="2">
        <v>4465</v>
      </c>
      <c r="B4466" s="2">
        <v>279</v>
      </c>
      <c r="C4466" s="2">
        <v>11</v>
      </c>
      <c r="D4466" s="3">
        <v>45948</v>
      </c>
      <c r="E4466" s="2">
        <v>10</v>
      </c>
    </row>
    <row r="4467" spans="1:5" x14ac:dyDescent="0.2">
      <c r="A4467" s="2">
        <v>4466</v>
      </c>
      <c r="B4467" s="2">
        <v>160</v>
      </c>
      <c r="C4467" s="2">
        <v>31</v>
      </c>
      <c r="D4467" s="3">
        <v>45780</v>
      </c>
      <c r="E4467" s="2">
        <v>7</v>
      </c>
    </row>
    <row r="4468" spans="1:5" x14ac:dyDescent="0.2">
      <c r="A4468" s="2">
        <v>4467</v>
      </c>
      <c r="B4468" s="2">
        <v>159</v>
      </c>
      <c r="C4468" s="2">
        <v>87</v>
      </c>
      <c r="D4468" s="3">
        <v>45895</v>
      </c>
      <c r="E4468" s="2">
        <v>4</v>
      </c>
    </row>
    <row r="4469" spans="1:5" x14ac:dyDescent="0.2">
      <c r="A4469" s="2">
        <v>4468</v>
      </c>
      <c r="B4469" s="2">
        <v>213</v>
      </c>
      <c r="C4469" s="2">
        <v>52</v>
      </c>
      <c r="D4469" s="3">
        <v>45854</v>
      </c>
      <c r="E4469" s="2">
        <v>10</v>
      </c>
    </row>
    <row r="4470" spans="1:5" x14ac:dyDescent="0.2">
      <c r="A4470" s="2">
        <v>4469</v>
      </c>
      <c r="B4470" s="2">
        <v>20</v>
      </c>
      <c r="C4470" s="2">
        <v>52</v>
      </c>
      <c r="D4470" s="3">
        <v>45741</v>
      </c>
      <c r="E4470" s="2">
        <v>9</v>
      </c>
    </row>
    <row r="4471" spans="1:5" x14ac:dyDescent="0.2">
      <c r="A4471" s="2">
        <v>4470</v>
      </c>
      <c r="B4471" s="2">
        <v>20</v>
      </c>
      <c r="C4471" s="2">
        <v>39</v>
      </c>
      <c r="D4471" s="3">
        <v>45935</v>
      </c>
      <c r="E4471" s="2">
        <v>1</v>
      </c>
    </row>
    <row r="4472" spans="1:5" x14ac:dyDescent="0.2">
      <c r="A4472" s="2">
        <v>4471</v>
      </c>
      <c r="B4472" s="2">
        <v>428</v>
      </c>
      <c r="C4472" s="2">
        <v>1</v>
      </c>
      <c r="D4472" s="3">
        <v>45971</v>
      </c>
      <c r="E4472" s="2">
        <v>4</v>
      </c>
    </row>
    <row r="4473" spans="1:5" x14ac:dyDescent="0.2">
      <c r="A4473" s="2">
        <v>4472</v>
      </c>
      <c r="B4473" s="2">
        <v>48</v>
      </c>
      <c r="C4473" s="2">
        <v>19</v>
      </c>
      <c r="D4473" s="3">
        <v>45780</v>
      </c>
      <c r="E4473" s="2">
        <v>1</v>
      </c>
    </row>
    <row r="4474" spans="1:5" x14ac:dyDescent="0.2">
      <c r="A4474" s="2">
        <v>4473</v>
      </c>
      <c r="B4474" s="2">
        <v>239</v>
      </c>
      <c r="C4474" s="2">
        <v>7</v>
      </c>
      <c r="D4474" s="3">
        <v>45848</v>
      </c>
      <c r="E4474" s="2">
        <v>8</v>
      </c>
    </row>
    <row r="4475" spans="1:5" x14ac:dyDescent="0.2">
      <c r="A4475" s="2">
        <v>4474</v>
      </c>
      <c r="B4475" s="2">
        <v>141</v>
      </c>
      <c r="C4475" s="2">
        <v>46</v>
      </c>
      <c r="D4475" s="3">
        <v>45818</v>
      </c>
      <c r="E4475" s="2">
        <v>6</v>
      </c>
    </row>
    <row r="4476" spans="1:5" x14ac:dyDescent="0.2">
      <c r="A4476" s="2">
        <v>4475</v>
      </c>
      <c r="B4476" s="2">
        <v>410</v>
      </c>
      <c r="C4476" s="2">
        <v>6</v>
      </c>
      <c r="D4476" s="3">
        <v>45924</v>
      </c>
      <c r="E4476" s="2">
        <v>6</v>
      </c>
    </row>
    <row r="4477" spans="1:5" x14ac:dyDescent="0.2">
      <c r="A4477" s="2">
        <v>4476</v>
      </c>
      <c r="B4477" s="2">
        <v>481</v>
      </c>
      <c r="C4477" s="2">
        <v>49</v>
      </c>
      <c r="D4477" s="3">
        <v>45829</v>
      </c>
      <c r="E4477" s="2">
        <v>4</v>
      </c>
    </row>
    <row r="4478" spans="1:5" x14ac:dyDescent="0.2">
      <c r="A4478" s="2">
        <v>4477</v>
      </c>
      <c r="B4478" s="2">
        <v>338</v>
      </c>
      <c r="C4478" s="2">
        <v>46</v>
      </c>
      <c r="D4478" s="3">
        <v>45924</v>
      </c>
      <c r="E4478" s="2">
        <v>6</v>
      </c>
    </row>
    <row r="4479" spans="1:5" x14ac:dyDescent="0.2">
      <c r="A4479" s="2">
        <v>4478</v>
      </c>
      <c r="B4479" s="2">
        <v>12</v>
      </c>
      <c r="C4479" s="2">
        <v>28</v>
      </c>
      <c r="D4479" s="3">
        <v>45774</v>
      </c>
      <c r="E4479" s="2">
        <v>7</v>
      </c>
    </row>
    <row r="4480" spans="1:5" x14ac:dyDescent="0.2">
      <c r="A4480" s="2">
        <v>4479</v>
      </c>
      <c r="B4480" s="2">
        <v>292</v>
      </c>
      <c r="C4480" s="2">
        <v>27</v>
      </c>
      <c r="D4480" s="3">
        <v>45944</v>
      </c>
      <c r="E4480" s="2">
        <v>9</v>
      </c>
    </row>
    <row r="4481" spans="1:5" x14ac:dyDescent="0.2">
      <c r="A4481" s="2">
        <v>4480</v>
      </c>
      <c r="B4481" s="2">
        <v>79</v>
      </c>
      <c r="C4481" s="2">
        <v>87</v>
      </c>
      <c r="D4481" s="3">
        <v>45969</v>
      </c>
      <c r="E4481" s="2">
        <v>3</v>
      </c>
    </row>
    <row r="4482" spans="1:5" x14ac:dyDescent="0.2">
      <c r="A4482" s="2">
        <v>4481</v>
      </c>
      <c r="B4482" s="2">
        <v>448</v>
      </c>
      <c r="C4482" s="2">
        <v>64</v>
      </c>
      <c r="D4482" s="3">
        <v>45854</v>
      </c>
      <c r="E4482" s="2">
        <v>8</v>
      </c>
    </row>
    <row r="4483" spans="1:5" x14ac:dyDescent="0.2">
      <c r="A4483" s="2">
        <v>4482</v>
      </c>
      <c r="B4483" s="2">
        <v>93</v>
      </c>
      <c r="C4483" s="2">
        <v>60</v>
      </c>
      <c r="D4483" s="3">
        <v>45935</v>
      </c>
      <c r="E4483" s="2">
        <v>1</v>
      </c>
    </row>
    <row r="4484" spans="1:5" x14ac:dyDescent="0.2">
      <c r="A4484" s="2">
        <v>4483</v>
      </c>
      <c r="B4484" s="2">
        <v>311</v>
      </c>
      <c r="C4484" s="2">
        <v>91</v>
      </c>
      <c r="D4484" s="3">
        <v>45988</v>
      </c>
      <c r="E4484" s="2">
        <v>1</v>
      </c>
    </row>
    <row r="4485" spans="1:5" x14ac:dyDescent="0.2">
      <c r="A4485" s="2">
        <v>4484</v>
      </c>
      <c r="B4485" s="2">
        <v>284</v>
      </c>
      <c r="C4485" s="2">
        <v>64</v>
      </c>
      <c r="D4485" s="3">
        <v>45775</v>
      </c>
      <c r="E4485" s="2">
        <v>2</v>
      </c>
    </row>
    <row r="4486" spans="1:5" x14ac:dyDescent="0.2">
      <c r="A4486" s="2">
        <v>4485</v>
      </c>
      <c r="B4486" s="2">
        <v>88</v>
      </c>
      <c r="C4486" s="2">
        <v>2</v>
      </c>
      <c r="D4486" s="3">
        <v>46007</v>
      </c>
      <c r="E4486" s="2">
        <v>8</v>
      </c>
    </row>
    <row r="4487" spans="1:5" x14ac:dyDescent="0.2">
      <c r="A4487" s="2">
        <v>4486</v>
      </c>
      <c r="B4487" s="2">
        <v>188</v>
      </c>
      <c r="C4487" s="2">
        <v>84</v>
      </c>
      <c r="D4487" s="3">
        <v>45693</v>
      </c>
      <c r="E4487" s="2">
        <v>5</v>
      </c>
    </row>
    <row r="4488" spans="1:5" x14ac:dyDescent="0.2">
      <c r="A4488" s="2">
        <v>4487</v>
      </c>
      <c r="B4488" s="2">
        <v>232</v>
      </c>
      <c r="C4488" s="2">
        <v>49</v>
      </c>
      <c r="D4488" s="3">
        <v>45836</v>
      </c>
      <c r="E4488" s="2">
        <v>5</v>
      </c>
    </row>
    <row r="4489" spans="1:5" x14ac:dyDescent="0.2">
      <c r="A4489" s="2">
        <v>4488</v>
      </c>
      <c r="B4489" s="2">
        <v>261</v>
      </c>
      <c r="C4489" s="2">
        <v>43</v>
      </c>
      <c r="D4489" s="3">
        <v>45755</v>
      </c>
      <c r="E4489" s="2">
        <v>8</v>
      </c>
    </row>
    <row r="4490" spans="1:5" x14ac:dyDescent="0.2">
      <c r="A4490" s="2">
        <v>4489</v>
      </c>
      <c r="B4490" s="2">
        <v>294</v>
      </c>
      <c r="C4490" s="2">
        <v>21</v>
      </c>
      <c r="D4490" s="3">
        <v>45833</v>
      </c>
      <c r="E4490" s="2">
        <v>10</v>
      </c>
    </row>
    <row r="4491" spans="1:5" x14ac:dyDescent="0.2">
      <c r="A4491" s="2">
        <v>4490</v>
      </c>
      <c r="B4491" s="2">
        <v>22</v>
      </c>
      <c r="C4491" s="2">
        <v>60</v>
      </c>
      <c r="D4491" s="3">
        <v>45930</v>
      </c>
      <c r="E4491" s="2">
        <v>5</v>
      </c>
    </row>
    <row r="4492" spans="1:5" x14ac:dyDescent="0.2">
      <c r="A4492" s="2">
        <v>4491</v>
      </c>
      <c r="B4492" s="2">
        <v>223</v>
      </c>
      <c r="C4492" s="2">
        <v>98</v>
      </c>
      <c r="D4492" s="3">
        <v>46004</v>
      </c>
      <c r="E4492" s="2">
        <v>4</v>
      </c>
    </row>
    <row r="4493" spans="1:5" x14ac:dyDescent="0.2">
      <c r="A4493" s="2">
        <v>4492</v>
      </c>
      <c r="B4493" s="2">
        <v>466</v>
      </c>
      <c r="C4493" s="2">
        <v>33</v>
      </c>
      <c r="D4493" s="3">
        <v>45943</v>
      </c>
      <c r="E4493" s="2">
        <v>9</v>
      </c>
    </row>
    <row r="4494" spans="1:5" x14ac:dyDescent="0.2">
      <c r="A4494" s="2">
        <v>4493</v>
      </c>
      <c r="B4494" s="2">
        <v>473</v>
      </c>
      <c r="C4494" s="2">
        <v>11</v>
      </c>
      <c r="D4494" s="3">
        <v>45779</v>
      </c>
      <c r="E4494" s="2">
        <v>4</v>
      </c>
    </row>
    <row r="4495" spans="1:5" x14ac:dyDescent="0.2">
      <c r="A4495" s="2">
        <v>4494</v>
      </c>
      <c r="B4495" s="2">
        <v>163</v>
      </c>
      <c r="C4495" s="2">
        <v>46</v>
      </c>
      <c r="D4495" s="3">
        <v>45711</v>
      </c>
      <c r="E4495" s="2">
        <v>2</v>
      </c>
    </row>
    <row r="4496" spans="1:5" x14ac:dyDescent="0.2">
      <c r="A4496" s="2">
        <v>4495</v>
      </c>
      <c r="B4496" s="2">
        <v>173</v>
      </c>
      <c r="C4496" s="2">
        <v>62</v>
      </c>
      <c r="D4496" s="3">
        <v>45746</v>
      </c>
      <c r="E4496" s="2">
        <v>10</v>
      </c>
    </row>
    <row r="4497" spans="1:5" x14ac:dyDescent="0.2">
      <c r="A4497" s="2">
        <v>4496</v>
      </c>
      <c r="B4497" s="2">
        <v>457</v>
      </c>
      <c r="C4497" s="2">
        <v>89</v>
      </c>
      <c r="D4497" s="3">
        <v>45899</v>
      </c>
      <c r="E4497" s="2">
        <v>1</v>
      </c>
    </row>
    <row r="4498" spans="1:5" x14ac:dyDescent="0.2">
      <c r="A4498" s="2">
        <v>4497</v>
      </c>
      <c r="B4498" s="2">
        <v>477</v>
      </c>
      <c r="C4498" s="2">
        <v>19</v>
      </c>
      <c r="D4498" s="3">
        <v>45673</v>
      </c>
      <c r="E4498" s="2">
        <v>3</v>
      </c>
    </row>
    <row r="4499" spans="1:5" x14ac:dyDescent="0.2">
      <c r="A4499" s="2">
        <v>4498</v>
      </c>
      <c r="B4499" s="2">
        <v>364</v>
      </c>
      <c r="C4499" s="2">
        <v>30</v>
      </c>
      <c r="D4499" s="3">
        <v>45737</v>
      </c>
      <c r="E4499" s="2">
        <v>4</v>
      </c>
    </row>
    <row r="4500" spans="1:5" x14ac:dyDescent="0.2">
      <c r="A4500" s="2">
        <v>4499</v>
      </c>
      <c r="B4500" s="2">
        <v>197</v>
      </c>
      <c r="C4500" s="2">
        <v>98</v>
      </c>
      <c r="D4500" s="3">
        <v>45678</v>
      </c>
      <c r="E4500" s="2">
        <v>2</v>
      </c>
    </row>
    <row r="4501" spans="1:5" x14ac:dyDescent="0.2">
      <c r="A4501" s="2">
        <v>4500</v>
      </c>
      <c r="B4501" s="2">
        <v>332</v>
      </c>
      <c r="C4501" s="2">
        <v>44</v>
      </c>
      <c r="D4501" s="3">
        <v>45658</v>
      </c>
      <c r="E4501" s="2">
        <v>5</v>
      </c>
    </row>
    <row r="4502" spans="1:5" x14ac:dyDescent="0.2">
      <c r="A4502" s="2">
        <v>4501</v>
      </c>
      <c r="B4502" s="2">
        <v>131</v>
      </c>
      <c r="C4502" s="2">
        <v>38</v>
      </c>
      <c r="D4502" s="3">
        <v>45988</v>
      </c>
      <c r="E4502" s="2">
        <v>9</v>
      </c>
    </row>
    <row r="4503" spans="1:5" x14ac:dyDescent="0.2">
      <c r="A4503" s="2">
        <v>4502</v>
      </c>
      <c r="B4503" s="2">
        <v>495</v>
      </c>
      <c r="C4503" s="2">
        <v>28</v>
      </c>
      <c r="D4503" s="3">
        <v>45697</v>
      </c>
      <c r="E4503" s="2">
        <v>1</v>
      </c>
    </row>
    <row r="4504" spans="1:5" x14ac:dyDescent="0.2">
      <c r="A4504" s="2">
        <v>4503</v>
      </c>
      <c r="B4504" s="2">
        <v>206</v>
      </c>
      <c r="C4504" s="2">
        <v>7</v>
      </c>
      <c r="D4504" s="3">
        <v>45715</v>
      </c>
      <c r="E4504" s="2">
        <v>1</v>
      </c>
    </row>
    <row r="4505" spans="1:5" x14ac:dyDescent="0.2">
      <c r="A4505" s="2">
        <v>4504</v>
      </c>
      <c r="B4505" s="2">
        <v>484</v>
      </c>
      <c r="C4505" s="2">
        <v>47</v>
      </c>
      <c r="D4505" s="3">
        <v>45910</v>
      </c>
      <c r="E4505" s="2">
        <v>8</v>
      </c>
    </row>
    <row r="4506" spans="1:5" x14ac:dyDescent="0.2">
      <c r="A4506" s="2">
        <v>4505</v>
      </c>
      <c r="B4506" s="2">
        <v>285</v>
      </c>
      <c r="C4506" s="2">
        <v>10</v>
      </c>
      <c r="D4506" s="3">
        <v>45820</v>
      </c>
      <c r="E4506" s="2">
        <v>9</v>
      </c>
    </row>
    <row r="4507" spans="1:5" x14ac:dyDescent="0.2">
      <c r="A4507" s="2">
        <v>4506</v>
      </c>
      <c r="B4507" s="2">
        <v>315</v>
      </c>
      <c r="C4507" s="2">
        <v>24</v>
      </c>
      <c r="D4507" s="3">
        <v>45707</v>
      </c>
      <c r="E4507" s="2">
        <v>2</v>
      </c>
    </row>
    <row r="4508" spans="1:5" x14ac:dyDescent="0.2">
      <c r="A4508" s="2">
        <v>4507</v>
      </c>
      <c r="B4508" s="2">
        <v>223</v>
      </c>
      <c r="C4508" s="2">
        <v>44</v>
      </c>
      <c r="D4508" s="3">
        <v>45711</v>
      </c>
      <c r="E4508" s="2">
        <v>5</v>
      </c>
    </row>
    <row r="4509" spans="1:5" x14ac:dyDescent="0.2">
      <c r="A4509" s="2">
        <v>4508</v>
      </c>
      <c r="B4509" s="2">
        <v>203</v>
      </c>
      <c r="C4509" s="2">
        <v>92</v>
      </c>
      <c r="D4509" s="3">
        <v>45796</v>
      </c>
      <c r="E4509" s="2">
        <v>10</v>
      </c>
    </row>
    <row r="4510" spans="1:5" x14ac:dyDescent="0.2">
      <c r="A4510" s="2">
        <v>4509</v>
      </c>
      <c r="B4510" s="2">
        <v>300</v>
      </c>
      <c r="C4510" s="2">
        <v>94</v>
      </c>
      <c r="D4510" s="3">
        <v>45709</v>
      </c>
      <c r="E4510" s="2">
        <v>6</v>
      </c>
    </row>
    <row r="4511" spans="1:5" x14ac:dyDescent="0.2">
      <c r="A4511" s="2">
        <v>4510</v>
      </c>
      <c r="B4511" s="2">
        <v>315</v>
      </c>
      <c r="C4511" s="2">
        <v>72</v>
      </c>
      <c r="D4511" s="3">
        <v>45848</v>
      </c>
      <c r="E4511" s="2">
        <v>7</v>
      </c>
    </row>
    <row r="4512" spans="1:5" x14ac:dyDescent="0.2">
      <c r="A4512" s="2">
        <v>4511</v>
      </c>
      <c r="B4512" s="2">
        <v>493</v>
      </c>
      <c r="C4512" s="2">
        <v>21</v>
      </c>
      <c r="D4512" s="3">
        <v>46020</v>
      </c>
      <c r="E4512" s="2">
        <v>5</v>
      </c>
    </row>
    <row r="4513" spans="1:5" x14ac:dyDescent="0.2">
      <c r="A4513" s="2">
        <v>4512</v>
      </c>
      <c r="B4513" s="2">
        <v>272</v>
      </c>
      <c r="C4513" s="2">
        <v>22</v>
      </c>
      <c r="D4513" s="3">
        <v>45931</v>
      </c>
      <c r="E4513" s="2">
        <v>1</v>
      </c>
    </row>
    <row r="4514" spans="1:5" x14ac:dyDescent="0.2">
      <c r="A4514" s="2">
        <v>4513</v>
      </c>
      <c r="B4514" s="2">
        <v>149</v>
      </c>
      <c r="C4514" s="2">
        <v>38</v>
      </c>
      <c r="D4514" s="3">
        <v>46005</v>
      </c>
      <c r="E4514" s="2">
        <v>5</v>
      </c>
    </row>
    <row r="4515" spans="1:5" x14ac:dyDescent="0.2">
      <c r="A4515" s="2">
        <v>4514</v>
      </c>
      <c r="B4515" s="2">
        <v>354</v>
      </c>
      <c r="C4515" s="2">
        <v>91</v>
      </c>
      <c r="D4515" s="3">
        <v>45861</v>
      </c>
      <c r="E4515" s="2">
        <v>10</v>
      </c>
    </row>
    <row r="4516" spans="1:5" x14ac:dyDescent="0.2">
      <c r="A4516" s="2">
        <v>4515</v>
      </c>
      <c r="B4516" s="2">
        <v>89</v>
      </c>
      <c r="C4516" s="2">
        <v>6</v>
      </c>
      <c r="D4516" s="3">
        <v>45886</v>
      </c>
      <c r="E4516" s="2">
        <v>7</v>
      </c>
    </row>
    <row r="4517" spans="1:5" x14ac:dyDescent="0.2">
      <c r="A4517" s="2">
        <v>4516</v>
      </c>
      <c r="B4517" s="2">
        <v>348</v>
      </c>
      <c r="C4517" s="2">
        <v>12</v>
      </c>
      <c r="D4517" s="3">
        <v>45682</v>
      </c>
      <c r="E4517" s="2">
        <v>5</v>
      </c>
    </row>
    <row r="4518" spans="1:5" x14ac:dyDescent="0.2">
      <c r="A4518" s="2">
        <v>4517</v>
      </c>
      <c r="B4518" s="2">
        <v>495</v>
      </c>
      <c r="C4518" s="2">
        <v>19</v>
      </c>
      <c r="D4518" s="3">
        <v>45973</v>
      </c>
      <c r="E4518" s="2">
        <v>4</v>
      </c>
    </row>
    <row r="4519" spans="1:5" x14ac:dyDescent="0.2">
      <c r="A4519" s="2">
        <v>4518</v>
      </c>
      <c r="B4519" s="2">
        <v>59</v>
      </c>
      <c r="C4519" s="2">
        <v>49</v>
      </c>
      <c r="D4519" s="3">
        <v>45993</v>
      </c>
      <c r="E4519" s="2">
        <v>1</v>
      </c>
    </row>
    <row r="4520" spans="1:5" x14ac:dyDescent="0.2">
      <c r="A4520" s="2">
        <v>4519</v>
      </c>
      <c r="B4520" s="2">
        <v>281</v>
      </c>
      <c r="C4520" s="2">
        <v>90</v>
      </c>
      <c r="D4520" s="3">
        <v>45722</v>
      </c>
      <c r="E4520" s="2">
        <v>8</v>
      </c>
    </row>
    <row r="4521" spans="1:5" x14ac:dyDescent="0.2">
      <c r="A4521" s="2">
        <v>4520</v>
      </c>
      <c r="B4521" s="2">
        <v>490</v>
      </c>
      <c r="C4521" s="2">
        <v>1</v>
      </c>
      <c r="D4521" s="3">
        <v>46010</v>
      </c>
      <c r="E4521" s="2">
        <v>7</v>
      </c>
    </row>
    <row r="4522" spans="1:5" x14ac:dyDescent="0.2">
      <c r="A4522" s="2">
        <v>4521</v>
      </c>
      <c r="B4522" s="2">
        <v>416</v>
      </c>
      <c r="C4522" s="2">
        <v>17</v>
      </c>
      <c r="D4522" s="3">
        <v>45815</v>
      </c>
      <c r="E4522" s="2">
        <v>1</v>
      </c>
    </row>
    <row r="4523" spans="1:5" x14ac:dyDescent="0.2">
      <c r="A4523" s="2">
        <v>4522</v>
      </c>
      <c r="B4523" s="2">
        <v>349</v>
      </c>
      <c r="C4523" s="2">
        <v>43</v>
      </c>
      <c r="D4523" s="3">
        <v>45782</v>
      </c>
      <c r="E4523" s="2">
        <v>1</v>
      </c>
    </row>
    <row r="4524" spans="1:5" x14ac:dyDescent="0.2">
      <c r="A4524" s="2">
        <v>4523</v>
      </c>
      <c r="B4524" s="2">
        <v>436</v>
      </c>
      <c r="C4524" s="2">
        <v>5</v>
      </c>
      <c r="D4524" s="3">
        <v>46002</v>
      </c>
      <c r="E4524" s="2">
        <v>3</v>
      </c>
    </row>
    <row r="4525" spans="1:5" x14ac:dyDescent="0.2">
      <c r="A4525" s="2">
        <v>4524</v>
      </c>
      <c r="B4525" s="2">
        <v>156</v>
      </c>
      <c r="C4525" s="2">
        <v>23</v>
      </c>
      <c r="D4525" s="3">
        <v>45672</v>
      </c>
      <c r="E4525" s="2">
        <v>3</v>
      </c>
    </row>
    <row r="4526" spans="1:5" x14ac:dyDescent="0.2">
      <c r="A4526" s="2">
        <v>4525</v>
      </c>
      <c r="B4526" s="2">
        <v>387</v>
      </c>
      <c r="C4526" s="2">
        <v>79</v>
      </c>
      <c r="D4526" s="3">
        <v>45851</v>
      </c>
      <c r="E4526" s="2">
        <v>7</v>
      </c>
    </row>
    <row r="4527" spans="1:5" x14ac:dyDescent="0.2">
      <c r="A4527" s="2">
        <v>4526</v>
      </c>
      <c r="B4527" s="2">
        <v>137</v>
      </c>
      <c r="C4527" s="2">
        <v>81</v>
      </c>
      <c r="D4527" s="3">
        <v>45981</v>
      </c>
      <c r="E4527" s="2">
        <v>10</v>
      </c>
    </row>
    <row r="4528" spans="1:5" x14ac:dyDescent="0.2">
      <c r="A4528" s="2">
        <v>4527</v>
      </c>
      <c r="B4528" s="2">
        <v>99</v>
      </c>
      <c r="C4528" s="2">
        <v>59</v>
      </c>
      <c r="D4528" s="3">
        <v>45934</v>
      </c>
      <c r="E4528" s="2">
        <v>1</v>
      </c>
    </row>
    <row r="4529" spans="1:5" x14ac:dyDescent="0.2">
      <c r="A4529" s="2">
        <v>4528</v>
      </c>
      <c r="B4529" s="2">
        <v>359</v>
      </c>
      <c r="C4529" s="2">
        <v>86</v>
      </c>
      <c r="D4529" s="3">
        <v>45705</v>
      </c>
      <c r="E4529" s="2">
        <v>1</v>
      </c>
    </row>
    <row r="4530" spans="1:5" x14ac:dyDescent="0.2">
      <c r="A4530" s="2">
        <v>4529</v>
      </c>
      <c r="B4530" s="2">
        <v>468</v>
      </c>
      <c r="C4530" s="2">
        <v>49</v>
      </c>
      <c r="D4530" s="3">
        <v>45837</v>
      </c>
      <c r="E4530" s="2">
        <v>7</v>
      </c>
    </row>
    <row r="4531" spans="1:5" x14ac:dyDescent="0.2">
      <c r="A4531" s="2">
        <v>4530</v>
      </c>
      <c r="B4531" s="2">
        <v>299</v>
      </c>
      <c r="C4531" s="2">
        <v>8</v>
      </c>
      <c r="D4531" s="3">
        <v>45686</v>
      </c>
      <c r="E4531" s="2">
        <v>7</v>
      </c>
    </row>
    <row r="4532" spans="1:5" x14ac:dyDescent="0.2">
      <c r="A4532" s="2">
        <v>4531</v>
      </c>
      <c r="B4532" s="2">
        <v>386</v>
      </c>
      <c r="C4532" s="2">
        <v>89</v>
      </c>
      <c r="D4532" s="3">
        <v>45778</v>
      </c>
      <c r="E4532" s="2">
        <v>8</v>
      </c>
    </row>
    <row r="4533" spans="1:5" x14ac:dyDescent="0.2">
      <c r="A4533" s="2">
        <v>4532</v>
      </c>
      <c r="B4533" s="2">
        <v>477</v>
      </c>
      <c r="C4533" s="2">
        <v>14</v>
      </c>
      <c r="D4533" s="3">
        <v>45659</v>
      </c>
      <c r="E4533" s="2">
        <v>6</v>
      </c>
    </row>
    <row r="4534" spans="1:5" x14ac:dyDescent="0.2">
      <c r="A4534" s="2">
        <v>4533</v>
      </c>
      <c r="B4534" s="2">
        <v>3</v>
      </c>
      <c r="C4534" s="2">
        <v>76</v>
      </c>
      <c r="D4534" s="3">
        <v>45904</v>
      </c>
      <c r="E4534" s="2">
        <v>6</v>
      </c>
    </row>
    <row r="4535" spans="1:5" x14ac:dyDescent="0.2">
      <c r="A4535" s="2">
        <v>4534</v>
      </c>
      <c r="B4535" s="2">
        <v>347</v>
      </c>
      <c r="C4535" s="2">
        <v>35</v>
      </c>
      <c r="D4535" s="3">
        <v>45800</v>
      </c>
      <c r="E4535" s="2">
        <v>7</v>
      </c>
    </row>
    <row r="4536" spans="1:5" x14ac:dyDescent="0.2">
      <c r="A4536" s="2">
        <v>4535</v>
      </c>
      <c r="B4536" s="2">
        <v>246</v>
      </c>
      <c r="C4536" s="2">
        <v>28</v>
      </c>
      <c r="D4536" s="3">
        <v>45791</v>
      </c>
      <c r="E4536" s="2">
        <v>1</v>
      </c>
    </row>
    <row r="4537" spans="1:5" x14ac:dyDescent="0.2">
      <c r="A4537" s="2">
        <v>4536</v>
      </c>
      <c r="B4537" s="2">
        <v>420</v>
      </c>
      <c r="C4537" s="2">
        <v>65</v>
      </c>
      <c r="D4537" s="3">
        <v>45722</v>
      </c>
      <c r="E4537" s="2">
        <v>6</v>
      </c>
    </row>
    <row r="4538" spans="1:5" x14ac:dyDescent="0.2">
      <c r="A4538" s="2">
        <v>4537</v>
      </c>
      <c r="B4538" s="2">
        <v>357</v>
      </c>
      <c r="C4538" s="2">
        <v>32</v>
      </c>
      <c r="D4538" s="3">
        <v>45733</v>
      </c>
      <c r="E4538" s="2">
        <v>5</v>
      </c>
    </row>
    <row r="4539" spans="1:5" x14ac:dyDescent="0.2">
      <c r="A4539" s="2">
        <v>4538</v>
      </c>
      <c r="B4539" s="2">
        <v>184</v>
      </c>
      <c r="C4539" s="2">
        <v>100</v>
      </c>
      <c r="D4539" s="3">
        <v>45837</v>
      </c>
      <c r="E4539" s="2">
        <v>2</v>
      </c>
    </row>
    <row r="4540" spans="1:5" x14ac:dyDescent="0.2">
      <c r="A4540" s="2">
        <v>4539</v>
      </c>
      <c r="B4540" s="2">
        <v>56</v>
      </c>
      <c r="C4540" s="2">
        <v>58</v>
      </c>
      <c r="D4540" s="3">
        <v>45998</v>
      </c>
      <c r="E4540" s="2">
        <v>3</v>
      </c>
    </row>
    <row r="4541" spans="1:5" x14ac:dyDescent="0.2">
      <c r="A4541" s="2">
        <v>4540</v>
      </c>
      <c r="B4541" s="2">
        <v>166</v>
      </c>
      <c r="C4541" s="2">
        <v>63</v>
      </c>
      <c r="D4541" s="3">
        <v>45965</v>
      </c>
      <c r="E4541" s="2">
        <v>10</v>
      </c>
    </row>
    <row r="4542" spans="1:5" x14ac:dyDescent="0.2">
      <c r="A4542" s="2">
        <v>4541</v>
      </c>
      <c r="B4542" s="2">
        <v>480</v>
      </c>
      <c r="C4542" s="2">
        <v>86</v>
      </c>
      <c r="D4542" s="3">
        <v>45884</v>
      </c>
      <c r="E4542" s="2">
        <v>9</v>
      </c>
    </row>
    <row r="4543" spans="1:5" x14ac:dyDescent="0.2">
      <c r="A4543" s="2">
        <v>4542</v>
      </c>
      <c r="B4543" s="2">
        <v>291</v>
      </c>
      <c r="C4543" s="2">
        <v>14</v>
      </c>
      <c r="D4543" s="3">
        <v>45664</v>
      </c>
      <c r="E4543" s="2">
        <v>8</v>
      </c>
    </row>
    <row r="4544" spans="1:5" x14ac:dyDescent="0.2">
      <c r="A4544" s="2">
        <v>4543</v>
      </c>
      <c r="B4544" s="2">
        <v>119</v>
      </c>
      <c r="C4544" s="2">
        <v>17</v>
      </c>
      <c r="D4544" s="3">
        <v>45790</v>
      </c>
      <c r="E4544" s="2">
        <v>9</v>
      </c>
    </row>
    <row r="4545" spans="1:5" x14ac:dyDescent="0.2">
      <c r="A4545" s="2">
        <v>4544</v>
      </c>
      <c r="B4545" s="2">
        <v>45</v>
      </c>
      <c r="C4545" s="2">
        <v>65</v>
      </c>
      <c r="D4545" s="3">
        <v>45981</v>
      </c>
      <c r="E4545" s="2">
        <v>5</v>
      </c>
    </row>
    <row r="4546" spans="1:5" x14ac:dyDescent="0.2">
      <c r="A4546" s="2">
        <v>4545</v>
      </c>
      <c r="B4546" s="2">
        <v>218</v>
      </c>
      <c r="C4546" s="2">
        <v>23</v>
      </c>
      <c r="D4546" s="3">
        <v>45773</v>
      </c>
      <c r="E4546" s="2">
        <v>9</v>
      </c>
    </row>
    <row r="4547" spans="1:5" x14ac:dyDescent="0.2">
      <c r="A4547" s="2">
        <v>4546</v>
      </c>
      <c r="B4547" s="2">
        <v>362</v>
      </c>
      <c r="C4547" s="2">
        <v>85</v>
      </c>
      <c r="D4547" s="3">
        <v>45758</v>
      </c>
      <c r="E4547" s="2">
        <v>3</v>
      </c>
    </row>
    <row r="4548" spans="1:5" x14ac:dyDescent="0.2">
      <c r="A4548" s="2">
        <v>4547</v>
      </c>
      <c r="B4548" s="2">
        <v>207</v>
      </c>
      <c r="C4548" s="2">
        <v>62</v>
      </c>
      <c r="D4548" s="3">
        <v>45970</v>
      </c>
      <c r="E4548" s="2">
        <v>9</v>
      </c>
    </row>
    <row r="4549" spans="1:5" x14ac:dyDescent="0.2">
      <c r="A4549" s="2">
        <v>4548</v>
      </c>
      <c r="B4549" s="2">
        <v>13</v>
      </c>
      <c r="C4549" s="2">
        <v>17</v>
      </c>
      <c r="D4549" s="3">
        <v>45935</v>
      </c>
      <c r="E4549" s="2">
        <v>3</v>
      </c>
    </row>
    <row r="4550" spans="1:5" x14ac:dyDescent="0.2">
      <c r="A4550" s="2">
        <v>4549</v>
      </c>
      <c r="B4550" s="2">
        <v>456</v>
      </c>
      <c r="C4550" s="2">
        <v>78</v>
      </c>
      <c r="D4550" s="3">
        <v>45812</v>
      </c>
      <c r="E4550" s="2">
        <v>1</v>
      </c>
    </row>
    <row r="4551" spans="1:5" x14ac:dyDescent="0.2">
      <c r="A4551" s="2">
        <v>4550</v>
      </c>
      <c r="B4551" s="2">
        <v>412</v>
      </c>
      <c r="C4551" s="2">
        <v>1</v>
      </c>
      <c r="D4551" s="3">
        <v>45904</v>
      </c>
      <c r="E4551" s="2">
        <v>1</v>
      </c>
    </row>
    <row r="4552" spans="1:5" x14ac:dyDescent="0.2">
      <c r="A4552" s="2">
        <v>4551</v>
      </c>
      <c r="B4552" s="2">
        <v>85</v>
      </c>
      <c r="C4552" s="2">
        <v>49</v>
      </c>
      <c r="D4552" s="3">
        <v>45864</v>
      </c>
      <c r="E4552" s="2">
        <v>6</v>
      </c>
    </row>
    <row r="4553" spans="1:5" x14ac:dyDescent="0.2">
      <c r="A4553" s="2">
        <v>4552</v>
      </c>
      <c r="B4553" s="2">
        <v>386</v>
      </c>
      <c r="C4553" s="2">
        <v>89</v>
      </c>
      <c r="D4553" s="3">
        <v>45744</v>
      </c>
      <c r="E4553" s="2">
        <v>9</v>
      </c>
    </row>
    <row r="4554" spans="1:5" x14ac:dyDescent="0.2">
      <c r="A4554" s="2">
        <v>4553</v>
      </c>
      <c r="B4554" s="2">
        <v>436</v>
      </c>
      <c r="C4554" s="2">
        <v>8</v>
      </c>
      <c r="D4554" s="3">
        <v>45757</v>
      </c>
      <c r="E4554" s="2">
        <v>6</v>
      </c>
    </row>
    <row r="4555" spans="1:5" x14ac:dyDescent="0.2">
      <c r="A4555" s="2">
        <v>4554</v>
      </c>
      <c r="B4555" s="2">
        <v>461</v>
      </c>
      <c r="C4555" s="2">
        <v>29</v>
      </c>
      <c r="D4555" s="3">
        <v>45980</v>
      </c>
      <c r="E4555" s="2">
        <v>10</v>
      </c>
    </row>
    <row r="4556" spans="1:5" x14ac:dyDescent="0.2">
      <c r="A4556" s="2">
        <v>4555</v>
      </c>
      <c r="B4556" s="2">
        <v>125</v>
      </c>
      <c r="C4556" s="2">
        <v>50</v>
      </c>
      <c r="D4556" s="3">
        <v>45984</v>
      </c>
      <c r="E4556" s="2">
        <v>1</v>
      </c>
    </row>
    <row r="4557" spans="1:5" x14ac:dyDescent="0.2">
      <c r="A4557" s="2">
        <v>4556</v>
      </c>
      <c r="B4557" s="2">
        <v>391</v>
      </c>
      <c r="C4557" s="2">
        <v>22</v>
      </c>
      <c r="D4557" s="3">
        <v>45736</v>
      </c>
      <c r="E4557" s="2">
        <v>2</v>
      </c>
    </row>
    <row r="4558" spans="1:5" x14ac:dyDescent="0.2">
      <c r="A4558" s="2">
        <v>4557</v>
      </c>
      <c r="B4558" s="2">
        <v>84</v>
      </c>
      <c r="C4558" s="2">
        <v>55</v>
      </c>
      <c r="D4558" s="3">
        <v>45791</v>
      </c>
      <c r="E4558" s="2">
        <v>1</v>
      </c>
    </row>
    <row r="4559" spans="1:5" x14ac:dyDescent="0.2">
      <c r="A4559" s="2">
        <v>4558</v>
      </c>
      <c r="B4559" s="2">
        <v>275</v>
      </c>
      <c r="C4559" s="2">
        <v>54</v>
      </c>
      <c r="D4559" s="3">
        <v>46014</v>
      </c>
      <c r="E4559" s="2">
        <v>4</v>
      </c>
    </row>
    <row r="4560" spans="1:5" x14ac:dyDescent="0.2">
      <c r="A4560" s="2">
        <v>4559</v>
      </c>
      <c r="B4560" s="2">
        <v>271</v>
      </c>
      <c r="C4560" s="2">
        <v>6</v>
      </c>
      <c r="D4560" s="3">
        <v>45877</v>
      </c>
      <c r="E4560" s="2">
        <v>7</v>
      </c>
    </row>
    <row r="4561" spans="1:5" x14ac:dyDescent="0.2">
      <c r="A4561" s="2">
        <v>4560</v>
      </c>
      <c r="B4561" s="2">
        <v>255</v>
      </c>
      <c r="C4561" s="2">
        <v>16</v>
      </c>
      <c r="D4561" s="3">
        <v>45980</v>
      </c>
      <c r="E4561" s="2">
        <v>2</v>
      </c>
    </row>
    <row r="4562" spans="1:5" x14ac:dyDescent="0.2">
      <c r="A4562" s="2">
        <v>4561</v>
      </c>
      <c r="B4562" s="2">
        <v>224</v>
      </c>
      <c r="C4562" s="2">
        <v>69</v>
      </c>
      <c r="D4562" s="3">
        <v>45941</v>
      </c>
      <c r="E4562" s="2">
        <v>6</v>
      </c>
    </row>
    <row r="4563" spans="1:5" x14ac:dyDescent="0.2">
      <c r="A4563" s="2">
        <v>4562</v>
      </c>
      <c r="B4563" s="2">
        <v>163</v>
      </c>
      <c r="C4563" s="2">
        <v>81</v>
      </c>
      <c r="D4563" s="3">
        <v>45720</v>
      </c>
      <c r="E4563" s="2">
        <v>2</v>
      </c>
    </row>
    <row r="4564" spans="1:5" x14ac:dyDescent="0.2">
      <c r="A4564" s="2">
        <v>4563</v>
      </c>
      <c r="B4564" s="2">
        <v>223</v>
      </c>
      <c r="C4564" s="2">
        <v>52</v>
      </c>
      <c r="D4564" s="3">
        <v>45897</v>
      </c>
      <c r="E4564" s="2">
        <v>10</v>
      </c>
    </row>
    <row r="4565" spans="1:5" x14ac:dyDescent="0.2">
      <c r="A4565" s="2">
        <v>4564</v>
      </c>
      <c r="B4565" s="2">
        <v>358</v>
      </c>
      <c r="C4565" s="2">
        <v>65</v>
      </c>
      <c r="D4565" s="3">
        <v>45847</v>
      </c>
      <c r="E4565" s="2">
        <v>7</v>
      </c>
    </row>
    <row r="4566" spans="1:5" x14ac:dyDescent="0.2">
      <c r="A4566" s="2">
        <v>4565</v>
      </c>
      <c r="B4566" s="2">
        <v>51</v>
      </c>
      <c r="C4566" s="2">
        <v>99</v>
      </c>
      <c r="D4566" s="3">
        <v>45878</v>
      </c>
      <c r="E4566" s="2">
        <v>4</v>
      </c>
    </row>
    <row r="4567" spans="1:5" x14ac:dyDescent="0.2">
      <c r="A4567" s="2">
        <v>4566</v>
      </c>
      <c r="B4567" s="2">
        <v>482</v>
      </c>
      <c r="C4567" s="2">
        <v>24</v>
      </c>
      <c r="D4567" s="3">
        <v>45798</v>
      </c>
      <c r="E4567" s="2">
        <v>2</v>
      </c>
    </row>
    <row r="4568" spans="1:5" x14ac:dyDescent="0.2">
      <c r="A4568" s="2">
        <v>4567</v>
      </c>
      <c r="B4568" s="2">
        <v>355</v>
      </c>
      <c r="C4568" s="2">
        <v>67</v>
      </c>
      <c r="D4568" s="3">
        <v>45800</v>
      </c>
      <c r="E4568" s="2">
        <v>5</v>
      </c>
    </row>
    <row r="4569" spans="1:5" x14ac:dyDescent="0.2">
      <c r="A4569" s="2">
        <v>4568</v>
      </c>
      <c r="B4569" s="2">
        <v>43</v>
      </c>
      <c r="C4569" s="2">
        <v>77</v>
      </c>
      <c r="D4569" s="3">
        <v>45848</v>
      </c>
      <c r="E4569" s="2">
        <v>8</v>
      </c>
    </row>
    <row r="4570" spans="1:5" x14ac:dyDescent="0.2">
      <c r="A4570" s="2">
        <v>4569</v>
      </c>
      <c r="B4570" s="2">
        <v>385</v>
      </c>
      <c r="C4570" s="2">
        <v>61</v>
      </c>
      <c r="D4570" s="3">
        <v>45890</v>
      </c>
      <c r="E4570" s="2">
        <v>7</v>
      </c>
    </row>
    <row r="4571" spans="1:5" x14ac:dyDescent="0.2">
      <c r="A4571" s="2">
        <v>4570</v>
      </c>
      <c r="B4571" s="2">
        <v>76</v>
      </c>
      <c r="C4571" s="2">
        <v>90</v>
      </c>
      <c r="D4571" s="3">
        <v>45809</v>
      </c>
      <c r="E4571" s="2">
        <v>6</v>
      </c>
    </row>
    <row r="4572" spans="1:5" x14ac:dyDescent="0.2">
      <c r="A4572" s="2">
        <v>4571</v>
      </c>
      <c r="B4572" s="2">
        <v>218</v>
      </c>
      <c r="C4572" s="2">
        <v>21</v>
      </c>
      <c r="D4572" s="3">
        <v>45734</v>
      </c>
      <c r="E4572" s="2">
        <v>4</v>
      </c>
    </row>
    <row r="4573" spans="1:5" x14ac:dyDescent="0.2">
      <c r="A4573" s="2">
        <v>4572</v>
      </c>
      <c r="B4573" s="2">
        <v>266</v>
      </c>
      <c r="C4573" s="2">
        <v>68</v>
      </c>
      <c r="D4573" s="3">
        <v>45773</v>
      </c>
      <c r="E4573" s="2">
        <v>5</v>
      </c>
    </row>
    <row r="4574" spans="1:5" x14ac:dyDescent="0.2">
      <c r="A4574" s="2">
        <v>4573</v>
      </c>
      <c r="B4574" s="2">
        <v>348</v>
      </c>
      <c r="C4574" s="2">
        <v>1</v>
      </c>
      <c r="D4574" s="3">
        <v>45985</v>
      </c>
      <c r="E4574" s="2">
        <v>10</v>
      </c>
    </row>
    <row r="4575" spans="1:5" x14ac:dyDescent="0.2">
      <c r="A4575" s="2">
        <v>4574</v>
      </c>
      <c r="B4575" s="2">
        <v>305</v>
      </c>
      <c r="C4575" s="2">
        <v>9</v>
      </c>
      <c r="D4575" s="3">
        <v>45895</v>
      </c>
      <c r="E4575" s="2">
        <v>3</v>
      </c>
    </row>
    <row r="4576" spans="1:5" x14ac:dyDescent="0.2">
      <c r="A4576" s="2">
        <v>4575</v>
      </c>
      <c r="B4576" s="2">
        <v>275</v>
      </c>
      <c r="C4576" s="2">
        <v>84</v>
      </c>
      <c r="D4576" s="3">
        <v>45946</v>
      </c>
      <c r="E4576" s="2">
        <v>6</v>
      </c>
    </row>
    <row r="4577" spans="1:5" x14ac:dyDescent="0.2">
      <c r="A4577" s="2">
        <v>4576</v>
      </c>
      <c r="B4577" s="2">
        <v>409</v>
      </c>
      <c r="C4577" s="2">
        <v>76</v>
      </c>
      <c r="D4577" s="3">
        <v>45794</v>
      </c>
      <c r="E4577" s="2">
        <v>1</v>
      </c>
    </row>
    <row r="4578" spans="1:5" x14ac:dyDescent="0.2">
      <c r="A4578" s="2">
        <v>4577</v>
      </c>
      <c r="B4578" s="2">
        <v>424</v>
      </c>
      <c r="C4578" s="2">
        <v>3</v>
      </c>
      <c r="D4578" s="3">
        <v>45976</v>
      </c>
      <c r="E4578" s="2">
        <v>10</v>
      </c>
    </row>
    <row r="4579" spans="1:5" x14ac:dyDescent="0.2">
      <c r="A4579" s="2">
        <v>4578</v>
      </c>
      <c r="B4579" s="2">
        <v>477</v>
      </c>
      <c r="C4579" s="2">
        <v>67</v>
      </c>
      <c r="D4579" s="3">
        <v>45756</v>
      </c>
      <c r="E4579" s="2">
        <v>5</v>
      </c>
    </row>
    <row r="4580" spans="1:5" x14ac:dyDescent="0.2">
      <c r="A4580" s="2">
        <v>4579</v>
      </c>
      <c r="B4580" s="2">
        <v>138</v>
      </c>
      <c r="C4580" s="2">
        <v>19</v>
      </c>
      <c r="D4580" s="3">
        <v>45910</v>
      </c>
      <c r="E4580" s="2">
        <v>4</v>
      </c>
    </row>
    <row r="4581" spans="1:5" x14ac:dyDescent="0.2">
      <c r="A4581" s="2">
        <v>4580</v>
      </c>
      <c r="B4581" s="2">
        <v>167</v>
      </c>
      <c r="C4581" s="2">
        <v>36</v>
      </c>
      <c r="D4581" s="3">
        <v>45892</v>
      </c>
      <c r="E4581" s="2">
        <v>5</v>
      </c>
    </row>
    <row r="4582" spans="1:5" x14ac:dyDescent="0.2">
      <c r="A4582" s="2">
        <v>4581</v>
      </c>
      <c r="B4582" s="2">
        <v>179</v>
      </c>
      <c r="C4582" s="2">
        <v>90</v>
      </c>
      <c r="D4582" s="3">
        <v>45906</v>
      </c>
      <c r="E4582" s="2">
        <v>5</v>
      </c>
    </row>
    <row r="4583" spans="1:5" x14ac:dyDescent="0.2">
      <c r="A4583" s="2">
        <v>4582</v>
      </c>
      <c r="B4583" s="2">
        <v>281</v>
      </c>
      <c r="C4583" s="2">
        <v>44</v>
      </c>
      <c r="D4583" s="3">
        <v>45789</v>
      </c>
      <c r="E4583" s="2">
        <v>1</v>
      </c>
    </row>
    <row r="4584" spans="1:5" x14ac:dyDescent="0.2">
      <c r="A4584" s="2">
        <v>4583</v>
      </c>
      <c r="B4584" s="2">
        <v>432</v>
      </c>
      <c r="C4584" s="2">
        <v>14</v>
      </c>
      <c r="D4584" s="3">
        <v>45892</v>
      </c>
      <c r="E4584" s="2">
        <v>7</v>
      </c>
    </row>
    <row r="4585" spans="1:5" x14ac:dyDescent="0.2">
      <c r="A4585" s="2">
        <v>4584</v>
      </c>
      <c r="B4585" s="2">
        <v>214</v>
      </c>
      <c r="C4585" s="2">
        <v>100</v>
      </c>
      <c r="D4585" s="3">
        <v>45870</v>
      </c>
      <c r="E4585" s="2">
        <v>8</v>
      </c>
    </row>
    <row r="4586" spans="1:5" x14ac:dyDescent="0.2">
      <c r="A4586" s="2">
        <v>4585</v>
      </c>
      <c r="B4586" s="2">
        <v>426</v>
      </c>
      <c r="C4586" s="2">
        <v>23</v>
      </c>
      <c r="D4586" s="3">
        <v>45688</v>
      </c>
      <c r="E4586" s="2">
        <v>5</v>
      </c>
    </row>
    <row r="4587" spans="1:5" x14ac:dyDescent="0.2">
      <c r="A4587" s="2">
        <v>4586</v>
      </c>
      <c r="B4587" s="2">
        <v>339</v>
      </c>
      <c r="C4587" s="2">
        <v>86</v>
      </c>
      <c r="D4587" s="3">
        <v>45932</v>
      </c>
      <c r="E4587" s="2">
        <v>4</v>
      </c>
    </row>
    <row r="4588" spans="1:5" x14ac:dyDescent="0.2">
      <c r="A4588" s="2">
        <v>4587</v>
      </c>
      <c r="B4588" s="2">
        <v>239</v>
      </c>
      <c r="C4588" s="2">
        <v>40</v>
      </c>
      <c r="D4588" s="3">
        <v>45698</v>
      </c>
      <c r="E4588" s="2">
        <v>4</v>
      </c>
    </row>
    <row r="4589" spans="1:5" x14ac:dyDescent="0.2">
      <c r="A4589" s="2">
        <v>4588</v>
      </c>
      <c r="B4589" s="2">
        <v>251</v>
      </c>
      <c r="C4589" s="2">
        <v>46</v>
      </c>
      <c r="D4589" s="3">
        <v>45887</v>
      </c>
      <c r="E4589" s="2">
        <v>8</v>
      </c>
    </row>
    <row r="4590" spans="1:5" x14ac:dyDescent="0.2">
      <c r="A4590" s="2">
        <v>4589</v>
      </c>
      <c r="B4590" s="2">
        <v>379</v>
      </c>
      <c r="C4590" s="2">
        <v>17</v>
      </c>
      <c r="D4590" s="3">
        <v>46004</v>
      </c>
      <c r="E4590" s="2">
        <v>6</v>
      </c>
    </row>
    <row r="4591" spans="1:5" x14ac:dyDescent="0.2">
      <c r="A4591" s="2">
        <v>4590</v>
      </c>
      <c r="B4591" s="2">
        <v>298</v>
      </c>
      <c r="C4591" s="2">
        <v>49</v>
      </c>
      <c r="D4591" s="3">
        <v>45707</v>
      </c>
      <c r="E4591" s="2">
        <v>3</v>
      </c>
    </row>
    <row r="4592" spans="1:5" x14ac:dyDescent="0.2">
      <c r="A4592" s="2">
        <v>4591</v>
      </c>
      <c r="B4592" s="2">
        <v>213</v>
      </c>
      <c r="C4592" s="2">
        <v>9</v>
      </c>
      <c r="D4592" s="3">
        <v>45962</v>
      </c>
      <c r="E4592" s="2">
        <v>9</v>
      </c>
    </row>
    <row r="4593" spans="1:5" x14ac:dyDescent="0.2">
      <c r="A4593" s="2">
        <v>4592</v>
      </c>
      <c r="B4593" s="2">
        <v>452</v>
      </c>
      <c r="C4593" s="2">
        <v>94</v>
      </c>
      <c r="D4593" s="3">
        <v>45835</v>
      </c>
      <c r="E4593" s="2">
        <v>10</v>
      </c>
    </row>
    <row r="4594" spans="1:5" x14ac:dyDescent="0.2">
      <c r="A4594" s="2">
        <v>4593</v>
      </c>
      <c r="B4594" s="2">
        <v>358</v>
      </c>
      <c r="C4594" s="2">
        <v>66</v>
      </c>
      <c r="D4594" s="3">
        <v>45658</v>
      </c>
      <c r="E4594" s="2">
        <v>4</v>
      </c>
    </row>
    <row r="4595" spans="1:5" x14ac:dyDescent="0.2">
      <c r="A4595" s="2">
        <v>4594</v>
      </c>
      <c r="B4595" s="2">
        <v>396</v>
      </c>
      <c r="C4595" s="2">
        <v>49</v>
      </c>
      <c r="D4595" s="3">
        <v>45822</v>
      </c>
      <c r="E4595" s="2">
        <v>2</v>
      </c>
    </row>
    <row r="4596" spans="1:5" x14ac:dyDescent="0.2">
      <c r="A4596" s="2">
        <v>4595</v>
      </c>
      <c r="B4596" s="2">
        <v>74</v>
      </c>
      <c r="C4596" s="2">
        <v>77</v>
      </c>
      <c r="D4596" s="3">
        <v>45785</v>
      </c>
      <c r="E4596" s="2">
        <v>1</v>
      </c>
    </row>
    <row r="4597" spans="1:5" x14ac:dyDescent="0.2">
      <c r="A4597" s="2">
        <v>4596</v>
      </c>
      <c r="B4597" s="2">
        <v>304</v>
      </c>
      <c r="C4597" s="2">
        <v>83</v>
      </c>
      <c r="D4597" s="3">
        <v>45764</v>
      </c>
      <c r="E4597" s="2">
        <v>2</v>
      </c>
    </row>
    <row r="4598" spans="1:5" x14ac:dyDescent="0.2">
      <c r="A4598" s="2">
        <v>4597</v>
      </c>
      <c r="B4598" s="2">
        <v>126</v>
      </c>
      <c r="C4598" s="2">
        <v>40</v>
      </c>
      <c r="D4598" s="3">
        <v>45839</v>
      </c>
      <c r="E4598" s="2">
        <v>6</v>
      </c>
    </row>
    <row r="4599" spans="1:5" x14ac:dyDescent="0.2">
      <c r="A4599" s="2">
        <v>4598</v>
      </c>
      <c r="B4599" s="2">
        <v>187</v>
      </c>
      <c r="C4599" s="2">
        <v>85</v>
      </c>
      <c r="D4599" s="3">
        <v>45772</v>
      </c>
      <c r="E4599" s="2">
        <v>8</v>
      </c>
    </row>
    <row r="4600" spans="1:5" x14ac:dyDescent="0.2">
      <c r="A4600" s="2">
        <v>4599</v>
      </c>
      <c r="B4600" s="2">
        <v>195</v>
      </c>
      <c r="C4600" s="2">
        <v>57</v>
      </c>
      <c r="D4600" s="3">
        <v>45831</v>
      </c>
      <c r="E4600" s="2">
        <v>5</v>
      </c>
    </row>
    <row r="4601" spans="1:5" x14ac:dyDescent="0.2">
      <c r="A4601" s="2">
        <v>4600</v>
      </c>
      <c r="B4601" s="2">
        <v>128</v>
      </c>
      <c r="C4601" s="2">
        <v>36</v>
      </c>
      <c r="D4601" s="3">
        <v>45948</v>
      </c>
      <c r="E4601" s="2">
        <v>6</v>
      </c>
    </row>
    <row r="4602" spans="1:5" x14ac:dyDescent="0.2">
      <c r="A4602" s="2">
        <v>4601</v>
      </c>
      <c r="B4602" s="2">
        <v>3</v>
      </c>
      <c r="C4602" s="2">
        <v>58</v>
      </c>
      <c r="D4602" s="3">
        <v>45727</v>
      </c>
      <c r="E4602" s="2">
        <v>4</v>
      </c>
    </row>
    <row r="4603" spans="1:5" x14ac:dyDescent="0.2">
      <c r="A4603" s="2">
        <v>4602</v>
      </c>
      <c r="B4603" s="2">
        <v>206</v>
      </c>
      <c r="C4603" s="2">
        <v>28</v>
      </c>
      <c r="D4603" s="3">
        <v>45880</v>
      </c>
      <c r="E4603" s="2">
        <v>9</v>
      </c>
    </row>
    <row r="4604" spans="1:5" x14ac:dyDescent="0.2">
      <c r="A4604" s="2">
        <v>4603</v>
      </c>
      <c r="B4604" s="2">
        <v>480</v>
      </c>
      <c r="C4604" s="2">
        <v>43</v>
      </c>
      <c r="D4604" s="3">
        <v>45932</v>
      </c>
      <c r="E4604" s="2">
        <v>8</v>
      </c>
    </row>
    <row r="4605" spans="1:5" x14ac:dyDescent="0.2">
      <c r="A4605" s="2">
        <v>4604</v>
      </c>
      <c r="B4605" s="2">
        <v>49</v>
      </c>
      <c r="C4605" s="2">
        <v>7</v>
      </c>
      <c r="D4605" s="3">
        <v>46023</v>
      </c>
      <c r="E4605" s="2">
        <v>7</v>
      </c>
    </row>
    <row r="4606" spans="1:5" x14ac:dyDescent="0.2">
      <c r="A4606" s="2">
        <v>4605</v>
      </c>
      <c r="B4606" s="2">
        <v>103</v>
      </c>
      <c r="C4606" s="2">
        <v>100</v>
      </c>
      <c r="D4606" s="3">
        <v>45832</v>
      </c>
      <c r="E4606" s="2">
        <v>5</v>
      </c>
    </row>
    <row r="4607" spans="1:5" x14ac:dyDescent="0.2">
      <c r="A4607" s="2">
        <v>4606</v>
      </c>
      <c r="B4607" s="2">
        <v>31</v>
      </c>
      <c r="C4607" s="2">
        <v>11</v>
      </c>
      <c r="D4607" s="3">
        <v>45940</v>
      </c>
      <c r="E4607" s="2">
        <v>2</v>
      </c>
    </row>
    <row r="4608" spans="1:5" x14ac:dyDescent="0.2">
      <c r="A4608" s="2">
        <v>4607</v>
      </c>
      <c r="B4608" s="2">
        <v>72</v>
      </c>
      <c r="C4608" s="2">
        <v>80</v>
      </c>
      <c r="D4608" s="3">
        <v>45962</v>
      </c>
      <c r="E4608" s="2">
        <v>10</v>
      </c>
    </row>
    <row r="4609" spans="1:5" x14ac:dyDescent="0.2">
      <c r="A4609" s="2">
        <v>4608</v>
      </c>
      <c r="B4609" s="2">
        <v>189</v>
      </c>
      <c r="C4609" s="2">
        <v>86</v>
      </c>
      <c r="D4609" s="3">
        <v>45755</v>
      </c>
      <c r="E4609" s="2">
        <v>8</v>
      </c>
    </row>
    <row r="4610" spans="1:5" x14ac:dyDescent="0.2">
      <c r="A4610" s="2">
        <v>4609</v>
      </c>
      <c r="B4610" s="2">
        <v>255</v>
      </c>
      <c r="C4610" s="2">
        <v>67</v>
      </c>
      <c r="D4610" s="3">
        <v>45822</v>
      </c>
      <c r="E4610" s="2">
        <v>9</v>
      </c>
    </row>
    <row r="4611" spans="1:5" x14ac:dyDescent="0.2">
      <c r="A4611" s="2">
        <v>4610</v>
      </c>
      <c r="B4611" s="2">
        <v>346</v>
      </c>
      <c r="C4611" s="2">
        <v>7</v>
      </c>
      <c r="D4611" s="3">
        <v>45811</v>
      </c>
      <c r="E4611" s="2">
        <v>9</v>
      </c>
    </row>
    <row r="4612" spans="1:5" x14ac:dyDescent="0.2">
      <c r="A4612" s="2">
        <v>4611</v>
      </c>
      <c r="B4612" s="2">
        <v>162</v>
      </c>
      <c r="C4612" s="2">
        <v>63</v>
      </c>
      <c r="D4612" s="3">
        <v>45886</v>
      </c>
      <c r="E4612" s="2">
        <v>6</v>
      </c>
    </row>
    <row r="4613" spans="1:5" x14ac:dyDescent="0.2">
      <c r="A4613" s="2">
        <v>4612</v>
      </c>
      <c r="B4613" s="2">
        <v>448</v>
      </c>
      <c r="C4613" s="2">
        <v>47</v>
      </c>
      <c r="D4613" s="3">
        <v>45680</v>
      </c>
      <c r="E4613" s="2">
        <v>8</v>
      </c>
    </row>
    <row r="4614" spans="1:5" x14ac:dyDescent="0.2">
      <c r="A4614" s="2">
        <v>4613</v>
      </c>
      <c r="B4614" s="2">
        <v>28</v>
      </c>
      <c r="C4614" s="2">
        <v>6</v>
      </c>
      <c r="D4614" s="3">
        <v>45894</v>
      </c>
      <c r="E4614" s="2">
        <v>2</v>
      </c>
    </row>
    <row r="4615" spans="1:5" x14ac:dyDescent="0.2">
      <c r="A4615" s="2">
        <v>4614</v>
      </c>
      <c r="B4615" s="2">
        <v>338</v>
      </c>
      <c r="C4615" s="2">
        <v>60</v>
      </c>
      <c r="D4615" s="3">
        <v>45979</v>
      </c>
      <c r="E4615" s="2">
        <v>6</v>
      </c>
    </row>
    <row r="4616" spans="1:5" x14ac:dyDescent="0.2">
      <c r="A4616" s="2">
        <v>4615</v>
      </c>
      <c r="B4616" s="2">
        <v>374</v>
      </c>
      <c r="C4616" s="2">
        <v>29</v>
      </c>
      <c r="D4616" s="3">
        <v>45822</v>
      </c>
      <c r="E4616" s="2">
        <v>8</v>
      </c>
    </row>
    <row r="4617" spans="1:5" x14ac:dyDescent="0.2">
      <c r="A4617" s="2">
        <v>4616</v>
      </c>
      <c r="B4617" s="2">
        <v>208</v>
      </c>
      <c r="C4617" s="2">
        <v>38</v>
      </c>
      <c r="D4617" s="3">
        <v>45708</v>
      </c>
      <c r="E4617" s="2">
        <v>1</v>
      </c>
    </row>
    <row r="4618" spans="1:5" x14ac:dyDescent="0.2">
      <c r="A4618" s="2">
        <v>4617</v>
      </c>
      <c r="B4618" s="2">
        <v>276</v>
      </c>
      <c r="C4618" s="2">
        <v>32</v>
      </c>
      <c r="D4618" s="3">
        <v>45818</v>
      </c>
      <c r="E4618" s="2">
        <v>5</v>
      </c>
    </row>
    <row r="4619" spans="1:5" x14ac:dyDescent="0.2">
      <c r="A4619" s="2">
        <v>4618</v>
      </c>
      <c r="B4619" s="2">
        <v>62</v>
      </c>
      <c r="C4619" s="2">
        <v>77</v>
      </c>
      <c r="D4619" s="3">
        <v>45795</v>
      </c>
      <c r="E4619" s="2">
        <v>7</v>
      </c>
    </row>
    <row r="4620" spans="1:5" x14ac:dyDescent="0.2">
      <c r="A4620" s="2">
        <v>4619</v>
      </c>
      <c r="B4620" s="2">
        <v>151</v>
      </c>
      <c r="C4620" s="2">
        <v>49</v>
      </c>
      <c r="D4620" s="3">
        <v>45834</v>
      </c>
      <c r="E4620" s="2">
        <v>10</v>
      </c>
    </row>
    <row r="4621" spans="1:5" x14ac:dyDescent="0.2">
      <c r="A4621" s="2">
        <v>4620</v>
      </c>
      <c r="B4621" s="2">
        <v>185</v>
      </c>
      <c r="C4621" s="2">
        <v>47</v>
      </c>
      <c r="D4621" s="3">
        <v>45747</v>
      </c>
      <c r="E4621" s="2">
        <v>6</v>
      </c>
    </row>
    <row r="4622" spans="1:5" x14ac:dyDescent="0.2">
      <c r="A4622" s="2">
        <v>4621</v>
      </c>
      <c r="B4622" s="2">
        <v>175</v>
      </c>
      <c r="C4622" s="2">
        <v>22</v>
      </c>
      <c r="D4622" s="3">
        <v>45948</v>
      </c>
      <c r="E4622" s="2">
        <v>4</v>
      </c>
    </row>
    <row r="4623" spans="1:5" x14ac:dyDescent="0.2">
      <c r="A4623" s="2">
        <v>4622</v>
      </c>
      <c r="B4623" s="2">
        <v>211</v>
      </c>
      <c r="C4623" s="2">
        <v>26</v>
      </c>
      <c r="D4623" s="3">
        <v>45996</v>
      </c>
      <c r="E4623" s="2">
        <v>8</v>
      </c>
    </row>
    <row r="4624" spans="1:5" x14ac:dyDescent="0.2">
      <c r="A4624" s="2">
        <v>4623</v>
      </c>
      <c r="B4624" s="2">
        <v>78</v>
      </c>
      <c r="C4624" s="2">
        <v>23</v>
      </c>
      <c r="D4624" s="3">
        <v>45792</v>
      </c>
      <c r="E4624" s="2">
        <v>4</v>
      </c>
    </row>
    <row r="4625" spans="1:5" x14ac:dyDescent="0.2">
      <c r="A4625" s="2">
        <v>4624</v>
      </c>
      <c r="B4625" s="2">
        <v>66</v>
      </c>
      <c r="C4625" s="2">
        <v>47</v>
      </c>
      <c r="D4625" s="3">
        <v>45912</v>
      </c>
      <c r="E4625" s="2">
        <v>8</v>
      </c>
    </row>
    <row r="4626" spans="1:5" x14ac:dyDescent="0.2">
      <c r="A4626" s="2">
        <v>4625</v>
      </c>
      <c r="B4626" s="2">
        <v>34</v>
      </c>
      <c r="C4626" s="2">
        <v>7</v>
      </c>
      <c r="D4626" s="3">
        <v>45826</v>
      </c>
      <c r="E4626" s="2">
        <v>4</v>
      </c>
    </row>
    <row r="4627" spans="1:5" x14ac:dyDescent="0.2">
      <c r="A4627" s="2">
        <v>4626</v>
      </c>
      <c r="B4627" s="2">
        <v>441</v>
      </c>
      <c r="C4627" s="2">
        <v>33</v>
      </c>
      <c r="D4627" s="3">
        <v>45811</v>
      </c>
      <c r="E4627" s="2">
        <v>4</v>
      </c>
    </row>
    <row r="4628" spans="1:5" x14ac:dyDescent="0.2">
      <c r="A4628" s="2">
        <v>4627</v>
      </c>
      <c r="B4628" s="2">
        <v>357</v>
      </c>
      <c r="C4628" s="2">
        <v>33</v>
      </c>
      <c r="D4628" s="3">
        <v>45712</v>
      </c>
      <c r="E4628" s="2">
        <v>9</v>
      </c>
    </row>
    <row r="4629" spans="1:5" x14ac:dyDescent="0.2">
      <c r="A4629" s="2">
        <v>4628</v>
      </c>
      <c r="B4629" s="2">
        <v>229</v>
      </c>
      <c r="C4629" s="2">
        <v>71</v>
      </c>
      <c r="D4629" s="3">
        <v>45912</v>
      </c>
      <c r="E4629" s="2">
        <v>6</v>
      </c>
    </row>
    <row r="4630" spans="1:5" x14ac:dyDescent="0.2">
      <c r="A4630" s="2">
        <v>4629</v>
      </c>
      <c r="B4630" s="2">
        <v>144</v>
      </c>
      <c r="C4630" s="2">
        <v>71</v>
      </c>
      <c r="D4630" s="3">
        <v>45710</v>
      </c>
      <c r="E4630" s="2">
        <v>10</v>
      </c>
    </row>
    <row r="4631" spans="1:5" x14ac:dyDescent="0.2">
      <c r="A4631" s="2">
        <v>4630</v>
      </c>
      <c r="B4631" s="2">
        <v>19</v>
      </c>
      <c r="C4631" s="2">
        <v>27</v>
      </c>
      <c r="D4631" s="3">
        <v>45786</v>
      </c>
      <c r="E4631" s="2">
        <v>3</v>
      </c>
    </row>
    <row r="4632" spans="1:5" x14ac:dyDescent="0.2">
      <c r="A4632" s="2">
        <v>4631</v>
      </c>
      <c r="B4632" s="2">
        <v>9</v>
      </c>
      <c r="C4632" s="2">
        <v>76</v>
      </c>
      <c r="D4632" s="3">
        <v>45974</v>
      </c>
      <c r="E4632" s="2">
        <v>5</v>
      </c>
    </row>
    <row r="4633" spans="1:5" x14ac:dyDescent="0.2">
      <c r="A4633" s="2">
        <v>4632</v>
      </c>
      <c r="B4633" s="2">
        <v>154</v>
      </c>
      <c r="C4633" s="2">
        <v>9</v>
      </c>
      <c r="D4633" s="3">
        <v>45978</v>
      </c>
      <c r="E4633" s="2">
        <v>10</v>
      </c>
    </row>
    <row r="4634" spans="1:5" x14ac:dyDescent="0.2">
      <c r="A4634" s="2">
        <v>4633</v>
      </c>
      <c r="B4634" s="2">
        <v>313</v>
      </c>
      <c r="C4634" s="2">
        <v>13</v>
      </c>
      <c r="D4634" s="3">
        <v>45756</v>
      </c>
      <c r="E4634" s="2">
        <v>1</v>
      </c>
    </row>
    <row r="4635" spans="1:5" x14ac:dyDescent="0.2">
      <c r="A4635" s="2">
        <v>4634</v>
      </c>
      <c r="B4635" s="2">
        <v>78</v>
      </c>
      <c r="C4635" s="2">
        <v>95</v>
      </c>
      <c r="D4635" s="3">
        <v>45965</v>
      </c>
      <c r="E4635" s="2">
        <v>9</v>
      </c>
    </row>
    <row r="4636" spans="1:5" x14ac:dyDescent="0.2">
      <c r="A4636" s="2">
        <v>4635</v>
      </c>
      <c r="B4636" s="2">
        <v>303</v>
      </c>
      <c r="C4636" s="2">
        <v>37</v>
      </c>
      <c r="D4636" s="3">
        <v>45725</v>
      </c>
      <c r="E4636" s="2">
        <v>7</v>
      </c>
    </row>
    <row r="4637" spans="1:5" x14ac:dyDescent="0.2">
      <c r="A4637" s="2">
        <v>4636</v>
      </c>
      <c r="B4637" s="2">
        <v>46</v>
      </c>
      <c r="C4637" s="2">
        <v>65</v>
      </c>
      <c r="D4637" s="3">
        <v>45762</v>
      </c>
      <c r="E4637" s="2">
        <v>4</v>
      </c>
    </row>
    <row r="4638" spans="1:5" x14ac:dyDescent="0.2">
      <c r="A4638" s="2">
        <v>4637</v>
      </c>
      <c r="B4638" s="2">
        <v>404</v>
      </c>
      <c r="C4638" s="2">
        <v>86</v>
      </c>
      <c r="D4638" s="3">
        <v>45996</v>
      </c>
      <c r="E4638" s="2">
        <v>4</v>
      </c>
    </row>
    <row r="4639" spans="1:5" x14ac:dyDescent="0.2">
      <c r="A4639" s="2">
        <v>4638</v>
      </c>
      <c r="B4639" s="2">
        <v>154</v>
      </c>
      <c r="C4639" s="2">
        <v>82</v>
      </c>
      <c r="D4639" s="3">
        <v>45714</v>
      </c>
      <c r="E4639" s="2">
        <v>5</v>
      </c>
    </row>
    <row r="4640" spans="1:5" x14ac:dyDescent="0.2">
      <c r="A4640" s="2">
        <v>4639</v>
      </c>
      <c r="B4640" s="2">
        <v>340</v>
      </c>
      <c r="C4640" s="2">
        <v>18</v>
      </c>
      <c r="D4640" s="3">
        <v>45883</v>
      </c>
      <c r="E4640" s="2">
        <v>4</v>
      </c>
    </row>
    <row r="4641" spans="1:5" x14ac:dyDescent="0.2">
      <c r="A4641" s="2">
        <v>4640</v>
      </c>
      <c r="B4641" s="2">
        <v>321</v>
      </c>
      <c r="C4641" s="2">
        <v>80</v>
      </c>
      <c r="D4641" s="3">
        <v>45941</v>
      </c>
      <c r="E4641" s="2">
        <v>7</v>
      </c>
    </row>
    <row r="4642" spans="1:5" x14ac:dyDescent="0.2">
      <c r="A4642" s="2">
        <v>4641</v>
      </c>
      <c r="B4642" s="2">
        <v>252</v>
      </c>
      <c r="C4642" s="2">
        <v>56</v>
      </c>
      <c r="D4642" s="3">
        <v>45797</v>
      </c>
      <c r="E4642" s="2">
        <v>2</v>
      </c>
    </row>
    <row r="4643" spans="1:5" x14ac:dyDescent="0.2">
      <c r="A4643" s="2">
        <v>4642</v>
      </c>
      <c r="B4643" s="2">
        <v>210</v>
      </c>
      <c r="C4643" s="2">
        <v>84</v>
      </c>
      <c r="D4643" s="3">
        <v>45692</v>
      </c>
      <c r="E4643" s="2">
        <v>3</v>
      </c>
    </row>
    <row r="4644" spans="1:5" x14ac:dyDescent="0.2">
      <c r="A4644" s="2">
        <v>4643</v>
      </c>
      <c r="B4644" s="2">
        <v>408</v>
      </c>
      <c r="C4644" s="2">
        <v>25</v>
      </c>
      <c r="D4644" s="3">
        <v>45853</v>
      </c>
      <c r="E4644" s="2">
        <v>6</v>
      </c>
    </row>
    <row r="4645" spans="1:5" x14ac:dyDescent="0.2">
      <c r="A4645" s="2">
        <v>4644</v>
      </c>
      <c r="B4645" s="2">
        <v>48</v>
      </c>
      <c r="C4645" s="2">
        <v>5</v>
      </c>
      <c r="D4645" s="3">
        <v>45766</v>
      </c>
      <c r="E4645" s="2">
        <v>1</v>
      </c>
    </row>
    <row r="4646" spans="1:5" x14ac:dyDescent="0.2">
      <c r="A4646" s="2">
        <v>4645</v>
      </c>
      <c r="B4646" s="2">
        <v>114</v>
      </c>
      <c r="C4646" s="2">
        <v>39</v>
      </c>
      <c r="D4646" s="3">
        <v>45665</v>
      </c>
      <c r="E4646" s="2">
        <v>10</v>
      </c>
    </row>
    <row r="4647" spans="1:5" x14ac:dyDescent="0.2">
      <c r="A4647" s="2">
        <v>4646</v>
      </c>
      <c r="B4647" s="2">
        <v>197</v>
      </c>
      <c r="C4647" s="2">
        <v>40</v>
      </c>
      <c r="D4647" s="3">
        <v>45666</v>
      </c>
      <c r="E4647" s="2">
        <v>9</v>
      </c>
    </row>
    <row r="4648" spans="1:5" x14ac:dyDescent="0.2">
      <c r="A4648" s="2">
        <v>4647</v>
      </c>
      <c r="B4648" s="2">
        <v>30</v>
      </c>
      <c r="C4648" s="2">
        <v>72</v>
      </c>
      <c r="D4648" s="3">
        <v>45724</v>
      </c>
      <c r="E4648" s="2">
        <v>9</v>
      </c>
    </row>
    <row r="4649" spans="1:5" x14ac:dyDescent="0.2">
      <c r="A4649" s="2">
        <v>4648</v>
      </c>
      <c r="B4649" s="2">
        <v>480</v>
      </c>
      <c r="C4649" s="2">
        <v>48</v>
      </c>
      <c r="D4649" s="3">
        <v>45880</v>
      </c>
      <c r="E4649" s="2">
        <v>4</v>
      </c>
    </row>
    <row r="4650" spans="1:5" x14ac:dyDescent="0.2">
      <c r="A4650" s="2">
        <v>4649</v>
      </c>
      <c r="B4650" s="2">
        <v>197</v>
      </c>
      <c r="C4650" s="2">
        <v>74</v>
      </c>
      <c r="D4650" s="3">
        <v>45946</v>
      </c>
      <c r="E4650" s="2">
        <v>5</v>
      </c>
    </row>
    <row r="4651" spans="1:5" x14ac:dyDescent="0.2">
      <c r="A4651" s="2">
        <v>4650</v>
      </c>
      <c r="B4651" s="2">
        <v>134</v>
      </c>
      <c r="C4651" s="2">
        <v>10</v>
      </c>
      <c r="D4651" s="3">
        <v>45702</v>
      </c>
      <c r="E4651" s="2">
        <v>6</v>
      </c>
    </row>
    <row r="4652" spans="1:5" x14ac:dyDescent="0.2">
      <c r="A4652" s="2">
        <v>4651</v>
      </c>
      <c r="B4652" s="2">
        <v>169</v>
      </c>
      <c r="C4652" s="2">
        <v>81</v>
      </c>
      <c r="D4652" s="3">
        <v>45744</v>
      </c>
      <c r="E4652" s="2">
        <v>4</v>
      </c>
    </row>
    <row r="4653" spans="1:5" x14ac:dyDescent="0.2">
      <c r="A4653" s="2">
        <v>4652</v>
      </c>
      <c r="B4653" s="2">
        <v>100</v>
      </c>
      <c r="C4653" s="2">
        <v>85</v>
      </c>
      <c r="D4653" s="3">
        <v>45750</v>
      </c>
      <c r="E4653" s="2">
        <v>4</v>
      </c>
    </row>
    <row r="4654" spans="1:5" x14ac:dyDescent="0.2">
      <c r="A4654" s="2">
        <v>4653</v>
      </c>
      <c r="B4654" s="2">
        <v>22</v>
      </c>
      <c r="C4654" s="2">
        <v>81</v>
      </c>
      <c r="D4654" s="3">
        <v>45978</v>
      </c>
      <c r="E4654" s="2">
        <v>5</v>
      </c>
    </row>
    <row r="4655" spans="1:5" x14ac:dyDescent="0.2">
      <c r="A4655" s="2">
        <v>4654</v>
      </c>
      <c r="B4655" s="2">
        <v>105</v>
      </c>
      <c r="C4655" s="2">
        <v>86</v>
      </c>
      <c r="D4655" s="3">
        <v>45979</v>
      </c>
      <c r="E4655" s="2">
        <v>8</v>
      </c>
    </row>
    <row r="4656" spans="1:5" x14ac:dyDescent="0.2">
      <c r="A4656" s="2">
        <v>4655</v>
      </c>
      <c r="B4656" s="2">
        <v>299</v>
      </c>
      <c r="C4656" s="2">
        <v>79</v>
      </c>
      <c r="D4656" s="3">
        <v>45794</v>
      </c>
      <c r="E4656" s="2">
        <v>10</v>
      </c>
    </row>
    <row r="4657" spans="1:5" x14ac:dyDescent="0.2">
      <c r="A4657" s="2">
        <v>4656</v>
      </c>
      <c r="B4657" s="2">
        <v>99</v>
      </c>
      <c r="C4657" s="2">
        <v>41</v>
      </c>
      <c r="D4657" s="3">
        <v>45876</v>
      </c>
      <c r="E4657" s="2">
        <v>10</v>
      </c>
    </row>
    <row r="4658" spans="1:5" x14ac:dyDescent="0.2">
      <c r="A4658" s="2">
        <v>4657</v>
      </c>
      <c r="B4658" s="2">
        <v>350</v>
      </c>
      <c r="C4658" s="2">
        <v>68</v>
      </c>
      <c r="D4658" s="3">
        <v>45693</v>
      </c>
      <c r="E4658" s="2">
        <v>1</v>
      </c>
    </row>
    <row r="4659" spans="1:5" x14ac:dyDescent="0.2">
      <c r="A4659" s="2">
        <v>4658</v>
      </c>
      <c r="B4659" s="2">
        <v>414</v>
      </c>
      <c r="C4659" s="2">
        <v>82</v>
      </c>
      <c r="D4659" s="3">
        <v>45831</v>
      </c>
      <c r="E4659" s="2">
        <v>3</v>
      </c>
    </row>
    <row r="4660" spans="1:5" x14ac:dyDescent="0.2">
      <c r="A4660" s="2">
        <v>4659</v>
      </c>
      <c r="B4660" s="2">
        <v>353</v>
      </c>
      <c r="C4660" s="2">
        <v>18</v>
      </c>
      <c r="D4660" s="3">
        <v>45833</v>
      </c>
      <c r="E4660" s="2">
        <v>1</v>
      </c>
    </row>
    <row r="4661" spans="1:5" x14ac:dyDescent="0.2">
      <c r="A4661" s="2">
        <v>4660</v>
      </c>
      <c r="B4661" s="2">
        <v>314</v>
      </c>
      <c r="C4661" s="2">
        <v>2</v>
      </c>
      <c r="D4661" s="3">
        <v>45749</v>
      </c>
      <c r="E4661" s="2">
        <v>9</v>
      </c>
    </row>
    <row r="4662" spans="1:5" x14ac:dyDescent="0.2">
      <c r="A4662" s="2">
        <v>4661</v>
      </c>
      <c r="B4662" s="2">
        <v>17</v>
      </c>
      <c r="C4662" s="2">
        <v>81</v>
      </c>
      <c r="D4662" s="3">
        <v>45887</v>
      </c>
      <c r="E4662" s="2">
        <v>6</v>
      </c>
    </row>
    <row r="4663" spans="1:5" x14ac:dyDescent="0.2">
      <c r="A4663" s="2">
        <v>4662</v>
      </c>
      <c r="B4663" s="2">
        <v>420</v>
      </c>
      <c r="C4663" s="2">
        <v>4</v>
      </c>
      <c r="D4663" s="3">
        <v>45896</v>
      </c>
      <c r="E4663" s="2">
        <v>10</v>
      </c>
    </row>
    <row r="4664" spans="1:5" x14ac:dyDescent="0.2">
      <c r="A4664" s="2">
        <v>4663</v>
      </c>
      <c r="B4664" s="2">
        <v>94</v>
      </c>
      <c r="C4664" s="2">
        <v>89</v>
      </c>
      <c r="D4664" s="3">
        <v>45977</v>
      </c>
      <c r="E4664" s="2">
        <v>6</v>
      </c>
    </row>
    <row r="4665" spans="1:5" x14ac:dyDescent="0.2">
      <c r="A4665" s="2">
        <v>4664</v>
      </c>
      <c r="B4665" s="2">
        <v>120</v>
      </c>
      <c r="C4665" s="2">
        <v>46</v>
      </c>
      <c r="D4665" s="3">
        <v>45875</v>
      </c>
      <c r="E4665" s="2">
        <v>2</v>
      </c>
    </row>
    <row r="4666" spans="1:5" x14ac:dyDescent="0.2">
      <c r="A4666" s="2">
        <v>4665</v>
      </c>
      <c r="B4666" s="2">
        <v>218</v>
      </c>
      <c r="C4666" s="2">
        <v>55</v>
      </c>
      <c r="D4666" s="3">
        <v>45981</v>
      </c>
      <c r="E4666" s="2">
        <v>9</v>
      </c>
    </row>
    <row r="4667" spans="1:5" x14ac:dyDescent="0.2">
      <c r="A4667" s="2">
        <v>4666</v>
      </c>
      <c r="B4667" s="2">
        <v>91</v>
      </c>
      <c r="C4667" s="2">
        <v>7</v>
      </c>
      <c r="D4667" s="3">
        <v>45814</v>
      </c>
      <c r="E4667" s="2">
        <v>6</v>
      </c>
    </row>
    <row r="4668" spans="1:5" x14ac:dyDescent="0.2">
      <c r="A4668" s="2">
        <v>4667</v>
      </c>
      <c r="B4668" s="2">
        <v>105</v>
      </c>
      <c r="C4668" s="2">
        <v>51</v>
      </c>
      <c r="D4668" s="3">
        <v>45702</v>
      </c>
      <c r="E4668" s="2">
        <v>9</v>
      </c>
    </row>
    <row r="4669" spans="1:5" x14ac:dyDescent="0.2">
      <c r="A4669" s="2">
        <v>4668</v>
      </c>
      <c r="B4669" s="2">
        <v>353</v>
      </c>
      <c r="C4669" s="2">
        <v>9</v>
      </c>
      <c r="D4669" s="3">
        <v>45964</v>
      </c>
      <c r="E4669" s="2">
        <v>8</v>
      </c>
    </row>
    <row r="4670" spans="1:5" x14ac:dyDescent="0.2">
      <c r="A4670" s="2">
        <v>4669</v>
      </c>
      <c r="B4670" s="2">
        <v>327</v>
      </c>
      <c r="C4670" s="2">
        <v>14</v>
      </c>
      <c r="D4670" s="3">
        <v>45840</v>
      </c>
      <c r="E4670" s="2">
        <v>2</v>
      </c>
    </row>
    <row r="4671" spans="1:5" x14ac:dyDescent="0.2">
      <c r="A4671" s="2">
        <v>4670</v>
      </c>
      <c r="B4671" s="2">
        <v>342</v>
      </c>
      <c r="C4671" s="2">
        <v>74</v>
      </c>
      <c r="D4671" s="3">
        <v>45799</v>
      </c>
      <c r="E4671" s="2">
        <v>5</v>
      </c>
    </row>
    <row r="4672" spans="1:5" x14ac:dyDescent="0.2">
      <c r="A4672" s="2">
        <v>4671</v>
      </c>
      <c r="B4672" s="2">
        <v>180</v>
      </c>
      <c r="C4672" s="2">
        <v>16</v>
      </c>
      <c r="D4672" s="3">
        <v>45788</v>
      </c>
      <c r="E4672" s="2">
        <v>8</v>
      </c>
    </row>
    <row r="4673" spans="1:5" x14ac:dyDescent="0.2">
      <c r="A4673" s="2">
        <v>4672</v>
      </c>
      <c r="B4673" s="2">
        <v>180</v>
      </c>
      <c r="C4673" s="2">
        <v>93</v>
      </c>
      <c r="D4673" s="3">
        <v>45803</v>
      </c>
      <c r="E4673" s="2">
        <v>5</v>
      </c>
    </row>
    <row r="4674" spans="1:5" x14ac:dyDescent="0.2">
      <c r="A4674" s="2">
        <v>4673</v>
      </c>
      <c r="B4674" s="2">
        <v>106</v>
      </c>
      <c r="C4674" s="2">
        <v>51</v>
      </c>
      <c r="D4674" s="3">
        <v>45900</v>
      </c>
      <c r="E4674" s="2">
        <v>6</v>
      </c>
    </row>
    <row r="4675" spans="1:5" x14ac:dyDescent="0.2">
      <c r="A4675" s="2">
        <v>4674</v>
      </c>
      <c r="B4675" s="2">
        <v>293</v>
      </c>
      <c r="C4675" s="2">
        <v>38</v>
      </c>
      <c r="D4675" s="3">
        <v>45795</v>
      </c>
      <c r="E4675" s="2">
        <v>10</v>
      </c>
    </row>
    <row r="4676" spans="1:5" x14ac:dyDescent="0.2">
      <c r="A4676" s="2">
        <v>4675</v>
      </c>
      <c r="B4676" s="2">
        <v>489</v>
      </c>
      <c r="C4676" s="2">
        <v>55</v>
      </c>
      <c r="D4676" s="3">
        <v>45942</v>
      </c>
      <c r="E4676" s="2">
        <v>2</v>
      </c>
    </row>
    <row r="4677" spans="1:5" x14ac:dyDescent="0.2">
      <c r="A4677" s="2">
        <v>4676</v>
      </c>
      <c r="B4677" s="2">
        <v>62</v>
      </c>
      <c r="C4677" s="2">
        <v>21</v>
      </c>
      <c r="D4677" s="3">
        <v>45894</v>
      </c>
      <c r="E4677" s="2">
        <v>1</v>
      </c>
    </row>
    <row r="4678" spans="1:5" x14ac:dyDescent="0.2">
      <c r="A4678" s="2">
        <v>4677</v>
      </c>
      <c r="B4678" s="2">
        <v>243</v>
      </c>
      <c r="C4678" s="2">
        <v>19</v>
      </c>
      <c r="D4678" s="3">
        <v>45661</v>
      </c>
      <c r="E4678" s="2">
        <v>3</v>
      </c>
    </row>
    <row r="4679" spans="1:5" x14ac:dyDescent="0.2">
      <c r="A4679" s="2">
        <v>4678</v>
      </c>
      <c r="B4679" s="2">
        <v>146</v>
      </c>
      <c r="C4679" s="2">
        <v>39</v>
      </c>
      <c r="D4679" s="3">
        <v>45794</v>
      </c>
      <c r="E4679" s="2">
        <v>1</v>
      </c>
    </row>
    <row r="4680" spans="1:5" x14ac:dyDescent="0.2">
      <c r="A4680" s="2">
        <v>4679</v>
      </c>
      <c r="B4680" s="2">
        <v>281</v>
      </c>
      <c r="C4680" s="2">
        <v>94</v>
      </c>
      <c r="D4680" s="3">
        <v>45837</v>
      </c>
      <c r="E4680" s="2">
        <v>1</v>
      </c>
    </row>
    <row r="4681" spans="1:5" x14ac:dyDescent="0.2">
      <c r="A4681" s="2">
        <v>4680</v>
      </c>
      <c r="B4681" s="2">
        <v>224</v>
      </c>
      <c r="C4681" s="2">
        <v>75</v>
      </c>
      <c r="D4681" s="3">
        <v>46023</v>
      </c>
      <c r="E4681" s="2">
        <v>7</v>
      </c>
    </row>
    <row r="4682" spans="1:5" x14ac:dyDescent="0.2">
      <c r="A4682" s="2">
        <v>4681</v>
      </c>
      <c r="B4682" s="2">
        <v>484</v>
      </c>
      <c r="C4682" s="2">
        <v>96</v>
      </c>
      <c r="D4682" s="3">
        <v>46015</v>
      </c>
      <c r="E4682" s="2">
        <v>9</v>
      </c>
    </row>
    <row r="4683" spans="1:5" x14ac:dyDescent="0.2">
      <c r="A4683" s="2">
        <v>4682</v>
      </c>
      <c r="B4683" s="2">
        <v>147</v>
      </c>
      <c r="C4683" s="2">
        <v>53</v>
      </c>
      <c r="D4683" s="3">
        <v>45959</v>
      </c>
      <c r="E4683" s="2">
        <v>9</v>
      </c>
    </row>
    <row r="4684" spans="1:5" x14ac:dyDescent="0.2">
      <c r="A4684" s="2">
        <v>4683</v>
      </c>
      <c r="B4684" s="2">
        <v>476</v>
      </c>
      <c r="C4684" s="2">
        <v>71</v>
      </c>
      <c r="D4684" s="3">
        <v>45960</v>
      </c>
      <c r="E4684" s="2">
        <v>3</v>
      </c>
    </row>
    <row r="4685" spans="1:5" x14ac:dyDescent="0.2">
      <c r="A4685" s="2">
        <v>4684</v>
      </c>
      <c r="B4685" s="2">
        <v>103</v>
      </c>
      <c r="C4685" s="2">
        <v>38</v>
      </c>
      <c r="D4685" s="3">
        <v>45925</v>
      </c>
      <c r="E4685" s="2">
        <v>9</v>
      </c>
    </row>
    <row r="4686" spans="1:5" x14ac:dyDescent="0.2">
      <c r="A4686" s="2">
        <v>4685</v>
      </c>
      <c r="B4686" s="2">
        <v>234</v>
      </c>
      <c r="C4686" s="2">
        <v>71</v>
      </c>
      <c r="D4686" s="3">
        <v>45973</v>
      </c>
      <c r="E4686" s="2">
        <v>9</v>
      </c>
    </row>
    <row r="4687" spans="1:5" x14ac:dyDescent="0.2">
      <c r="A4687" s="2">
        <v>4686</v>
      </c>
      <c r="B4687" s="2">
        <v>351</v>
      </c>
      <c r="C4687" s="2">
        <v>98</v>
      </c>
      <c r="D4687" s="3">
        <v>45871</v>
      </c>
      <c r="E4687" s="2">
        <v>9</v>
      </c>
    </row>
    <row r="4688" spans="1:5" x14ac:dyDescent="0.2">
      <c r="A4688" s="2">
        <v>4687</v>
      </c>
      <c r="B4688" s="2">
        <v>448</v>
      </c>
      <c r="C4688" s="2">
        <v>51</v>
      </c>
      <c r="D4688" s="3">
        <v>45760</v>
      </c>
      <c r="E4688" s="2">
        <v>3</v>
      </c>
    </row>
    <row r="4689" spans="1:5" x14ac:dyDescent="0.2">
      <c r="A4689" s="2">
        <v>4688</v>
      </c>
      <c r="B4689" s="2">
        <v>263</v>
      </c>
      <c r="C4689" s="2">
        <v>18</v>
      </c>
      <c r="D4689" s="3">
        <v>45673</v>
      </c>
      <c r="E4689" s="2">
        <v>5</v>
      </c>
    </row>
    <row r="4690" spans="1:5" x14ac:dyDescent="0.2">
      <c r="A4690" s="2">
        <v>4689</v>
      </c>
      <c r="B4690" s="2">
        <v>181</v>
      </c>
      <c r="C4690" s="2">
        <v>53</v>
      </c>
      <c r="D4690" s="3">
        <v>45942</v>
      </c>
      <c r="E4690" s="2">
        <v>8</v>
      </c>
    </row>
    <row r="4691" spans="1:5" x14ac:dyDescent="0.2">
      <c r="A4691" s="2">
        <v>4690</v>
      </c>
      <c r="B4691" s="2">
        <v>318</v>
      </c>
      <c r="C4691" s="2">
        <v>2</v>
      </c>
      <c r="D4691" s="3">
        <v>45718</v>
      </c>
      <c r="E4691" s="2">
        <v>5</v>
      </c>
    </row>
    <row r="4692" spans="1:5" x14ac:dyDescent="0.2">
      <c r="A4692" s="2">
        <v>4691</v>
      </c>
      <c r="B4692" s="2">
        <v>488</v>
      </c>
      <c r="C4692" s="2">
        <v>31</v>
      </c>
      <c r="D4692" s="3">
        <v>45738</v>
      </c>
      <c r="E4692" s="2">
        <v>7</v>
      </c>
    </row>
    <row r="4693" spans="1:5" x14ac:dyDescent="0.2">
      <c r="A4693" s="2">
        <v>4692</v>
      </c>
      <c r="B4693" s="2">
        <v>12</v>
      </c>
      <c r="C4693" s="2">
        <v>9</v>
      </c>
      <c r="D4693" s="3">
        <v>45735</v>
      </c>
      <c r="E4693" s="2">
        <v>10</v>
      </c>
    </row>
    <row r="4694" spans="1:5" x14ac:dyDescent="0.2">
      <c r="A4694" s="2">
        <v>4693</v>
      </c>
      <c r="B4694" s="2">
        <v>8</v>
      </c>
      <c r="C4694" s="2">
        <v>44</v>
      </c>
      <c r="D4694" s="3">
        <v>45894</v>
      </c>
      <c r="E4694" s="2">
        <v>3</v>
      </c>
    </row>
    <row r="4695" spans="1:5" x14ac:dyDescent="0.2">
      <c r="A4695" s="2">
        <v>4694</v>
      </c>
      <c r="B4695" s="2">
        <v>136</v>
      </c>
      <c r="C4695" s="2">
        <v>86</v>
      </c>
      <c r="D4695" s="3">
        <v>45890</v>
      </c>
      <c r="E4695" s="2">
        <v>9</v>
      </c>
    </row>
    <row r="4696" spans="1:5" x14ac:dyDescent="0.2">
      <c r="A4696" s="2">
        <v>4695</v>
      </c>
      <c r="B4696" s="2">
        <v>297</v>
      </c>
      <c r="C4696" s="2">
        <v>9</v>
      </c>
      <c r="D4696" s="3">
        <v>45848</v>
      </c>
      <c r="E4696" s="2">
        <v>9</v>
      </c>
    </row>
    <row r="4697" spans="1:5" x14ac:dyDescent="0.2">
      <c r="A4697" s="2">
        <v>4696</v>
      </c>
      <c r="B4697" s="2">
        <v>207</v>
      </c>
      <c r="C4697" s="2">
        <v>11</v>
      </c>
      <c r="D4697" s="3">
        <v>45908</v>
      </c>
      <c r="E4697" s="2">
        <v>7</v>
      </c>
    </row>
    <row r="4698" spans="1:5" x14ac:dyDescent="0.2">
      <c r="A4698" s="2">
        <v>4697</v>
      </c>
      <c r="B4698" s="2">
        <v>21</v>
      </c>
      <c r="C4698" s="2">
        <v>21</v>
      </c>
      <c r="D4698" s="3">
        <v>45736</v>
      </c>
      <c r="E4698" s="2">
        <v>10</v>
      </c>
    </row>
    <row r="4699" spans="1:5" x14ac:dyDescent="0.2">
      <c r="A4699" s="2">
        <v>4698</v>
      </c>
      <c r="B4699" s="2">
        <v>408</v>
      </c>
      <c r="C4699" s="2">
        <v>15</v>
      </c>
      <c r="D4699" s="3">
        <v>45799</v>
      </c>
      <c r="E4699" s="2">
        <v>1</v>
      </c>
    </row>
    <row r="4700" spans="1:5" x14ac:dyDescent="0.2">
      <c r="A4700" s="2">
        <v>4699</v>
      </c>
      <c r="B4700" s="2">
        <v>247</v>
      </c>
      <c r="C4700" s="2">
        <v>91</v>
      </c>
      <c r="D4700" s="3">
        <v>45834</v>
      </c>
      <c r="E4700" s="2">
        <v>1</v>
      </c>
    </row>
    <row r="4701" spans="1:5" x14ac:dyDescent="0.2">
      <c r="A4701" s="2">
        <v>4700</v>
      </c>
      <c r="B4701" s="2">
        <v>100</v>
      </c>
      <c r="C4701" s="2">
        <v>95</v>
      </c>
      <c r="D4701" s="3">
        <v>45830</v>
      </c>
      <c r="E4701" s="2">
        <v>5</v>
      </c>
    </row>
    <row r="4702" spans="1:5" x14ac:dyDescent="0.2">
      <c r="A4702" s="2">
        <v>4701</v>
      </c>
      <c r="B4702" s="2">
        <v>12</v>
      </c>
      <c r="C4702" s="2">
        <v>22</v>
      </c>
      <c r="D4702" s="3">
        <v>45935</v>
      </c>
      <c r="E4702" s="2">
        <v>2</v>
      </c>
    </row>
    <row r="4703" spans="1:5" x14ac:dyDescent="0.2">
      <c r="A4703" s="2">
        <v>4702</v>
      </c>
      <c r="B4703" s="2">
        <v>80</v>
      </c>
      <c r="C4703" s="2">
        <v>98</v>
      </c>
      <c r="D4703" s="3">
        <v>46006</v>
      </c>
      <c r="E4703" s="2">
        <v>1</v>
      </c>
    </row>
    <row r="4704" spans="1:5" x14ac:dyDescent="0.2">
      <c r="A4704" s="2">
        <v>4703</v>
      </c>
      <c r="B4704" s="2">
        <v>463</v>
      </c>
      <c r="C4704" s="2">
        <v>57</v>
      </c>
      <c r="D4704" s="3">
        <v>45898</v>
      </c>
      <c r="E4704" s="2">
        <v>2</v>
      </c>
    </row>
    <row r="4705" spans="1:5" x14ac:dyDescent="0.2">
      <c r="A4705" s="2">
        <v>4704</v>
      </c>
      <c r="B4705" s="2">
        <v>257</v>
      </c>
      <c r="C4705" s="2">
        <v>64</v>
      </c>
      <c r="D4705" s="3">
        <v>45674</v>
      </c>
      <c r="E4705" s="2">
        <v>10</v>
      </c>
    </row>
    <row r="4706" spans="1:5" x14ac:dyDescent="0.2">
      <c r="A4706" s="2">
        <v>4705</v>
      </c>
      <c r="B4706" s="2">
        <v>304</v>
      </c>
      <c r="C4706" s="2">
        <v>57</v>
      </c>
      <c r="D4706" s="3">
        <v>45684</v>
      </c>
      <c r="E4706" s="2">
        <v>1</v>
      </c>
    </row>
    <row r="4707" spans="1:5" x14ac:dyDescent="0.2">
      <c r="A4707" s="2">
        <v>4706</v>
      </c>
      <c r="B4707" s="2">
        <v>196</v>
      </c>
      <c r="C4707" s="2">
        <v>81</v>
      </c>
      <c r="D4707" s="3">
        <v>45789</v>
      </c>
      <c r="E4707" s="2">
        <v>4</v>
      </c>
    </row>
    <row r="4708" spans="1:5" x14ac:dyDescent="0.2">
      <c r="A4708" s="2">
        <v>4707</v>
      </c>
      <c r="B4708" s="2">
        <v>223</v>
      </c>
      <c r="C4708" s="2">
        <v>21</v>
      </c>
      <c r="D4708" s="3">
        <v>45774</v>
      </c>
      <c r="E4708" s="2">
        <v>3</v>
      </c>
    </row>
    <row r="4709" spans="1:5" x14ac:dyDescent="0.2">
      <c r="A4709" s="2">
        <v>4708</v>
      </c>
      <c r="B4709" s="2">
        <v>482</v>
      </c>
      <c r="C4709" s="2">
        <v>48</v>
      </c>
      <c r="D4709" s="3">
        <v>45731</v>
      </c>
      <c r="E4709" s="2">
        <v>1</v>
      </c>
    </row>
    <row r="4710" spans="1:5" x14ac:dyDescent="0.2">
      <c r="A4710" s="2">
        <v>4709</v>
      </c>
      <c r="B4710" s="2">
        <v>109</v>
      </c>
      <c r="C4710" s="2">
        <v>75</v>
      </c>
      <c r="D4710" s="3">
        <v>45683</v>
      </c>
      <c r="E4710" s="2">
        <v>7</v>
      </c>
    </row>
    <row r="4711" spans="1:5" x14ac:dyDescent="0.2">
      <c r="A4711" s="2">
        <v>4710</v>
      </c>
      <c r="B4711" s="2">
        <v>484</v>
      </c>
      <c r="C4711" s="2">
        <v>67</v>
      </c>
      <c r="D4711" s="3">
        <v>45717</v>
      </c>
      <c r="E4711" s="2">
        <v>3</v>
      </c>
    </row>
    <row r="4712" spans="1:5" x14ac:dyDescent="0.2">
      <c r="A4712" s="2">
        <v>4711</v>
      </c>
      <c r="B4712" s="2">
        <v>63</v>
      </c>
      <c r="C4712" s="2">
        <v>50</v>
      </c>
      <c r="D4712" s="3">
        <v>45878</v>
      </c>
      <c r="E4712" s="2">
        <v>10</v>
      </c>
    </row>
    <row r="4713" spans="1:5" x14ac:dyDescent="0.2">
      <c r="A4713" s="2">
        <v>4712</v>
      </c>
      <c r="B4713" s="2">
        <v>92</v>
      </c>
      <c r="C4713" s="2">
        <v>7</v>
      </c>
      <c r="D4713" s="3">
        <v>45866</v>
      </c>
      <c r="E4713" s="2">
        <v>7</v>
      </c>
    </row>
    <row r="4714" spans="1:5" x14ac:dyDescent="0.2">
      <c r="A4714" s="2">
        <v>4713</v>
      </c>
      <c r="B4714" s="2">
        <v>299</v>
      </c>
      <c r="C4714" s="2">
        <v>80</v>
      </c>
      <c r="D4714" s="3">
        <v>45811</v>
      </c>
      <c r="E4714" s="2">
        <v>4</v>
      </c>
    </row>
    <row r="4715" spans="1:5" x14ac:dyDescent="0.2">
      <c r="A4715" s="2">
        <v>4714</v>
      </c>
      <c r="B4715" s="2">
        <v>37</v>
      </c>
      <c r="C4715" s="2">
        <v>93</v>
      </c>
      <c r="D4715" s="3">
        <v>45739</v>
      </c>
      <c r="E4715" s="2">
        <v>10</v>
      </c>
    </row>
    <row r="4716" spans="1:5" x14ac:dyDescent="0.2">
      <c r="A4716" s="2">
        <v>4715</v>
      </c>
      <c r="B4716" s="2">
        <v>300</v>
      </c>
      <c r="C4716" s="2">
        <v>69</v>
      </c>
      <c r="D4716" s="3">
        <v>45736</v>
      </c>
      <c r="E4716" s="2">
        <v>6</v>
      </c>
    </row>
    <row r="4717" spans="1:5" x14ac:dyDescent="0.2">
      <c r="A4717" s="2">
        <v>4716</v>
      </c>
      <c r="B4717" s="2">
        <v>471</v>
      </c>
      <c r="C4717" s="2">
        <v>84</v>
      </c>
      <c r="D4717" s="3">
        <v>45689</v>
      </c>
      <c r="E4717" s="2">
        <v>10</v>
      </c>
    </row>
    <row r="4718" spans="1:5" x14ac:dyDescent="0.2">
      <c r="A4718" s="2">
        <v>4717</v>
      </c>
      <c r="B4718" s="2">
        <v>45</v>
      </c>
      <c r="C4718" s="2">
        <v>37</v>
      </c>
      <c r="D4718" s="3">
        <v>45953</v>
      </c>
      <c r="E4718" s="2">
        <v>8</v>
      </c>
    </row>
    <row r="4719" spans="1:5" x14ac:dyDescent="0.2">
      <c r="A4719" s="2">
        <v>4718</v>
      </c>
      <c r="B4719" s="2">
        <v>304</v>
      </c>
      <c r="C4719" s="2">
        <v>48</v>
      </c>
      <c r="D4719" s="3">
        <v>45772</v>
      </c>
      <c r="E4719" s="2">
        <v>8</v>
      </c>
    </row>
    <row r="4720" spans="1:5" x14ac:dyDescent="0.2">
      <c r="A4720" s="2">
        <v>4719</v>
      </c>
      <c r="B4720" s="2">
        <v>331</v>
      </c>
      <c r="C4720" s="2">
        <v>56</v>
      </c>
      <c r="D4720" s="3">
        <v>45995</v>
      </c>
      <c r="E4720" s="2">
        <v>6</v>
      </c>
    </row>
    <row r="4721" spans="1:5" x14ac:dyDescent="0.2">
      <c r="A4721" s="2">
        <v>4720</v>
      </c>
      <c r="B4721" s="2">
        <v>79</v>
      </c>
      <c r="C4721" s="2">
        <v>55</v>
      </c>
      <c r="D4721" s="3">
        <v>45666</v>
      </c>
      <c r="E4721" s="2">
        <v>2</v>
      </c>
    </row>
    <row r="4722" spans="1:5" x14ac:dyDescent="0.2">
      <c r="A4722" s="2">
        <v>4721</v>
      </c>
      <c r="B4722" s="2">
        <v>358</v>
      </c>
      <c r="C4722" s="2">
        <v>29</v>
      </c>
      <c r="D4722" s="3">
        <v>45951</v>
      </c>
      <c r="E4722" s="2">
        <v>7</v>
      </c>
    </row>
    <row r="4723" spans="1:5" x14ac:dyDescent="0.2">
      <c r="A4723" s="2">
        <v>4722</v>
      </c>
      <c r="B4723" s="2">
        <v>391</v>
      </c>
      <c r="C4723" s="2">
        <v>14</v>
      </c>
      <c r="D4723" s="3">
        <v>45932</v>
      </c>
      <c r="E4723" s="2">
        <v>8</v>
      </c>
    </row>
    <row r="4724" spans="1:5" x14ac:dyDescent="0.2">
      <c r="A4724" s="2">
        <v>4723</v>
      </c>
      <c r="B4724" s="2">
        <v>300</v>
      </c>
      <c r="C4724" s="2">
        <v>66</v>
      </c>
      <c r="D4724" s="3">
        <v>45881</v>
      </c>
      <c r="E4724" s="2">
        <v>10</v>
      </c>
    </row>
    <row r="4725" spans="1:5" x14ac:dyDescent="0.2">
      <c r="A4725" s="2">
        <v>4724</v>
      </c>
      <c r="B4725" s="2">
        <v>470</v>
      </c>
      <c r="C4725" s="2">
        <v>17</v>
      </c>
      <c r="D4725" s="3">
        <v>45918</v>
      </c>
      <c r="E4725" s="2">
        <v>8</v>
      </c>
    </row>
    <row r="4726" spans="1:5" x14ac:dyDescent="0.2">
      <c r="A4726" s="2">
        <v>4725</v>
      </c>
      <c r="B4726" s="2">
        <v>5</v>
      </c>
      <c r="C4726" s="2">
        <v>97</v>
      </c>
      <c r="D4726" s="3">
        <v>45798</v>
      </c>
      <c r="E4726" s="2">
        <v>10</v>
      </c>
    </row>
    <row r="4727" spans="1:5" x14ac:dyDescent="0.2">
      <c r="A4727" s="2">
        <v>4726</v>
      </c>
      <c r="B4727" s="2">
        <v>69</v>
      </c>
      <c r="C4727" s="2">
        <v>73</v>
      </c>
      <c r="D4727" s="3">
        <v>45961</v>
      </c>
      <c r="E4727" s="2">
        <v>1</v>
      </c>
    </row>
    <row r="4728" spans="1:5" x14ac:dyDescent="0.2">
      <c r="A4728" s="2">
        <v>4727</v>
      </c>
      <c r="B4728" s="2">
        <v>128</v>
      </c>
      <c r="C4728" s="2">
        <v>9</v>
      </c>
      <c r="D4728" s="3">
        <v>46018</v>
      </c>
      <c r="E4728" s="2">
        <v>6</v>
      </c>
    </row>
    <row r="4729" spans="1:5" x14ac:dyDescent="0.2">
      <c r="A4729" s="2">
        <v>4728</v>
      </c>
      <c r="B4729" s="2">
        <v>65</v>
      </c>
      <c r="C4729" s="2">
        <v>13</v>
      </c>
      <c r="D4729" s="3">
        <v>45680</v>
      </c>
      <c r="E4729" s="2">
        <v>7</v>
      </c>
    </row>
    <row r="4730" spans="1:5" x14ac:dyDescent="0.2">
      <c r="A4730" s="2">
        <v>4729</v>
      </c>
      <c r="B4730" s="2">
        <v>469</v>
      </c>
      <c r="C4730" s="2">
        <v>16</v>
      </c>
      <c r="D4730" s="3">
        <v>45908</v>
      </c>
      <c r="E4730" s="2">
        <v>2</v>
      </c>
    </row>
    <row r="4731" spans="1:5" x14ac:dyDescent="0.2">
      <c r="A4731" s="2">
        <v>4730</v>
      </c>
      <c r="B4731" s="2">
        <v>331</v>
      </c>
      <c r="C4731" s="2">
        <v>49</v>
      </c>
      <c r="D4731" s="3">
        <v>45861</v>
      </c>
      <c r="E4731" s="2">
        <v>2</v>
      </c>
    </row>
    <row r="4732" spans="1:5" x14ac:dyDescent="0.2">
      <c r="A4732" s="2">
        <v>4731</v>
      </c>
      <c r="B4732" s="2">
        <v>391</v>
      </c>
      <c r="C4732" s="2">
        <v>76</v>
      </c>
      <c r="D4732" s="3">
        <v>45711</v>
      </c>
      <c r="E4732" s="2">
        <v>8</v>
      </c>
    </row>
    <row r="4733" spans="1:5" x14ac:dyDescent="0.2">
      <c r="A4733" s="2">
        <v>4732</v>
      </c>
      <c r="B4733" s="2">
        <v>3</v>
      </c>
      <c r="C4733" s="2">
        <v>67</v>
      </c>
      <c r="D4733" s="3">
        <v>45677</v>
      </c>
      <c r="E4733" s="2">
        <v>8</v>
      </c>
    </row>
    <row r="4734" spans="1:5" x14ac:dyDescent="0.2">
      <c r="A4734" s="2">
        <v>4733</v>
      </c>
      <c r="B4734" s="2">
        <v>428</v>
      </c>
      <c r="C4734" s="2">
        <v>31</v>
      </c>
      <c r="D4734" s="3">
        <v>45785</v>
      </c>
      <c r="E4734" s="2">
        <v>2</v>
      </c>
    </row>
    <row r="4735" spans="1:5" x14ac:dyDescent="0.2">
      <c r="A4735" s="2">
        <v>4734</v>
      </c>
      <c r="B4735" s="2">
        <v>186</v>
      </c>
      <c r="C4735" s="2">
        <v>14</v>
      </c>
      <c r="D4735" s="3">
        <v>45691</v>
      </c>
      <c r="E4735" s="2">
        <v>4</v>
      </c>
    </row>
    <row r="4736" spans="1:5" x14ac:dyDescent="0.2">
      <c r="A4736" s="2">
        <v>4735</v>
      </c>
      <c r="B4736" s="2">
        <v>355</v>
      </c>
      <c r="C4736" s="2">
        <v>40</v>
      </c>
      <c r="D4736" s="3">
        <v>45877</v>
      </c>
      <c r="E4736" s="2">
        <v>1</v>
      </c>
    </row>
    <row r="4737" spans="1:5" x14ac:dyDescent="0.2">
      <c r="A4737" s="2">
        <v>4736</v>
      </c>
      <c r="B4737" s="2">
        <v>357</v>
      </c>
      <c r="C4737" s="2">
        <v>80</v>
      </c>
      <c r="D4737" s="3">
        <v>45940</v>
      </c>
      <c r="E4737" s="2">
        <v>4</v>
      </c>
    </row>
    <row r="4738" spans="1:5" x14ac:dyDescent="0.2">
      <c r="A4738" s="2">
        <v>4737</v>
      </c>
      <c r="B4738" s="2">
        <v>70</v>
      </c>
      <c r="C4738" s="2">
        <v>18</v>
      </c>
      <c r="D4738" s="3">
        <v>45935</v>
      </c>
      <c r="E4738" s="2">
        <v>10</v>
      </c>
    </row>
    <row r="4739" spans="1:5" x14ac:dyDescent="0.2">
      <c r="A4739" s="2">
        <v>4738</v>
      </c>
      <c r="B4739" s="2">
        <v>414</v>
      </c>
      <c r="C4739" s="2">
        <v>72</v>
      </c>
      <c r="D4739" s="3">
        <v>45679</v>
      </c>
      <c r="E4739" s="2">
        <v>6</v>
      </c>
    </row>
    <row r="4740" spans="1:5" x14ac:dyDescent="0.2">
      <c r="A4740" s="2">
        <v>4739</v>
      </c>
      <c r="B4740" s="2">
        <v>102</v>
      </c>
      <c r="C4740" s="2">
        <v>44</v>
      </c>
      <c r="D4740" s="3">
        <v>45718</v>
      </c>
      <c r="E4740" s="2">
        <v>9</v>
      </c>
    </row>
    <row r="4741" spans="1:5" x14ac:dyDescent="0.2">
      <c r="A4741" s="2">
        <v>4740</v>
      </c>
      <c r="B4741" s="2">
        <v>381</v>
      </c>
      <c r="C4741" s="2">
        <v>46</v>
      </c>
      <c r="D4741" s="3">
        <v>45922</v>
      </c>
      <c r="E4741" s="2">
        <v>10</v>
      </c>
    </row>
    <row r="4742" spans="1:5" x14ac:dyDescent="0.2">
      <c r="A4742" s="2">
        <v>4741</v>
      </c>
      <c r="B4742" s="2">
        <v>476</v>
      </c>
      <c r="C4742" s="2">
        <v>17</v>
      </c>
      <c r="D4742" s="3">
        <v>45929</v>
      </c>
      <c r="E4742" s="2">
        <v>10</v>
      </c>
    </row>
    <row r="4743" spans="1:5" x14ac:dyDescent="0.2">
      <c r="A4743" s="2">
        <v>4742</v>
      </c>
      <c r="B4743" s="2">
        <v>197</v>
      </c>
      <c r="C4743" s="2">
        <v>34</v>
      </c>
      <c r="D4743" s="3">
        <v>45951</v>
      </c>
      <c r="E4743" s="2">
        <v>4</v>
      </c>
    </row>
    <row r="4744" spans="1:5" x14ac:dyDescent="0.2">
      <c r="A4744" s="2">
        <v>4743</v>
      </c>
      <c r="B4744" s="2">
        <v>170</v>
      </c>
      <c r="C4744" s="2">
        <v>21</v>
      </c>
      <c r="D4744" s="3">
        <v>46008</v>
      </c>
      <c r="E4744" s="2">
        <v>3</v>
      </c>
    </row>
    <row r="4745" spans="1:5" x14ac:dyDescent="0.2">
      <c r="A4745" s="2">
        <v>4744</v>
      </c>
      <c r="B4745" s="2">
        <v>289</v>
      </c>
      <c r="C4745" s="2">
        <v>78</v>
      </c>
      <c r="D4745" s="3">
        <v>45910</v>
      </c>
      <c r="E4745" s="2">
        <v>1</v>
      </c>
    </row>
    <row r="4746" spans="1:5" x14ac:dyDescent="0.2">
      <c r="A4746" s="2">
        <v>4745</v>
      </c>
      <c r="B4746" s="2">
        <v>370</v>
      </c>
      <c r="C4746" s="2">
        <v>6</v>
      </c>
      <c r="D4746" s="3">
        <v>45919</v>
      </c>
      <c r="E4746" s="2">
        <v>6</v>
      </c>
    </row>
    <row r="4747" spans="1:5" x14ac:dyDescent="0.2">
      <c r="A4747" s="2">
        <v>4746</v>
      </c>
      <c r="B4747" s="2">
        <v>304</v>
      </c>
      <c r="C4747" s="2">
        <v>90</v>
      </c>
      <c r="D4747" s="3">
        <v>45807</v>
      </c>
      <c r="E4747" s="2">
        <v>7</v>
      </c>
    </row>
    <row r="4748" spans="1:5" x14ac:dyDescent="0.2">
      <c r="A4748" s="2">
        <v>4747</v>
      </c>
      <c r="B4748" s="2">
        <v>281</v>
      </c>
      <c r="C4748" s="2">
        <v>1</v>
      </c>
      <c r="D4748" s="3">
        <v>45997</v>
      </c>
      <c r="E4748" s="2">
        <v>1</v>
      </c>
    </row>
    <row r="4749" spans="1:5" x14ac:dyDescent="0.2">
      <c r="A4749" s="2">
        <v>4748</v>
      </c>
      <c r="B4749" s="2">
        <v>303</v>
      </c>
      <c r="C4749" s="2">
        <v>16</v>
      </c>
      <c r="D4749" s="3">
        <v>45986</v>
      </c>
      <c r="E4749" s="2">
        <v>1</v>
      </c>
    </row>
    <row r="4750" spans="1:5" x14ac:dyDescent="0.2">
      <c r="A4750" s="2">
        <v>4749</v>
      </c>
      <c r="B4750" s="2">
        <v>495</v>
      </c>
      <c r="C4750" s="2">
        <v>7</v>
      </c>
      <c r="D4750" s="3">
        <v>45983</v>
      </c>
      <c r="E4750" s="2">
        <v>8</v>
      </c>
    </row>
    <row r="4751" spans="1:5" x14ac:dyDescent="0.2">
      <c r="A4751" s="2">
        <v>4750</v>
      </c>
      <c r="B4751" s="2">
        <v>491</v>
      </c>
      <c r="C4751" s="2">
        <v>94</v>
      </c>
      <c r="D4751" s="3">
        <v>45954</v>
      </c>
      <c r="E4751" s="2">
        <v>8</v>
      </c>
    </row>
    <row r="4752" spans="1:5" x14ac:dyDescent="0.2">
      <c r="A4752" s="2">
        <v>4751</v>
      </c>
      <c r="B4752" s="2">
        <v>387</v>
      </c>
      <c r="C4752" s="2">
        <v>46</v>
      </c>
      <c r="D4752" s="3">
        <v>45807</v>
      </c>
      <c r="E4752" s="2">
        <v>6</v>
      </c>
    </row>
    <row r="4753" spans="1:5" x14ac:dyDescent="0.2">
      <c r="A4753" s="2">
        <v>4752</v>
      </c>
      <c r="B4753" s="2">
        <v>440</v>
      </c>
      <c r="C4753" s="2">
        <v>67</v>
      </c>
      <c r="D4753" s="3">
        <v>45758</v>
      </c>
      <c r="E4753" s="2">
        <v>2</v>
      </c>
    </row>
    <row r="4754" spans="1:5" x14ac:dyDescent="0.2">
      <c r="A4754" s="2">
        <v>4753</v>
      </c>
      <c r="B4754" s="2">
        <v>474</v>
      </c>
      <c r="C4754" s="2">
        <v>48</v>
      </c>
      <c r="D4754" s="3">
        <v>45861</v>
      </c>
      <c r="E4754" s="2">
        <v>3</v>
      </c>
    </row>
    <row r="4755" spans="1:5" x14ac:dyDescent="0.2">
      <c r="A4755" s="2">
        <v>4754</v>
      </c>
      <c r="B4755" s="2">
        <v>242</v>
      </c>
      <c r="C4755" s="2">
        <v>16</v>
      </c>
      <c r="D4755" s="3">
        <v>45891</v>
      </c>
      <c r="E4755" s="2">
        <v>9</v>
      </c>
    </row>
    <row r="4756" spans="1:5" x14ac:dyDescent="0.2">
      <c r="A4756" s="2">
        <v>4755</v>
      </c>
      <c r="B4756" s="2">
        <v>125</v>
      </c>
      <c r="C4756" s="2">
        <v>99</v>
      </c>
      <c r="D4756" s="3">
        <v>45821</v>
      </c>
      <c r="E4756" s="2">
        <v>10</v>
      </c>
    </row>
    <row r="4757" spans="1:5" x14ac:dyDescent="0.2">
      <c r="A4757" s="2">
        <v>4756</v>
      </c>
      <c r="B4757" s="2">
        <v>91</v>
      </c>
      <c r="C4757" s="2">
        <v>35</v>
      </c>
      <c r="D4757" s="3">
        <v>45764</v>
      </c>
      <c r="E4757" s="2">
        <v>9</v>
      </c>
    </row>
    <row r="4758" spans="1:5" x14ac:dyDescent="0.2">
      <c r="A4758" s="2">
        <v>4757</v>
      </c>
      <c r="B4758" s="2">
        <v>156</v>
      </c>
      <c r="C4758" s="2">
        <v>17</v>
      </c>
      <c r="D4758" s="3">
        <v>45883</v>
      </c>
      <c r="E4758" s="2">
        <v>3</v>
      </c>
    </row>
    <row r="4759" spans="1:5" x14ac:dyDescent="0.2">
      <c r="A4759" s="2">
        <v>4758</v>
      </c>
      <c r="B4759" s="2">
        <v>27</v>
      </c>
      <c r="C4759" s="2">
        <v>20</v>
      </c>
      <c r="D4759" s="3">
        <v>45952</v>
      </c>
      <c r="E4759" s="2">
        <v>7</v>
      </c>
    </row>
    <row r="4760" spans="1:5" x14ac:dyDescent="0.2">
      <c r="A4760" s="2">
        <v>4759</v>
      </c>
      <c r="B4760" s="2">
        <v>77</v>
      </c>
      <c r="C4760" s="2">
        <v>1</v>
      </c>
      <c r="D4760" s="3">
        <v>45757</v>
      </c>
      <c r="E4760" s="2">
        <v>9</v>
      </c>
    </row>
    <row r="4761" spans="1:5" x14ac:dyDescent="0.2">
      <c r="A4761" s="2">
        <v>4760</v>
      </c>
      <c r="B4761" s="2">
        <v>238</v>
      </c>
      <c r="C4761" s="2">
        <v>7</v>
      </c>
      <c r="D4761" s="3">
        <v>45828</v>
      </c>
      <c r="E4761" s="2">
        <v>4</v>
      </c>
    </row>
    <row r="4762" spans="1:5" x14ac:dyDescent="0.2">
      <c r="A4762" s="2">
        <v>4761</v>
      </c>
      <c r="B4762" s="2">
        <v>121</v>
      </c>
      <c r="C4762" s="2">
        <v>87</v>
      </c>
      <c r="D4762" s="3">
        <v>45747</v>
      </c>
      <c r="E4762" s="2">
        <v>2</v>
      </c>
    </row>
    <row r="4763" spans="1:5" x14ac:dyDescent="0.2">
      <c r="A4763" s="2">
        <v>4762</v>
      </c>
      <c r="B4763" s="2">
        <v>33</v>
      </c>
      <c r="C4763" s="2">
        <v>81</v>
      </c>
      <c r="D4763" s="3">
        <v>45810</v>
      </c>
      <c r="E4763" s="2">
        <v>7</v>
      </c>
    </row>
    <row r="4764" spans="1:5" x14ac:dyDescent="0.2">
      <c r="A4764" s="2">
        <v>4763</v>
      </c>
      <c r="B4764" s="2">
        <v>123</v>
      </c>
      <c r="C4764" s="2">
        <v>91</v>
      </c>
      <c r="D4764" s="3">
        <v>45957</v>
      </c>
      <c r="E4764" s="2">
        <v>4</v>
      </c>
    </row>
    <row r="4765" spans="1:5" x14ac:dyDescent="0.2">
      <c r="A4765" s="2">
        <v>4764</v>
      </c>
      <c r="B4765" s="2">
        <v>395</v>
      </c>
      <c r="C4765" s="2">
        <v>7</v>
      </c>
      <c r="D4765" s="3">
        <v>45771</v>
      </c>
      <c r="E4765" s="2">
        <v>2</v>
      </c>
    </row>
    <row r="4766" spans="1:5" x14ac:dyDescent="0.2">
      <c r="A4766" s="2">
        <v>4765</v>
      </c>
      <c r="B4766" s="2">
        <v>335</v>
      </c>
      <c r="C4766" s="2">
        <v>67</v>
      </c>
      <c r="D4766" s="3">
        <v>45876</v>
      </c>
      <c r="E4766" s="2">
        <v>8</v>
      </c>
    </row>
    <row r="4767" spans="1:5" x14ac:dyDescent="0.2">
      <c r="A4767" s="2">
        <v>4766</v>
      </c>
      <c r="B4767" s="2">
        <v>304</v>
      </c>
      <c r="C4767" s="2">
        <v>37</v>
      </c>
      <c r="D4767" s="3">
        <v>45961</v>
      </c>
      <c r="E4767" s="2">
        <v>1</v>
      </c>
    </row>
    <row r="4768" spans="1:5" x14ac:dyDescent="0.2">
      <c r="A4768" s="2">
        <v>4767</v>
      </c>
      <c r="B4768" s="2">
        <v>175</v>
      </c>
      <c r="C4768" s="2">
        <v>79</v>
      </c>
      <c r="D4768" s="3">
        <v>45860</v>
      </c>
      <c r="E4768" s="2">
        <v>10</v>
      </c>
    </row>
    <row r="4769" spans="1:5" x14ac:dyDescent="0.2">
      <c r="A4769" s="2">
        <v>4768</v>
      </c>
      <c r="B4769" s="2">
        <v>152</v>
      </c>
      <c r="C4769" s="2">
        <v>4</v>
      </c>
      <c r="D4769" s="3">
        <v>45702</v>
      </c>
      <c r="E4769" s="2">
        <v>8</v>
      </c>
    </row>
    <row r="4770" spans="1:5" x14ac:dyDescent="0.2">
      <c r="A4770" s="2">
        <v>4769</v>
      </c>
      <c r="B4770" s="2">
        <v>98</v>
      </c>
      <c r="C4770" s="2">
        <v>83</v>
      </c>
      <c r="D4770" s="3">
        <v>45844</v>
      </c>
      <c r="E4770" s="2">
        <v>8</v>
      </c>
    </row>
    <row r="4771" spans="1:5" x14ac:dyDescent="0.2">
      <c r="A4771" s="2">
        <v>4770</v>
      </c>
      <c r="B4771" s="2">
        <v>451</v>
      </c>
      <c r="C4771" s="2">
        <v>36</v>
      </c>
      <c r="D4771" s="3">
        <v>45975</v>
      </c>
      <c r="E4771" s="2">
        <v>4</v>
      </c>
    </row>
    <row r="4772" spans="1:5" x14ac:dyDescent="0.2">
      <c r="A4772" s="2">
        <v>4771</v>
      </c>
      <c r="B4772" s="2">
        <v>401</v>
      </c>
      <c r="C4772" s="2">
        <v>92</v>
      </c>
      <c r="D4772" s="3">
        <v>45976</v>
      </c>
      <c r="E4772" s="2">
        <v>1</v>
      </c>
    </row>
    <row r="4773" spans="1:5" x14ac:dyDescent="0.2">
      <c r="A4773" s="2">
        <v>4772</v>
      </c>
      <c r="B4773" s="2">
        <v>494</v>
      </c>
      <c r="C4773" s="2">
        <v>9</v>
      </c>
      <c r="D4773" s="3">
        <v>45796</v>
      </c>
      <c r="E4773" s="2">
        <v>6</v>
      </c>
    </row>
    <row r="4774" spans="1:5" x14ac:dyDescent="0.2">
      <c r="A4774" s="2">
        <v>4773</v>
      </c>
      <c r="B4774" s="2">
        <v>230</v>
      </c>
      <c r="C4774" s="2">
        <v>45</v>
      </c>
      <c r="D4774" s="3">
        <v>45846</v>
      </c>
      <c r="E4774" s="2">
        <v>3</v>
      </c>
    </row>
    <row r="4775" spans="1:5" x14ac:dyDescent="0.2">
      <c r="A4775" s="2">
        <v>4774</v>
      </c>
      <c r="B4775" s="2">
        <v>440</v>
      </c>
      <c r="C4775" s="2">
        <v>89</v>
      </c>
      <c r="D4775" s="3">
        <v>45738</v>
      </c>
      <c r="E4775" s="2">
        <v>7</v>
      </c>
    </row>
    <row r="4776" spans="1:5" x14ac:dyDescent="0.2">
      <c r="A4776" s="2">
        <v>4775</v>
      </c>
      <c r="B4776" s="2">
        <v>156</v>
      </c>
      <c r="C4776" s="2">
        <v>49</v>
      </c>
      <c r="D4776" s="3">
        <v>45903</v>
      </c>
      <c r="E4776" s="2">
        <v>6</v>
      </c>
    </row>
    <row r="4777" spans="1:5" x14ac:dyDescent="0.2">
      <c r="A4777" s="2">
        <v>4776</v>
      </c>
      <c r="B4777" s="2">
        <v>125</v>
      </c>
      <c r="C4777" s="2">
        <v>75</v>
      </c>
      <c r="D4777" s="3">
        <v>45871</v>
      </c>
      <c r="E4777" s="2">
        <v>6</v>
      </c>
    </row>
    <row r="4778" spans="1:5" x14ac:dyDescent="0.2">
      <c r="A4778" s="2">
        <v>4777</v>
      </c>
      <c r="B4778" s="2">
        <v>447</v>
      </c>
      <c r="C4778" s="2">
        <v>12</v>
      </c>
      <c r="D4778" s="3">
        <v>45826</v>
      </c>
      <c r="E4778" s="2">
        <v>10</v>
      </c>
    </row>
    <row r="4779" spans="1:5" x14ac:dyDescent="0.2">
      <c r="A4779" s="2">
        <v>4778</v>
      </c>
      <c r="B4779" s="2">
        <v>222</v>
      </c>
      <c r="C4779" s="2">
        <v>68</v>
      </c>
      <c r="D4779" s="3">
        <v>45824</v>
      </c>
      <c r="E4779" s="2">
        <v>6</v>
      </c>
    </row>
    <row r="4780" spans="1:5" x14ac:dyDescent="0.2">
      <c r="A4780" s="2">
        <v>4779</v>
      </c>
      <c r="B4780" s="2">
        <v>50</v>
      </c>
      <c r="C4780" s="2">
        <v>72</v>
      </c>
      <c r="D4780" s="3">
        <v>45913</v>
      </c>
      <c r="E4780" s="2">
        <v>8</v>
      </c>
    </row>
    <row r="4781" spans="1:5" x14ac:dyDescent="0.2">
      <c r="A4781" s="2">
        <v>4780</v>
      </c>
      <c r="B4781" s="2">
        <v>204</v>
      </c>
      <c r="C4781" s="2">
        <v>34</v>
      </c>
      <c r="D4781" s="3">
        <v>45859</v>
      </c>
      <c r="E4781" s="2">
        <v>5</v>
      </c>
    </row>
    <row r="4782" spans="1:5" x14ac:dyDescent="0.2">
      <c r="A4782" s="2">
        <v>4781</v>
      </c>
      <c r="B4782" s="2">
        <v>69</v>
      </c>
      <c r="C4782" s="2">
        <v>53</v>
      </c>
      <c r="D4782" s="3">
        <v>45801</v>
      </c>
      <c r="E4782" s="2">
        <v>8</v>
      </c>
    </row>
    <row r="4783" spans="1:5" x14ac:dyDescent="0.2">
      <c r="A4783" s="2">
        <v>4782</v>
      </c>
      <c r="B4783" s="2">
        <v>215</v>
      </c>
      <c r="C4783" s="2">
        <v>41</v>
      </c>
      <c r="D4783" s="3">
        <v>45778</v>
      </c>
      <c r="E4783" s="2">
        <v>8</v>
      </c>
    </row>
    <row r="4784" spans="1:5" x14ac:dyDescent="0.2">
      <c r="A4784" s="2">
        <v>4783</v>
      </c>
      <c r="B4784" s="2">
        <v>144</v>
      </c>
      <c r="C4784" s="2">
        <v>83</v>
      </c>
      <c r="D4784" s="3">
        <v>45862</v>
      </c>
      <c r="E4784" s="2">
        <v>1</v>
      </c>
    </row>
    <row r="4785" spans="1:5" x14ac:dyDescent="0.2">
      <c r="A4785" s="2">
        <v>4784</v>
      </c>
      <c r="B4785" s="2">
        <v>106</v>
      </c>
      <c r="C4785" s="2">
        <v>43</v>
      </c>
      <c r="D4785" s="3">
        <v>45750</v>
      </c>
      <c r="E4785" s="2">
        <v>10</v>
      </c>
    </row>
    <row r="4786" spans="1:5" x14ac:dyDescent="0.2">
      <c r="A4786" s="2">
        <v>4785</v>
      </c>
      <c r="B4786" s="2">
        <v>69</v>
      </c>
      <c r="C4786" s="2">
        <v>7</v>
      </c>
      <c r="D4786" s="3">
        <v>45893</v>
      </c>
      <c r="E4786" s="2">
        <v>5</v>
      </c>
    </row>
    <row r="4787" spans="1:5" x14ac:dyDescent="0.2">
      <c r="A4787" s="2">
        <v>4786</v>
      </c>
      <c r="B4787" s="2">
        <v>20</v>
      </c>
      <c r="C4787" s="2">
        <v>55</v>
      </c>
      <c r="D4787" s="3">
        <v>45677</v>
      </c>
      <c r="E4787" s="2">
        <v>8</v>
      </c>
    </row>
    <row r="4788" spans="1:5" x14ac:dyDescent="0.2">
      <c r="A4788" s="2">
        <v>4787</v>
      </c>
      <c r="B4788" s="2">
        <v>166</v>
      </c>
      <c r="C4788" s="2">
        <v>28</v>
      </c>
      <c r="D4788" s="3">
        <v>45712</v>
      </c>
      <c r="E4788" s="2">
        <v>10</v>
      </c>
    </row>
    <row r="4789" spans="1:5" x14ac:dyDescent="0.2">
      <c r="A4789" s="2">
        <v>4788</v>
      </c>
      <c r="B4789" s="2">
        <v>482</v>
      </c>
      <c r="C4789" s="2">
        <v>35</v>
      </c>
      <c r="D4789" s="3">
        <v>45859</v>
      </c>
      <c r="E4789" s="2">
        <v>3</v>
      </c>
    </row>
    <row r="4790" spans="1:5" x14ac:dyDescent="0.2">
      <c r="A4790" s="2">
        <v>4789</v>
      </c>
      <c r="B4790" s="2">
        <v>284</v>
      </c>
      <c r="C4790" s="2">
        <v>47</v>
      </c>
      <c r="D4790" s="3">
        <v>45942</v>
      </c>
      <c r="E4790" s="2">
        <v>7</v>
      </c>
    </row>
    <row r="4791" spans="1:5" x14ac:dyDescent="0.2">
      <c r="A4791" s="2">
        <v>4790</v>
      </c>
      <c r="B4791" s="2">
        <v>365</v>
      </c>
      <c r="C4791" s="2">
        <v>41</v>
      </c>
      <c r="D4791" s="3">
        <v>45939</v>
      </c>
      <c r="E4791" s="2">
        <v>10</v>
      </c>
    </row>
    <row r="4792" spans="1:5" x14ac:dyDescent="0.2">
      <c r="A4792" s="2">
        <v>4791</v>
      </c>
      <c r="B4792" s="2">
        <v>81</v>
      </c>
      <c r="C4792" s="2">
        <v>46</v>
      </c>
      <c r="D4792" s="3">
        <v>45878</v>
      </c>
      <c r="E4792" s="2">
        <v>1</v>
      </c>
    </row>
    <row r="4793" spans="1:5" x14ac:dyDescent="0.2">
      <c r="A4793" s="2">
        <v>4792</v>
      </c>
      <c r="B4793" s="2">
        <v>280</v>
      </c>
      <c r="C4793" s="2">
        <v>61</v>
      </c>
      <c r="D4793" s="3">
        <v>45805</v>
      </c>
      <c r="E4793" s="2">
        <v>4</v>
      </c>
    </row>
    <row r="4794" spans="1:5" x14ac:dyDescent="0.2">
      <c r="A4794" s="2">
        <v>4793</v>
      </c>
      <c r="B4794" s="2">
        <v>393</v>
      </c>
      <c r="C4794" s="2">
        <v>92</v>
      </c>
      <c r="D4794" s="3">
        <v>45914</v>
      </c>
      <c r="E4794" s="2">
        <v>1</v>
      </c>
    </row>
    <row r="4795" spans="1:5" x14ac:dyDescent="0.2">
      <c r="A4795" s="2">
        <v>4794</v>
      </c>
      <c r="B4795" s="2">
        <v>431</v>
      </c>
      <c r="C4795" s="2">
        <v>96</v>
      </c>
      <c r="D4795" s="3">
        <v>45901</v>
      </c>
      <c r="E4795" s="2">
        <v>2</v>
      </c>
    </row>
    <row r="4796" spans="1:5" x14ac:dyDescent="0.2">
      <c r="A4796" s="2">
        <v>4795</v>
      </c>
      <c r="B4796" s="2">
        <v>202</v>
      </c>
      <c r="C4796" s="2">
        <v>60</v>
      </c>
      <c r="D4796" s="3">
        <v>45969</v>
      </c>
      <c r="E4796" s="2">
        <v>1</v>
      </c>
    </row>
    <row r="4797" spans="1:5" x14ac:dyDescent="0.2">
      <c r="A4797" s="2">
        <v>4796</v>
      </c>
      <c r="B4797" s="2">
        <v>264</v>
      </c>
      <c r="C4797" s="2">
        <v>53</v>
      </c>
      <c r="D4797" s="3">
        <v>45687</v>
      </c>
      <c r="E4797" s="2">
        <v>9</v>
      </c>
    </row>
    <row r="4798" spans="1:5" x14ac:dyDescent="0.2">
      <c r="A4798" s="2">
        <v>4797</v>
      </c>
      <c r="B4798" s="2">
        <v>304</v>
      </c>
      <c r="C4798" s="2">
        <v>44</v>
      </c>
      <c r="D4798" s="3">
        <v>46022</v>
      </c>
      <c r="E4798" s="2">
        <v>2</v>
      </c>
    </row>
    <row r="4799" spans="1:5" x14ac:dyDescent="0.2">
      <c r="A4799" s="2">
        <v>4798</v>
      </c>
      <c r="B4799" s="2">
        <v>276</v>
      </c>
      <c r="C4799" s="2">
        <v>42</v>
      </c>
      <c r="D4799" s="3">
        <v>45811</v>
      </c>
      <c r="E4799" s="2">
        <v>5</v>
      </c>
    </row>
    <row r="4800" spans="1:5" x14ac:dyDescent="0.2">
      <c r="A4800" s="2">
        <v>4799</v>
      </c>
      <c r="B4800" s="2">
        <v>171</v>
      </c>
      <c r="C4800" s="2">
        <v>71</v>
      </c>
      <c r="D4800" s="3">
        <v>45691</v>
      </c>
      <c r="E4800" s="2">
        <v>6</v>
      </c>
    </row>
    <row r="4801" spans="1:5" x14ac:dyDescent="0.2">
      <c r="A4801" s="2">
        <v>4800</v>
      </c>
      <c r="B4801" s="2">
        <v>154</v>
      </c>
      <c r="C4801" s="2">
        <v>32</v>
      </c>
      <c r="D4801" s="3">
        <v>45730</v>
      </c>
      <c r="E4801" s="2">
        <v>3</v>
      </c>
    </row>
    <row r="4802" spans="1:5" x14ac:dyDescent="0.2">
      <c r="A4802" s="2">
        <v>4801</v>
      </c>
      <c r="B4802" s="2">
        <v>391</v>
      </c>
      <c r="C4802" s="2">
        <v>84</v>
      </c>
      <c r="D4802" s="3">
        <v>45899</v>
      </c>
      <c r="E4802" s="2">
        <v>5</v>
      </c>
    </row>
    <row r="4803" spans="1:5" x14ac:dyDescent="0.2">
      <c r="A4803" s="2">
        <v>4802</v>
      </c>
      <c r="B4803" s="2">
        <v>152</v>
      </c>
      <c r="C4803" s="2">
        <v>20</v>
      </c>
      <c r="D4803" s="3">
        <v>45813</v>
      </c>
      <c r="E4803" s="2">
        <v>5</v>
      </c>
    </row>
    <row r="4804" spans="1:5" x14ac:dyDescent="0.2">
      <c r="A4804" s="2">
        <v>4803</v>
      </c>
      <c r="B4804" s="2">
        <v>136</v>
      </c>
      <c r="C4804" s="2">
        <v>18</v>
      </c>
      <c r="D4804" s="3">
        <v>45725</v>
      </c>
      <c r="E4804" s="2">
        <v>4</v>
      </c>
    </row>
    <row r="4805" spans="1:5" x14ac:dyDescent="0.2">
      <c r="A4805" s="2">
        <v>4804</v>
      </c>
      <c r="B4805" s="2">
        <v>468</v>
      </c>
      <c r="C4805" s="2">
        <v>3</v>
      </c>
      <c r="D4805" s="3">
        <v>45729</v>
      </c>
      <c r="E4805" s="2">
        <v>1</v>
      </c>
    </row>
    <row r="4806" spans="1:5" x14ac:dyDescent="0.2">
      <c r="A4806" s="2">
        <v>4805</v>
      </c>
      <c r="B4806" s="2">
        <v>447</v>
      </c>
      <c r="C4806" s="2">
        <v>84</v>
      </c>
      <c r="D4806" s="3">
        <v>45680</v>
      </c>
      <c r="E4806" s="2">
        <v>6</v>
      </c>
    </row>
    <row r="4807" spans="1:5" x14ac:dyDescent="0.2">
      <c r="A4807" s="2">
        <v>4806</v>
      </c>
      <c r="B4807" s="2">
        <v>24</v>
      </c>
      <c r="C4807" s="2">
        <v>86</v>
      </c>
      <c r="D4807" s="3">
        <v>45752</v>
      </c>
      <c r="E4807" s="2">
        <v>2</v>
      </c>
    </row>
    <row r="4808" spans="1:5" x14ac:dyDescent="0.2">
      <c r="A4808" s="2">
        <v>4807</v>
      </c>
      <c r="B4808" s="2">
        <v>395</v>
      </c>
      <c r="C4808" s="2">
        <v>67</v>
      </c>
      <c r="D4808" s="3">
        <v>45990</v>
      </c>
      <c r="E4808" s="2">
        <v>7</v>
      </c>
    </row>
    <row r="4809" spans="1:5" x14ac:dyDescent="0.2">
      <c r="A4809" s="2">
        <v>4808</v>
      </c>
      <c r="B4809" s="2">
        <v>432</v>
      </c>
      <c r="C4809" s="2">
        <v>13</v>
      </c>
      <c r="D4809" s="3">
        <v>45943</v>
      </c>
      <c r="E4809" s="2">
        <v>8</v>
      </c>
    </row>
    <row r="4810" spans="1:5" x14ac:dyDescent="0.2">
      <c r="A4810" s="2">
        <v>4809</v>
      </c>
      <c r="B4810" s="2">
        <v>184</v>
      </c>
      <c r="C4810" s="2">
        <v>86</v>
      </c>
      <c r="D4810" s="3">
        <v>45931</v>
      </c>
      <c r="E4810" s="2">
        <v>8</v>
      </c>
    </row>
    <row r="4811" spans="1:5" x14ac:dyDescent="0.2">
      <c r="A4811" s="2">
        <v>4810</v>
      </c>
      <c r="B4811" s="2">
        <v>380</v>
      </c>
      <c r="C4811" s="2">
        <v>96</v>
      </c>
      <c r="D4811" s="3">
        <v>45715</v>
      </c>
      <c r="E4811" s="2">
        <v>9</v>
      </c>
    </row>
    <row r="4812" spans="1:5" x14ac:dyDescent="0.2">
      <c r="A4812" s="2">
        <v>4811</v>
      </c>
      <c r="B4812" s="2">
        <v>110</v>
      </c>
      <c r="C4812" s="2">
        <v>24</v>
      </c>
      <c r="D4812" s="3">
        <v>45843</v>
      </c>
      <c r="E4812" s="2">
        <v>5</v>
      </c>
    </row>
    <row r="4813" spans="1:5" x14ac:dyDescent="0.2">
      <c r="A4813" s="2">
        <v>4812</v>
      </c>
      <c r="B4813" s="2">
        <v>325</v>
      </c>
      <c r="C4813" s="2">
        <v>54</v>
      </c>
      <c r="D4813" s="3">
        <v>45747</v>
      </c>
      <c r="E4813" s="2">
        <v>9</v>
      </c>
    </row>
    <row r="4814" spans="1:5" x14ac:dyDescent="0.2">
      <c r="A4814" s="2">
        <v>4813</v>
      </c>
      <c r="B4814" s="2">
        <v>339</v>
      </c>
      <c r="C4814" s="2">
        <v>96</v>
      </c>
      <c r="D4814" s="3">
        <v>45990</v>
      </c>
      <c r="E4814" s="2">
        <v>10</v>
      </c>
    </row>
    <row r="4815" spans="1:5" x14ac:dyDescent="0.2">
      <c r="A4815" s="2">
        <v>4814</v>
      </c>
      <c r="B4815" s="2">
        <v>65</v>
      </c>
      <c r="C4815" s="2">
        <v>83</v>
      </c>
      <c r="D4815" s="3">
        <v>45852</v>
      </c>
      <c r="E4815" s="2">
        <v>2</v>
      </c>
    </row>
    <row r="4816" spans="1:5" x14ac:dyDescent="0.2">
      <c r="A4816" s="2">
        <v>4815</v>
      </c>
      <c r="B4816" s="2">
        <v>308</v>
      </c>
      <c r="C4816" s="2">
        <v>50</v>
      </c>
      <c r="D4816" s="3">
        <v>45898</v>
      </c>
      <c r="E4816" s="2">
        <v>7</v>
      </c>
    </row>
    <row r="4817" spans="1:5" x14ac:dyDescent="0.2">
      <c r="A4817" s="2">
        <v>4816</v>
      </c>
      <c r="B4817" s="2">
        <v>275</v>
      </c>
      <c r="C4817" s="2">
        <v>99</v>
      </c>
      <c r="D4817" s="3">
        <v>45950</v>
      </c>
      <c r="E4817" s="2">
        <v>2</v>
      </c>
    </row>
    <row r="4818" spans="1:5" x14ac:dyDescent="0.2">
      <c r="A4818" s="2">
        <v>4817</v>
      </c>
      <c r="B4818" s="2">
        <v>60</v>
      </c>
      <c r="C4818" s="2">
        <v>16</v>
      </c>
      <c r="D4818" s="3">
        <v>46004</v>
      </c>
      <c r="E4818" s="2">
        <v>8</v>
      </c>
    </row>
    <row r="4819" spans="1:5" x14ac:dyDescent="0.2">
      <c r="A4819" s="2">
        <v>4818</v>
      </c>
      <c r="B4819" s="2">
        <v>155</v>
      </c>
      <c r="C4819" s="2">
        <v>54</v>
      </c>
      <c r="D4819" s="3">
        <v>45853</v>
      </c>
      <c r="E4819" s="2">
        <v>2</v>
      </c>
    </row>
    <row r="4820" spans="1:5" x14ac:dyDescent="0.2">
      <c r="A4820" s="2">
        <v>4819</v>
      </c>
      <c r="B4820" s="2">
        <v>14</v>
      </c>
      <c r="C4820" s="2">
        <v>25</v>
      </c>
      <c r="D4820" s="3">
        <v>45794</v>
      </c>
      <c r="E4820" s="2">
        <v>7</v>
      </c>
    </row>
    <row r="4821" spans="1:5" x14ac:dyDescent="0.2">
      <c r="A4821" s="2">
        <v>4820</v>
      </c>
      <c r="B4821" s="2">
        <v>352</v>
      </c>
      <c r="C4821" s="2">
        <v>44</v>
      </c>
      <c r="D4821" s="3">
        <v>45957</v>
      </c>
      <c r="E4821" s="2">
        <v>4</v>
      </c>
    </row>
    <row r="4822" spans="1:5" x14ac:dyDescent="0.2">
      <c r="A4822" s="2">
        <v>4821</v>
      </c>
      <c r="B4822" s="2">
        <v>137</v>
      </c>
      <c r="C4822" s="2">
        <v>93</v>
      </c>
      <c r="D4822" s="3">
        <v>45808</v>
      </c>
      <c r="E4822" s="2">
        <v>3</v>
      </c>
    </row>
    <row r="4823" spans="1:5" x14ac:dyDescent="0.2">
      <c r="A4823" s="2">
        <v>4822</v>
      </c>
      <c r="B4823" s="2">
        <v>490</v>
      </c>
      <c r="C4823" s="2">
        <v>93</v>
      </c>
      <c r="D4823" s="3">
        <v>45733</v>
      </c>
      <c r="E4823" s="2">
        <v>9</v>
      </c>
    </row>
    <row r="4824" spans="1:5" x14ac:dyDescent="0.2">
      <c r="A4824" s="2">
        <v>4823</v>
      </c>
      <c r="B4824" s="2">
        <v>14</v>
      </c>
      <c r="C4824" s="2">
        <v>55</v>
      </c>
      <c r="D4824" s="3">
        <v>45721</v>
      </c>
      <c r="E4824" s="2">
        <v>6</v>
      </c>
    </row>
    <row r="4825" spans="1:5" x14ac:dyDescent="0.2">
      <c r="A4825" s="2">
        <v>4824</v>
      </c>
      <c r="B4825" s="2">
        <v>60</v>
      </c>
      <c r="C4825" s="2">
        <v>15</v>
      </c>
      <c r="D4825" s="3">
        <v>45746</v>
      </c>
      <c r="E4825" s="2">
        <v>2</v>
      </c>
    </row>
    <row r="4826" spans="1:5" x14ac:dyDescent="0.2">
      <c r="A4826" s="2">
        <v>4825</v>
      </c>
      <c r="B4826" s="2">
        <v>310</v>
      </c>
      <c r="C4826" s="2">
        <v>26</v>
      </c>
      <c r="D4826" s="3">
        <v>45800</v>
      </c>
      <c r="E4826" s="2">
        <v>2</v>
      </c>
    </row>
    <row r="4827" spans="1:5" x14ac:dyDescent="0.2">
      <c r="A4827" s="2">
        <v>4826</v>
      </c>
      <c r="B4827" s="2">
        <v>372</v>
      </c>
      <c r="C4827" s="2">
        <v>87</v>
      </c>
      <c r="D4827" s="3">
        <v>45886</v>
      </c>
      <c r="E4827" s="2">
        <v>3</v>
      </c>
    </row>
    <row r="4828" spans="1:5" x14ac:dyDescent="0.2">
      <c r="A4828" s="2">
        <v>4827</v>
      </c>
      <c r="B4828" s="2">
        <v>90</v>
      </c>
      <c r="C4828" s="2">
        <v>47</v>
      </c>
      <c r="D4828" s="3">
        <v>45856</v>
      </c>
      <c r="E4828" s="2">
        <v>9</v>
      </c>
    </row>
    <row r="4829" spans="1:5" x14ac:dyDescent="0.2">
      <c r="A4829" s="2">
        <v>4828</v>
      </c>
      <c r="B4829" s="2">
        <v>155</v>
      </c>
      <c r="C4829" s="2">
        <v>20</v>
      </c>
      <c r="D4829" s="3">
        <v>45722</v>
      </c>
      <c r="E4829" s="2">
        <v>6</v>
      </c>
    </row>
    <row r="4830" spans="1:5" x14ac:dyDescent="0.2">
      <c r="A4830" s="2">
        <v>4829</v>
      </c>
      <c r="B4830" s="2">
        <v>489</v>
      </c>
      <c r="C4830" s="2">
        <v>31</v>
      </c>
      <c r="D4830" s="3">
        <v>45837</v>
      </c>
      <c r="E4830" s="2">
        <v>3</v>
      </c>
    </row>
    <row r="4831" spans="1:5" x14ac:dyDescent="0.2">
      <c r="A4831" s="2">
        <v>4830</v>
      </c>
      <c r="B4831" s="2">
        <v>277</v>
      </c>
      <c r="C4831" s="2">
        <v>14</v>
      </c>
      <c r="D4831" s="3">
        <v>45926</v>
      </c>
      <c r="E4831" s="2">
        <v>8</v>
      </c>
    </row>
    <row r="4832" spans="1:5" x14ac:dyDescent="0.2">
      <c r="A4832" s="2">
        <v>4831</v>
      </c>
      <c r="B4832" s="2">
        <v>349</v>
      </c>
      <c r="C4832" s="2">
        <v>57</v>
      </c>
      <c r="D4832" s="3">
        <v>45801</v>
      </c>
      <c r="E4832" s="2">
        <v>7</v>
      </c>
    </row>
    <row r="4833" spans="1:5" x14ac:dyDescent="0.2">
      <c r="A4833" s="2">
        <v>4832</v>
      </c>
      <c r="B4833" s="2">
        <v>123</v>
      </c>
      <c r="C4833" s="2">
        <v>24</v>
      </c>
      <c r="D4833" s="3">
        <v>45832</v>
      </c>
      <c r="E4833" s="2">
        <v>4</v>
      </c>
    </row>
    <row r="4834" spans="1:5" x14ac:dyDescent="0.2">
      <c r="A4834" s="2">
        <v>4833</v>
      </c>
      <c r="B4834" s="2">
        <v>88</v>
      </c>
      <c r="C4834" s="2">
        <v>90</v>
      </c>
      <c r="D4834" s="3">
        <v>45976</v>
      </c>
      <c r="E4834" s="2">
        <v>4</v>
      </c>
    </row>
    <row r="4835" spans="1:5" x14ac:dyDescent="0.2">
      <c r="A4835" s="2">
        <v>4834</v>
      </c>
      <c r="B4835" s="2">
        <v>22</v>
      </c>
      <c r="C4835" s="2">
        <v>97</v>
      </c>
      <c r="D4835" s="3">
        <v>45919</v>
      </c>
      <c r="E4835" s="2">
        <v>1</v>
      </c>
    </row>
    <row r="4836" spans="1:5" x14ac:dyDescent="0.2">
      <c r="A4836" s="2">
        <v>4835</v>
      </c>
      <c r="B4836" s="2">
        <v>394</v>
      </c>
      <c r="C4836" s="2">
        <v>38</v>
      </c>
      <c r="D4836" s="3">
        <v>45745</v>
      </c>
      <c r="E4836" s="2">
        <v>7</v>
      </c>
    </row>
    <row r="4837" spans="1:5" x14ac:dyDescent="0.2">
      <c r="A4837" s="2">
        <v>4836</v>
      </c>
      <c r="B4837" s="2">
        <v>297</v>
      </c>
      <c r="C4837" s="2">
        <v>45</v>
      </c>
      <c r="D4837" s="3">
        <v>45859</v>
      </c>
      <c r="E4837" s="2">
        <v>3</v>
      </c>
    </row>
    <row r="4838" spans="1:5" x14ac:dyDescent="0.2">
      <c r="A4838" s="2">
        <v>4837</v>
      </c>
      <c r="B4838" s="2">
        <v>404</v>
      </c>
      <c r="C4838" s="2">
        <v>55</v>
      </c>
      <c r="D4838" s="3">
        <v>45872</v>
      </c>
      <c r="E4838" s="2">
        <v>7</v>
      </c>
    </row>
    <row r="4839" spans="1:5" x14ac:dyDescent="0.2">
      <c r="A4839" s="2">
        <v>4838</v>
      </c>
      <c r="B4839" s="2">
        <v>108</v>
      </c>
      <c r="C4839" s="2">
        <v>87</v>
      </c>
      <c r="D4839" s="3">
        <v>45945</v>
      </c>
      <c r="E4839" s="2">
        <v>10</v>
      </c>
    </row>
    <row r="4840" spans="1:5" x14ac:dyDescent="0.2">
      <c r="A4840" s="2">
        <v>4839</v>
      </c>
      <c r="B4840" s="2">
        <v>179</v>
      </c>
      <c r="C4840" s="2">
        <v>34</v>
      </c>
      <c r="D4840" s="3">
        <v>45949</v>
      </c>
      <c r="E4840" s="2">
        <v>1</v>
      </c>
    </row>
    <row r="4841" spans="1:5" x14ac:dyDescent="0.2">
      <c r="A4841" s="2">
        <v>4840</v>
      </c>
      <c r="B4841" s="2">
        <v>367</v>
      </c>
      <c r="C4841" s="2">
        <v>95</v>
      </c>
      <c r="D4841" s="3">
        <v>45784</v>
      </c>
      <c r="E4841" s="2">
        <v>5</v>
      </c>
    </row>
    <row r="4842" spans="1:5" x14ac:dyDescent="0.2">
      <c r="A4842" s="2">
        <v>4841</v>
      </c>
      <c r="B4842" s="2">
        <v>20</v>
      </c>
      <c r="C4842" s="2">
        <v>60</v>
      </c>
      <c r="D4842" s="3">
        <v>45801</v>
      </c>
      <c r="E4842" s="2">
        <v>3</v>
      </c>
    </row>
    <row r="4843" spans="1:5" x14ac:dyDescent="0.2">
      <c r="A4843" s="2">
        <v>4842</v>
      </c>
      <c r="B4843" s="2">
        <v>249</v>
      </c>
      <c r="C4843" s="2">
        <v>57</v>
      </c>
      <c r="D4843" s="3">
        <v>45805</v>
      </c>
      <c r="E4843" s="2">
        <v>10</v>
      </c>
    </row>
    <row r="4844" spans="1:5" x14ac:dyDescent="0.2">
      <c r="A4844" s="2">
        <v>4843</v>
      </c>
      <c r="B4844" s="2">
        <v>326</v>
      </c>
      <c r="C4844" s="2">
        <v>37</v>
      </c>
      <c r="D4844" s="3">
        <v>45818</v>
      </c>
      <c r="E4844" s="2">
        <v>5</v>
      </c>
    </row>
    <row r="4845" spans="1:5" x14ac:dyDescent="0.2">
      <c r="A4845" s="2">
        <v>4844</v>
      </c>
      <c r="B4845" s="2">
        <v>245</v>
      </c>
      <c r="C4845" s="2">
        <v>84</v>
      </c>
      <c r="D4845" s="3">
        <v>45738</v>
      </c>
      <c r="E4845" s="2">
        <v>6</v>
      </c>
    </row>
    <row r="4846" spans="1:5" x14ac:dyDescent="0.2">
      <c r="A4846" s="2">
        <v>4845</v>
      </c>
      <c r="B4846" s="2">
        <v>393</v>
      </c>
      <c r="C4846" s="2">
        <v>83</v>
      </c>
      <c r="D4846" s="3">
        <v>45788</v>
      </c>
      <c r="E4846" s="2">
        <v>10</v>
      </c>
    </row>
    <row r="4847" spans="1:5" x14ac:dyDescent="0.2">
      <c r="A4847" s="2">
        <v>4846</v>
      </c>
      <c r="B4847" s="2">
        <v>245</v>
      </c>
      <c r="C4847" s="2">
        <v>96</v>
      </c>
      <c r="D4847" s="3">
        <v>45981</v>
      </c>
      <c r="E4847" s="2">
        <v>5</v>
      </c>
    </row>
    <row r="4848" spans="1:5" x14ac:dyDescent="0.2">
      <c r="A4848" s="2">
        <v>4847</v>
      </c>
      <c r="B4848" s="2">
        <v>16</v>
      </c>
      <c r="C4848" s="2">
        <v>91</v>
      </c>
      <c r="D4848" s="3">
        <v>45789</v>
      </c>
      <c r="E4848" s="2">
        <v>7</v>
      </c>
    </row>
    <row r="4849" spans="1:5" x14ac:dyDescent="0.2">
      <c r="A4849" s="2">
        <v>4848</v>
      </c>
      <c r="B4849" s="2">
        <v>321</v>
      </c>
      <c r="C4849" s="2">
        <v>49</v>
      </c>
      <c r="D4849" s="3">
        <v>45891</v>
      </c>
      <c r="E4849" s="2">
        <v>4</v>
      </c>
    </row>
    <row r="4850" spans="1:5" x14ac:dyDescent="0.2">
      <c r="A4850" s="2">
        <v>4849</v>
      </c>
      <c r="B4850" s="2">
        <v>272</v>
      </c>
      <c r="C4850" s="2">
        <v>19</v>
      </c>
      <c r="D4850" s="3">
        <v>45812</v>
      </c>
      <c r="E4850" s="2">
        <v>6</v>
      </c>
    </row>
    <row r="4851" spans="1:5" x14ac:dyDescent="0.2">
      <c r="A4851" s="2">
        <v>4850</v>
      </c>
      <c r="B4851" s="2">
        <v>337</v>
      </c>
      <c r="C4851" s="2">
        <v>74</v>
      </c>
      <c r="D4851" s="3">
        <v>45893</v>
      </c>
      <c r="E4851" s="2">
        <v>6</v>
      </c>
    </row>
    <row r="4852" spans="1:5" x14ac:dyDescent="0.2">
      <c r="A4852" s="2">
        <v>4851</v>
      </c>
      <c r="B4852" s="2">
        <v>341</v>
      </c>
      <c r="C4852" s="2">
        <v>49</v>
      </c>
      <c r="D4852" s="3">
        <v>45838</v>
      </c>
      <c r="E4852" s="2">
        <v>2</v>
      </c>
    </row>
    <row r="4853" spans="1:5" x14ac:dyDescent="0.2">
      <c r="A4853" s="2">
        <v>4852</v>
      </c>
      <c r="B4853" s="2">
        <v>210</v>
      </c>
      <c r="C4853" s="2">
        <v>3</v>
      </c>
      <c r="D4853" s="3">
        <v>45736</v>
      </c>
      <c r="E4853" s="2">
        <v>9</v>
      </c>
    </row>
    <row r="4854" spans="1:5" x14ac:dyDescent="0.2">
      <c r="A4854" s="2">
        <v>4853</v>
      </c>
      <c r="B4854" s="2">
        <v>285</v>
      </c>
      <c r="C4854" s="2">
        <v>93</v>
      </c>
      <c r="D4854" s="3">
        <v>45924</v>
      </c>
      <c r="E4854" s="2">
        <v>6</v>
      </c>
    </row>
    <row r="4855" spans="1:5" x14ac:dyDescent="0.2">
      <c r="A4855" s="2">
        <v>4854</v>
      </c>
      <c r="B4855" s="2">
        <v>244</v>
      </c>
      <c r="C4855" s="2">
        <v>37</v>
      </c>
      <c r="D4855" s="3">
        <v>45783</v>
      </c>
      <c r="E4855" s="2">
        <v>7</v>
      </c>
    </row>
    <row r="4856" spans="1:5" x14ac:dyDescent="0.2">
      <c r="A4856" s="2">
        <v>4855</v>
      </c>
      <c r="B4856" s="2">
        <v>130</v>
      </c>
      <c r="C4856" s="2">
        <v>66</v>
      </c>
      <c r="D4856" s="3">
        <v>45754</v>
      </c>
      <c r="E4856" s="2">
        <v>9</v>
      </c>
    </row>
    <row r="4857" spans="1:5" x14ac:dyDescent="0.2">
      <c r="A4857" s="2">
        <v>4856</v>
      </c>
      <c r="B4857" s="2">
        <v>107</v>
      </c>
      <c r="C4857" s="2">
        <v>69</v>
      </c>
      <c r="D4857" s="3">
        <v>45985</v>
      </c>
      <c r="E4857" s="2">
        <v>6</v>
      </c>
    </row>
    <row r="4858" spans="1:5" x14ac:dyDescent="0.2">
      <c r="A4858" s="2">
        <v>4857</v>
      </c>
      <c r="B4858" s="2">
        <v>250</v>
      </c>
      <c r="C4858" s="2">
        <v>51</v>
      </c>
      <c r="D4858" s="3">
        <v>45698</v>
      </c>
      <c r="E4858" s="2">
        <v>7</v>
      </c>
    </row>
    <row r="4859" spans="1:5" x14ac:dyDescent="0.2">
      <c r="A4859" s="2">
        <v>4858</v>
      </c>
      <c r="B4859" s="2">
        <v>491</v>
      </c>
      <c r="C4859" s="2">
        <v>7</v>
      </c>
      <c r="D4859" s="3">
        <v>45798</v>
      </c>
      <c r="E4859" s="2">
        <v>7</v>
      </c>
    </row>
    <row r="4860" spans="1:5" x14ac:dyDescent="0.2">
      <c r="A4860" s="2">
        <v>4859</v>
      </c>
      <c r="B4860" s="2">
        <v>373</v>
      </c>
      <c r="C4860" s="2">
        <v>29</v>
      </c>
      <c r="D4860" s="3">
        <v>45955</v>
      </c>
      <c r="E4860" s="2">
        <v>6</v>
      </c>
    </row>
    <row r="4861" spans="1:5" x14ac:dyDescent="0.2">
      <c r="A4861" s="2">
        <v>4860</v>
      </c>
      <c r="B4861" s="2">
        <v>176</v>
      </c>
      <c r="C4861" s="2">
        <v>71</v>
      </c>
      <c r="D4861" s="3">
        <v>45836</v>
      </c>
      <c r="E4861" s="2">
        <v>7</v>
      </c>
    </row>
    <row r="4862" spans="1:5" x14ac:dyDescent="0.2">
      <c r="A4862" s="2">
        <v>4861</v>
      </c>
      <c r="B4862" s="2">
        <v>61</v>
      </c>
      <c r="C4862" s="2">
        <v>95</v>
      </c>
      <c r="D4862" s="3">
        <v>45996</v>
      </c>
      <c r="E4862" s="2">
        <v>4</v>
      </c>
    </row>
    <row r="4863" spans="1:5" x14ac:dyDescent="0.2">
      <c r="A4863" s="2">
        <v>4862</v>
      </c>
      <c r="B4863" s="2">
        <v>47</v>
      </c>
      <c r="C4863" s="2">
        <v>27</v>
      </c>
      <c r="D4863" s="3">
        <v>45851</v>
      </c>
      <c r="E4863" s="2">
        <v>9</v>
      </c>
    </row>
    <row r="4864" spans="1:5" x14ac:dyDescent="0.2">
      <c r="A4864" s="2">
        <v>4863</v>
      </c>
      <c r="B4864" s="2">
        <v>177</v>
      </c>
      <c r="C4864" s="2">
        <v>28</v>
      </c>
      <c r="D4864" s="3">
        <v>45690</v>
      </c>
      <c r="E4864" s="2">
        <v>8</v>
      </c>
    </row>
    <row r="4865" spans="1:5" x14ac:dyDescent="0.2">
      <c r="A4865" s="2">
        <v>4864</v>
      </c>
      <c r="B4865" s="2">
        <v>372</v>
      </c>
      <c r="C4865" s="2">
        <v>76</v>
      </c>
      <c r="D4865" s="3">
        <v>45809</v>
      </c>
      <c r="E4865" s="2">
        <v>5</v>
      </c>
    </row>
    <row r="4866" spans="1:5" x14ac:dyDescent="0.2">
      <c r="A4866" s="2">
        <v>4865</v>
      </c>
      <c r="B4866" s="2">
        <v>238</v>
      </c>
      <c r="C4866" s="2">
        <v>94</v>
      </c>
      <c r="D4866" s="3">
        <v>45745</v>
      </c>
      <c r="E4866" s="2">
        <v>3</v>
      </c>
    </row>
    <row r="4867" spans="1:5" x14ac:dyDescent="0.2">
      <c r="A4867" s="2">
        <v>4866</v>
      </c>
      <c r="B4867" s="2">
        <v>363</v>
      </c>
      <c r="C4867" s="2">
        <v>19</v>
      </c>
      <c r="D4867" s="3">
        <v>45832</v>
      </c>
      <c r="E4867" s="2">
        <v>7</v>
      </c>
    </row>
    <row r="4868" spans="1:5" x14ac:dyDescent="0.2">
      <c r="A4868" s="2">
        <v>4867</v>
      </c>
      <c r="B4868" s="2">
        <v>341</v>
      </c>
      <c r="C4868" s="2">
        <v>14</v>
      </c>
      <c r="D4868" s="3">
        <v>45801</v>
      </c>
      <c r="E4868" s="2">
        <v>9</v>
      </c>
    </row>
    <row r="4869" spans="1:5" x14ac:dyDescent="0.2">
      <c r="A4869" s="2">
        <v>4868</v>
      </c>
      <c r="B4869" s="2">
        <v>493</v>
      </c>
      <c r="C4869" s="2">
        <v>48</v>
      </c>
      <c r="D4869" s="3">
        <v>45682</v>
      </c>
      <c r="E4869" s="2">
        <v>3</v>
      </c>
    </row>
    <row r="4870" spans="1:5" x14ac:dyDescent="0.2">
      <c r="A4870" s="2">
        <v>4869</v>
      </c>
      <c r="B4870" s="2">
        <v>135</v>
      </c>
      <c r="C4870" s="2">
        <v>92</v>
      </c>
      <c r="D4870" s="3">
        <v>45762</v>
      </c>
      <c r="E4870" s="2">
        <v>8</v>
      </c>
    </row>
    <row r="4871" spans="1:5" x14ac:dyDescent="0.2">
      <c r="A4871" s="2">
        <v>4870</v>
      </c>
      <c r="B4871" s="2">
        <v>487</v>
      </c>
      <c r="C4871" s="2">
        <v>33</v>
      </c>
      <c r="D4871" s="3">
        <v>46016</v>
      </c>
      <c r="E4871" s="2">
        <v>5</v>
      </c>
    </row>
    <row r="4872" spans="1:5" x14ac:dyDescent="0.2">
      <c r="A4872" s="2">
        <v>4871</v>
      </c>
      <c r="B4872" s="2">
        <v>369</v>
      </c>
      <c r="C4872" s="2">
        <v>50</v>
      </c>
      <c r="D4872" s="3">
        <v>46012</v>
      </c>
      <c r="E4872" s="2">
        <v>2</v>
      </c>
    </row>
    <row r="4873" spans="1:5" x14ac:dyDescent="0.2">
      <c r="A4873" s="2">
        <v>4872</v>
      </c>
      <c r="B4873" s="2">
        <v>188</v>
      </c>
      <c r="C4873" s="2">
        <v>53</v>
      </c>
      <c r="D4873" s="3">
        <v>45917</v>
      </c>
      <c r="E4873" s="2">
        <v>4</v>
      </c>
    </row>
    <row r="4874" spans="1:5" x14ac:dyDescent="0.2">
      <c r="A4874" s="2">
        <v>4873</v>
      </c>
      <c r="B4874" s="2">
        <v>465</v>
      </c>
      <c r="C4874" s="2">
        <v>92</v>
      </c>
      <c r="D4874" s="3">
        <v>45769</v>
      </c>
      <c r="E4874" s="2">
        <v>3</v>
      </c>
    </row>
    <row r="4875" spans="1:5" x14ac:dyDescent="0.2">
      <c r="A4875" s="2">
        <v>4874</v>
      </c>
      <c r="B4875" s="2">
        <v>18</v>
      </c>
      <c r="C4875" s="2">
        <v>88</v>
      </c>
      <c r="D4875" s="3">
        <v>45745</v>
      </c>
      <c r="E4875" s="2">
        <v>2</v>
      </c>
    </row>
    <row r="4876" spans="1:5" x14ac:dyDescent="0.2">
      <c r="A4876" s="2">
        <v>4875</v>
      </c>
      <c r="B4876" s="2">
        <v>183</v>
      </c>
      <c r="C4876" s="2">
        <v>15</v>
      </c>
      <c r="D4876" s="3">
        <v>45860</v>
      </c>
      <c r="E4876" s="2">
        <v>1</v>
      </c>
    </row>
    <row r="4877" spans="1:5" x14ac:dyDescent="0.2">
      <c r="A4877" s="2">
        <v>4876</v>
      </c>
      <c r="B4877" s="2">
        <v>419</v>
      </c>
      <c r="C4877" s="2">
        <v>75</v>
      </c>
      <c r="D4877" s="3">
        <v>45971</v>
      </c>
      <c r="E4877" s="2">
        <v>3</v>
      </c>
    </row>
    <row r="4878" spans="1:5" x14ac:dyDescent="0.2">
      <c r="A4878" s="2">
        <v>4877</v>
      </c>
      <c r="B4878" s="2">
        <v>141</v>
      </c>
      <c r="C4878" s="2">
        <v>51</v>
      </c>
      <c r="D4878" s="3">
        <v>45923</v>
      </c>
      <c r="E4878" s="2">
        <v>5</v>
      </c>
    </row>
    <row r="4879" spans="1:5" x14ac:dyDescent="0.2">
      <c r="A4879" s="2">
        <v>4878</v>
      </c>
      <c r="B4879" s="2">
        <v>371</v>
      </c>
      <c r="C4879" s="2">
        <v>5</v>
      </c>
      <c r="D4879" s="3">
        <v>45980</v>
      </c>
      <c r="E4879" s="2">
        <v>1</v>
      </c>
    </row>
    <row r="4880" spans="1:5" x14ac:dyDescent="0.2">
      <c r="A4880" s="2">
        <v>4879</v>
      </c>
      <c r="B4880" s="2">
        <v>388</v>
      </c>
      <c r="C4880" s="2">
        <v>63</v>
      </c>
      <c r="D4880" s="3">
        <v>45768</v>
      </c>
      <c r="E4880" s="2">
        <v>1</v>
      </c>
    </row>
    <row r="4881" spans="1:5" x14ac:dyDescent="0.2">
      <c r="A4881" s="2">
        <v>4880</v>
      </c>
      <c r="B4881" s="2">
        <v>97</v>
      </c>
      <c r="C4881" s="2">
        <v>28</v>
      </c>
      <c r="D4881" s="3">
        <v>45664</v>
      </c>
      <c r="E4881" s="2">
        <v>9</v>
      </c>
    </row>
    <row r="4882" spans="1:5" x14ac:dyDescent="0.2">
      <c r="A4882" s="2">
        <v>4881</v>
      </c>
      <c r="B4882" s="2">
        <v>273</v>
      </c>
      <c r="C4882" s="2">
        <v>78</v>
      </c>
      <c r="D4882" s="3">
        <v>45991</v>
      </c>
      <c r="E4882" s="2">
        <v>8</v>
      </c>
    </row>
    <row r="4883" spans="1:5" x14ac:dyDescent="0.2">
      <c r="A4883" s="2">
        <v>4882</v>
      </c>
      <c r="B4883" s="2">
        <v>17</v>
      </c>
      <c r="C4883" s="2">
        <v>51</v>
      </c>
      <c r="D4883" s="3">
        <v>45900</v>
      </c>
      <c r="E4883" s="2">
        <v>1</v>
      </c>
    </row>
    <row r="4884" spans="1:5" x14ac:dyDescent="0.2">
      <c r="A4884" s="2">
        <v>4883</v>
      </c>
      <c r="B4884" s="2">
        <v>100</v>
      </c>
      <c r="C4884" s="2">
        <v>36</v>
      </c>
      <c r="D4884" s="3">
        <v>45956</v>
      </c>
      <c r="E4884" s="2">
        <v>9</v>
      </c>
    </row>
    <row r="4885" spans="1:5" x14ac:dyDescent="0.2">
      <c r="A4885" s="2">
        <v>4884</v>
      </c>
      <c r="B4885" s="2">
        <v>41</v>
      </c>
      <c r="C4885" s="2">
        <v>62</v>
      </c>
      <c r="D4885" s="3">
        <v>45892</v>
      </c>
      <c r="E4885" s="2">
        <v>2</v>
      </c>
    </row>
    <row r="4886" spans="1:5" x14ac:dyDescent="0.2">
      <c r="A4886" s="2">
        <v>4885</v>
      </c>
      <c r="B4886" s="2">
        <v>362</v>
      </c>
      <c r="C4886" s="2">
        <v>44</v>
      </c>
      <c r="D4886" s="3">
        <v>45934</v>
      </c>
      <c r="E4886" s="2">
        <v>2</v>
      </c>
    </row>
    <row r="4887" spans="1:5" x14ac:dyDescent="0.2">
      <c r="A4887" s="2">
        <v>4886</v>
      </c>
      <c r="B4887" s="2">
        <v>144</v>
      </c>
      <c r="C4887" s="2">
        <v>61</v>
      </c>
      <c r="D4887" s="3">
        <v>45692</v>
      </c>
      <c r="E4887" s="2">
        <v>6</v>
      </c>
    </row>
    <row r="4888" spans="1:5" x14ac:dyDescent="0.2">
      <c r="A4888" s="2">
        <v>4887</v>
      </c>
      <c r="B4888" s="2">
        <v>356</v>
      </c>
      <c r="C4888" s="2">
        <v>29</v>
      </c>
      <c r="D4888" s="3">
        <v>45953</v>
      </c>
      <c r="E4888" s="2">
        <v>6</v>
      </c>
    </row>
    <row r="4889" spans="1:5" x14ac:dyDescent="0.2">
      <c r="A4889" s="2">
        <v>4888</v>
      </c>
      <c r="B4889" s="2">
        <v>482</v>
      </c>
      <c r="C4889" s="2">
        <v>46</v>
      </c>
      <c r="D4889" s="3">
        <v>45749</v>
      </c>
      <c r="E4889" s="2">
        <v>2</v>
      </c>
    </row>
    <row r="4890" spans="1:5" x14ac:dyDescent="0.2">
      <c r="A4890" s="2">
        <v>4889</v>
      </c>
      <c r="B4890" s="2">
        <v>452</v>
      </c>
      <c r="C4890" s="2">
        <v>96</v>
      </c>
      <c r="D4890" s="3">
        <v>45755</v>
      </c>
      <c r="E4890" s="2">
        <v>4</v>
      </c>
    </row>
    <row r="4891" spans="1:5" x14ac:dyDescent="0.2">
      <c r="A4891" s="2">
        <v>4890</v>
      </c>
      <c r="B4891" s="2">
        <v>146</v>
      </c>
      <c r="C4891" s="2">
        <v>19</v>
      </c>
      <c r="D4891" s="3">
        <v>45809</v>
      </c>
      <c r="E4891" s="2">
        <v>5</v>
      </c>
    </row>
    <row r="4892" spans="1:5" x14ac:dyDescent="0.2">
      <c r="A4892" s="2">
        <v>4891</v>
      </c>
      <c r="B4892" s="2">
        <v>109</v>
      </c>
      <c r="C4892" s="2">
        <v>46</v>
      </c>
      <c r="D4892" s="3">
        <v>45885</v>
      </c>
      <c r="E4892" s="2">
        <v>9</v>
      </c>
    </row>
    <row r="4893" spans="1:5" x14ac:dyDescent="0.2">
      <c r="A4893" s="2">
        <v>4892</v>
      </c>
      <c r="B4893" s="2">
        <v>497</v>
      </c>
      <c r="C4893" s="2">
        <v>15</v>
      </c>
      <c r="D4893" s="3">
        <v>45669</v>
      </c>
      <c r="E4893" s="2">
        <v>5</v>
      </c>
    </row>
    <row r="4894" spans="1:5" x14ac:dyDescent="0.2">
      <c r="A4894" s="2">
        <v>4893</v>
      </c>
      <c r="B4894" s="2">
        <v>380</v>
      </c>
      <c r="C4894" s="2">
        <v>72</v>
      </c>
      <c r="D4894" s="3">
        <v>45921</v>
      </c>
      <c r="E4894" s="2">
        <v>9</v>
      </c>
    </row>
    <row r="4895" spans="1:5" x14ac:dyDescent="0.2">
      <c r="A4895" s="2">
        <v>4894</v>
      </c>
      <c r="B4895" s="2">
        <v>8</v>
      </c>
      <c r="C4895" s="2">
        <v>67</v>
      </c>
      <c r="D4895" s="3">
        <v>45951</v>
      </c>
      <c r="E4895" s="2">
        <v>7</v>
      </c>
    </row>
    <row r="4896" spans="1:5" x14ac:dyDescent="0.2">
      <c r="A4896" s="2">
        <v>4895</v>
      </c>
      <c r="B4896" s="2">
        <v>341</v>
      </c>
      <c r="C4896" s="2">
        <v>21</v>
      </c>
      <c r="D4896" s="3">
        <v>45687</v>
      </c>
      <c r="E4896" s="2">
        <v>4</v>
      </c>
    </row>
    <row r="4897" spans="1:5" x14ac:dyDescent="0.2">
      <c r="A4897" s="2">
        <v>4896</v>
      </c>
      <c r="B4897" s="2">
        <v>288</v>
      </c>
      <c r="C4897" s="2">
        <v>98</v>
      </c>
      <c r="D4897" s="3">
        <v>45836</v>
      </c>
      <c r="E4897" s="2">
        <v>2</v>
      </c>
    </row>
    <row r="4898" spans="1:5" x14ac:dyDescent="0.2">
      <c r="A4898" s="2">
        <v>4897</v>
      </c>
      <c r="B4898" s="2">
        <v>66</v>
      </c>
      <c r="C4898" s="2">
        <v>77</v>
      </c>
      <c r="D4898" s="3">
        <v>45776</v>
      </c>
      <c r="E4898" s="2">
        <v>1</v>
      </c>
    </row>
    <row r="4899" spans="1:5" x14ac:dyDescent="0.2">
      <c r="A4899" s="2">
        <v>4898</v>
      </c>
      <c r="B4899" s="2">
        <v>269</v>
      </c>
      <c r="C4899" s="2">
        <v>45</v>
      </c>
      <c r="D4899" s="3">
        <v>45815</v>
      </c>
      <c r="E4899" s="2">
        <v>1</v>
      </c>
    </row>
    <row r="4900" spans="1:5" x14ac:dyDescent="0.2">
      <c r="A4900" s="2">
        <v>4899</v>
      </c>
      <c r="B4900" s="2">
        <v>432</v>
      </c>
      <c r="C4900" s="2">
        <v>9</v>
      </c>
      <c r="D4900" s="3">
        <v>45778</v>
      </c>
      <c r="E4900" s="2">
        <v>2</v>
      </c>
    </row>
    <row r="4901" spans="1:5" x14ac:dyDescent="0.2">
      <c r="A4901" s="2">
        <v>4900</v>
      </c>
      <c r="B4901" s="2">
        <v>35</v>
      </c>
      <c r="C4901" s="2">
        <v>92</v>
      </c>
      <c r="D4901" s="3">
        <v>45818</v>
      </c>
      <c r="E4901" s="2">
        <v>4</v>
      </c>
    </row>
    <row r="4902" spans="1:5" x14ac:dyDescent="0.2">
      <c r="A4902" s="2">
        <v>4901</v>
      </c>
      <c r="B4902" s="2">
        <v>267</v>
      </c>
      <c r="C4902" s="2">
        <v>58</v>
      </c>
      <c r="D4902" s="3">
        <v>46006</v>
      </c>
      <c r="E4902" s="2">
        <v>6</v>
      </c>
    </row>
    <row r="4903" spans="1:5" x14ac:dyDescent="0.2">
      <c r="A4903" s="2">
        <v>4902</v>
      </c>
      <c r="B4903" s="2">
        <v>434</v>
      </c>
      <c r="C4903" s="2">
        <v>17</v>
      </c>
      <c r="D4903" s="3">
        <v>45912</v>
      </c>
      <c r="E4903" s="2">
        <v>7</v>
      </c>
    </row>
    <row r="4904" spans="1:5" x14ac:dyDescent="0.2">
      <c r="A4904" s="2">
        <v>4903</v>
      </c>
      <c r="B4904" s="2">
        <v>447</v>
      </c>
      <c r="C4904" s="2">
        <v>75</v>
      </c>
      <c r="D4904" s="3">
        <v>45674</v>
      </c>
      <c r="E4904" s="2">
        <v>8</v>
      </c>
    </row>
    <row r="4905" spans="1:5" x14ac:dyDescent="0.2">
      <c r="A4905" s="2">
        <v>4904</v>
      </c>
      <c r="B4905" s="2">
        <v>440</v>
      </c>
      <c r="C4905" s="2">
        <v>10</v>
      </c>
      <c r="D4905" s="3">
        <v>45868</v>
      </c>
      <c r="E4905" s="2">
        <v>4</v>
      </c>
    </row>
    <row r="4906" spans="1:5" x14ac:dyDescent="0.2">
      <c r="A4906" s="2">
        <v>4905</v>
      </c>
      <c r="B4906" s="2">
        <v>230</v>
      </c>
      <c r="C4906" s="2">
        <v>89</v>
      </c>
      <c r="D4906" s="3">
        <v>45711</v>
      </c>
      <c r="E4906" s="2">
        <v>5</v>
      </c>
    </row>
    <row r="4907" spans="1:5" x14ac:dyDescent="0.2">
      <c r="A4907" s="2">
        <v>4906</v>
      </c>
      <c r="B4907" s="2">
        <v>174</v>
      </c>
      <c r="C4907" s="2">
        <v>65</v>
      </c>
      <c r="D4907" s="3">
        <v>45881</v>
      </c>
      <c r="E4907" s="2">
        <v>2</v>
      </c>
    </row>
    <row r="4908" spans="1:5" x14ac:dyDescent="0.2">
      <c r="A4908" s="2">
        <v>4907</v>
      </c>
      <c r="B4908" s="2">
        <v>420</v>
      </c>
      <c r="C4908" s="2">
        <v>69</v>
      </c>
      <c r="D4908" s="3">
        <v>45885</v>
      </c>
      <c r="E4908" s="2">
        <v>1</v>
      </c>
    </row>
    <row r="4909" spans="1:5" x14ac:dyDescent="0.2">
      <c r="A4909" s="2">
        <v>4908</v>
      </c>
      <c r="B4909" s="2">
        <v>478</v>
      </c>
      <c r="C4909" s="2">
        <v>19</v>
      </c>
      <c r="D4909" s="3">
        <v>45989</v>
      </c>
      <c r="E4909" s="2">
        <v>6</v>
      </c>
    </row>
    <row r="4910" spans="1:5" x14ac:dyDescent="0.2">
      <c r="A4910" s="2">
        <v>4909</v>
      </c>
      <c r="B4910" s="2">
        <v>484</v>
      </c>
      <c r="C4910" s="2">
        <v>62</v>
      </c>
      <c r="D4910" s="3">
        <v>45879</v>
      </c>
      <c r="E4910" s="2">
        <v>7</v>
      </c>
    </row>
    <row r="4911" spans="1:5" x14ac:dyDescent="0.2">
      <c r="A4911" s="2">
        <v>4910</v>
      </c>
      <c r="B4911" s="2">
        <v>448</v>
      </c>
      <c r="C4911" s="2">
        <v>44</v>
      </c>
      <c r="D4911" s="3">
        <v>45660</v>
      </c>
      <c r="E4911" s="2">
        <v>5</v>
      </c>
    </row>
    <row r="4912" spans="1:5" x14ac:dyDescent="0.2">
      <c r="A4912" s="2">
        <v>4911</v>
      </c>
      <c r="B4912" s="2">
        <v>252</v>
      </c>
      <c r="C4912" s="2">
        <v>13</v>
      </c>
      <c r="D4912" s="3">
        <v>45899</v>
      </c>
      <c r="E4912" s="2">
        <v>7</v>
      </c>
    </row>
    <row r="4913" spans="1:5" x14ac:dyDescent="0.2">
      <c r="A4913" s="2">
        <v>4912</v>
      </c>
      <c r="B4913" s="2">
        <v>313</v>
      </c>
      <c r="C4913" s="2">
        <v>93</v>
      </c>
      <c r="D4913" s="3">
        <v>46023</v>
      </c>
      <c r="E4913" s="2">
        <v>2</v>
      </c>
    </row>
    <row r="4914" spans="1:5" x14ac:dyDescent="0.2">
      <c r="A4914" s="2">
        <v>4913</v>
      </c>
      <c r="B4914" s="2">
        <v>454</v>
      </c>
      <c r="C4914" s="2">
        <v>4</v>
      </c>
      <c r="D4914" s="3">
        <v>45984</v>
      </c>
      <c r="E4914" s="2">
        <v>5</v>
      </c>
    </row>
    <row r="4915" spans="1:5" x14ac:dyDescent="0.2">
      <c r="A4915" s="2">
        <v>4914</v>
      </c>
      <c r="B4915" s="2">
        <v>43</v>
      </c>
      <c r="C4915" s="2">
        <v>9</v>
      </c>
      <c r="D4915" s="3">
        <v>45996</v>
      </c>
      <c r="E4915" s="2">
        <v>6</v>
      </c>
    </row>
    <row r="4916" spans="1:5" x14ac:dyDescent="0.2">
      <c r="A4916" s="2">
        <v>4915</v>
      </c>
      <c r="B4916" s="2">
        <v>293</v>
      </c>
      <c r="C4916" s="2">
        <v>90</v>
      </c>
      <c r="D4916" s="3">
        <v>45934</v>
      </c>
      <c r="E4916" s="2">
        <v>1</v>
      </c>
    </row>
    <row r="4917" spans="1:5" x14ac:dyDescent="0.2">
      <c r="A4917" s="2">
        <v>4916</v>
      </c>
      <c r="B4917" s="2">
        <v>423</v>
      </c>
      <c r="C4917" s="2">
        <v>54</v>
      </c>
      <c r="D4917" s="3">
        <v>45942</v>
      </c>
      <c r="E4917" s="2">
        <v>8</v>
      </c>
    </row>
    <row r="4918" spans="1:5" x14ac:dyDescent="0.2">
      <c r="A4918" s="2">
        <v>4917</v>
      </c>
      <c r="B4918" s="2">
        <v>211</v>
      </c>
      <c r="C4918" s="2">
        <v>33</v>
      </c>
      <c r="D4918" s="3">
        <v>46012</v>
      </c>
      <c r="E4918" s="2">
        <v>9</v>
      </c>
    </row>
    <row r="4919" spans="1:5" x14ac:dyDescent="0.2">
      <c r="A4919" s="2">
        <v>4918</v>
      </c>
      <c r="B4919" s="2">
        <v>410</v>
      </c>
      <c r="C4919" s="2">
        <v>85</v>
      </c>
      <c r="D4919" s="3">
        <v>45905</v>
      </c>
      <c r="E4919" s="2">
        <v>5</v>
      </c>
    </row>
    <row r="4920" spans="1:5" x14ac:dyDescent="0.2">
      <c r="A4920" s="2">
        <v>4919</v>
      </c>
      <c r="B4920" s="2">
        <v>342</v>
      </c>
      <c r="C4920" s="2">
        <v>10</v>
      </c>
      <c r="D4920" s="3">
        <v>45891</v>
      </c>
      <c r="E4920" s="2">
        <v>10</v>
      </c>
    </row>
    <row r="4921" spans="1:5" x14ac:dyDescent="0.2">
      <c r="A4921" s="2">
        <v>4920</v>
      </c>
      <c r="B4921" s="2">
        <v>289</v>
      </c>
      <c r="C4921" s="2">
        <v>13</v>
      </c>
      <c r="D4921" s="3">
        <v>45851</v>
      </c>
      <c r="E4921" s="2">
        <v>1</v>
      </c>
    </row>
    <row r="4922" spans="1:5" x14ac:dyDescent="0.2">
      <c r="A4922" s="2">
        <v>4921</v>
      </c>
      <c r="B4922" s="2">
        <v>201</v>
      </c>
      <c r="C4922" s="2">
        <v>10</v>
      </c>
      <c r="D4922" s="3">
        <v>46023</v>
      </c>
      <c r="E4922" s="2">
        <v>8</v>
      </c>
    </row>
    <row r="4923" spans="1:5" x14ac:dyDescent="0.2">
      <c r="A4923" s="2">
        <v>4922</v>
      </c>
      <c r="B4923" s="2">
        <v>369</v>
      </c>
      <c r="C4923" s="2">
        <v>15</v>
      </c>
      <c r="D4923" s="3">
        <v>45714</v>
      </c>
      <c r="E4923" s="2">
        <v>9</v>
      </c>
    </row>
    <row r="4924" spans="1:5" x14ac:dyDescent="0.2">
      <c r="A4924" s="2">
        <v>4923</v>
      </c>
      <c r="B4924" s="2">
        <v>312</v>
      </c>
      <c r="C4924" s="2">
        <v>83</v>
      </c>
      <c r="D4924" s="3">
        <v>45898</v>
      </c>
      <c r="E4924" s="2">
        <v>6</v>
      </c>
    </row>
    <row r="4925" spans="1:5" x14ac:dyDescent="0.2">
      <c r="A4925" s="2">
        <v>4924</v>
      </c>
      <c r="B4925" s="2">
        <v>83</v>
      </c>
      <c r="C4925" s="2">
        <v>7</v>
      </c>
      <c r="D4925" s="3">
        <v>45859</v>
      </c>
      <c r="E4925" s="2">
        <v>8</v>
      </c>
    </row>
    <row r="4926" spans="1:5" x14ac:dyDescent="0.2">
      <c r="A4926" s="2">
        <v>4925</v>
      </c>
      <c r="B4926" s="2">
        <v>28</v>
      </c>
      <c r="C4926" s="2">
        <v>87</v>
      </c>
      <c r="D4926" s="3">
        <v>45748</v>
      </c>
      <c r="E4926" s="2">
        <v>4</v>
      </c>
    </row>
    <row r="4927" spans="1:5" x14ac:dyDescent="0.2">
      <c r="A4927" s="2">
        <v>4926</v>
      </c>
      <c r="B4927" s="2">
        <v>139</v>
      </c>
      <c r="C4927" s="2">
        <v>37</v>
      </c>
      <c r="D4927" s="3">
        <v>45660</v>
      </c>
      <c r="E4927" s="2">
        <v>6</v>
      </c>
    </row>
    <row r="4928" spans="1:5" x14ac:dyDescent="0.2">
      <c r="A4928" s="2">
        <v>4927</v>
      </c>
      <c r="B4928" s="2">
        <v>28</v>
      </c>
      <c r="C4928" s="2">
        <v>4</v>
      </c>
      <c r="D4928" s="3">
        <v>45752</v>
      </c>
      <c r="E4928" s="2">
        <v>8</v>
      </c>
    </row>
    <row r="4929" spans="1:5" x14ac:dyDescent="0.2">
      <c r="A4929" s="2">
        <v>4928</v>
      </c>
      <c r="B4929" s="2">
        <v>469</v>
      </c>
      <c r="C4929" s="2">
        <v>66</v>
      </c>
      <c r="D4929" s="3">
        <v>45743</v>
      </c>
      <c r="E4929" s="2">
        <v>3</v>
      </c>
    </row>
    <row r="4930" spans="1:5" x14ac:dyDescent="0.2">
      <c r="A4930" s="2">
        <v>4929</v>
      </c>
      <c r="B4930" s="2">
        <v>297</v>
      </c>
      <c r="C4930" s="2">
        <v>5</v>
      </c>
      <c r="D4930" s="3">
        <v>45694</v>
      </c>
      <c r="E4930" s="2">
        <v>8</v>
      </c>
    </row>
    <row r="4931" spans="1:5" x14ac:dyDescent="0.2">
      <c r="A4931" s="2">
        <v>4930</v>
      </c>
      <c r="B4931" s="2">
        <v>192</v>
      </c>
      <c r="C4931" s="2">
        <v>95</v>
      </c>
      <c r="D4931" s="3">
        <v>45777</v>
      </c>
      <c r="E4931" s="2">
        <v>1</v>
      </c>
    </row>
    <row r="4932" spans="1:5" x14ac:dyDescent="0.2">
      <c r="A4932" s="2">
        <v>4931</v>
      </c>
      <c r="B4932" s="2">
        <v>415</v>
      </c>
      <c r="C4932" s="2">
        <v>87</v>
      </c>
      <c r="D4932" s="3">
        <v>45698</v>
      </c>
      <c r="E4932" s="2">
        <v>6</v>
      </c>
    </row>
    <row r="4933" spans="1:5" x14ac:dyDescent="0.2">
      <c r="A4933" s="2">
        <v>4932</v>
      </c>
      <c r="B4933" s="2">
        <v>292</v>
      </c>
      <c r="C4933" s="2">
        <v>95</v>
      </c>
      <c r="D4933" s="3">
        <v>45873</v>
      </c>
      <c r="E4933" s="2">
        <v>8</v>
      </c>
    </row>
    <row r="4934" spans="1:5" x14ac:dyDescent="0.2">
      <c r="A4934" s="2">
        <v>4933</v>
      </c>
      <c r="B4934" s="2">
        <v>48</v>
      </c>
      <c r="C4934" s="2">
        <v>44</v>
      </c>
      <c r="D4934" s="3">
        <v>45863</v>
      </c>
      <c r="E4934" s="2">
        <v>10</v>
      </c>
    </row>
    <row r="4935" spans="1:5" x14ac:dyDescent="0.2">
      <c r="A4935" s="2">
        <v>4934</v>
      </c>
      <c r="B4935" s="2">
        <v>85</v>
      </c>
      <c r="C4935" s="2">
        <v>3</v>
      </c>
      <c r="D4935" s="3">
        <v>45795</v>
      </c>
      <c r="E4935" s="2">
        <v>10</v>
      </c>
    </row>
    <row r="4936" spans="1:5" x14ac:dyDescent="0.2">
      <c r="A4936" s="2">
        <v>4935</v>
      </c>
      <c r="B4936" s="2">
        <v>232</v>
      </c>
      <c r="C4936" s="2">
        <v>39</v>
      </c>
      <c r="D4936" s="3">
        <v>46010</v>
      </c>
      <c r="E4936" s="2">
        <v>2</v>
      </c>
    </row>
    <row r="4937" spans="1:5" x14ac:dyDescent="0.2">
      <c r="A4937" s="2">
        <v>4936</v>
      </c>
      <c r="B4937" s="2">
        <v>435</v>
      </c>
      <c r="C4937" s="2">
        <v>6</v>
      </c>
      <c r="D4937" s="3">
        <v>45784</v>
      </c>
      <c r="E4937" s="2">
        <v>6</v>
      </c>
    </row>
    <row r="4938" spans="1:5" x14ac:dyDescent="0.2">
      <c r="A4938" s="2">
        <v>4937</v>
      </c>
      <c r="B4938" s="2">
        <v>388</v>
      </c>
      <c r="C4938" s="2">
        <v>67</v>
      </c>
      <c r="D4938" s="3">
        <v>45969</v>
      </c>
      <c r="E4938" s="2">
        <v>1</v>
      </c>
    </row>
    <row r="4939" spans="1:5" x14ac:dyDescent="0.2">
      <c r="A4939" s="2">
        <v>4938</v>
      </c>
      <c r="B4939" s="2">
        <v>441</v>
      </c>
      <c r="C4939" s="2">
        <v>39</v>
      </c>
      <c r="D4939" s="3">
        <v>45749</v>
      </c>
      <c r="E4939" s="2">
        <v>10</v>
      </c>
    </row>
    <row r="4940" spans="1:5" x14ac:dyDescent="0.2">
      <c r="A4940" s="2">
        <v>4939</v>
      </c>
      <c r="B4940" s="2">
        <v>478</v>
      </c>
      <c r="C4940" s="2">
        <v>16</v>
      </c>
      <c r="D4940" s="3">
        <v>45733</v>
      </c>
      <c r="E4940" s="2">
        <v>4</v>
      </c>
    </row>
    <row r="4941" spans="1:5" x14ac:dyDescent="0.2">
      <c r="A4941" s="2">
        <v>4940</v>
      </c>
      <c r="B4941" s="2">
        <v>260</v>
      </c>
      <c r="C4941" s="2">
        <v>39</v>
      </c>
      <c r="D4941" s="3">
        <v>45957</v>
      </c>
      <c r="E4941" s="2">
        <v>1</v>
      </c>
    </row>
    <row r="4942" spans="1:5" x14ac:dyDescent="0.2">
      <c r="A4942" s="2">
        <v>4941</v>
      </c>
      <c r="B4942" s="2">
        <v>200</v>
      </c>
      <c r="C4942" s="2">
        <v>77</v>
      </c>
      <c r="D4942" s="3">
        <v>45693</v>
      </c>
      <c r="E4942" s="2">
        <v>8</v>
      </c>
    </row>
    <row r="4943" spans="1:5" x14ac:dyDescent="0.2">
      <c r="A4943" s="2">
        <v>4942</v>
      </c>
      <c r="B4943" s="2">
        <v>369</v>
      </c>
      <c r="C4943" s="2">
        <v>25</v>
      </c>
      <c r="D4943" s="3">
        <v>45965</v>
      </c>
      <c r="E4943" s="2">
        <v>9</v>
      </c>
    </row>
    <row r="4944" spans="1:5" x14ac:dyDescent="0.2">
      <c r="A4944" s="2">
        <v>4943</v>
      </c>
      <c r="B4944" s="2">
        <v>76</v>
      </c>
      <c r="C4944" s="2">
        <v>86</v>
      </c>
      <c r="D4944" s="3">
        <v>45726</v>
      </c>
      <c r="E4944" s="2">
        <v>6</v>
      </c>
    </row>
    <row r="4945" spans="1:5" x14ac:dyDescent="0.2">
      <c r="A4945" s="2">
        <v>4944</v>
      </c>
      <c r="B4945" s="2">
        <v>318</v>
      </c>
      <c r="C4945" s="2">
        <v>27</v>
      </c>
      <c r="D4945" s="3">
        <v>46008</v>
      </c>
      <c r="E4945" s="2">
        <v>1</v>
      </c>
    </row>
    <row r="4946" spans="1:5" x14ac:dyDescent="0.2">
      <c r="A4946" s="2">
        <v>4945</v>
      </c>
      <c r="B4946" s="2">
        <v>79</v>
      </c>
      <c r="C4946" s="2">
        <v>49</v>
      </c>
      <c r="D4946" s="3">
        <v>45820</v>
      </c>
      <c r="E4946" s="2">
        <v>2</v>
      </c>
    </row>
    <row r="4947" spans="1:5" x14ac:dyDescent="0.2">
      <c r="A4947" s="2">
        <v>4946</v>
      </c>
      <c r="B4947" s="2">
        <v>172</v>
      </c>
      <c r="C4947" s="2">
        <v>84</v>
      </c>
      <c r="D4947" s="3">
        <v>45848</v>
      </c>
      <c r="E4947" s="2">
        <v>4</v>
      </c>
    </row>
    <row r="4948" spans="1:5" x14ac:dyDescent="0.2">
      <c r="A4948" s="2">
        <v>4947</v>
      </c>
      <c r="B4948" s="2">
        <v>91</v>
      </c>
      <c r="C4948" s="2">
        <v>59</v>
      </c>
      <c r="D4948" s="3">
        <v>45725</v>
      </c>
      <c r="E4948" s="2">
        <v>4</v>
      </c>
    </row>
    <row r="4949" spans="1:5" x14ac:dyDescent="0.2">
      <c r="A4949" s="2">
        <v>4948</v>
      </c>
      <c r="B4949" s="2">
        <v>263</v>
      </c>
      <c r="C4949" s="2">
        <v>49</v>
      </c>
      <c r="D4949" s="3">
        <v>45757</v>
      </c>
      <c r="E4949" s="2">
        <v>3</v>
      </c>
    </row>
    <row r="4950" spans="1:5" x14ac:dyDescent="0.2">
      <c r="A4950" s="2">
        <v>4949</v>
      </c>
      <c r="B4950" s="2">
        <v>271</v>
      </c>
      <c r="C4950" s="2">
        <v>15</v>
      </c>
      <c r="D4950" s="3">
        <v>45862</v>
      </c>
      <c r="E4950" s="2">
        <v>9</v>
      </c>
    </row>
    <row r="4951" spans="1:5" x14ac:dyDescent="0.2">
      <c r="A4951" s="2">
        <v>4950</v>
      </c>
      <c r="B4951" s="2">
        <v>12</v>
      </c>
      <c r="C4951" s="2">
        <v>30</v>
      </c>
      <c r="D4951" s="3">
        <v>45694</v>
      </c>
      <c r="E4951" s="2">
        <v>9</v>
      </c>
    </row>
    <row r="4952" spans="1:5" x14ac:dyDescent="0.2">
      <c r="A4952" s="2">
        <v>4951</v>
      </c>
      <c r="B4952" s="2">
        <v>41</v>
      </c>
      <c r="C4952" s="2">
        <v>46</v>
      </c>
      <c r="D4952" s="3">
        <v>45841</v>
      </c>
      <c r="E4952" s="2">
        <v>9</v>
      </c>
    </row>
    <row r="4953" spans="1:5" x14ac:dyDescent="0.2">
      <c r="A4953" s="2">
        <v>4952</v>
      </c>
      <c r="B4953" s="2">
        <v>179</v>
      </c>
      <c r="C4953" s="2">
        <v>86</v>
      </c>
      <c r="D4953" s="3">
        <v>45987</v>
      </c>
      <c r="E4953" s="2">
        <v>8</v>
      </c>
    </row>
    <row r="4954" spans="1:5" x14ac:dyDescent="0.2">
      <c r="A4954" s="2">
        <v>4953</v>
      </c>
      <c r="B4954" s="2">
        <v>60</v>
      </c>
      <c r="C4954" s="2">
        <v>75</v>
      </c>
      <c r="D4954" s="3">
        <v>45920</v>
      </c>
      <c r="E4954" s="2">
        <v>9</v>
      </c>
    </row>
    <row r="4955" spans="1:5" x14ac:dyDescent="0.2">
      <c r="A4955" s="2">
        <v>4954</v>
      </c>
      <c r="B4955" s="2">
        <v>214</v>
      </c>
      <c r="C4955" s="2">
        <v>46</v>
      </c>
      <c r="D4955" s="3">
        <v>45765</v>
      </c>
      <c r="E4955" s="2">
        <v>3</v>
      </c>
    </row>
    <row r="4956" spans="1:5" x14ac:dyDescent="0.2">
      <c r="A4956" s="2">
        <v>4955</v>
      </c>
      <c r="B4956" s="2">
        <v>145</v>
      </c>
      <c r="C4956" s="2">
        <v>19</v>
      </c>
      <c r="D4956" s="3">
        <v>45844</v>
      </c>
      <c r="E4956" s="2">
        <v>1</v>
      </c>
    </row>
    <row r="4957" spans="1:5" x14ac:dyDescent="0.2">
      <c r="A4957" s="2">
        <v>4956</v>
      </c>
      <c r="B4957" s="2">
        <v>337</v>
      </c>
      <c r="C4957" s="2">
        <v>55</v>
      </c>
      <c r="D4957" s="3">
        <v>45956</v>
      </c>
      <c r="E4957" s="2">
        <v>7</v>
      </c>
    </row>
    <row r="4958" spans="1:5" x14ac:dyDescent="0.2">
      <c r="A4958" s="2">
        <v>4957</v>
      </c>
      <c r="B4958" s="2">
        <v>434</v>
      </c>
      <c r="C4958" s="2">
        <v>60</v>
      </c>
      <c r="D4958" s="3">
        <v>45763</v>
      </c>
      <c r="E4958" s="2">
        <v>2</v>
      </c>
    </row>
    <row r="4959" spans="1:5" x14ac:dyDescent="0.2">
      <c r="A4959" s="2">
        <v>4958</v>
      </c>
      <c r="B4959" s="2">
        <v>446</v>
      </c>
      <c r="C4959" s="2">
        <v>72</v>
      </c>
      <c r="D4959" s="3">
        <v>45945</v>
      </c>
      <c r="E4959" s="2">
        <v>8</v>
      </c>
    </row>
    <row r="4960" spans="1:5" x14ac:dyDescent="0.2">
      <c r="A4960" s="2">
        <v>4959</v>
      </c>
      <c r="B4960" s="2">
        <v>299</v>
      </c>
      <c r="C4960" s="2">
        <v>37</v>
      </c>
      <c r="D4960" s="3">
        <v>46002</v>
      </c>
      <c r="E4960" s="2">
        <v>9</v>
      </c>
    </row>
    <row r="4961" spans="1:5" x14ac:dyDescent="0.2">
      <c r="A4961" s="2">
        <v>4960</v>
      </c>
      <c r="B4961" s="2">
        <v>297</v>
      </c>
      <c r="C4961" s="2">
        <v>37</v>
      </c>
      <c r="D4961" s="3">
        <v>45854</v>
      </c>
      <c r="E4961" s="2">
        <v>5</v>
      </c>
    </row>
    <row r="4962" spans="1:5" x14ac:dyDescent="0.2">
      <c r="A4962" s="2">
        <v>4961</v>
      </c>
      <c r="B4962" s="2">
        <v>250</v>
      </c>
      <c r="C4962" s="2">
        <v>44</v>
      </c>
      <c r="D4962" s="3">
        <v>45993</v>
      </c>
      <c r="E4962" s="2">
        <v>4</v>
      </c>
    </row>
    <row r="4963" spans="1:5" x14ac:dyDescent="0.2">
      <c r="A4963" s="2">
        <v>4962</v>
      </c>
      <c r="B4963" s="2">
        <v>480</v>
      </c>
      <c r="C4963" s="2">
        <v>1</v>
      </c>
      <c r="D4963" s="3">
        <v>45967</v>
      </c>
      <c r="E4963" s="2">
        <v>7</v>
      </c>
    </row>
    <row r="4964" spans="1:5" x14ac:dyDescent="0.2">
      <c r="A4964" s="2">
        <v>4963</v>
      </c>
      <c r="B4964" s="2">
        <v>85</v>
      </c>
      <c r="C4964" s="2">
        <v>93</v>
      </c>
      <c r="D4964" s="3">
        <v>45960</v>
      </c>
      <c r="E4964" s="2">
        <v>6</v>
      </c>
    </row>
    <row r="4965" spans="1:5" x14ac:dyDescent="0.2">
      <c r="A4965" s="2">
        <v>4964</v>
      </c>
      <c r="B4965" s="2">
        <v>46</v>
      </c>
      <c r="C4965" s="2">
        <v>53</v>
      </c>
      <c r="D4965" s="3">
        <v>45776</v>
      </c>
      <c r="E4965" s="2">
        <v>10</v>
      </c>
    </row>
    <row r="4966" spans="1:5" x14ac:dyDescent="0.2">
      <c r="A4966" s="2">
        <v>4965</v>
      </c>
      <c r="B4966" s="2">
        <v>147</v>
      </c>
      <c r="C4966" s="2">
        <v>38</v>
      </c>
      <c r="D4966" s="3">
        <v>45918</v>
      </c>
      <c r="E4966" s="2">
        <v>5</v>
      </c>
    </row>
    <row r="4967" spans="1:5" x14ac:dyDescent="0.2">
      <c r="A4967" s="2">
        <v>4966</v>
      </c>
      <c r="B4967" s="2">
        <v>323</v>
      </c>
      <c r="C4967" s="2">
        <v>5</v>
      </c>
      <c r="D4967" s="3">
        <v>45856</v>
      </c>
      <c r="E4967" s="2">
        <v>6</v>
      </c>
    </row>
    <row r="4968" spans="1:5" x14ac:dyDescent="0.2">
      <c r="A4968" s="2">
        <v>4967</v>
      </c>
      <c r="B4968" s="2">
        <v>20</v>
      </c>
      <c r="C4968" s="2">
        <v>3</v>
      </c>
      <c r="D4968" s="3">
        <v>45815</v>
      </c>
      <c r="E4968" s="2">
        <v>10</v>
      </c>
    </row>
    <row r="4969" spans="1:5" x14ac:dyDescent="0.2">
      <c r="A4969" s="2">
        <v>4968</v>
      </c>
      <c r="B4969" s="2">
        <v>399</v>
      </c>
      <c r="C4969" s="2">
        <v>65</v>
      </c>
      <c r="D4969" s="3">
        <v>45764</v>
      </c>
      <c r="E4969" s="2">
        <v>3</v>
      </c>
    </row>
    <row r="4970" spans="1:5" x14ac:dyDescent="0.2">
      <c r="A4970" s="2">
        <v>4969</v>
      </c>
      <c r="B4970" s="2">
        <v>137</v>
      </c>
      <c r="C4970" s="2">
        <v>30</v>
      </c>
      <c r="D4970" s="3">
        <v>45822</v>
      </c>
      <c r="E4970" s="2">
        <v>2</v>
      </c>
    </row>
    <row r="4971" spans="1:5" x14ac:dyDescent="0.2">
      <c r="A4971" s="2">
        <v>4970</v>
      </c>
      <c r="B4971" s="2">
        <v>175</v>
      </c>
      <c r="C4971" s="2">
        <v>12</v>
      </c>
      <c r="D4971" s="3">
        <v>45705</v>
      </c>
      <c r="E4971" s="2">
        <v>9</v>
      </c>
    </row>
    <row r="4972" spans="1:5" x14ac:dyDescent="0.2">
      <c r="A4972" s="2">
        <v>4971</v>
      </c>
      <c r="B4972" s="2">
        <v>251</v>
      </c>
      <c r="C4972" s="2">
        <v>81</v>
      </c>
      <c r="D4972" s="3">
        <v>45724</v>
      </c>
      <c r="E4972" s="2">
        <v>4</v>
      </c>
    </row>
    <row r="4973" spans="1:5" x14ac:dyDescent="0.2">
      <c r="A4973" s="2">
        <v>4972</v>
      </c>
      <c r="B4973" s="2">
        <v>47</v>
      </c>
      <c r="C4973" s="2">
        <v>91</v>
      </c>
      <c r="D4973" s="3">
        <v>45886</v>
      </c>
      <c r="E4973" s="2">
        <v>8</v>
      </c>
    </row>
    <row r="4974" spans="1:5" x14ac:dyDescent="0.2">
      <c r="A4974" s="2">
        <v>4973</v>
      </c>
      <c r="B4974" s="2">
        <v>267</v>
      </c>
      <c r="C4974" s="2">
        <v>40</v>
      </c>
      <c r="D4974" s="3">
        <v>45715</v>
      </c>
      <c r="E4974" s="2">
        <v>8</v>
      </c>
    </row>
    <row r="4975" spans="1:5" x14ac:dyDescent="0.2">
      <c r="A4975" s="2">
        <v>4974</v>
      </c>
      <c r="B4975" s="2">
        <v>308</v>
      </c>
      <c r="C4975" s="2">
        <v>95</v>
      </c>
      <c r="D4975" s="3">
        <v>46002</v>
      </c>
      <c r="E4975" s="2">
        <v>5</v>
      </c>
    </row>
    <row r="4976" spans="1:5" x14ac:dyDescent="0.2">
      <c r="A4976" s="2">
        <v>4975</v>
      </c>
      <c r="B4976" s="2">
        <v>67</v>
      </c>
      <c r="C4976" s="2">
        <v>42</v>
      </c>
      <c r="D4976" s="3">
        <v>45908</v>
      </c>
      <c r="E4976" s="2">
        <v>10</v>
      </c>
    </row>
    <row r="4977" spans="1:5" x14ac:dyDescent="0.2">
      <c r="A4977" s="2">
        <v>4976</v>
      </c>
      <c r="B4977" s="2">
        <v>396</v>
      </c>
      <c r="C4977" s="2">
        <v>78</v>
      </c>
      <c r="D4977" s="3">
        <v>45767</v>
      </c>
      <c r="E4977" s="2">
        <v>3</v>
      </c>
    </row>
    <row r="4978" spans="1:5" x14ac:dyDescent="0.2">
      <c r="A4978" s="2">
        <v>4977</v>
      </c>
      <c r="B4978" s="2">
        <v>331</v>
      </c>
      <c r="C4978" s="2">
        <v>68</v>
      </c>
      <c r="D4978" s="3">
        <v>45918</v>
      </c>
      <c r="E4978" s="2">
        <v>4</v>
      </c>
    </row>
    <row r="4979" spans="1:5" x14ac:dyDescent="0.2">
      <c r="A4979" s="2">
        <v>4978</v>
      </c>
      <c r="B4979" s="2">
        <v>61</v>
      </c>
      <c r="C4979" s="2">
        <v>62</v>
      </c>
      <c r="D4979" s="3">
        <v>45971</v>
      </c>
      <c r="E4979" s="2">
        <v>7</v>
      </c>
    </row>
    <row r="4980" spans="1:5" x14ac:dyDescent="0.2">
      <c r="A4980" s="2">
        <v>4979</v>
      </c>
      <c r="B4980" s="2">
        <v>260</v>
      </c>
      <c r="C4980" s="2">
        <v>63</v>
      </c>
      <c r="D4980" s="3">
        <v>45709</v>
      </c>
      <c r="E4980" s="2">
        <v>3</v>
      </c>
    </row>
    <row r="4981" spans="1:5" x14ac:dyDescent="0.2">
      <c r="A4981" s="2">
        <v>4980</v>
      </c>
      <c r="B4981" s="2">
        <v>356</v>
      </c>
      <c r="C4981" s="2">
        <v>61</v>
      </c>
      <c r="D4981" s="3">
        <v>45749</v>
      </c>
      <c r="E4981" s="2">
        <v>10</v>
      </c>
    </row>
    <row r="4982" spans="1:5" x14ac:dyDescent="0.2">
      <c r="A4982" s="2">
        <v>4981</v>
      </c>
      <c r="B4982" s="2">
        <v>424</v>
      </c>
      <c r="C4982" s="2">
        <v>57</v>
      </c>
      <c r="D4982" s="3">
        <v>46023</v>
      </c>
      <c r="E4982" s="2">
        <v>8</v>
      </c>
    </row>
    <row r="4983" spans="1:5" x14ac:dyDescent="0.2">
      <c r="A4983" s="2">
        <v>4982</v>
      </c>
      <c r="B4983" s="2">
        <v>130</v>
      </c>
      <c r="C4983" s="2">
        <v>28</v>
      </c>
      <c r="D4983" s="3">
        <v>45903</v>
      </c>
      <c r="E4983" s="2">
        <v>7</v>
      </c>
    </row>
    <row r="4984" spans="1:5" x14ac:dyDescent="0.2">
      <c r="A4984" s="2">
        <v>4983</v>
      </c>
      <c r="B4984" s="2">
        <v>63</v>
      </c>
      <c r="C4984" s="2">
        <v>81</v>
      </c>
      <c r="D4984" s="3">
        <v>45739</v>
      </c>
      <c r="E4984" s="2">
        <v>5</v>
      </c>
    </row>
    <row r="4985" spans="1:5" x14ac:dyDescent="0.2">
      <c r="A4985" s="2">
        <v>4984</v>
      </c>
      <c r="B4985" s="2">
        <v>223</v>
      </c>
      <c r="C4985" s="2">
        <v>13</v>
      </c>
      <c r="D4985" s="3">
        <v>45847</v>
      </c>
      <c r="E4985" s="2">
        <v>2</v>
      </c>
    </row>
    <row r="4986" spans="1:5" x14ac:dyDescent="0.2">
      <c r="A4986" s="2">
        <v>4985</v>
      </c>
      <c r="B4986" s="2">
        <v>312</v>
      </c>
      <c r="C4986" s="2">
        <v>89</v>
      </c>
      <c r="D4986" s="3">
        <v>45921</v>
      </c>
      <c r="E4986" s="2">
        <v>10</v>
      </c>
    </row>
    <row r="4987" spans="1:5" x14ac:dyDescent="0.2">
      <c r="A4987" s="2">
        <v>4986</v>
      </c>
      <c r="B4987" s="2">
        <v>13</v>
      </c>
      <c r="C4987" s="2">
        <v>54</v>
      </c>
      <c r="D4987" s="3">
        <v>45853</v>
      </c>
      <c r="E4987" s="2">
        <v>7</v>
      </c>
    </row>
    <row r="4988" spans="1:5" x14ac:dyDescent="0.2">
      <c r="A4988" s="2">
        <v>4987</v>
      </c>
      <c r="B4988" s="2">
        <v>456</v>
      </c>
      <c r="C4988" s="2">
        <v>68</v>
      </c>
      <c r="D4988" s="3">
        <v>45954</v>
      </c>
      <c r="E4988" s="2">
        <v>4</v>
      </c>
    </row>
    <row r="4989" spans="1:5" x14ac:dyDescent="0.2">
      <c r="A4989" s="2">
        <v>4988</v>
      </c>
      <c r="B4989" s="2">
        <v>93</v>
      </c>
      <c r="C4989" s="2">
        <v>44</v>
      </c>
      <c r="D4989" s="3">
        <v>45710</v>
      </c>
      <c r="E4989" s="2">
        <v>9</v>
      </c>
    </row>
    <row r="4990" spans="1:5" x14ac:dyDescent="0.2">
      <c r="A4990" s="2">
        <v>4989</v>
      </c>
      <c r="B4990" s="2">
        <v>147</v>
      </c>
      <c r="C4990" s="2">
        <v>62</v>
      </c>
      <c r="D4990" s="3">
        <v>45688</v>
      </c>
      <c r="E4990" s="2">
        <v>7</v>
      </c>
    </row>
    <row r="4991" spans="1:5" x14ac:dyDescent="0.2">
      <c r="A4991" s="2">
        <v>4990</v>
      </c>
      <c r="B4991" s="2">
        <v>419</v>
      </c>
      <c r="C4991" s="2">
        <v>68</v>
      </c>
      <c r="D4991" s="3">
        <v>45729</v>
      </c>
      <c r="E4991" s="2">
        <v>6</v>
      </c>
    </row>
    <row r="4992" spans="1:5" x14ac:dyDescent="0.2">
      <c r="A4992" s="2">
        <v>4991</v>
      </c>
      <c r="B4992" s="2">
        <v>71</v>
      </c>
      <c r="C4992" s="2">
        <v>63</v>
      </c>
      <c r="D4992" s="3">
        <v>45944</v>
      </c>
      <c r="E4992" s="2">
        <v>1</v>
      </c>
    </row>
    <row r="4993" spans="1:5" x14ac:dyDescent="0.2">
      <c r="A4993" s="2">
        <v>4992</v>
      </c>
      <c r="B4993" s="2">
        <v>47</v>
      </c>
      <c r="C4993" s="2">
        <v>94</v>
      </c>
      <c r="D4993" s="3">
        <v>45886</v>
      </c>
      <c r="E4993" s="2">
        <v>6</v>
      </c>
    </row>
    <row r="4994" spans="1:5" x14ac:dyDescent="0.2">
      <c r="A4994" s="2">
        <v>4993</v>
      </c>
      <c r="B4994" s="2">
        <v>405</v>
      </c>
      <c r="C4994" s="2">
        <v>79</v>
      </c>
      <c r="D4994" s="3">
        <v>45903</v>
      </c>
      <c r="E4994" s="2">
        <v>3</v>
      </c>
    </row>
    <row r="4995" spans="1:5" x14ac:dyDescent="0.2">
      <c r="A4995" s="2">
        <v>4994</v>
      </c>
      <c r="B4995" s="2">
        <v>73</v>
      </c>
      <c r="C4995" s="2">
        <v>50</v>
      </c>
      <c r="D4995" s="3">
        <v>46021</v>
      </c>
      <c r="E4995" s="2">
        <v>6</v>
      </c>
    </row>
    <row r="4996" spans="1:5" x14ac:dyDescent="0.2">
      <c r="A4996" s="2">
        <v>4995</v>
      </c>
      <c r="B4996" s="2">
        <v>229</v>
      </c>
      <c r="C4996" s="2">
        <v>27</v>
      </c>
      <c r="D4996" s="3">
        <v>45822</v>
      </c>
      <c r="E4996" s="2">
        <v>2</v>
      </c>
    </row>
    <row r="4997" spans="1:5" x14ac:dyDescent="0.2">
      <c r="A4997" s="2">
        <v>4996</v>
      </c>
      <c r="B4997" s="2">
        <v>145</v>
      </c>
      <c r="C4997" s="2">
        <v>64</v>
      </c>
      <c r="D4997" s="3">
        <v>45710</v>
      </c>
      <c r="E4997" s="2">
        <v>5</v>
      </c>
    </row>
    <row r="4998" spans="1:5" x14ac:dyDescent="0.2">
      <c r="A4998" s="2">
        <v>4997</v>
      </c>
      <c r="B4998" s="2">
        <v>499</v>
      </c>
      <c r="C4998" s="2">
        <v>10</v>
      </c>
      <c r="D4998" s="3">
        <v>45972</v>
      </c>
      <c r="E4998" s="2">
        <v>10</v>
      </c>
    </row>
    <row r="4999" spans="1:5" x14ac:dyDescent="0.2">
      <c r="A4999" s="2">
        <v>4998</v>
      </c>
      <c r="B4999" s="2">
        <v>54</v>
      </c>
      <c r="C4999" s="2">
        <v>67</v>
      </c>
      <c r="D4999" s="3">
        <v>45885</v>
      </c>
      <c r="E4999" s="2">
        <v>2</v>
      </c>
    </row>
    <row r="5000" spans="1:5" x14ac:dyDescent="0.2">
      <c r="A5000" s="2">
        <v>4999</v>
      </c>
      <c r="B5000" s="2">
        <v>114</v>
      </c>
      <c r="C5000" s="2">
        <v>46</v>
      </c>
      <c r="D5000" s="3">
        <v>45734</v>
      </c>
      <c r="E5000" s="2">
        <v>4</v>
      </c>
    </row>
    <row r="5001" spans="1:5" x14ac:dyDescent="0.2">
      <c r="A5001" s="2">
        <v>5000</v>
      </c>
      <c r="B5001" s="2">
        <v>148</v>
      </c>
      <c r="C5001" s="2">
        <v>2</v>
      </c>
      <c r="D5001" s="3">
        <v>45891</v>
      </c>
      <c r="E5001" s="2">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428C-50AF-2C45-9B66-7214F7005CDC}">
  <dimension ref="A1:M5001"/>
  <sheetViews>
    <sheetView topLeftCell="C1" workbookViewId="0">
      <selection activeCell="F23" sqref="A2:M5001"/>
    </sheetView>
  </sheetViews>
  <sheetFormatPr baseColWidth="10" defaultRowHeight="16" x14ac:dyDescent="0.2"/>
  <cols>
    <col min="2" max="2" width="15.33203125" customWidth="1"/>
    <col min="3" max="3" width="13.83203125" customWidth="1"/>
    <col min="4" max="4" width="13.33203125" customWidth="1"/>
    <col min="6" max="6" width="19.5" customWidth="1"/>
    <col min="10" max="10" width="15.6640625" customWidth="1"/>
  </cols>
  <sheetData>
    <row r="1" spans="1:13" x14ac:dyDescent="0.2">
      <c r="A1" s="2" t="s">
        <v>647</v>
      </c>
      <c r="B1" s="2" t="s">
        <v>0</v>
      </c>
      <c r="C1" s="2" t="s">
        <v>526</v>
      </c>
      <c r="D1" s="2" t="s">
        <v>648</v>
      </c>
      <c r="E1" s="2" t="s">
        <v>649</v>
      </c>
      <c r="F1" s="2" t="s">
        <v>1</v>
      </c>
      <c r="G1" s="2" t="s">
        <v>2</v>
      </c>
      <c r="H1" t="s">
        <v>4</v>
      </c>
      <c r="I1" s="2" t="s">
        <v>3</v>
      </c>
      <c r="J1" s="2" t="s">
        <v>527</v>
      </c>
      <c r="K1" s="2" t="s">
        <v>528</v>
      </c>
      <c r="L1" t="s">
        <v>530</v>
      </c>
      <c r="M1" s="2" t="s">
        <v>650</v>
      </c>
    </row>
    <row r="2" spans="1:13" x14ac:dyDescent="0.2">
      <c r="A2" s="2">
        <v>1</v>
      </c>
      <c r="B2" s="2">
        <v>342</v>
      </c>
      <c r="C2" s="2">
        <v>36</v>
      </c>
      <c r="D2" s="3">
        <v>45730</v>
      </c>
      <c r="E2" s="2">
        <v>10</v>
      </c>
      <c r="F2" s="2" t="str">
        <f>VLOOKUP(B2,customer[],2,FALSE)</f>
        <v>Customer_342</v>
      </c>
      <c r="G2" s="2" t="str">
        <f>VLOOKUP(B2,customer[],3,FALSE)</f>
        <v>F</v>
      </c>
      <c r="H2" s="2" t="str">
        <f>VLOOKUP(B2,customer[],5,FALSE)</f>
        <v>Jaipur</v>
      </c>
      <c r="I2" s="2">
        <f>VLOOKUP(B2,customer[],4,FALSE)</f>
        <v>46</v>
      </c>
      <c r="J2" s="2" t="str">
        <f>VLOOKUP(C2,product[],2,FALSE)</f>
        <v>Product_36</v>
      </c>
      <c r="K2" s="2" t="str">
        <f>VLOOKUP(C2,product[],3,FALSE)</f>
        <v>Accessories</v>
      </c>
      <c r="L2" s="2">
        <f>VLOOKUP(C2,product[],5,FALSE)</f>
        <v>30853.86</v>
      </c>
      <c r="M2" s="2">
        <f t="shared" ref="M2:M65" si="0">$E2*L2</f>
        <v>308538.59999999998</v>
      </c>
    </row>
    <row r="3" spans="1:13" x14ac:dyDescent="0.2">
      <c r="A3" s="2">
        <v>2</v>
      </c>
      <c r="B3" s="2">
        <v>30</v>
      </c>
      <c r="C3" s="2">
        <v>31</v>
      </c>
      <c r="D3" s="3">
        <v>45703</v>
      </c>
      <c r="E3" s="2">
        <v>9</v>
      </c>
      <c r="F3" s="2" t="str">
        <f>VLOOKUP(B3,customer[],2,FALSE)</f>
        <v>Customer_30</v>
      </c>
      <c r="G3" s="2" t="str">
        <f>VLOOKUP(B3,customer[],3,FALSE)</f>
        <v>M</v>
      </c>
      <c r="H3" s="2" t="str">
        <f>VLOOKUP(B3,customer[],5,FALSE)</f>
        <v>Kolkata</v>
      </c>
      <c r="I3" s="2">
        <f>VLOOKUP(B3,customer[],4,FALSE)</f>
        <v>49</v>
      </c>
      <c r="J3" s="2" t="str">
        <f>VLOOKUP(C3,product[],2,FALSE)</f>
        <v>Product_31</v>
      </c>
      <c r="K3" s="2" t="str">
        <f>VLOOKUP(C3,product[],3,FALSE)</f>
        <v>Fashion</v>
      </c>
      <c r="L3" s="2">
        <f>VLOOKUP(C3,product[],5,FALSE)</f>
        <v>4120.1400000000003</v>
      </c>
      <c r="M3" s="2">
        <f t="shared" si="0"/>
        <v>37081.26</v>
      </c>
    </row>
    <row r="4" spans="1:13" x14ac:dyDescent="0.2">
      <c r="A4" s="2">
        <v>3</v>
      </c>
      <c r="B4" s="2">
        <v>230</v>
      </c>
      <c r="C4" s="2">
        <v>2</v>
      </c>
      <c r="D4" s="3">
        <v>45813</v>
      </c>
      <c r="E4" s="2">
        <v>7</v>
      </c>
      <c r="F4" s="2" t="str">
        <f>VLOOKUP(B4,customer[],2,FALSE)</f>
        <v>Customer_230</v>
      </c>
      <c r="G4" s="2" t="str">
        <f>VLOOKUP(B4,customer[],3,FALSE)</f>
        <v>M</v>
      </c>
      <c r="H4" s="2" t="str">
        <f>VLOOKUP(B4,customer[],5,FALSE)</f>
        <v>Jaipur</v>
      </c>
      <c r="I4" s="2">
        <f>VLOOKUP(B4,customer[],4,FALSE)</f>
        <v>48</v>
      </c>
      <c r="J4" s="2" t="str">
        <f>VLOOKUP(C4,product[],2,FALSE)</f>
        <v>Product_2</v>
      </c>
      <c r="K4" s="2" t="str">
        <f>VLOOKUP(C4,product[],3,FALSE)</f>
        <v>Furniture</v>
      </c>
      <c r="L4" s="2">
        <f>VLOOKUP(C4,product[],5,FALSE)</f>
        <v>31986.880000000001</v>
      </c>
      <c r="M4" s="2">
        <f t="shared" si="0"/>
        <v>223908.16</v>
      </c>
    </row>
    <row r="5" spans="1:13" x14ac:dyDescent="0.2">
      <c r="A5" s="2">
        <v>4</v>
      </c>
      <c r="B5" s="2">
        <v>170</v>
      </c>
      <c r="C5" s="2">
        <v>84</v>
      </c>
      <c r="D5" s="3">
        <v>45664</v>
      </c>
      <c r="E5" s="2">
        <v>9</v>
      </c>
      <c r="F5" s="2" t="str">
        <f>VLOOKUP(B5,customer[],2,FALSE)</f>
        <v>Customer_170</v>
      </c>
      <c r="G5" s="2" t="str">
        <f>VLOOKUP(B5,customer[],3,FALSE)</f>
        <v>M</v>
      </c>
      <c r="H5" s="2" t="str">
        <f>VLOOKUP(B5,customer[],5,FALSE)</f>
        <v>Delhi</v>
      </c>
      <c r="I5" s="2">
        <f>VLOOKUP(B5,customer[],4,FALSE)</f>
        <v>45</v>
      </c>
      <c r="J5" s="2" t="str">
        <f>VLOOKUP(C5,product[],2,FALSE)</f>
        <v>Product_84</v>
      </c>
      <c r="K5" s="2" t="str">
        <f>VLOOKUP(C5,product[],3,FALSE)</f>
        <v>Fashion</v>
      </c>
      <c r="L5" s="2">
        <f>VLOOKUP(C5,product[],5,FALSE)</f>
        <v>35509.54</v>
      </c>
      <c r="M5" s="2">
        <f t="shared" si="0"/>
        <v>319585.86</v>
      </c>
    </row>
    <row r="6" spans="1:13" x14ac:dyDescent="0.2">
      <c r="A6" s="2">
        <v>5</v>
      </c>
      <c r="B6" s="2">
        <v>409</v>
      </c>
      <c r="C6" s="2">
        <v>11</v>
      </c>
      <c r="D6" s="3">
        <v>46019</v>
      </c>
      <c r="E6" s="2">
        <v>8</v>
      </c>
      <c r="F6" s="2" t="str">
        <f>VLOOKUP(B6,customer[],2,FALSE)</f>
        <v>Customer_409</v>
      </c>
      <c r="G6" s="2" t="str">
        <f>VLOOKUP(B6,customer[],3,FALSE)</f>
        <v>F</v>
      </c>
      <c r="H6" s="2" t="str">
        <f>VLOOKUP(B6,customer[],5,FALSE)</f>
        <v>Kolkata</v>
      </c>
      <c r="I6" s="2">
        <f>VLOOKUP(B6,customer[],4,FALSE)</f>
        <v>64</v>
      </c>
      <c r="J6" s="2" t="str">
        <f>VLOOKUP(C6,product[],2,FALSE)</f>
        <v>Product_11</v>
      </c>
      <c r="K6" s="2" t="str">
        <f>VLOOKUP(C6,product[],3,FALSE)</f>
        <v>Fashion</v>
      </c>
      <c r="L6" s="2">
        <f>VLOOKUP(C6,product[],5,FALSE)</f>
        <v>20550.79</v>
      </c>
      <c r="M6" s="2">
        <f t="shared" si="0"/>
        <v>164406.32</v>
      </c>
    </row>
    <row r="7" spans="1:13" x14ac:dyDescent="0.2">
      <c r="A7" s="2">
        <v>6</v>
      </c>
      <c r="B7" s="2">
        <v>235</v>
      </c>
      <c r="C7" s="2">
        <v>49</v>
      </c>
      <c r="D7" s="3">
        <v>45663</v>
      </c>
      <c r="E7" s="2">
        <v>2</v>
      </c>
      <c r="F7" s="2" t="str">
        <f>VLOOKUP(B7,customer[],2,FALSE)</f>
        <v>Customer_235</v>
      </c>
      <c r="G7" s="2" t="str">
        <f>VLOOKUP(B7,customer[],3,FALSE)</f>
        <v>M</v>
      </c>
      <c r="H7" s="2" t="str">
        <f>VLOOKUP(B7,customer[],5,FALSE)</f>
        <v>Chennai</v>
      </c>
      <c r="I7" s="2">
        <f>VLOOKUP(B7,customer[],4,FALSE)</f>
        <v>20</v>
      </c>
      <c r="J7" s="2" t="str">
        <f>VLOOKUP(C7,product[],2,FALSE)</f>
        <v>Product_49</v>
      </c>
      <c r="K7" s="2" t="str">
        <f>VLOOKUP(C7,product[],3,FALSE)</f>
        <v>Furniture</v>
      </c>
      <c r="L7" s="2">
        <f>VLOOKUP(C7,product[],5,FALSE)</f>
        <v>28892.76</v>
      </c>
      <c r="M7" s="2">
        <f t="shared" si="0"/>
        <v>57785.52</v>
      </c>
    </row>
    <row r="8" spans="1:13" x14ac:dyDescent="0.2">
      <c r="A8" s="2">
        <v>7</v>
      </c>
      <c r="B8" s="2">
        <v>465</v>
      </c>
      <c r="C8" s="2">
        <v>94</v>
      </c>
      <c r="D8" s="3">
        <v>45988</v>
      </c>
      <c r="E8" s="2">
        <v>2</v>
      </c>
      <c r="F8" s="2" t="str">
        <f>VLOOKUP(B8,customer[],2,FALSE)</f>
        <v>Customer_465</v>
      </c>
      <c r="G8" s="2" t="str">
        <f>VLOOKUP(B8,customer[],3,FALSE)</f>
        <v>F</v>
      </c>
      <c r="H8" s="2" t="str">
        <f>VLOOKUP(B8,customer[],5,FALSE)</f>
        <v>Mumbai</v>
      </c>
      <c r="I8" s="2">
        <f>VLOOKUP(B8,customer[],4,FALSE)</f>
        <v>59</v>
      </c>
      <c r="J8" s="2" t="str">
        <f>VLOOKUP(C8,product[],2,FALSE)</f>
        <v>Product_94</v>
      </c>
      <c r="K8" s="2" t="str">
        <f>VLOOKUP(C8,product[],3,FALSE)</f>
        <v>Electronics</v>
      </c>
      <c r="L8" s="2">
        <f>VLOOKUP(C8,product[],5,FALSE)</f>
        <v>6948.09</v>
      </c>
      <c r="M8" s="2">
        <f t="shared" si="0"/>
        <v>13896.18</v>
      </c>
    </row>
    <row r="9" spans="1:13" x14ac:dyDescent="0.2">
      <c r="A9" s="2">
        <v>8</v>
      </c>
      <c r="B9" s="2">
        <v>239</v>
      </c>
      <c r="C9" s="2">
        <v>94</v>
      </c>
      <c r="D9" s="3">
        <v>46008</v>
      </c>
      <c r="E9" s="2">
        <v>8</v>
      </c>
      <c r="F9" s="2" t="str">
        <f>VLOOKUP(B9,customer[],2,FALSE)</f>
        <v>Customer_239</v>
      </c>
      <c r="G9" s="2" t="str">
        <f>VLOOKUP(B9,customer[],3,FALSE)</f>
        <v>F</v>
      </c>
      <c r="H9" s="2" t="str">
        <f>VLOOKUP(B9,customer[],5,FALSE)</f>
        <v>Pune</v>
      </c>
      <c r="I9" s="2">
        <f>VLOOKUP(B9,customer[],4,FALSE)</f>
        <v>58</v>
      </c>
      <c r="J9" s="2" t="str">
        <f>VLOOKUP(C9,product[],2,FALSE)</f>
        <v>Product_94</v>
      </c>
      <c r="K9" s="2" t="str">
        <f>VLOOKUP(C9,product[],3,FALSE)</f>
        <v>Electronics</v>
      </c>
      <c r="L9" s="2">
        <f>VLOOKUP(C9,product[],5,FALSE)</f>
        <v>6948.09</v>
      </c>
      <c r="M9" s="2">
        <f t="shared" si="0"/>
        <v>55584.72</v>
      </c>
    </row>
    <row r="10" spans="1:13" x14ac:dyDescent="0.2">
      <c r="A10" s="2">
        <v>9</v>
      </c>
      <c r="B10" s="2">
        <v>425</v>
      </c>
      <c r="C10" s="2">
        <v>89</v>
      </c>
      <c r="D10" s="3">
        <v>45833</v>
      </c>
      <c r="E10" s="2">
        <v>7</v>
      </c>
      <c r="F10" s="2" t="str">
        <f>VLOOKUP(B10,customer[],2,FALSE)</f>
        <v>Customer_425</v>
      </c>
      <c r="G10" s="2" t="str">
        <f>VLOOKUP(B10,customer[],3,FALSE)</f>
        <v>M</v>
      </c>
      <c r="H10" s="2" t="str">
        <f>VLOOKUP(B10,customer[],5,FALSE)</f>
        <v>Jaipur</v>
      </c>
      <c r="I10" s="2">
        <f>VLOOKUP(B10,customer[],4,FALSE)</f>
        <v>48</v>
      </c>
      <c r="J10" s="2" t="str">
        <f>VLOOKUP(C10,product[],2,FALSE)</f>
        <v>Product_89</v>
      </c>
      <c r="K10" s="2" t="str">
        <f>VLOOKUP(C10,product[],3,FALSE)</f>
        <v>Furniture</v>
      </c>
      <c r="L10" s="2">
        <f>VLOOKUP(C10,product[],5,FALSE)</f>
        <v>66795.490000000005</v>
      </c>
      <c r="M10" s="2">
        <f t="shared" si="0"/>
        <v>467568.43000000005</v>
      </c>
    </row>
    <row r="11" spans="1:13" x14ac:dyDescent="0.2">
      <c r="A11" s="2">
        <v>10</v>
      </c>
      <c r="B11" s="2">
        <v>223</v>
      </c>
      <c r="C11" s="2">
        <v>9</v>
      </c>
      <c r="D11" s="3">
        <v>45768</v>
      </c>
      <c r="E11" s="2">
        <v>8</v>
      </c>
      <c r="F11" s="2" t="str">
        <f>VLOOKUP(B11,customer[],2,FALSE)</f>
        <v>Customer_223</v>
      </c>
      <c r="G11" s="2" t="str">
        <f>VLOOKUP(B11,customer[],3,FALSE)</f>
        <v>F</v>
      </c>
      <c r="H11" s="2" t="str">
        <f>VLOOKUP(B11,customer[],5,FALSE)</f>
        <v>Noida</v>
      </c>
      <c r="I11" s="2">
        <f>VLOOKUP(B11,customer[],4,FALSE)</f>
        <v>30</v>
      </c>
      <c r="J11" s="2" t="str">
        <f>VLOOKUP(C11,product[],2,FALSE)</f>
        <v>Product_9</v>
      </c>
      <c r="K11" s="2" t="str">
        <f>VLOOKUP(C11,product[],3,FALSE)</f>
        <v>Furniture</v>
      </c>
      <c r="L11" s="2">
        <f>VLOOKUP(C11,product[],5,FALSE)</f>
        <v>70823.33</v>
      </c>
      <c r="M11" s="2">
        <f t="shared" si="0"/>
        <v>566586.64</v>
      </c>
    </row>
    <row r="12" spans="1:13" x14ac:dyDescent="0.2">
      <c r="A12" s="2">
        <v>11</v>
      </c>
      <c r="B12" s="2">
        <v>82</v>
      </c>
      <c r="C12" s="2">
        <v>42</v>
      </c>
      <c r="D12" s="3">
        <v>45967</v>
      </c>
      <c r="E12" s="2">
        <v>1</v>
      </c>
      <c r="F12" s="2" t="str">
        <f>VLOOKUP(B12,customer[],2,FALSE)</f>
        <v>Customer_82</v>
      </c>
      <c r="G12" s="2" t="str">
        <f>VLOOKUP(B12,customer[],3,FALSE)</f>
        <v>M</v>
      </c>
      <c r="H12" s="2" t="str">
        <f>VLOOKUP(B12,customer[],5,FALSE)</f>
        <v>Lucknow</v>
      </c>
      <c r="I12" s="2">
        <f>VLOOKUP(B12,customer[],4,FALSE)</f>
        <v>53</v>
      </c>
      <c r="J12" s="2" t="str">
        <f>VLOOKUP(C12,product[],2,FALSE)</f>
        <v>Product_42</v>
      </c>
      <c r="K12" s="2" t="str">
        <f>VLOOKUP(C12,product[],3,FALSE)</f>
        <v>Electronics</v>
      </c>
      <c r="L12" s="2">
        <f>VLOOKUP(C12,product[],5,FALSE)</f>
        <v>34376.379999999997</v>
      </c>
      <c r="M12" s="2">
        <f t="shared" si="0"/>
        <v>34376.379999999997</v>
      </c>
    </row>
    <row r="13" spans="1:13" x14ac:dyDescent="0.2">
      <c r="A13" s="2">
        <v>12</v>
      </c>
      <c r="B13" s="2">
        <v>436</v>
      </c>
      <c r="C13" s="2">
        <v>61</v>
      </c>
      <c r="D13" s="3">
        <v>45717</v>
      </c>
      <c r="E13" s="2">
        <v>6</v>
      </c>
      <c r="F13" s="2" t="str">
        <f>VLOOKUP(B13,customer[],2,FALSE)</f>
        <v>Customer_436</v>
      </c>
      <c r="G13" s="2" t="str">
        <f>VLOOKUP(B13,customer[],3,FALSE)</f>
        <v>F</v>
      </c>
      <c r="H13" s="2" t="str">
        <f>VLOOKUP(B13,customer[],5,FALSE)</f>
        <v>Chennai</v>
      </c>
      <c r="I13" s="2">
        <f>VLOOKUP(B13,customer[],4,FALSE)</f>
        <v>20</v>
      </c>
      <c r="J13" s="2" t="str">
        <f>VLOOKUP(C13,product[],2,FALSE)</f>
        <v>Product_61</v>
      </c>
      <c r="K13" s="2" t="str">
        <f>VLOOKUP(C13,product[],3,FALSE)</f>
        <v>Home</v>
      </c>
      <c r="L13" s="2">
        <f>VLOOKUP(C13,product[],5,FALSE)</f>
        <v>60936.15</v>
      </c>
      <c r="M13" s="2">
        <f t="shared" si="0"/>
        <v>365616.9</v>
      </c>
    </row>
    <row r="14" spans="1:13" x14ac:dyDescent="0.2">
      <c r="A14" s="2">
        <v>13</v>
      </c>
      <c r="B14" s="2">
        <v>352</v>
      </c>
      <c r="C14" s="2">
        <v>28</v>
      </c>
      <c r="D14" s="3">
        <v>45822</v>
      </c>
      <c r="E14" s="2">
        <v>1</v>
      </c>
      <c r="F14" s="2" t="str">
        <f>VLOOKUP(B14,customer[],2,FALSE)</f>
        <v>Customer_352</v>
      </c>
      <c r="G14" s="2" t="str">
        <f>VLOOKUP(B14,customer[],3,FALSE)</f>
        <v>F</v>
      </c>
      <c r="H14" s="2" t="str">
        <f>VLOOKUP(B14,customer[],5,FALSE)</f>
        <v>Delhi</v>
      </c>
      <c r="I14" s="2">
        <f>VLOOKUP(B14,customer[],4,FALSE)</f>
        <v>48</v>
      </c>
      <c r="J14" s="2" t="str">
        <f>VLOOKUP(C14,product[],2,FALSE)</f>
        <v>Product_28</v>
      </c>
      <c r="K14" s="2" t="str">
        <f>VLOOKUP(C14,product[],3,FALSE)</f>
        <v>Home</v>
      </c>
      <c r="L14" s="2">
        <f>VLOOKUP(C14,product[],5,FALSE)</f>
        <v>36677.019999999997</v>
      </c>
      <c r="M14" s="2">
        <f t="shared" si="0"/>
        <v>36677.019999999997</v>
      </c>
    </row>
    <row r="15" spans="1:13" x14ac:dyDescent="0.2">
      <c r="A15" s="2">
        <v>14</v>
      </c>
      <c r="B15" s="2">
        <v>202</v>
      </c>
      <c r="C15" s="2">
        <v>64</v>
      </c>
      <c r="D15" s="3">
        <v>45903</v>
      </c>
      <c r="E15" s="2">
        <v>6</v>
      </c>
      <c r="F15" s="2" t="str">
        <f>VLOOKUP(B15,customer[],2,FALSE)</f>
        <v>Customer_202</v>
      </c>
      <c r="G15" s="2" t="str">
        <f>VLOOKUP(B15,customer[],3,FALSE)</f>
        <v>F</v>
      </c>
      <c r="H15" s="2" t="str">
        <f>VLOOKUP(B15,customer[],5,FALSE)</f>
        <v>Hyderabad</v>
      </c>
      <c r="I15" s="2">
        <f>VLOOKUP(B15,customer[],4,FALSE)</f>
        <v>47</v>
      </c>
      <c r="J15" s="2" t="str">
        <f>VLOOKUP(C15,product[],2,FALSE)</f>
        <v>Product_64</v>
      </c>
      <c r="K15" s="2" t="str">
        <f>VLOOKUP(C15,product[],3,FALSE)</f>
        <v>Electronics</v>
      </c>
      <c r="L15" s="2">
        <f>VLOOKUP(C15,product[],5,FALSE)</f>
        <v>68821.2</v>
      </c>
      <c r="M15" s="2">
        <f t="shared" si="0"/>
        <v>412927.19999999995</v>
      </c>
    </row>
    <row r="16" spans="1:13" x14ac:dyDescent="0.2">
      <c r="A16" s="2">
        <v>15</v>
      </c>
      <c r="B16" s="2">
        <v>52</v>
      </c>
      <c r="C16" s="2">
        <v>59</v>
      </c>
      <c r="D16" s="3">
        <v>45843</v>
      </c>
      <c r="E16" s="2">
        <v>1</v>
      </c>
      <c r="F16" s="2" t="str">
        <f>VLOOKUP(B16,customer[],2,FALSE)</f>
        <v>Customer_52</v>
      </c>
      <c r="G16" s="2" t="str">
        <f>VLOOKUP(B16,customer[],3,FALSE)</f>
        <v>F</v>
      </c>
      <c r="H16" s="2" t="str">
        <f>VLOOKUP(B16,customer[],5,FALSE)</f>
        <v>Hyderabad</v>
      </c>
      <c r="I16" s="2">
        <f>VLOOKUP(B16,customer[],4,FALSE)</f>
        <v>54</v>
      </c>
      <c r="J16" s="2" t="str">
        <f>VLOOKUP(C16,product[],2,FALSE)</f>
        <v>Product_59</v>
      </c>
      <c r="K16" s="2" t="str">
        <f>VLOOKUP(C16,product[],3,FALSE)</f>
        <v>Furniture</v>
      </c>
      <c r="L16" s="2">
        <f>VLOOKUP(C16,product[],5,FALSE)</f>
        <v>76939.56</v>
      </c>
      <c r="M16" s="2">
        <f t="shared" si="0"/>
        <v>76939.56</v>
      </c>
    </row>
    <row r="17" spans="1:13" x14ac:dyDescent="0.2">
      <c r="A17" s="2">
        <v>16</v>
      </c>
      <c r="B17" s="2">
        <v>209</v>
      </c>
      <c r="C17" s="2">
        <v>100</v>
      </c>
      <c r="D17" s="3">
        <v>45820</v>
      </c>
      <c r="E17" s="2">
        <v>6</v>
      </c>
      <c r="F17" s="2" t="str">
        <f>VLOOKUP(B17,customer[],2,FALSE)</f>
        <v>Customer_209</v>
      </c>
      <c r="G17" s="2" t="str">
        <f>VLOOKUP(B17,customer[],3,FALSE)</f>
        <v>F</v>
      </c>
      <c r="H17" s="2" t="str">
        <f>VLOOKUP(B17,customer[],5,FALSE)</f>
        <v>Delhi</v>
      </c>
      <c r="I17" s="2">
        <f>VLOOKUP(B17,customer[],4,FALSE)</f>
        <v>38</v>
      </c>
      <c r="J17" s="2" t="str">
        <f>VLOOKUP(C17,product[],2,FALSE)</f>
        <v>Product_100</v>
      </c>
      <c r="K17" s="2" t="str">
        <f>VLOOKUP(C17,product[],3,FALSE)</f>
        <v>Furniture</v>
      </c>
      <c r="L17" s="2">
        <f>VLOOKUP(C17,product[],5,FALSE)</f>
        <v>73221.14</v>
      </c>
      <c r="M17" s="2">
        <f t="shared" si="0"/>
        <v>439326.83999999997</v>
      </c>
    </row>
    <row r="18" spans="1:13" x14ac:dyDescent="0.2">
      <c r="A18" s="2">
        <v>17</v>
      </c>
      <c r="B18" s="2">
        <v>322</v>
      </c>
      <c r="C18" s="2">
        <v>44</v>
      </c>
      <c r="D18" s="3">
        <v>45894</v>
      </c>
      <c r="E18" s="2">
        <v>2</v>
      </c>
      <c r="F18" s="2" t="str">
        <f>VLOOKUP(B18,customer[],2,FALSE)</f>
        <v>Customer_322</v>
      </c>
      <c r="G18" s="2" t="str">
        <f>VLOOKUP(B18,customer[],3,FALSE)</f>
        <v>M</v>
      </c>
      <c r="H18" s="2" t="str">
        <f>VLOOKUP(B18,customer[],5,FALSE)</f>
        <v>Hyderabad</v>
      </c>
      <c r="I18" s="2">
        <f>VLOOKUP(B18,customer[],4,FALSE)</f>
        <v>23</v>
      </c>
      <c r="J18" s="2" t="str">
        <f>VLOOKUP(C18,product[],2,FALSE)</f>
        <v>Product_44</v>
      </c>
      <c r="K18" s="2" t="str">
        <f>VLOOKUP(C18,product[],3,FALSE)</f>
        <v>Home</v>
      </c>
      <c r="L18" s="2">
        <f>VLOOKUP(C18,product[],5,FALSE)</f>
        <v>19571.740000000002</v>
      </c>
      <c r="M18" s="2">
        <f t="shared" si="0"/>
        <v>39143.480000000003</v>
      </c>
    </row>
    <row r="19" spans="1:13" x14ac:dyDescent="0.2">
      <c r="A19" s="2">
        <v>18</v>
      </c>
      <c r="B19" s="2">
        <v>9</v>
      </c>
      <c r="C19" s="2">
        <v>6</v>
      </c>
      <c r="D19" s="3">
        <v>45851</v>
      </c>
      <c r="E19" s="2">
        <v>4</v>
      </c>
      <c r="F19" s="2" t="str">
        <f>VLOOKUP(B19,customer[],2,FALSE)</f>
        <v>Customer_9</v>
      </c>
      <c r="G19" s="2" t="str">
        <f>VLOOKUP(B19,customer[],3,FALSE)</f>
        <v>F</v>
      </c>
      <c r="H19" s="2" t="str">
        <f>VLOOKUP(B19,customer[],5,FALSE)</f>
        <v>Lucknow</v>
      </c>
      <c r="I19" s="2">
        <f>VLOOKUP(B19,customer[],4,FALSE)</f>
        <v>23</v>
      </c>
      <c r="J19" s="2" t="str">
        <f>VLOOKUP(C19,product[],2,FALSE)</f>
        <v>Product_6</v>
      </c>
      <c r="K19" s="2" t="str">
        <f>VLOOKUP(C19,product[],3,FALSE)</f>
        <v>Fashion</v>
      </c>
      <c r="L19" s="2">
        <f>VLOOKUP(C19,product[],5,FALSE)</f>
        <v>64172.18</v>
      </c>
      <c r="M19" s="2">
        <f t="shared" si="0"/>
        <v>256688.72</v>
      </c>
    </row>
    <row r="20" spans="1:13" x14ac:dyDescent="0.2">
      <c r="A20" s="2">
        <v>19</v>
      </c>
      <c r="B20" s="2">
        <v>432</v>
      </c>
      <c r="C20" s="2">
        <v>33</v>
      </c>
      <c r="D20" s="3">
        <v>45787</v>
      </c>
      <c r="E20" s="2">
        <v>4</v>
      </c>
      <c r="F20" s="2" t="str">
        <f>VLOOKUP(B20,customer[],2,FALSE)</f>
        <v>Customer_432</v>
      </c>
      <c r="G20" s="2" t="str">
        <f>VLOOKUP(B20,customer[],3,FALSE)</f>
        <v>M</v>
      </c>
      <c r="H20" s="2" t="str">
        <f>VLOOKUP(B20,customer[],5,FALSE)</f>
        <v>Lucknow</v>
      </c>
      <c r="I20" s="2">
        <f>VLOOKUP(B20,customer[],4,FALSE)</f>
        <v>25</v>
      </c>
      <c r="J20" s="2" t="str">
        <f>VLOOKUP(C20,product[],2,FALSE)</f>
        <v>Product_33</v>
      </c>
      <c r="K20" s="2" t="str">
        <f>VLOOKUP(C20,product[],3,FALSE)</f>
        <v>Electronics</v>
      </c>
      <c r="L20" s="2">
        <f>VLOOKUP(C20,product[],5,FALSE)</f>
        <v>23407.88</v>
      </c>
      <c r="M20" s="2">
        <f t="shared" si="0"/>
        <v>93631.52</v>
      </c>
    </row>
    <row r="21" spans="1:13" x14ac:dyDescent="0.2">
      <c r="A21" s="2">
        <v>20</v>
      </c>
      <c r="B21" s="2">
        <v>263</v>
      </c>
      <c r="C21" s="2">
        <v>36</v>
      </c>
      <c r="D21" s="3">
        <v>45986</v>
      </c>
      <c r="E21" s="2">
        <v>9</v>
      </c>
      <c r="F21" s="2" t="str">
        <f>VLOOKUP(B21,customer[],2,FALSE)</f>
        <v>Customer_263</v>
      </c>
      <c r="G21" s="2" t="str">
        <f>VLOOKUP(B21,customer[],3,FALSE)</f>
        <v>M</v>
      </c>
      <c r="H21" s="2" t="str">
        <f>VLOOKUP(B21,customer[],5,FALSE)</f>
        <v>Pune</v>
      </c>
      <c r="I21" s="2">
        <f>VLOOKUP(B21,customer[],4,FALSE)</f>
        <v>59</v>
      </c>
      <c r="J21" s="2" t="str">
        <f>VLOOKUP(C21,product[],2,FALSE)</f>
        <v>Product_36</v>
      </c>
      <c r="K21" s="2" t="str">
        <f>VLOOKUP(C21,product[],3,FALSE)</f>
        <v>Accessories</v>
      </c>
      <c r="L21" s="2">
        <f>VLOOKUP(C21,product[],5,FALSE)</f>
        <v>30853.86</v>
      </c>
      <c r="M21" s="2">
        <f t="shared" si="0"/>
        <v>277684.74</v>
      </c>
    </row>
    <row r="22" spans="1:13" x14ac:dyDescent="0.2">
      <c r="A22" s="2">
        <v>21</v>
      </c>
      <c r="B22" s="2">
        <v>53</v>
      </c>
      <c r="C22" s="2">
        <v>87</v>
      </c>
      <c r="D22" s="3">
        <v>45810</v>
      </c>
      <c r="E22" s="2">
        <v>9</v>
      </c>
      <c r="F22" s="2" t="str">
        <f>VLOOKUP(B22,customer[],2,FALSE)</f>
        <v>Customer_53</v>
      </c>
      <c r="G22" s="2" t="str">
        <f>VLOOKUP(B22,customer[],3,FALSE)</f>
        <v>F</v>
      </c>
      <c r="H22" s="2" t="str">
        <f>VLOOKUP(B22,customer[],5,FALSE)</f>
        <v>Chennai</v>
      </c>
      <c r="I22" s="2">
        <f>VLOOKUP(B22,customer[],4,FALSE)</f>
        <v>22</v>
      </c>
      <c r="J22" s="2" t="str">
        <f>VLOOKUP(C22,product[],2,FALSE)</f>
        <v>Product_87</v>
      </c>
      <c r="K22" s="2" t="str">
        <f>VLOOKUP(C22,product[],3,FALSE)</f>
        <v>Electronics</v>
      </c>
      <c r="L22" s="2">
        <f>VLOOKUP(C22,product[],5,FALSE)</f>
        <v>40384.71</v>
      </c>
      <c r="M22" s="2">
        <f t="shared" si="0"/>
        <v>363462.39</v>
      </c>
    </row>
    <row r="23" spans="1:13" x14ac:dyDescent="0.2">
      <c r="A23" s="2">
        <v>22</v>
      </c>
      <c r="B23" s="2">
        <v>44</v>
      </c>
      <c r="C23" s="2">
        <v>80</v>
      </c>
      <c r="D23" s="3">
        <v>46000</v>
      </c>
      <c r="E23" s="2">
        <v>7</v>
      </c>
      <c r="F23" s="2" t="str">
        <f>VLOOKUP(B23,customer[],2,FALSE)</f>
        <v>Customer_44</v>
      </c>
      <c r="G23" s="2" t="str">
        <f>VLOOKUP(B23,customer[],3,FALSE)</f>
        <v>M</v>
      </c>
      <c r="H23" s="2" t="str">
        <f>VLOOKUP(B23,customer[],5,FALSE)</f>
        <v>Lucknow</v>
      </c>
      <c r="I23" s="2">
        <f>VLOOKUP(B23,customer[],4,FALSE)</f>
        <v>34</v>
      </c>
      <c r="J23" s="2" t="str">
        <f>VLOOKUP(C23,product[],2,FALSE)</f>
        <v>Product_80</v>
      </c>
      <c r="K23" s="2" t="str">
        <f>VLOOKUP(C23,product[],3,FALSE)</f>
        <v>Furniture</v>
      </c>
      <c r="L23" s="2">
        <f>VLOOKUP(C23,product[],5,FALSE)</f>
        <v>12109.95</v>
      </c>
      <c r="M23" s="2">
        <f t="shared" si="0"/>
        <v>84769.650000000009</v>
      </c>
    </row>
    <row r="24" spans="1:13" x14ac:dyDescent="0.2">
      <c r="A24" s="2">
        <v>23</v>
      </c>
      <c r="B24" s="2">
        <v>363</v>
      </c>
      <c r="C24" s="2">
        <v>9</v>
      </c>
      <c r="D24" s="3">
        <v>45896</v>
      </c>
      <c r="E24" s="2">
        <v>5</v>
      </c>
      <c r="F24" s="2" t="str">
        <f>VLOOKUP(B24,customer[],2,FALSE)</f>
        <v>Customer_363</v>
      </c>
      <c r="G24" s="2" t="str">
        <f>VLOOKUP(B24,customer[],3,FALSE)</f>
        <v>F</v>
      </c>
      <c r="H24" s="2" t="str">
        <f>VLOOKUP(B24,customer[],5,FALSE)</f>
        <v>Bangalore</v>
      </c>
      <c r="I24" s="2">
        <f>VLOOKUP(B24,customer[],4,FALSE)</f>
        <v>39</v>
      </c>
      <c r="J24" s="2" t="str">
        <f>VLOOKUP(C24,product[],2,FALSE)</f>
        <v>Product_9</v>
      </c>
      <c r="K24" s="2" t="str">
        <f>VLOOKUP(C24,product[],3,FALSE)</f>
        <v>Furniture</v>
      </c>
      <c r="L24" s="2">
        <f>VLOOKUP(C24,product[],5,FALSE)</f>
        <v>70823.33</v>
      </c>
      <c r="M24" s="2">
        <f t="shared" si="0"/>
        <v>354116.65</v>
      </c>
    </row>
    <row r="25" spans="1:13" x14ac:dyDescent="0.2">
      <c r="A25" s="2">
        <v>24</v>
      </c>
      <c r="B25" s="2">
        <v>122</v>
      </c>
      <c r="C25" s="2">
        <v>31</v>
      </c>
      <c r="D25" s="3">
        <v>45975</v>
      </c>
      <c r="E25" s="2">
        <v>5</v>
      </c>
      <c r="F25" s="2" t="str">
        <f>VLOOKUP(B25,customer[],2,FALSE)</f>
        <v>Customer_122</v>
      </c>
      <c r="G25" s="2" t="str">
        <f>VLOOKUP(B25,customer[],3,FALSE)</f>
        <v>F</v>
      </c>
      <c r="H25" s="2" t="str">
        <f>VLOOKUP(B25,customer[],5,FALSE)</f>
        <v>Pune</v>
      </c>
      <c r="I25" s="2">
        <f>VLOOKUP(B25,customer[],4,FALSE)</f>
        <v>25</v>
      </c>
      <c r="J25" s="2" t="str">
        <f>VLOOKUP(C25,product[],2,FALSE)</f>
        <v>Product_31</v>
      </c>
      <c r="K25" s="2" t="str">
        <f>VLOOKUP(C25,product[],3,FALSE)</f>
        <v>Fashion</v>
      </c>
      <c r="L25" s="2">
        <f>VLOOKUP(C25,product[],5,FALSE)</f>
        <v>4120.1400000000003</v>
      </c>
      <c r="M25" s="2">
        <f t="shared" si="0"/>
        <v>20600.7</v>
      </c>
    </row>
    <row r="26" spans="1:13" x14ac:dyDescent="0.2">
      <c r="A26" s="2">
        <v>25</v>
      </c>
      <c r="B26" s="2">
        <v>160</v>
      </c>
      <c r="C26" s="2">
        <v>73</v>
      </c>
      <c r="D26" s="3">
        <v>45687</v>
      </c>
      <c r="E26" s="2">
        <v>2</v>
      </c>
      <c r="F26" s="2" t="str">
        <f>VLOOKUP(B26,customer[],2,FALSE)</f>
        <v>Customer_160</v>
      </c>
      <c r="G26" s="2" t="str">
        <f>VLOOKUP(B26,customer[],3,FALSE)</f>
        <v>M</v>
      </c>
      <c r="H26" s="2" t="str">
        <f>VLOOKUP(B26,customer[],5,FALSE)</f>
        <v>Kolkata</v>
      </c>
      <c r="I26" s="2">
        <f>VLOOKUP(B26,customer[],4,FALSE)</f>
        <v>60</v>
      </c>
      <c r="J26" s="2" t="str">
        <f>VLOOKUP(C26,product[],2,FALSE)</f>
        <v>Product_73</v>
      </c>
      <c r="K26" s="2" t="str">
        <f>VLOOKUP(C26,product[],3,FALSE)</f>
        <v>Fashion</v>
      </c>
      <c r="L26" s="2">
        <f>VLOOKUP(C26,product[],5,FALSE)</f>
        <v>8739.7800000000007</v>
      </c>
      <c r="M26" s="2">
        <f t="shared" si="0"/>
        <v>17479.560000000001</v>
      </c>
    </row>
    <row r="27" spans="1:13" x14ac:dyDescent="0.2">
      <c r="A27" s="2">
        <v>26</v>
      </c>
      <c r="B27" s="2">
        <v>482</v>
      </c>
      <c r="C27" s="2">
        <v>32</v>
      </c>
      <c r="D27" s="3">
        <v>45776</v>
      </c>
      <c r="E27" s="2">
        <v>8</v>
      </c>
      <c r="F27" s="2" t="str">
        <f>VLOOKUP(B27,customer[],2,FALSE)</f>
        <v>Customer_482</v>
      </c>
      <c r="G27" s="2" t="str">
        <f>VLOOKUP(B27,customer[],3,FALSE)</f>
        <v>F</v>
      </c>
      <c r="H27" s="2" t="str">
        <f>VLOOKUP(B27,customer[],5,FALSE)</f>
        <v>Jaipur</v>
      </c>
      <c r="I27" s="2">
        <f>VLOOKUP(B27,customer[],4,FALSE)</f>
        <v>51</v>
      </c>
      <c r="J27" s="2" t="str">
        <f>VLOOKUP(C27,product[],2,FALSE)</f>
        <v>Product_32</v>
      </c>
      <c r="K27" s="2" t="str">
        <f>VLOOKUP(C27,product[],3,FALSE)</f>
        <v>Accessories</v>
      </c>
      <c r="L27" s="2">
        <f>VLOOKUP(C27,product[],5,FALSE)</f>
        <v>39355.68</v>
      </c>
      <c r="M27" s="2">
        <f t="shared" si="0"/>
        <v>314845.44</v>
      </c>
    </row>
    <row r="28" spans="1:13" x14ac:dyDescent="0.2">
      <c r="A28" s="2">
        <v>27</v>
      </c>
      <c r="B28" s="2">
        <v>392</v>
      </c>
      <c r="C28" s="2">
        <v>55</v>
      </c>
      <c r="D28" s="3">
        <v>45939</v>
      </c>
      <c r="E28" s="2">
        <v>9</v>
      </c>
      <c r="F28" s="2" t="str">
        <f>VLOOKUP(B28,customer[],2,FALSE)</f>
        <v>Customer_392</v>
      </c>
      <c r="G28" s="2" t="str">
        <f>VLOOKUP(B28,customer[],3,FALSE)</f>
        <v>M</v>
      </c>
      <c r="H28" s="2" t="str">
        <f>VLOOKUP(B28,customer[],5,FALSE)</f>
        <v>Delhi</v>
      </c>
      <c r="I28" s="2">
        <f>VLOOKUP(B28,customer[],4,FALSE)</f>
        <v>25</v>
      </c>
      <c r="J28" s="2" t="str">
        <f>VLOOKUP(C28,product[],2,FALSE)</f>
        <v>Product_55</v>
      </c>
      <c r="K28" s="2" t="str">
        <f>VLOOKUP(C28,product[],3,FALSE)</f>
        <v>Electronics</v>
      </c>
      <c r="L28" s="2">
        <f>VLOOKUP(C28,product[],5,FALSE)</f>
        <v>29815.71</v>
      </c>
      <c r="M28" s="2">
        <f t="shared" si="0"/>
        <v>268341.39</v>
      </c>
    </row>
    <row r="29" spans="1:13" x14ac:dyDescent="0.2">
      <c r="A29" s="2">
        <v>28</v>
      </c>
      <c r="B29" s="2">
        <v>485</v>
      </c>
      <c r="C29" s="2">
        <v>47</v>
      </c>
      <c r="D29" s="3">
        <v>45902</v>
      </c>
      <c r="E29" s="2">
        <v>2</v>
      </c>
      <c r="F29" s="2" t="str">
        <f>VLOOKUP(B29,customer[],2,FALSE)</f>
        <v>Customer_485</v>
      </c>
      <c r="G29" s="2" t="str">
        <f>VLOOKUP(B29,customer[],3,FALSE)</f>
        <v>M</v>
      </c>
      <c r="H29" s="2" t="str">
        <f>VLOOKUP(B29,customer[],5,FALSE)</f>
        <v>Noida</v>
      </c>
      <c r="I29" s="2">
        <f>VLOOKUP(B29,customer[],4,FALSE)</f>
        <v>65</v>
      </c>
      <c r="J29" s="2" t="str">
        <f>VLOOKUP(C29,product[],2,FALSE)</f>
        <v>Product_47</v>
      </c>
      <c r="K29" s="2" t="str">
        <f>VLOOKUP(C29,product[],3,FALSE)</f>
        <v>Accessories</v>
      </c>
      <c r="L29" s="2">
        <f>VLOOKUP(C29,product[],5,FALSE)</f>
        <v>35091.440000000002</v>
      </c>
      <c r="M29" s="2">
        <f t="shared" si="0"/>
        <v>70182.880000000005</v>
      </c>
    </row>
    <row r="30" spans="1:13" x14ac:dyDescent="0.2">
      <c r="A30" s="2">
        <v>29</v>
      </c>
      <c r="B30" s="2">
        <v>178</v>
      </c>
      <c r="C30" s="2">
        <v>95</v>
      </c>
      <c r="D30" s="3">
        <v>45678</v>
      </c>
      <c r="E30" s="2">
        <v>9</v>
      </c>
      <c r="F30" s="2" t="str">
        <f>VLOOKUP(B30,customer[],2,FALSE)</f>
        <v>Customer_178</v>
      </c>
      <c r="G30" s="2" t="str">
        <f>VLOOKUP(B30,customer[],3,FALSE)</f>
        <v>F</v>
      </c>
      <c r="H30" s="2" t="str">
        <f>VLOOKUP(B30,customer[],5,FALSE)</f>
        <v>Lucknow</v>
      </c>
      <c r="I30" s="2">
        <f>VLOOKUP(B30,customer[],4,FALSE)</f>
        <v>55</v>
      </c>
      <c r="J30" s="2" t="str">
        <f>VLOOKUP(C30,product[],2,FALSE)</f>
        <v>Product_95</v>
      </c>
      <c r="K30" s="2" t="str">
        <f>VLOOKUP(C30,product[],3,FALSE)</f>
        <v>Fashion</v>
      </c>
      <c r="L30" s="2">
        <f>VLOOKUP(C30,product[],5,FALSE)</f>
        <v>70049.850000000006</v>
      </c>
      <c r="M30" s="2">
        <f t="shared" si="0"/>
        <v>630448.65</v>
      </c>
    </row>
    <row r="31" spans="1:13" x14ac:dyDescent="0.2">
      <c r="A31" s="2">
        <v>30</v>
      </c>
      <c r="B31" s="2">
        <v>175</v>
      </c>
      <c r="C31" s="2">
        <v>62</v>
      </c>
      <c r="D31" s="3">
        <v>46017</v>
      </c>
      <c r="E31" s="2">
        <v>10</v>
      </c>
      <c r="F31" s="2" t="str">
        <f>VLOOKUP(B31,customer[],2,FALSE)</f>
        <v>Customer_175</v>
      </c>
      <c r="G31" s="2" t="str">
        <f>VLOOKUP(B31,customer[],3,FALSE)</f>
        <v>M</v>
      </c>
      <c r="H31" s="2" t="str">
        <f>VLOOKUP(B31,customer[],5,FALSE)</f>
        <v>Lucknow</v>
      </c>
      <c r="I31" s="2">
        <f>VLOOKUP(B31,customer[],4,FALSE)</f>
        <v>63</v>
      </c>
      <c r="J31" s="2" t="str">
        <f>VLOOKUP(C31,product[],2,FALSE)</f>
        <v>Product_62</v>
      </c>
      <c r="K31" s="2" t="str">
        <f>VLOOKUP(C31,product[],3,FALSE)</f>
        <v>Electronics</v>
      </c>
      <c r="L31" s="2">
        <f>VLOOKUP(C31,product[],5,FALSE)</f>
        <v>37343.31</v>
      </c>
      <c r="M31" s="2">
        <f t="shared" si="0"/>
        <v>373433.1</v>
      </c>
    </row>
    <row r="32" spans="1:13" x14ac:dyDescent="0.2">
      <c r="A32" s="2">
        <v>31</v>
      </c>
      <c r="B32" s="2">
        <v>399</v>
      </c>
      <c r="C32" s="2">
        <v>63</v>
      </c>
      <c r="D32" s="3">
        <v>45943</v>
      </c>
      <c r="E32" s="2">
        <v>4</v>
      </c>
      <c r="F32" s="2" t="str">
        <f>VLOOKUP(B32,customer[],2,FALSE)</f>
        <v>Customer_399</v>
      </c>
      <c r="G32" s="2" t="str">
        <f>VLOOKUP(B32,customer[],3,FALSE)</f>
        <v>M</v>
      </c>
      <c r="H32" s="2" t="str">
        <f>VLOOKUP(B32,customer[],5,FALSE)</f>
        <v>Jaipur</v>
      </c>
      <c r="I32" s="2">
        <f>VLOOKUP(B32,customer[],4,FALSE)</f>
        <v>26</v>
      </c>
      <c r="J32" s="2" t="str">
        <f>VLOOKUP(C32,product[],2,FALSE)</f>
        <v>Product_63</v>
      </c>
      <c r="K32" s="2" t="str">
        <f>VLOOKUP(C32,product[],3,FALSE)</f>
        <v>Home</v>
      </c>
      <c r="L32" s="2">
        <f>VLOOKUP(C32,product[],5,FALSE)</f>
        <v>24067.77</v>
      </c>
      <c r="M32" s="2">
        <f t="shared" si="0"/>
        <v>96271.08</v>
      </c>
    </row>
    <row r="33" spans="1:13" x14ac:dyDescent="0.2">
      <c r="A33" s="2">
        <v>32</v>
      </c>
      <c r="B33" s="2">
        <v>77</v>
      </c>
      <c r="C33" s="2">
        <v>90</v>
      </c>
      <c r="D33" s="3">
        <v>45971</v>
      </c>
      <c r="E33" s="2">
        <v>3</v>
      </c>
      <c r="F33" s="2" t="str">
        <f>VLOOKUP(B33,customer[],2,FALSE)</f>
        <v>Customer_77</v>
      </c>
      <c r="G33" s="2" t="str">
        <f>VLOOKUP(B33,customer[],3,FALSE)</f>
        <v>M</v>
      </c>
      <c r="H33" s="2" t="str">
        <f>VLOOKUP(B33,customer[],5,FALSE)</f>
        <v>Delhi</v>
      </c>
      <c r="I33" s="2">
        <f>VLOOKUP(B33,customer[],4,FALSE)</f>
        <v>49</v>
      </c>
      <c r="J33" s="2" t="str">
        <f>VLOOKUP(C33,product[],2,FALSE)</f>
        <v>Product_90</v>
      </c>
      <c r="K33" s="2" t="str">
        <f>VLOOKUP(C33,product[],3,FALSE)</f>
        <v>Home</v>
      </c>
      <c r="L33" s="2">
        <f>VLOOKUP(C33,product[],5,FALSE)</f>
        <v>11794.54</v>
      </c>
      <c r="M33" s="2">
        <f t="shared" si="0"/>
        <v>35383.620000000003</v>
      </c>
    </row>
    <row r="34" spans="1:13" x14ac:dyDescent="0.2">
      <c r="A34" s="2">
        <v>33</v>
      </c>
      <c r="B34" s="2">
        <v>149</v>
      </c>
      <c r="C34" s="2">
        <v>83</v>
      </c>
      <c r="D34" s="3">
        <v>45991</v>
      </c>
      <c r="E34" s="2">
        <v>4</v>
      </c>
      <c r="F34" s="2" t="str">
        <f>VLOOKUP(B34,customer[],2,FALSE)</f>
        <v>Customer_149</v>
      </c>
      <c r="G34" s="2" t="str">
        <f>VLOOKUP(B34,customer[],3,FALSE)</f>
        <v>M</v>
      </c>
      <c r="H34" s="2" t="str">
        <f>VLOOKUP(B34,customer[],5,FALSE)</f>
        <v>Pune</v>
      </c>
      <c r="I34" s="2">
        <f>VLOOKUP(B34,customer[],4,FALSE)</f>
        <v>31</v>
      </c>
      <c r="J34" s="2" t="str">
        <f>VLOOKUP(C34,product[],2,FALSE)</f>
        <v>Product_83</v>
      </c>
      <c r="K34" s="2" t="str">
        <f>VLOOKUP(C34,product[],3,FALSE)</f>
        <v>Electronics</v>
      </c>
      <c r="L34" s="2">
        <f>VLOOKUP(C34,product[],5,FALSE)</f>
        <v>56465.13</v>
      </c>
      <c r="M34" s="2">
        <f t="shared" si="0"/>
        <v>225860.52</v>
      </c>
    </row>
    <row r="35" spans="1:13" x14ac:dyDescent="0.2">
      <c r="A35" s="2">
        <v>34</v>
      </c>
      <c r="B35" s="2">
        <v>392</v>
      </c>
      <c r="C35" s="2">
        <v>1</v>
      </c>
      <c r="D35" s="3">
        <v>45815</v>
      </c>
      <c r="E35" s="2">
        <v>2</v>
      </c>
      <c r="F35" s="2" t="str">
        <f>VLOOKUP(B35,customer[],2,FALSE)</f>
        <v>Customer_392</v>
      </c>
      <c r="G35" s="2" t="str">
        <f>VLOOKUP(B35,customer[],3,FALSE)</f>
        <v>M</v>
      </c>
      <c r="H35" s="2" t="str">
        <f>VLOOKUP(B35,customer[],5,FALSE)</f>
        <v>Delhi</v>
      </c>
      <c r="I35" s="2">
        <f>VLOOKUP(B35,customer[],4,FALSE)</f>
        <v>25</v>
      </c>
      <c r="J35" s="2" t="str">
        <f>VLOOKUP(C35,product[],2,FALSE)</f>
        <v>Product_1</v>
      </c>
      <c r="K35" s="2" t="str">
        <f>VLOOKUP(C35,product[],3,FALSE)</f>
        <v>Fashion</v>
      </c>
      <c r="L35" s="2">
        <f>VLOOKUP(C35,product[],5,FALSE)</f>
        <v>7018.26</v>
      </c>
      <c r="M35" s="2">
        <f t="shared" si="0"/>
        <v>14036.52</v>
      </c>
    </row>
    <row r="36" spans="1:13" x14ac:dyDescent="0.2">
      <c r="A36" s="2">
        <v>35</v>
      </c>
      <c r="B36" s="2">
        <v>176</v>
      </c>
      <c r="C36" s="2">
        <v>61</v>
      </c>
      <c r="D36" s="3">
        <v>45687</v>
      </c>
      <c r="E36" s="2">
        <v>8</v>
      </c>
      <c r="F36" s="2" t="str">
        <f>VLOOKUP(B36,customer[],2,FALSE)</f>
        <v>Customer_176</v>
      </c>
      <c r="G36" s="2" t="str">
        <f>VLOOKUP(B36,customer[],3,FALSE)</f>
        <v>M</v>
      </c>
      <c r="H36" s="2" t="str">
        <f>VLOOKUP(B36,customer[],5,FALSE)</f>
        <v>Hyderabad</v>
      </c>
      <c r="I36" s="2">
        <f>VLOOKUP(B36,customer[],4,FALSE)</f>
        <v>20</v>
      </c>
      <c r="J36" s="2" t="str">
        <f>VLOOKUP(C36,product[],2,FALSE)</f>
        <v>Product_61</v>
      </c>
      <c r="K36" s="2" t="str">
        <f>VLOOKUP(C36,product[],3,FALSE)</f>
        <v>Home</v>
      </c>
      <c r="L36" s="2">
        <f>VLOOKUP(C36,product[],5,FALSE)</f>
        <v>60936.15</v>
      </c>
      <c r="M36" s="2">
        <f t="shared" si="0"/>
        <v>487489.2</v>
      </c>
    </row>
    <row r="37" spans="1:13" x14ac:dyDescent="0.2">
      <c r="A37" s="2">
        <v>36</v>
      </c>
      <c r="B37" s="2">
        <v>310</v>
      </c>
      <c r="C37" s="2">
        <v>10</v>
      </c>
      <c r="D37" s="3">
        <v>45834</v>
      </c>
      <c r="E37" s="2">
        <v>4</v>
      </c>
      <c r="F37" s="2" t="str">
        <f>VLOOKUP(B37,customer[],2,FALSE)</f>
        <v>Customer_310</v>
      </c>
      <c r="G37" s="2" t="str">
        <f>VLOOKUP(B37,customer[],3,FALSE)</f>
        <v>F</v>
      </c>
      <c r="H37" s="2" t="str">
        <f>VLOOKUP(B37,customer[],5,FALSE)</f>
        <v>Mumbai</v>
      </c>
      <c r="I37" s="2">
        <f>VLOOKUP(B37,customer[],4,FALSE)</f>
        <v>52</v>
      </c>
      <c r="J37" s="2" t="str">
        <f>VLOOKUP(C37,product[],2,FALSE)</f>
        <v>Product_10</v>
      </c>
      <c r="K37" s="2" t="str">
        <f>VLOOKUP(C37,product[],3,FALSE)</f>
        <v>Electronics</v>
      </c>
      <c r="L37" s="2">
        <f>VLOOKUP(C37,product[],5,FALSE)</f>
        <v>59249.16</v>
      </c>
      <c r="M37" s="2">
        <f t="shared" si="0"/>
        <v>236996.64</v>
      </c>
    </row>
    <row r="38" spans="1:13" x14ac:dyDescent="0.2">
      <c r="A38" s="2">
        <v>37</v>
      </c>
      <c r="B38" s="2">
        <v>441</v>
      </c>
      <c r="C38" s="2">
        <v>85</v>
      </c>
      <c r="D38" s="3">
        <v>45910</v>
      </c>
      <c r="E38" s="2">
        <v>1</v>
      </c>
      <c r="F38" s="2" t="str">
        <f>VLOOKUP(B38,customer[],2,FALSE)</f>
        <v>Customer_441</v>
      </c>
      <c r="G38" s="2" t="str">
        <f>VLOOKUP(B38,customer[],3,FALSE)</f>
        <v>F</v>
      </c>
      <c r="H38" s="2" t="str">
        <f>VLOOKUP(B38,customer[],5,FALSE)</f>
        <v>Bangalore</v>
      </c>
      <c r="I38" s="2">
        <f>VLOOKUP(B38,customer[],4,FALSE)</f>
        <v>50</v>
      </c>
      <c r="J38" s="2" t="str">
        <f>VLOOKUP(C38,product[],2,FALSE)</f>
        <v>Product_85</v>
      </c>
      <c r="K38" s="2" t="str">
        <f>VLOOKUP(C38,product[],3,FALSE)</f>
        <v>Furniture</v>
      </c>
      <c r="L38" s="2">
        <f>VLOOKUP(C38,product[],5,FALSE)</f>
        <v>55023.83</v>
      </c>
      <c r="M38" s="2">
        <f t="shared" si="0"/>
        <v>55023.83</v>
      </c>
    </row>
    <row r="39" spans="1:13" x14ac:dyDescent="0.2">
      <c r="A39" s="2">
        <v>38</v>
      </c>
      <c r="B39" s="2">
        <v>33</v>
      </c>
      <c r="C39" s="2">
        <v>7</v>
      </c>
      <c r="D39" s="3">
        <v>45725</v>
      </c>
      <c r="E39" s="2">
        <v>1</v>
      </c>
      <c r="F39" s="2" t="str">
        <f>VLOOKUP(B39,customer[],2,FALSE)</f>
        <v>Customer_33</v>
      </c>
      <c r="G39" s="2" t="str">
        <f>VLOOKUP(B39,customer[],3,FALSE)</f>
        <v>M</v>
      </c>
      <c r="H39" s="2" t="str">
        <f>VLOOKUP(B39,customer[],5,FALSE)</f>
        <v>Kolkata</v>
      </c>
      <c r="I39" s="2">
        <f>VLOOKUP(B39,customer[],4,FALSE)</f>
        <v>46</v>
      </c>
      <c r="J39" s="2" t="str">
        <f>VLOOKUP(C39,product[],2,FALSE)</f>
        <v>Product_7</v>
      </c>
      <c r="K39" s="2" t="str">
        <f>VLOOKUP(C39,product[],3,FALSE)</f>
        <v>Electronics</v>
      </c>
      <c r="L39" s="2">
        <f>VLOOKUP(C39,product[],5,FALSE)</f>
        <v>18751.400000000001</v>
      </c>
      <c r="M39" s="2">
        <f t="shared" si="0"/>
        <v>18751.400000000001</v>
      </c>
    </row>
    <row r="40" spans="1:13" x14ac:dyDescent="0.2">
      <c r="A40" s="2">
        <v>39</v>
      </c>
      <c r="B40" s="2">
        <v>178</v>
      </c>
      <c r="C40" s="2">
        <v>99</v>
      </c>
      <c r="D40" s="3">
        <v>45725</v>
      </c>
      <c r="E40" s="2">
        <v>8</v>
      </c>
      <c r="F40" s="2" t="str">
        <f>VLOOKUP(B40,customer[],2,FALSE)</f>
        <v>Customer_178</v>
      </c>
      <c r="G40" s="2" t="str">
        <f>VLOOKUP(B40,customer[],3,FALSE)</f>
        <v>F</v>
      </c>
      <c r="H40" s="2" t="str">
        <f>VLOOKUP(B40,customer[],5,FALSE)</f>
        <v>Lucknow</v>
      </c>
      <c r="I40" s="2">
        <f>VLOOKUP(B40,customer[],4,FALSE)</f>
        <v>55</v>
      </c>
      <c r="J40" s="2" t="str">
        <f>VLOOKUP(C40,product[],2,FALSE)</f>
        <v>Product_99</v>
      </c>
      <c r="K40" s="2" t="str">
        <f>VLOOKUP(C40,product[],3,FALSE)</f>
        <v>Electronics</v>
      </c>
      <c r="L40" s="2">
        <f>VLOOKUP(C40,product[],5,FALSE)</f>
        <v>7181.69</v>
      </c>
      <c r="M40" s="2">
        <f t="shared" si="0"/>
        <v>57453.52</v>
      </c>
    </row>
    <row r="41" spans="1:13" x14ac:dyDescent="0.2">
      <c r="A41" s="2">
        <v>40</v>
      </c>
      <c r="B41" s="2">
        <v>226</v>
      </c>
      <c r="C41" s="2">
        <v>6</v>
      </c>
      <c r="D41" s="3">
        <v>45958</v>
      </c>
      <c r="E41" s="2">
        <v>1</v>
      </c>
      <c r="F41" s="2" t="str">
        <f>VLOOKUP(B41,customer[],2,FALSE)</f>
        <v>Customer_226</v>
      </c>
      <c r="G41" s="2" t="str">
        <f>VLOOKUP(B41,customer[],3,FALSE)</f>
        <v>M</v>
      </c>
      <c r="H41" s="2" t="str">
        <f>VLOOKUP(B41,customer[],5,FALSE)</f>
        <v>Noida</v>
      </c>
      <c r="I41" s="2">
        <f>VLOOKUP(B41,customer[],4,FALSE)</f>
        <v>21</v>
      </c>
      <c r="J41" s="2" t="str">
        <f>VLOOKUP(C41,product[],2,FALSE)</f>
        <v>Product_6</v>
      </c>
      <c r="K41" s="2" t="str">
        <f>VLOOKUP(C41,product[],3,FALSE)</f>
        <v>Fashion</v>
      </c>
      <c r="L41" s="2">
        <f>VLOOKUP(C41,product[],5,FALSE)</f>
        <v>64172.18</v>
      </c>
      <c r="M41" s="2">
        <f t="shared" si="0"/>
        <v>64172.18</v>
      </c>
    </row>
    <row r="42" spans="1:13" x14ac:dyDescent="0.2">
      <c r="A42" s="2">
        <v>41</v>
      </c>
      <c r="B42" s="2">
        <v>312</v>
      </c>
      <c r="C42" s="2">
        <v>40</v>
      </c>
      <c r="D42" s="3">
        <v>45658</v>
      </c>
      <c r="E42" s="2">
        <v>7</v>
      </c>
      <c r="F42" s="2" t="str">
        <f>VLOOKUP(B42,customer[],2,FALSE)</f>
        <v>Customer_312</v>
      </c>
      <c r="G42" s="2" t="str">
        <f>VLOOKUP(B42,customer[],3,FALSE)</f>
        <v>F</v>
      </c>
      <c r="H42" s="2" t="str">
        <f>VLOOKUP(B42,customer[],5,FALSE)</f>
        <v>Delhi</v>
      </c>
      <c r="I42" s="2">
        <f>VLOOKUP(B42,customer[],4,FALSE)</f>
        <v>22</v>
      </c>
      <c r="J42" s="2" t="str">
        <f>VLOOKUP(C42,product[],2,FALSE)</f>
        <v>Product_40</v>
      </c>
      <c r="K42" s="2" t="str">
        <f>VLOOKUP(C42,product[],3,FALSE)</f>
        <v>Electronics</v>
      </c>
      <c r="L42" s="2">
        <f>VLOOKUP(C42,product[],5,FALSE)</f>
        <v>35469.06</v>
      </c>
      <c r="M42" s="2">
        <f t="shared" si="0"/>
        <v>248283.41999999998</v>
      </c>
    </row>
    <row r="43" spans="1:13" x14ac:dyDescent="0.2">
      <c r="A43" s="2">
        <v>42</v>
      </c>
      <c r="B43" s="2">
        <v>126</v>
      </c>
      <c r="C43" s="2">
        <v>13</v>
      </c>
      <c r="D43" s="3">
        <v>45924</v>
      </c>
      <c r="E43" s="2">
        <v>10</v>
      </c>
      <c r="F43" s="2" t="str">
        <f>VLOOKUP(B43,customer[],2,FALSE)</f>
        <v>Customer_126</v>
      </c>
      <c r="G43" s="2" t="str">
        <f>VLOOKUP(B43,customer[],3,FALSE)</f>
        <v>M</v>
      </c>
      <c r="H43" s="2" t="str">
        <f>VLOOKUP(B43,customer[],5,FALSE)</f>
        <v>Mumbai</v>
      </c>
      <c r="I43" s="2">
        <f>VLOOKUP(B43,customer[],4,FALSE)</f>
        <v>32</v>
      </c>
      <c r="J43" s="2" t="str">
        <f>VLOOKUP(C43,product[],2,FALSE)</f>
        <v>Product_13</v>
      </c>
      <c r="K43" s="2" t="str">
        <f>VLOOKUP(C43,product[],3,FALSE)</f>
        <v>Fashion</v>
      </c>
      <c r="L43" s="2">
        <f>VLOOKUP(C43,product[],5,FALSE)</f>
        <v>5747.73</v>
      </c>
      <c r="M43" s="2">
        <f t="shared" si="0"/>
        <v>57477.299999999996</v>
      </c>
    </row>
    <row r="44" spans="1:13" x14ac:dyDescent="0.2">
      <c r="A44" s="2">
        <v>43</v>
      </c>
      <c r="B44" s="2">
        <v>184</v>
      </c>
      <c r="C44" s="2">
        <v>57</v>
      </c>
      <c r="D44" s="3">
        <v>45726</v>
      </c>
      <c r="E44" s="2">
        <v>8</v>
      </c>
      <c r="F44" s="2" t="str">
        <f>VLOOKUP(B44,customer[],2,FALSE)</f>
        <v>Customer_184</v>
      </c>
      <c r="G44" s="2" t="str">
        <f>VLOOKUP(B44,customer[],3,FALSE)</f>
        <v>F</v>
      </c>
      <c r="H44" s="2" t="str">
        <f>VLOOKUP(B44,customer[],5,FALSE)</f>
        <v>Kolkata</v>
      </c>
      <c r="I44" s="2">
        <f>VLOOKUP(B44,customer[],4,FALSE)</f>
        <v>52</v>
      </c>
      <c r="J44" s="2" t="str">
        <f>VLOOKUP(C44,product[],2,FALSE)</f>
        <v>Product_57</v>
      </c>
      <c r="K44" s="2" t="str">
        <f>VLOOKUP(C44,product[],3,FALSE)</f>
        <v>Furniture</v>
      </c>
      <c r="L44" s="2">
        <f>VLOOKUP(C44,product[],5,FALSE)</f>
        <v>5809.72</v>
      </c>
      <c r="M44" s="2">
        <f t="shared" si="0"/>
        <v>46477.760000000002</v>
      </c>
    </row>
    <row r="45" spans="1:13" x14ac:dyDescent="0.2">
      <c r="A45" s="2">
        <v>44</v>
      </c>
      <c r="B45" s="2">
        <v>451</v>
      </c>
      <c r="C45" s="2">
        <v>59</v>
      </c>
      <c r="D45" s="3">
        <v>45658</v>
      </c>
      <c r="E45" s="2">
        <v>8</v>
      </c>
      <c r="F45" s="2" t="str">
        <f>VLOOKUP(B45,customer[],2,FALSE)</f>
        <v>Customer_451</v>
      </c>
      <c r="G45" s="2" t="str">
        <f>VLOOKUP(B45,customer[],3,FALSE)</f>
        <v>M</v>
      </c>
      <c r="H45" s="2" t="str">
        <f>VLOOKUP(B45,customer[],5,FALSE)</f>
        <v>Jaipur</v>
      </c>
      <c r="I45" s="2">
        <f>VLOOKUP(B45,customer[],4,FALSE)</f>
        <v>36</v>
      </c>
      <c r="J45" s="2" t="str">
        <f>VLOOKUP(C45,product[],2,FALSE)</f>
        <v>Product_59</v>
      </c>
      <c r="K45" s="2" t="str">
        <f>VLOOKUP(C45,product[],3,FALSE)</f>
        <v>Furniture</v>
      </c>
      <c r="L45" s="2">
        <f>VLOOKUP(C45,product[],5,FALSE)</f>
        <v>76939.56</v>
      </c>
      <c r="M45" s="2">
        <f t="shared" si="0"/>
        <v>615516.48</v>
      </c>
    </row>
    <row r="46" spans="1:13" x14ac:dyDescent="0.2">
      <c r="A46" s="2">
        <v>45</v>
      </c>
      <c r="B46" s="2">
        <v>182</v>
      </c>
      <c r="C46" s="2">
        <v>3</v>
      </c>
      <c r="D46" s="3">
        <v>45846</v>
      </c>
      <c r="E46" s="2">
        <v>10</v>
      </c>
      <c r="F46" s="2" t="str">
        <f>VLOOKUP(B46,customer[],2,FALSE)</f>
        <v>Customer_182</v>
      </c>
      <c r="G46" s="2" t="str">
        <f>VLOOKUP(B46,customer[],3,FALSE)</f>
        <v>F</v>
      </c>
      <c r="H46" s="2" t="str">
        <f>VLOOKUP(B46,customer[],5,FALSE)</f>
        <v>Noida</v>
      </c>
      <c r="I46" s="2">
        <f>VLOOKUP(B46,customer[],4,FALSE)</f>
        <v>38</v>
      </c>
      <c r="J46" s="2" t="str">
        <f>VLOOKUP(C46,product[],2,FALSE)</f>
        <v>Product_3</v>
      </c>
      <c r="K46" s="2" t="str">
        <f>VLOOKUP(C46,product[],3,FALSE)</f>
        <v>Electronics</v>
      </c>
      <c r="L46" s="2">
        <f>VLOOKUP(C46,product[],5,FALSE)</f>
        <v>31191.279999999999</v>
      </c>
      <c r="M46" s="2">
        <f t="shared" si="0"/>
        <v>311912.8</v>
      </c>
    </row>
    <row r="47" spans="1:13" x14ac:dyDescent="0.2">
      <c r="A47" s="2">
        <v>46</v>
      </c>
      <c r="B47" s="2">
        <v>264</v>
      </c>
      <c r="C47" s="2">
        <v>33</v>
      </c>
      <c r="D47" s="3">
        <v>45884</v>
      </c>
      <c r="E47" s="2">
        <v>9</v>
      </c>
      <c r="F47" s="2" t="str">
        <f>VLOOKUP(B47,customer[],2,FALSE)</f>
        <v>Customer_264</v>
      </c>
      <c r="G47" s="2" t="str">
        <f>VLOOKUP(B47,customer[],3,FALSE)</f>
        <v>M</v>
      </c>
      <c r="H47" s="2" t="str">
        <f>VLOOKUP(B47,customer[],5,FALSE)</f>
        <v>Noida</v>
      </c>
      <c r="I47" s="2">
        <f>VLOOKUP(B47,customer[],4,FALSE)</f>
        <v>49</v>
      </c>
      <c r="J47" s="2" t="str">
        <f>VLOOKUP(C47,product[],2,FALSE)</f>
        <v>Product_33</v>
      </c>
      <c r="K47" s="2" t="str">
        <f>VLOOKUP(C47,product[],3,FALSE)</f>
        <v>Electronics</v>
      </c>
      <c r="L47" s="2">
        <f>VLOOKUP(C47,product[],5,FALSE)</f>
        <v>23407.88</v>
      </c>
      <c r="M47" s="2">
        <f t="shared" si="0"/>
        <v>210670.92</v>
      </c>
    </row>
    <row r="48" spans="1:13" x14ac:dyDescent="0.2">
      <c r="A48" s="2">
        <v>47</v>
      </c>
      <c r="B48" s="2">
        <v>275</v>
      </c>
      <c r="C48" s="2">
        <v>61</v>
      </c>
      <c r="D48" s="3">
        <v>45830</v>
      </c>
      <c r="E48" s="2">
        <v>8</v>
      </c>
      <c r="F48" s="2" t="str">
        <f>VLOOKUP(B48,customer[],2,FALSE)</f>
        <v>Customer_275</v>
      </c>
      <c r="G48" s="2" t="str">
        <f>VLOOKUP(B48,customer[],3,FALSE)</f>
        <v>M</v>
      </c>
      <c r="H48" s="2" t="str">
        <f>VLOOKUP(B48,customer[],5,FALSE)</f>
        <v>Delhi</v>
      </c>
      <c r="I48" s="2">
        <f>VLOOKUP(B48,customer[],4,FALSE)</f>
        <v>40</v>
      </c>
      <c r="J48" s="2" t="str">
        <f>VLOOKUP(C48,product[],2,FALSE)</f>
        <v>Product_61</v>
      </c>
      <c r="K48" s="2" t="str">
        <f>VLOOKUP(C48,product[],3,FALSE)</f>
        <v>Home</v>
      </c>
      <c r="L48" s="2">
        <f>VLOOKUP(C48,product[],5,FALSE)</f>
        <v>60936.15</v>
      </c>
      <c r="M48" s="2">
        <f t="shared" si="0"/>
        <v>487489.2</v>
      </c>
    </row>
    <row r="49" spans="1:13" x14ac:dyDescent="0.2">
      <c r="A49" s="2">
        <v>48</v>
      </c>
      <c r="B49" s="2">
        <v>362</v>
      </c>
      <c r="C49" s="2">
        <v>94</v>
      </c>
      <c r="D49" s="3">
        <v>45999</v>
      </c>
      <c r="E49" s="2">
        <v>10</v>
      </c>
      <c r="F49" s="2" t="str">
        <f>VLOOKUP(B49,customer[],2,FALSE)</f>
        <v>Customer_362</v>
      </c>
      <c r="G49" s="2" t="str">
        <f>VLOOKUP(B49,customer[],3,FALSE)</f>
        <v>F</v>
      </c>
      <c r="H49" s="2" t="str">
        <f>VLOOKUP(B49,customer[],5,FALSE)</f>
        <v>Hyderabad</v>
      </c>
      <c r="I49" s="2">
        <f>VLOOKUP(B49,customer[],4,FALSE)</f>
        <v>41</v>
      </c>
      <c r="J49" s="2" t="str">
        <f>VLOOKUP(C49,product[],2,FALSE)</f>
        <v>Product_94</v>
      </c>
      <c r="K49" s="2" t="str">
        <f>VLOOKUP(C49,product[],3,FALSE)</f>
        <v>Electronics</v>
      </c>
      <c r="L49" s="2">
        <f>VLOOKUP(C49,product[],5,FALSE)</f>
        <v>6948.09</v>
      </c>
      <c r="M49" s="2">
        <f t="shared" si="0"/>
        <v>69480.899999999994</v>
      </c>
    </row>
    <row r="50" spans="1:13" x14ac:dyDescent="0.2">
      <c r="A50" s="2">
        <v>49</v>
      </c>
      <c r="B50" s="2">
        <v>177</v>
      </c>
      <c r="C50" s="2">
        <v>13</v>
      </c>
      <c r="D50" s="3">
        <v>45908</v>
      </c>
      <c r="E50" s="2">
        <v>9</v>
      </c>
      <c r="F50" s="2" t="str">
        <f>VLOOKUP(B50,customer[],2,FALSE)</f>
        <v>Customer_177</v>
      </c>
      <c r="G50" s="2" t="str">
        <f>VLOOKUP(B50,customer[],3,FALSE)</f>
        <v>M</v>
      </c>
      <c r="H50" s="2" t="str">
        <f>VLOOKUP(B50,customer[],5,FALSE)</f>
        <v>Delhi</v>
      </c>
      <c r="I50" s="2">
        <f>VLOOKUP(B50,customer[],4,FALSE)</f>
        <v>51</v>
      </c>
      <c r="J50" s="2" t="str">
        <f>VLOOKUP(C50,product[],2,FALSE)</f>
        <v>Product_13</v>
      </c>
      <c r="K50" s="2" t="str">
        <f>VLOOKUP(C50,product[],3,FALSE)</f>
        <v>Fashion</v>
      </c>
      <c r="L50" s="2">
        <f>VLOOKUP(C50,product[],5,FALSE)</f>
        <v>5747.73</v>
      </c>
      <c r="M50" s="2">
        <f t="shared" si="0"/>
        <v>51729.569999999992</v>
      </c>
    </row>
    <row r="51" spans="1:13" x14ac:dyDescent="0.2">
      <c r="A51" s="2">
        <v>50</v>
      </c>
      <c r="B51" s="2">
        <v>239</v>
      </c>
      <c r="C51" s="2">
        <v>42</v>
      </c>
      <c r="D51" s="3">
        <v>45932</v>
      </c>
      <c r="E51" s="2">
        <v>7</v>
      </c>
      <c r="F51" s="2" t="str">
        <f>VLOOKUP(B51,customer[],2,FALSE)</f>
        <v>Customer_239</v>
      </c>
      <c r="G51" s="2" t="str">
        <f>VLOOKUP(B51,customer[],3,FALSE)</f>
        <v>F</v>
      </c>
      <c r="H51" s="2" t="str">
        <f>VLOOKUP(B51,customer[],5,FALSE)</f>
        <v>Pune</v>
      </c>
      <c r="I51" s="2">
        <f>VLOOKUP(B51,customer[],4,FALSE)</f>
        <v>58</v>
      </c>
      <c r="J51" s="2" t="str">
        <f>VLOOKUP(C51,product[],2,FALSE)</f>
        <v>Product_42</v>
      </c>
      <c r="K51" s="2" t="str">
        <f>VLOOKUP(C51,product[],3,FALSE)</f>
        <v>Electronics</v>
      </c>
      <c r="L51" s="2">
        <f>VLOOKUP(C51,product[],5,FALSE)</f>
        <v>34376.379999999997</v>
      </c>
      <c r="M51" s="2">
        <f t="shared" si="0"/>
        <v>240634.65999999997</v>
      </c>
    </row>
    <row r="52" spans="1:13" x14ac:dyDescent="0.2">
      <c r="A52" s="2">
        <v>51</v>
      </c>
      <c r="B52" s="2">
        <v>253</v>
      </c>
      <c r="C52" s="2">
        <v>60</v>
      </c>
      <c r="D52" s="3">
        <v>45867</v>
      </c>
      <c r="E52" s="2">
        <v>6</v>
      </c>
      <c r="F52" s="2" t="str">
        <f>VLOOKUP(B52,customer[],2,FALSE)</f>
        <v>Customer_253</v>
      </c>
      <c r="G52" s="2" t="str">
        <f>VLOOKUP(B52,customer[],3,FALSE)</f>
        <v>M</v>
      </c>
      <c r="H52" s="2" t="str">
        <f>VLOOKUP(B52,customer[],5,FALSE)</f>
        <v>Kolkata</v>
      </c>
      <c r="I52" s="2">
        <f>VLOOKUP(B52,customer[],4,FALSE)</f>
        <v>29</v>
      </c>
      <c r="J52" s="2" t="str">
        <f>VLOOKUP(C52,product[],2,FALSE)</f>
        <v>Product_60</v>
      </c>
      <c r="K52" s="2" t="str">
        <f>VLOOKUP(C52,product[],3,FALSE)</f>
        <v>Electronics</v>
      </c>
      <c r="L52" s="2">
        <f>VLOOKUP(C52,product[],5,FALSE)</f>
        <v>48171.06</v>
      </c>
      <c r="M52" s="2">
        <f t="shared" si="0"/>
        <v>289026.36</v>
      </c>
    </row>
    <row r="53" spans="1:13" x14ac:dyDescent="0.2">
      <c r="A53" s="2">
        <v>52</v>
      </c>
      <c r="B53" s="2">
        <v>449</v>
      </c>
      <c r="C53" s="2">
        <v>23</v>
      </c>
      <c r="D53" s="3">
        <v>45827</v>
      </c>
      <c r="E53" s="2">
        <v>6</v>
      </c>
      <c r="F53" s="2" t="str">
        <f>VLOOKUP(B53,customer[],2,FALSE)</f>
        <v>Customer_449</v>
      </c>
      <c r="G53" s="2" t="str">
        <f>VLOOKUP(B53,customer[],3,FALSE)</f>
        <v>F</v>
      </c>
      <c r="H53" s="2" t="str">
        <f>VLOOKUP(B53,customer[],5,FALSE)</f>
        <v>Chennai</v>
      </c>
      <c r="I53" s="2">
        <f>VLOOKUP(B53,customer[],4,FALSE)</f>
        <v>36</v>
      </c>
      <c r="J53" s="2" t="str">
        <f>VLOOKUP(C53,product[],2,FALSE)</f>
        <v>Product_23</v>
      </c>
      <c r="K53" s="2" t="str">
        <f>VLOOKUP(C53,product[],3,FALSE)</f>
        <v>Home</v>
      </c>
      <c r="L53" s="2">
        <f>VLOOKUP(C53,product[],5,FALSE)</f>
        <v>45912.84</v>
      </c>
      <c r="M53" s="2">
        <f t="shared" si="0"/>
        <v>275477.03999999998</v>
      </c>
    </row>
    <row r="54" spans="1:13" x14ac:dyDescent="0.2">
      <c r="A54" s="2">
        <v>53</v>
      </c>
      <c r="B54" s="2">
        <v>166</v>
      </c>
      <c r="C54" s="2">
        <v>69</v>
      </c>
      <c r="D54" s="3">
        <v>45693</v>
      </c>
      <c r="E54" s="2">
        <v>8</v>
      </c>
      <c r="F54" s="2" t="str">
        <f>VLOOKUP(B54,customer[],2,FALSE)</f>
        <v>Customer_166</v>
      </c>
      <c r="G54" s="2" t="str">
        <f>VLOOKUP(B54,customer[],3,FALSE)</f>
        <v>F</v>
      </c>
      <c r="H54" s="2" t="str">
        <f>VLOOKUP(B54,customer[],5,FALSE)</f>
        <v>Bangalore</v>
      </c>
      <c r="I54" s="2">
        <f>VLOOKUP(B54,customer[],4,FALSE)</f>
        <v>20</v>
      </c>
      <c r="J54" s="2" t="str">
        <f>VLOOKUP(C54,product[],2,FALSE)</f>
        <v>Product_69</v>
      </c>
      <c r="K54" s="2" t="str">
        <f>VLOOKUP(C54,product[],3,FALSE)</f>
        <v>Fashion</v>
      </c>
      <c r="L54" s="2">
        <f>VLOOKUP(C54,product[],5,FALSE)</f>
        <v>43858.34</v>
      </c>
      <c r="M54" s="2">
        <f t="shared" si="0"/>
        <v>350866.72</v>
      </c>
    </row>
    <row r="55" spans="1:13" x14ac:dyDescent="0.2">
      <c r="A55" s="2">
        <v>54</v>
      </c>
      <c r="B55" s="2">
        <v>24</v>
      </c>
      <c r="C55" s="2">
        <v>26</v>
      </c>
      <c r="D55" s="3">
        <v>45697</v>
      </c>
      <c r="E55" s="2">
        <v>9</v>
      </c>
      <c r="F55" s="2" t="str">
        <f>VLOOKUP(B55,customer[],2,FALSE)</f>
        <v>Customer_24</v>
      </c>
      <c r="G55" s="2" t="str">
        <f>VLOOKUP(B55,customer[],3,FALSE)</f>
        <v>M</v>
      </c>
      <c r="H55" s="2" t="str">
        <f>VLOOKUP(B55,customer[],5,FALSE)</f>
        <v>Mumbai</v>
      </c>
      <c r="I55" s="2">
        <f>VLOOKUP(B55,customer[],4,FALSE)</f>
        <v>41</v>
      </c>
      <c r="J55" s="2" t="str">
        <f>VLOOKUP(C55,product[],2,FALSE)</f>
        <v>Product_26</v>
      </c>
      <c r="K55" s="2" t="str">
        <f>VLOOKUP(C55,product[],3,FALSE)</f>
        <v>Home</v>
      </c>
      <c r="L55" s="2">
        <f>VLOOKUP(C55,product[],5,FALSE)</f>
        <v>55558.14</v>
      </c>
      <c r="M55" s="2">
        <f t="shared" si="0"/>
        <v>500023.26</v>
      </c>
    </row>
    <row r="56" spans="1:13" x14ac:dyDescent="0.2">
      <c r="A56" s="2">
        <v>55</v>
      </c>
      <c r="B56" s="2">
        <v>334</v>
      </c>
      <c r="C56" s="2">
        <v>72</v>
      </c>
      <c r="D56" s="3">
        <v>45853</v>
      </c>
      <c r="E56" s="2">
        <v>5</v>
      </c>
      <c r="F56" s="2" t="str">
        <f>VLOOKUP(B56,customer[],2,FALSE)</f>
        <v>Customer_334</v>
      </c>
      <c r="G56" s="2" t="str">
        <f>VLOOKUP(B56,customer[],3,FALSE)</f>
        <v>M</v>
      </c>
      <c r="H56" s="2" t="str">
        <f>VLOOKUP(B56,customer[],5,FALSE)</f>
        <v>Delhi</v>
      </c>
      <c r="I56" s="2">
        <f>VLOOKUP(B56,customer[],4,FALSE)</f>
        <v>24</v>
      </c>
      <c r="J56" s="2" t="str">
        <f>VLOOKUP(C56,product[],2,FALSE)</f>
        <v>Product_72</v>
      </c>
      <c r="K56" s="2" t="str">
        <f>VLOOKUP(C56,product[],3,FALSE)</f>
        <v>Home</v>
      </c>
      <c r="L56" s="2">
        <f>VLOOKUP(C56,product[],5,FALSE)</f>
        <v>14320.81</v>
      </c>
      <c r="M56" s="2">
        <f t="shared" si="0"/>
        <v>71604.05</v>
      </c>
    </row>
    <row r="57" spans="1:13" x14ac:dyDescent="0.2">
      <c r="A57" s="2">
        <v>56</v>
      </c>
      <c r="B57" s="2">
        <v>199</v>
      </c>
      <c r="C57" s="2">
        <v>85</v>
      </c>
      <c r="D57" s="3">
        <v>45861</v>
      </c>
      <c r="E57" s="2">
        <v>6</v>
      </c>
      <c r="F57" s="2" t="str">
        <f>VLOOKUP(B57,customer[],2,FALSE)</f>
        <v>Customer_199</v>
      </c>
      <c r="G57" s="2" t="str">
        <f>VLOOKUP(B57,customer[],3,FALSE)</f>
        <v>F</v>
      </c>
      <c r="H57" s="2" t="str">
        <f>VLOOKUP(B57,customer[],5,FALSE)</f>
        <v>Jaipur</v>
      </c>
      <c r="I57" s="2">
        <f>VLOOKUP(B57,customer[],4,FALSE)</f>
        <v>29</v>
      </c>
      <c r="J57" s="2" t="str">
        <f>VLOOKUP(C57,product[],2,FALSE)</f>
        <v>Product_85</v>
      </c>
      <c r="K57" s="2" t="str">
        <f>VLOOKUP(C57,product[],3,FALSE)</f>
        <v>Furniture</v>
      </c>
      <c r="L57" s="2">
        <f>VLOOKUP(C57,product[],5,FALSE)</f>
        <v>55023.83</v>
      </c>
      <c r="M57" s="2">
        <f t="shared" si="0"/>
        <v>330142.98</v>
      </c>
    </row>
    <row r="58" spans="1:13" x14ac:dyDescent="0.2">
      <c r="A58" s="2">
        <v>57</v>
      </c>
      <c r="B58" s="2">
        <v>30</v>
      </c>
      <c r="C58" s="2">
        <v>75</v>
      </c>
      <c r="D58" s="3">
        <v>45898</v>
      </c>
      <c r="E58" s="2">
        <v>3</v>
      </c>
      <c r="F58" s="2" t="str">
        <f>VLOOKUP(B58,customer[],2,FALSE)</f>
        <v>Customer_30</v>
      </c>
      <c r="G58" s="2" t="str">
        <f>VLOOKUP(B58,customer[],3,FALSE)</f>
        <v>M</v>
      </c>
      <c r="H58" s="2" t="str">
        <f>VLOOKUP(B58,customer[],5,FALSE)</f>
        <v>Kolkata</v>
      </c>
      <c r="I58" s="2">
        <f>VLOOKUP(B58,customer[],4,FALSE)</f>
        <v>49</v>
      </c>
      <c r="J58" s="2" t="str">
        <f>VLOOKUP(C58,product[],2,FALSE)</f>
        <v>Product_75</v>
      </c>
      <c r="K58" s="2" t="str">
        <f>VLOOKUP(C58,product[],3,FALSE)</f>
        <v>Accessories</v>
      </c>
      <c r="L58" s="2">
        <f>VLOOKUP(C58,product[],5,FALSE)</f>
        <v>57678.06</v>
      </c>
      <c r="M58" s="2">
        <f t="shared" si="0"/>
        <v>173034.18</v>
      </c>
    </row>
    <row r="59" spans="1:13" x14ac:dyDescent="0.2">
      <c r="A59" s="2">
        <v>58</v>
      </c>
      <c r="B59" s="2">
        <v>242</v>
      </c>
      <c r="C59" s="2">
        <v>88</v>
      </c>
      <c r="D59" s="3">
        <v>45780</v>
      </c>
      <c r="E59" s="2">
        <v>2</v>
      </c>
      <c r="F59" s="2" t="str">
        <f>VLOOKUP(B59,customer[],2,FALSE)</f>
        <v>Customer_242</v>
      </c>
      <c r="G59" s="2" t="str">
        <f>VLOOKUP(B59,customer[],3,FALSE)</f>
        <v>M</v>
      </c>
      <c r="H59" s="2" t="str">
        <f>VLOOKUP(B59,customer[],5,FALSE)</f>
        <v>Lucknow</v>
      </c>
      <c r="I59" s="2">
        <f>VLOOKUP(B59,customer[],4,FALSE)</f>
        <v>57</v>
      </c>
      <c r="J59" s="2" t="str">
        <f>VLOOKUP(C59,product[],2,FALSE)</f>
        <v>Product_88</v>
      </c>
      <c r="K59" s="2" t="str">
        <f>VLOOKUP(C59,product[],3,FALSE)</f>
        <v>Furniture</v>
      </c>
      <c r="L59" s="2">
        <f>VLOOKUP(C59,product[],5,FALSE)</f>
        <v>12092.5</v>
      </c>
      <c r="M59" s="2">
        <f t="shared" si="0"/>
        <v>24185</v>
      </c>
    </row>
    <row r="60" spans="1:13" x14ac:dyDescent="0.2">
      <c r="A60" s="2">
        <v>59</v>
      </c>
      <c r="B60" s="2">
        <v>6</v>
      </c>
      <c r="C60" s="2">
        <v>94</v>
      </c>
      <c r="D60" s="3">
        <v>45994</v>
      </c>
      <c r="E60" s="2">
        <v>2</v>
      </c>
      <c r="F60" s="2" t="str">
        <f>VLOOKUP(B60,customer[],2,FALSE)</f>
        <v>Customer_6</v>
      </c>
      <c r="G60" s="2" t="str">
        <f>VLOOKUP(B60,customer[],3,FALSE)</f>
        <v>F</v>
      </c>
      <c r="H60" s="2" t="str">
        <f>VLOOKUP(B60,customer[],5,FALSE)</f>
        <v>Mumbai</v>
      </c>
      <c r="I60" s="2">
        <f>VLOOKUP(B60,customer[],4,FALSE)</f>
        <v>50</v>
      </c>
      <c r="J60" s="2" t="str">
        <f>VLOOKUP(C60,product[],2,FALSE)</f>
        <v>Product_94</v>
      </c>
      <c r="K60" s="2" t="str">
        <f>VLOOKUP(C60,product[],3,FALSE)</f>
        <v>Electronics</v>
      </c>
      <c r="L60" s="2">
        <f>VLOOKUP(C60,product[],5,FALSE)</f>
        <v>6948.09</v>
      </c>
      <c r="M60" s="2">
        <f t="shared" si="0"/>
        <v>13896.18</v>
      </c>
    </row>
    <row r="61" spans="1:13" x14ac:dyDescent="0.2">
      <c r="A61" s="2">
        <v>60</v>
      </c>
      <c r="B61" s="2">
        <v>160</v>
      </c>
      <c r="C61" s="2">
        <v>84</v>
      </c>
      <c r="D61" s="3">
        <v>45887</v>
      </c>
      <c r="E61" s="2">
        <v>7</v>
      </c>
      <c r="F61" s="2" t="str">
        <f>VLOOKUP(B61,customer[],2,FALSE)</f>
        <v>Customer_160</v>
      </c>
      <c r="G61" s="2" t="str">
        <f>VLOOKUP(B61,customer[],3,FALSE)</f>
        <v>M</v>
      </c>
      <c r="H61" s="2" t="str">
        <f>VLOOKUP(B61,customer[],5,FALSE)</f>
        <v>Kolkata</v>
      </c>
      <c r="I61" s="2">
        <f>VLOOKUP(B61,customer[],4,FALSE)</f>
        <v>60</v>
      </c>
      <c r="J61" s="2" t="str">
        <f>VLOOKUP(C61,product[],2,FALSE)</f>
        <v>Product_84</v>
      </c>
      <c r="K61" s="2" t="str">
        <f>VLOOKUP(C61,product[],3,FALSE)</f>
        <v>Fashion</v>
      </c>
      <c r="L61" s="2">
        <f>VLOOKUP(C61,product[],5,FALSE)</f>
        <v>35509.54</v>
      </c>
      <c r="M61" s="2">
        <f t="shared" si="0"/>
        <v>248566.78</v>
      </c>
    </row>
    <row r="62" spans="1:13" x14ac:dyDescent="0.2">
      <c r="A62" s="2">
        <v>61</v>
      </c>
      <c r="B62" s="2">
        <v>50</v>
      </c>
      <c r="C62" s="2">
        <v>34</v>
      </c>
      <c r="D62" s="3">
        <v>45903</v>
      </c>
      <c r="E62" s="2">
        <v>3</v>
      </c>
      <c r="F62" s="2" t="str">
        <f>VLOOKUP(B62,customer[],2,FALSE)</f>
        <v>Customer_50</v>
      </c>
      <c r="G62" s="2" t="str">
        <f>VLOOKUP(B62,customer[],3,FALSE)</f>
        <v>M</v>
      </c>
      <c r="H62" s="2" t="str">
        <f>VLOOKUP(B62,customer[],5,FALSE)</f>
        <v>Mumbai</v>
      </c>
      <c r="I62" s="2">
        <f>VLOOKUP(B62,customer[],4,FALSE)</f>
        <v>24</v>
      </c>
      <c r="J62" s="2" t="str">
        <f>VLOOKUP(C62,product[],2,FALSE)</f>
        <v>Product_34</v>
      </c>
      <c r="K62" s="2" t="str">
        <f>VLOOKUP(C62,product[],3,FALSE)</f>
        <v>Electronics</v>
      </c>
      <c r="L62" s="2">
        <f>VLOOKUP(C62,product[],5,FALSE)</f>
        <v>35884.28</v>
      </c>
      <c r="M62" s="2">
        <f t="shared" si="0"/>
        <v>107652.84</v>
      </c>
    </row>
    <row r="63" spans="1:13" x14ac:dyDescent="0.2">
      <c r="A63" s="2">
        <v>62</v>
      </c>
      <c r="B63" s="2">
        <v>482</v>
      </c>
      <c r="C63" s="2">
        <v>64</v>
      </c>
      <c r="D63" s="3">
        <v>45806</v>
      </c>
      <c r="E63" s="2">
        <v>7</v>
      </c>
      <c r="F63" s="2" t="str">
        <f>VLOOKUP(B63,customer[],2,FALSE)</f>
        <v>Customer_482</v>
      </c>
      <c r="G63" s="2" t="str">
        <f>VLOOKUP(B63,customer[],3,FALSE)</f>
        <v>F</v>
      </c>
      <c r="H63" s="2" t="str">
        <f>VLOOKUP(B63,customer[],5,FALSE)</f>
        <v>Jaipur</v>
      </c>
      <c r="I63" s="2">
        <f>VLOOKUP(B63,customer[],4,FALSE)</f>
        <v>51</v>
      </c>
      <c r="J63" s="2" t="str">
        <f>VLOOKUP(C63,product[],2,FALSE)</f>
        <v>Product_64</v>
      </c>
      <c r="K63" s="2" t="str">
        <f>VLOOKUP(C63,product[],3,FALSE)</f>
        <v>Electronics</v>
      </c>
      <c r="L63" s="2">
        <f>VLOOKUP(C63,product[],5,FALSE)</f>
        <v>68821.2</v>
      </c>
      <c r="M63" s="2">
        <f t="shared" si="0"/>
        <v>481748.39999999997</v>
      </c>
    </row>
    <row r="64" spans="1:13" x14ac:dyDescent="0.2">
      <c r="A64" s="2">
        <v>63</v>
      </c>
      <c r="B64" s="2">
        <v>334</v>
      </c>
      <c r="C64" s="2">
        <v>74</v>
      </c>
      <c r="D64" s="3">
        <v>46014</v>
      </c>
      <c r="E64" s="2">
        <v>9</v>
      </c>
      <c r="F64" s="2" t="str">
        <f>VLOOKUP(B64,customer[],2,FALSE)</f>
        <v>Customer_334</v>
      </c>
      <c r="G64" s="2" t="str">
        <f>VLOOKUP(B64,customer[],3,FALSE)</f>
        <v>M</v>
      </c>
      <c r="H64" s="2" t="str">
        <f>VLOOKUP(B64,customer[],5,FALSE)</f>
        <v>Delhi</v>
      </c>
      <c r="I64" s="2">
        <f>VLOOKUP(B64,customer[],4,FALSE)</f>
        <v>24</v>
      </c>
      <c r="J64" s="2" t="str">
        <f>VLOOKUP(C64,product[],2,FALSE)</f>
        <v>Product_74</v>
      </c>
      <c r="K64" s="2" t="str">
        <f>VLOOKUP(C64,product[],3,FALSE)</f>
        <v>Fashion</v>
      </c>
      <c r="L64" s="2">
        <f>VLOOKUP(C64,product[],5,FALSE)</f>
        <v>57303.7</v>
      </c>
      <c r="M64" s="2">
        <f t="shared" si="0"/>
        <v>515733.3</v>
      </c>
    </row>
    <row r="65" spans="1:13" x14ac:dyDescent="0.2">
      <c r="A65" s="2">
        <v>64</v>
      </c>
      <c r="B65" s="2">
        <v>2</v>
      </c>
      <c r="C65" s="2">
        <v>35</v>
      </c>
      <c r="D65" s="3">
        <v>45939</v>
      </c>
      <c r="E65" s="2">
        <v>8</v>
      </c>
      <c r="F65" s="2" t="str">
        <f>VLOOKUP(B65,customer[],2,FALSE)</f>
        <v>Customer_2</v>
      </c>
      <c r="G65" s="2" t="str">
        <f>VLOOKUP(B65,customer[],3,FALSE)</f>
        <v>M</v>
      </c>
      <c r="H65" s="2" t="str">
        <f>VLOOKUP(B65,customer[],5,FALSE)</f>
        <v>Kolkata</v>
      </c>
      <c r="I65" s="2">
        <f>VLOOKUP(B65,customer[],4,FALSE)</f>
        <v>33</v>
      </c>
      <c r="J65" s="2" t="str">
        <f>VLOOKUP(C65,product[],2,FALSE)</f>
        <v>Product_35</v>
      </c>
      <c r="K65" s="2" t="str">
        <f>VLOOKUP(C65,product[],3,FALSE)</f>
        <v>Fashion</v>
      </c>
      <c r="L65" s="2">
        <f>VLOOKUP(C65,product[],5,FALSE)</f>
        <v>1940.71</v>
      </c>
      <c r="M65" s="2">
        <f t="shared" si="0"/>
        <v>15525.68</v>
      </c>
    </row>
    <row r="66" spans="1:13" x14ac:dyDescent="0.2">
      <c r="A66" s="2">
        <v>65</v>
      </c>
      <c r="B66" s="2">
        <v>412</v>
      </c>
      <c r="C66" s="2">
        <v>22</v>
      </c>
      <c r="D66" s="3">
        <v>45801</v>
      </c>
      <c r="E66" s="2">
        <v>6</v>
      </c>
      <c r="F66" s="2" t="str">
        <f>VLOOKUP(B66,customer[],2,FALSE)</f>
        <v>Customer_412</v>
      </c>
      <c r="G66" s="2" t="str">
        <f>VLOOKUP(B66,customer[],3,FALSE)</f>
        <v>F</v>
      </c>
      <c r="H66" s="2" t="str">
        <f>VLOOKUP(B66,customer[],5,FALSE)</f>
        <v>Chennai</v>
      </c>
      <c r="I66" s="2">
        <f>VLOOKUP(B66,customer[],4,FALSE)</f>
        <v>61</v>
      </c>
      <c r="J66" s="2" t="str">
        <f>VLOOKUP(C66,product[],2,FALSE)</f>
        <v>Product_22</v>
      </c>
      <c r="K66" s="2" t="str">
        <f>VLOOKUP(C66,product[],3,FALSE)</f>
        <v>Accessories</v>
      </c>
      <c r="L66" s="2">
        <f>VLOOKUP(C66,product[],5,FALSE)</f>
        <v>2471.36</v>
      </c>
      <c r="M66" s="2">
        <f t="shared" ref="M66:M129" si="1">$E66*L66</f>
        <v>14828.16</v>
      </c>
    </row>
    <row r="67" spans="1:13" x14ac:dyDescent="0.2">
      <c r="A67" s="2">
        <v>66</v>
      </c>
      <c r="B67" s="2">
        <v>297</v>
      </c>
      <c r="C67" s="2">
        <v>34</v>
      </c>
      <c r="D67" s="3">
        <v>45889</v>
      </c>
      <c r="E67" s="2">
        <v>8</v>
      </c>
      <c r="F67" s="2" t="str">
        <f>VLOOKUP(B67,customer[],2,FALSE)</f>
        <v>Customer_297</v>
      </c>
      <c r="G67" s="2" t="str">
        <f>VLOOKUP(B67,customer[],3,FALSE)</f>
        <v>F</v>
      </c>
      <c r="H67" s="2" t="str">
        <f>VLOOKUP(B67,customer[],5,FALSE)</f>
        <v>Lucknow</v>
      </c>
      <c r="I67" s="2">
        <f>VLOOKUP(B67,customer[],4,FALSE)</f>
        <v>27</v>
      </c>
      <c r="J67" s="2" t="str">
        <f>VLOOKUP(C67,product[],2,FALSE)</f>
        <v>Product_34</v>
      </c>
      <c r="K67" s="2" t="str">
        <f>VLOOKUP(C67,product[],3,FALSE)</f>
        <v>Electronics</v>
      </c>
      <c r="L67" s="2">
        <f>VLOOKUP(C67,product[],5,FALSE)</f>
        <v>35884.28</v>
      </c>
      <c r="M67" s="2">
        <f t="shared" si="1"/>
        <v>287074.24</v>
      </c>
    </row>
    <row r="68" spans="1:13" x14ac:dyDescent="0.2">
      <c r="A68" s="2">
        <v>67</v>
      </c>
      <c r="B68" s="2">
        <v>87</v>
      </c>
      <c r="C68" s="2">
        <v>64</v>
      </c>
      <c r="D68" s="3">
        <v>45744</v>
      </c>
      <c r="E68" s="2">
        <v>8</v>
      </c>
      <c r="F68" s="2" t="str">
        <f>VLOOKUP(B68,customer[],2,FALSE)</f>
        <v>Customer_87</v>
      </c>
      <c r="G68" s="2" t="str">
        <f>VLOOKUP(B68,customer[],3,FALSE)</f>
        <v>M</v>
      </c>
      <c r="H68" s="2" t="str">
        <f>VLOOKUP(B68,customer[],5,FALSE)</f>
        <v>Bangalore</v>
      </c>
      <c r="I68" s="2">
        <f>VLOOKUP(B68,customer[],4,FALSE)</f>
        <v>30</v>
      </c>
      <c r="J68" s="2" t="str">
        <f>VLOOKUP(C68,product[],2,FALSE)</f>
        <v>Product_64</v>
      </c>
      <c r="K68" s="2" t="str">
        <f>VLOOKUP(C68,product[],3,FALSE)</f>
        <v>Electronics</v>
      </c>
      <c r="L68" s="2">
        <f>VLOOKUP(C68,product[],5,FALSE)</f>
        <v>68821.2</v>
      </c>
      <c r="M68" s="2">
        <f t="shared" si="1"/>
        <v>550569.6</v>
      </c>
    </row>
    <row r="69" spans="1:13" x14ac:dyDescent="0.2">
      <c r="A69" s="2">
        <v>68</v>
      </c>
      <c r="B69" s="2">
        <v>453</v>
      </c>
      <c r="C69" s="2">
        <v>26</v>
      </c>
      <c r="D69" s="3">
        <v>45812</v>
      </c>
      <c r="E69" s="2">
        <v>7</v>
      </c>
      <c r="F69" s="2" t="str">
        <f>VLOOKUP(B69,customer[],2,FALSE)</f>
        <v>Customer_453</v>
      </c>
      <c r="G69" s="2" t="str">
        <f>VLOOKUP(B69,customer[],3,FALSE)</f>
        <v>M</v>
      </c>
      <c r="H69" s="2" t="str">
        <f>VLOOKUP(B69,customer[],5,FALSE)</f>
        <v>Bangalore</v>
      </c>
      <c r="I69" s="2">
        <f>VLOOKUP(B69,customer[],4,FALSE)</f>
        <v>51</v>
      </c>
      <c r="J69" s="2" t="str">
        <f>VLOOKUP(C69,product[],2,FALSE)</f>
        <v>Product_26</v>
      </c>
      <c r="K69" s="2" t="str">
        <f>VLOOKUP(C69,product[],3,FALSE)</f>
        <v>Home</v>
      </c>
      <c r="L69" s="2">
        <f>VLOOKUP(C69,product[],5,FALSE)</f>
        <v>55558.14</v>
      </c>
      <c r="M69" s="2">
        <f t="shared" si="1"/>
        <v>388906.98</v>
      </c>
    </row>
    <row r="70" spans="1:13" x14ac:dyDescent="0.2">
      <c r="A70" s="2">
        <v>69</v>
      </c>
      <c r="B70" s="2">
        <v>54</v>
      </c>
      <c r="C70" s="2">
        <v>23</v>
      </c>
      <c r="D70" s="3">
        <v>45923</v>
      </c>
      <c r="E70" s="2">
        <v>10</v>
      </c>
      <c r="F70" s="2" t="str">
        <f>VLOOKUP(B70,customer[],2,FALSE)</f>
        <v>Customer_54</v>
      </c>
      <c r="G70" s="2" t="str">
        <f>VLOOKUP(B70,customer[],3,FALSE)</f>
        <v>M</v>
      </c>
      <c r="H70" s="2" t="str">
        <f>VLOOKUP(B70,customer[],5,FALSE)</f>
        <v>Delhi</v>
      </c>
      <c r="I70" s="2">
        <f>VLOOKUP(B70,customer[],4,FALSE)</f>
        <v>62</v>
      </c>
      <c r="J70" s="2" t="str">
        <f>VLOOKUP(C70,product[],2,FALSE)</f>
        <v>Product_23</v>
      </c>
      <c r="K70" s="2" t="str">
        <f>VLOOKUP(C70,product[],3,FALSE)</f>
        <v>Home</v>
      </c>
      <c r="L70" s="2">
        <f>VLOOKUP(C70,product[],5,FALSE)</f>
        <v>45912.84</v>
      </c>
      <c r="M70" s="2">
        <f t="shared" si="1"/>
        <v>459128.39999999997</v>
      </c>
    </row>
    <row r="71" spans="1:13" x14ac:dyDescent="0.2">
      <c r="A71" s="2">
        <v>70</v>
      </c>
      <c r="B71" s="2">
        <v>292</v>
      </c>
      <c r="C71" s="2">
        <v>43</v>
      </c>
      <c r="D71" s="3">
        <v>46009</v>
      </c>
      <c r="E71" s="2">
        <v>5</v>
      </c>
      <c r="F71" s="2" t="str">
        <f>VLOOKUP(B71,customer[],2,FALSE)</f>
        <v>Customer_292</v>
      </c>
      <c r="G71" s="2" t="str">
        <f>VLOOKUP(B71,customer[],3,FALSE)</f>
        <v>M</v>
      </c>
      <c r="H71" s="2" t="str">
        <f>VLOOKUP(B71,customer[],5,FALSE)</f>
        <v>Kolkata</v>
      </c>
      <c r="I71" s="2">
        <f>VLOOKUP(B71,customer[],4,FALSE)</f>
        <v>37</v>
      </c>
      <c r="J71" s="2" t="str">
        <f>VLOOKUP(C71,product[],2,FALSE)</f>
        <v>Product_43</v>
      </c>
      <c r="K71" s="2" t="str">
        <f>VLOOKUP(C71,product[],3,FALSE)</f>
        <v>Accessories</v>
      </c>
      <c r="L71" s="2">
        <f>VLOOKUP(C71,product[],5,FALSE)</f>
        <v>51592.36</v>
      </c>
      <c r="M71" s="2">
        <f t="shared" si="1"/>
        <v>257961.8</v>
      </c>
    </row>
    <row r="72" spans="1:13" x14ac:dyDescent="0.2">
      <c r="A72" s="2">
        <v>71</v>
      </c>
      <c r="B72" s="2">
        <v>101</v>
      </c>
      <c r="C72" s="2">
        <v>59</v>
      </c>
      <c r="D72" s="3">
        <v>45691</v>
      </c>
      <c r="E72" s="2">
        <v>9</v>
      </c>
      <c r="F72" s="2" t="str">
        <f>VLOOKUP(B72,customer[],2,FALSE)</f>
        <v>Customer_101</v>
      </c>
      <c r="G72" s="2" t="str">
        <f>VLOOKUP(B72,customer[],3,FALSE)</f>
        <v>F</v>
      </c>
      <c r="H72" s="2" t="str">
        <f>VLOOKUP(B72,customer[],5,FALSE)</f>
        <v>Noida</v>
      </c>
      <c r="I72" s="2">
        <f>VLOOKUP(B72,customer[],4,FALSE)</f>
        <v>25</v>
      </c>
      <c r="J72" s="2" t="str">
        <f>VLOOKUP(C72,product[],2,FALSE)</f>
        <v>Product_59</v>
      </c>
      <c r="K72" s="2" t="str">
        <f>VLOOKUP(C72,product[],3,FALSE)</f>
        <v>Furniture</v>
      </c>
      <c r="L72" s="2">
        <f>VLOOKUP(C72,product[],5,FALSE)</f>
        <v>76939.56</v>
      </c>
      <c r="M72" s="2">
        <f t="shared" si="1"/>
        <v>692456.04</v>
      </c>
    </row>
    <row r="73" spans="1:13" x14ac:dyDescent="0.2">
      <c r="A73" s="2">
        <v>72</v>
      </c>
      <c r="B73" s="2">
        <v>141</v>
      </c>
      <c r="C73" s="2">
        <v>31</v>
      </c>
      <c r="D73" s="3">
        <v>45939</v>
      </c>
      <c r="E73" s="2">
        <v>10</v>
      </c>
      <c r="F73" s="2" t="str">
        <f>VLOOKUP(B73,customer[],2,FALSE)</f>
        <v>Customer_141</v>
      </c>
      <c r="G73" s="2" t="str">
        <f>VLOOKUP(B73,customer[],3,FALSE)</f>
        <v>F</v>
      </c>
      <c r="H73" s="2" t="str">
        <f>VLOOKUP(B73,customer[],5,FALSE)</f>
        <v>Jaipur</v>
      </c>
      <c r="I73" s="2">
        <f>VLOOKUP(B73,customer[],4,FALSE)</f>
        <v>46</v>
      </c>
      <c r="J73" s="2" t="str">
        <f>VLOOKUP(C73,product[],2,FALSE)</f>
        <v>Product_31</v>
      </c>
      <c r="K73" s="2" t="str">
        <f>VLOOKUP(C73,product[],3,FALSE)</f>
        <v>Fashion</v>
      </c>
      <c r="L73" s="2">
        <f>VLOOKUP(C73,product[],5,FALSE)</f>
        <v>4120.1400000000003</v>
      </c>
      <c r="M73" s="2">
        <f t="shared" si="1"/>
        <v>41201.4</v>
      </c>
    </row>
    <row r="74" spans="1:13" x14ac:dyDescent="0.2">
      <c r="A74" s="2">
        <v>73</v>
      </c>
      <c r="B74" s="2">
        <v>175</v>
      </c>
      <c r="C74" s="2">
        <v>48</v>
      </c>
      <c r="D74" s="3">
        <v>45996</v>
      </c>
      <c r="E74" s="2">
        <v>6</v>
      </c>
      <c r="F74" s="2" t="str">
        <f>VLOOKUP(B74,customer[],2,FALSE)</f>
        <v>Customer_175</v>
      </c>
      <c r="G74" s="2" t="str">
        <f>VLOOKUP(B74,customer[],3,FALSE)</f>
        <v>M</v>
      </c>
      <c r="H74" s="2" t="str">
        <f>VLOOKUP(B74,customer[],5,FALSE)</f>
        <v>Lucknow</v>
      </c>
      <c r="I74" s="2">
        <f>VLOOKUP(B74,customer[],4,FALSE)</f>
        <v>63</v>
      </c>
      <c r="J74" s="2" t="str">
        <f>VLOOKUP(C74,product[],2,FALSE)</f>
        <v>Product_48</v>
      </c>
      <c r="K74" s="2" t="str">
        <f>VLOOKUP(C74,product[],3,FALSE)</f>
        <v>Accessories</v>
      </c>
      <c r="L74" s="2">
        <f>VLOOKUP(C74,product[],5,FALSE)</f>
        <v>42914.6</v>
      </c>
      <c r="M74" s="2">
        <f t="shared" si="1"/>
        <v>257487.59999999998</v>
      </c>
    </row>
    <row r="75" spans="1:13" x14ac:dyDescent="0.2">
      <c r="A75" s="2">
        <v>74</v>
      </c>
      <c r="B75" s="2">
        <v>286</v>
      </c>
      <c r="C75" s="2">
        <v>98</v>
      </c>
      <c r="D75" s="3">
        <v>45858</v>
      </c>
      <c r="E75" s="2">
        <v>5</v>
      </c>
      <c r="F75" s="2" t="str">
        <f>VLOOKUP(B75,customer[],2,FALSE)</f>
        <v>Customer_286</v>
      </c>
      <c r="G75" s="2" t="str">
        <f>VLOOKUP(B75,customer[],3,FALSE)</f>
        <v>F</v>
      </c>
      <c r="H75" s="2" t="str">
        <f>VLOOKUP(B75,customer[],5,FALSE)</f>
        <v>Mumbai</v>
      </c>
      <c r="I75" s="2">
        <f>VLOOKUP(B75,customer[],4,FALSE)</f>
        <v>21</v>
      </c>
      <c r="J75" s="2" t="str">
        <f>VLOOKUP(C75,product[],2,FALSE)</f>
        <v>Product_98</v>
      </c>
      <c r="K75" s="2" t="str">
        <f>VLOOKUP(C75,product[],3,FALSE)</f>
        <v>Accessories</v>
      </c>
      <c r="L75" s="2">
        <f>VLOOKUP(C75,product[],5,FALSE)</f>
        <v>28088.35</v>
      </c>
      <c r="M75" s="2">
        <f t="shared" si="1"/>
        <v>140441.75</v>
      </c>
    </row>
    <row r="76" spans="1:13" x14ac:dyDescent="0.2">
      <c r="A76" s="2">
        <v>75</v>
      </c>
      <c r="B76" s="2">
        <v>213</v>
      </c>
      <c r="C76" s="2">
        <v>11</v>
      </c>
      <c r="D76" s="3">
        <v>46016</v>
      </c>
      <c r="E76" s="2">
        <v>5</v>
      </c>
      <c r="F76" s="2" t="str">
        <f>VLOOKUP(B76,customer[],2,FALSE)</f>
        <v>Customer_213</v>
      </c>
      <c r="G76" s="2" t="str">
        <f>VLOOKUP(B76,customer[],3,FALSE)</f>
        <v>M</v>
      </c>
      <c r="H76" s="2" t="str">
        <f>VLOOKUP(B76,customer[],5,FALSE)</f>
        <v>Noida</v>
      </c>
      <c r="I76" s="2">
        <f>VLOOKUP(B76,customer[],4,FALSE)</f>
        <v>62</v>
      </c>
      <c r="J76" s="2" t="str">
        <f>VLOOKUP(C76,product[],2,FALSE)</f>
        <v>Product_11</v>
      </c>
      <c r="K76" s="2" t="str">
        <f>VLOOKUP(C76,product[],3,FALSE)</f>
        <v>Fashion</v>
      </c>
      <c r="L76" s="2">
        <f>VLOOKUP(C76,product[],5,FALSE)</f>
        <v>20550.79</v>
      </c>
      <c r="M76" s="2">
        <f t="shared" si="1"/>
        <v>102753.95000000001</v>
      </c>
    </row>
    <row r="77" spans="1:13" x14ac:dyDescent="0.2">
      <c r="A77" s="2">
        <v>76</v>
      </c>
      <c r="B77" s="2">
        <v>424</v>
      </c>
      <c r="C77" s="2">
        <v>58</v>
      </c>
      <c r="D77" s="3">
        <v>45705</v>
      </c>
      <c r="E77" s="2">
        <v>5</v>
      </c>
      <c r="F77" s="2" t="str">
        <f>VLOOKUP(B77,customer[],2,FALSE)</f>
        <v>Customer_424</v>
      </c>
      <c r="G77" s="2" t="str">
        <f>VLOOKUP(B77,customer[],3,FALSE)</f>
        <v>F</v>
      </c>
      <c r="H77" s="2" t="str">
        <f>VLOOKUP(B77,customer[],5,FALSE)</f>
        <v>Mumbai</v>
      </c>
      <c r="I77" s="2">
        <f>VLOOKUP(B77,customer[],4,FALSE)</f>
        <v>55</v>
      </c>
      <c r="J77" s="2" t="str">
        <f>VLOOKUP(C77,product[],2,FALSE)</f>
        <v>Product_58</v>
      </c>
      <c r="K77" s="2" t="str">
        <f>VLOOKUP(C77,product[],3,FALSE)</f>
        <v>Furniture</v>
      </c>
      <c r="L77" s="2">
        <f>VLOOKUP(C77,product[],5,FALSE)</f>
        <v>58864.87</v>
      </c>
      <c r="M77" s="2">
        <f t="shared" si="1"/>
        <v>294324.35000000003</v>
      </c>
    </row>
    <row r="78" spans="1:13" x14ac:dyDescent="0.2">
      <c r="A78" s="2">
        <v>77</v>
      </c>
      <c r="B78" s="2">
        <v>466</v>
      </c>
      <c r="C78" s="2">
        <v>97</v>
      </c>
      <c r="D78" s="3">
        <v>45667</v>
      </c>
      <c r="E78" s="2">
        <v>4</v>
      </c>
      <c r="F78" s="2" t="str">
        <f>VLOOKUP(B78,customer[],2,FALSE)</f>
        <v>Customer_466</v>
      </c>
      <c r="G78" s="2" t="str">
        <f>VLOOKUP(B78,customer[],3,FALSE)</f>
        <v>F</v>
      </c>
      <c r="H78" s="2" t="str">
        <f>VLOOKUP(B78,customer[],5,FALSE)</f>
        <v>Chennai</v>
      </c>
      <c r="I78" s="2">
        <f>VLOOKUP(B78,customer[],4,FALSE)</f>
        <v>27</v>
      </c>
      <c r="J78" s="2" t="str">
        <f>VLOOKUP(C78,product[],2,FALSE)</f>
        <v>Product_97</v>
      </c>
      <c r="K78" s="2" t="str">
        <f>VLOOKUP(C78,product[],3,FALSE)</f>
        <v>Home</v>
      </c>
      <c r="L78" s="2">
        <f>VLOOKUP(C78,product[],5,FALSE)</f>
        <v>62783.12</v>
      </c>
      <c r="M78" s="2">
        <f t="shared" si="1"/>
        <v>251132.48</v>
      </c>
    </row>
    <row r="79" spans="1:13" x14ac:dyDescent="0.2">
      <c r="A79" s="2">
        <v>78</v>
      </c>
      <c r="B79" s="2">
        <v>112</v>
      </c>
      <c r="C79" s="2">
        <v>84</v>
      </c>
      <c r="D79" s="3">
        <v>45906</v>
      </c>
      <c r="E79" s="2">
        <v>4</v>
      </c>
      <c r="F79" s="2" t="str">
        <f>VLOOKUP(B79,customer[],2,FALSE)</f>
        <v>Customer_112</v>
      </c>
      <c r="G79" s="2" t="str">
        <f>VLOOKUP(B79,customer[],3,FALSE)</f>
        <v>F</v>
      </c>
      <c r="H79" s="2" t="str">
        <f>VLOOKUP(B79,customer[],5,FALSE)</f>
        <v>Pune</v>
      </c>
      <c r="I79" s="2">
        <f>VLOOKUP(B79,customer[],4,FALSE)</f>
        <v>62</v>
      </c>
      <c r="J79" s="2" t="str">
        <f>VLOOKUP(C79,product[],2,FALSE)</f>
        <v>Product_84</v>
      </c>
      <c r="K79" s="2" t="str">
        <f>VLOOKUP(C79,product[],3,FALSE)</f>
        <v>Fashion</v>
      </c>
      <c r="L79" s="2">
        <f>VLOOKUP(C79,product[],5,FALSE)</f>
        <v>35509.54</v>
      </c>
      <c r="M79" s="2">
        <f t="shared" si="1"/>
        <v>142038.16</v>
      </c>
    </row>
    <row r="80" spans="1:13" x14ac:dyDescent="0.2">
      <c r="A80" s="2">
        <v>79</v>
      </c>
      <c r="B80" s="2">
        <v>496</v>
      </c>
      <c r="C80" s="2">
        <v>44</v>
      </c>
      <c r="D80" s="3">
        <v>45921</v>
      </c>
      <c r="E80" s="2">
        <v>8</v>
      </c>
      <c r="F80" s="2" t="str">
        <f>VLOOKUP(B80,customer[],2,FALSE)</f>
        <v>Customer_496</v>
      </c>
      <c r="G80" s="2" t="str">
        <f>VLOOKUP(B80,customer[],3,FALSE)</f>
        <v>F</v>
      </c>
      <c r="H80" s="2" t="str">
        <f>VLOOKUP(B80,customer[],5,FALSE)</f>
        <v>Hyderabad</v>
      </c>
      <c r="I80" s="2">
        <f>VLOOKUP(B80,customer[],4,FALSE)</f>
        <v>43</v>
      </c>
      <c r="J80" s="2" t="str">
        <f>VLOOKUP(C80,product[],2,FALSE)</f>
        <v>Product_44</v>
      </c>
      <c r="K80" s="2" t="str">
        <f>VLOOKUP(C80,product[],3,FALSE)</f>
        <v>Home</v>
      </c>
      <c r="L80" s="2">
        <f>VLOOKUP(C80,product[],5,FALSE)</f>
        <v>19571.740000000002</v>
      </c>
      <c r="M80" s="2">
        <f t="shared" si="1"/>
        <v>156573.92000000001</v>
      </c>
    </row>
    <row r="81" spans="1:13" x14ac:dyDescent="0.2">
      <c r="A81" s="2">
        <v>80</v>
      </c>
      <c r="B81" s="2">
        <v>287</v>
      </c>
      <c r="C81" s="2">
        <v>14</v>
      </c>
      <c r="D81" s="3">
        <v>46006</v>
      </c>
      <c r="E81" s="2">
        <v>5</v>
      </c>
      <c r="F81" s="2" t="str">
        <f>VLOOKUP(B81,customer[],2,FALSE)</f>
        <v>Customer_287</v>
      </c>
      <c r="G81" s="2" t="str">
        <f>VLOOKUP(B81,customer[],3,FALSE)</f>
        <v>F</v>
      </c>
      <c r="H81" s="2" t="str">
        <f>VLOOKUP(B81,customer[],5,FALSE)</f>
        <v>Chennai</v>
      </c>
      <c r="I81" s="2">
        <f>VLOOKUP(B81,customer[],4,FALSE)</f>
        <v>35</v>
      </c>
      <c r="J81" s="2" t="str">
        <f>VLOOKUP(C81,product[],2,FALSE)</f>
        <v>Product_14</v>
      </c>
      <c r="K81" s="2" t="str">
        <f>VLOOKUP(C81,product[],3,FALSE)</f>
        <v>Furniture</v>
      </c>
      <c r="L81" s="2">
        <f>VLOOKUP(C81,product[],5,FALSE)</f>
        <v>22920.080000000002</v>
      </c>
      <c r="M81" s="2">
        <f t="shared" si="1"/>
        <v>114600.40000000001</v>
      </c>
    </row>
    <row r="82" spans="1:13" x14ac:dyDescent="0.2">
      <c r="A82" s="2">
        <v>81</v>
      </c>
      <c r="B82" s="2">
        <v>426</v>
      </c>
      <c r="C82" s="2">
        <v>97</v>
      </c>
      <c r="D82" s="3">
        <v>45728</v>
      </c>
      <c r="E82" s="2">
        <v>3</v>
      </c>
      <c r="F82" s="2" t="str">
        <f>VLOOKUP(B82,customer[],2,FALSE)</f>
        <v>Customer_426</v>
      </c>
      <c r="G82" s="2" t="str">
        <f>VLOOKUP(B82,customer[],3,FALSE)</f>
        <v>F</v>
      </c>
      <c r="H82" s="2" t="str">
        <f>VLOOKUP(B82,customer[],5,FALSE)</f>
        <v>Lucknow</v>
      </c>
      <c r="I82" s="2">
        <f>VLOOKUP(B82,customer[],4,FALSE)</f>
        <v>32</v>
      </c>
      <c r="J82" s="2" t="str">
        <f>VLOOKUP(C82,product[],2,FALSE)</f>
        <v>Product_97</v>
      </c>
      <c r="K82" s="2" t="str">
        <f>VLOOKUP(C82,product[],3,FALSE)</f>
        <v>Home</v>
      </c>
      <c r="L82" s="2">
        <f>VLOOKUP(C82,product[],5,FALSE)</f>
        <v>62783.12</v>
      </c>
      <c r="M82" s="2">
        <f t="shared" si="1"/>
        <v>188349.36000000002</v>
      </c>
    </row>
    <row r="83" spans="1:13" x14ac:dyDescent="0.2">
      <c r="A83" s="2">
        <v>82</v>
      </c>
      <c r="B83" s="2">
        <v>140</v>
      </c>
      <c r="C83" s="2">
        <v>50</v>
      </c>
      <c r="D83" s="3">
        <v>45965</v>
      </c>
      <c r="E83" s="2">
        <v>1</v>
      </c>
      <c r="F83" s="2" t="str">
        <f>VLOOKUP(B83,customer[],2,FALSE)</f>
        <v>Customer_140</v>
      </c>
      <c r="G83" s="2" t="str">
        <f>VLOOKUP(B83,customer[],3,FALSE)</f>
        <v>M</v>
      </c>
      <c r="H83" s="2" t="str">
        <f>VLOOKUP(B83,customer[],5,FALSE)</f>
        <v>Kolkata</v>
      </c>
      <c r="I83" s="2">
        <f>VLOOKUP(B83,customer[],4,FALSE)</f>
        <v>49</v>
      </c>
      <c r="J83" s="2" t="str">
        <f>VLOOKUP(C83,product[],2,FALSE)</f>
        <v>Product_50</v>
      </c>
      <c r="K83" s="2" t="str">
        <f>VLOOKUP(C83,product[],3,FALSE)</f>
        <v>Furniture</v>
      </c>
      <c r="L83" s="2">
        <f>VLOOKUP(C83,product[],5,FALSE)</f>
        <v>3431.5</v>
      </c>
      <c r="M83" s="2">
        <f t="shared" si="1"/>
        <v>3431.5</v>
      </c>
    </row>
    <row r="84" spans="1:13" x14ac:dyDescent="0.2">
      <c r="A84" s="2">
        <v>83</v>
      </c>
      <c r="B84" s="2">
        <v>380</v>
      </c>
      <c r="C84" s="2">
        <v>23</v>
      </c>
      <c r="D84" s="3">
        <v>45670</v>
      </c>
      <c r="E84" s="2">
        <v>5</v>
      </c>
      <c r="F84" s="2" t="str">
        <f>VLOOKUP(B84,customer[],2,FALSE)</f>
        <v>Customer_380</v>
      </c>
      <c r="G84" s="2" t="str">
        <f>VLOOKUP(B84,customer[],3,FALSE)</f>
        <v>F</v>
      </c>
      <c r="H84" s="2" t="str">
        <f>VLOOKUP(B84,customer[],5,FALSE)</f>
        <v>Delhi</v>
      </c>
      <c r="I84" s="2">
        <f>VLOOKUP(B84,customer[],4,FALSE)</f>
        <v>54</v>
      </c>
      <c r="J84" s="2" t="str">
        <f>VLOOKUP(C84,product[],2,FALSE)</f>
        <v>Product_23</v>
      </c>
      <c r="K84" s="2" t="str">
        <f>VLOOKUP(C84,product[],3,FALSE)</f>
        <v>Home</v>
      </c>
      <c r="L84" s="2">
        <f>VLOOKUP(C84,product[],5,FALSE)</f>
        <v>45912.84</v>
      </c>
      <c r="M84" s="2">
        <f t="shared" si="1"/>
        <v>229564.19999999998</v>
      </c>
    </row>
    <row r="85" spans="1:13" x14ac:dyDescent="0.2">
      <c r="A85" s="2">
        <v>84</v>
      </c>
      <c r="B85" s="2">
        <v>120</v>
      </c>
      <c r="C85" s="2">
        <v>13</v>
      </c>
      <c r="D85" s="3">
        <v>45868</v>
      </c>
      <c r="E85" s="2">
        <v>7</v>
      </c>
      <c r="F85" s="2" t="str">
        <f>VLOOKUP(B85,customer[],2,FALSE)</f>
        <v>Customer_120</v>
      </c>
      <c r="G85" s="2" t="str">
        <f>VLOOKUP(B85,customer[],3,FALSE)</f>
        <v>M</v>
      </c>
      <c r="H85" s="2" t="str">
        <f>VLOOKUP(B85,customer[],5,FALSE)</f>
        <v>Chennai</v>
      </c>
      <c r="I85" s="2">
        <f>VLOOKUP(B85,customer[],4,FALSE)</f>
        <v>43</v>
      </c>
      <c r="J85" s="2" t="str">
        <f>VLOOKUP(C85,product[],2,FALSE)</f>
        <v>Product_13</v>
      </c>
      <c r="K85" s="2" t="str">
        <f>VLOOKUP(C85,product[],3,FALSE)</f>
        <v>Fashion</v>
      </c>
      <c r="L85" s="2">
        <f>VLOOKUP(C85,product[],5,FALSE)</f>
        <v>5747.73</v>
      </c>
      <c r="M85" s="2">
        <f t="shared" si="1"/>
        <v>40234.11</v>
      </c>
    </row>
    <row r="86" spans="1:13" x14ac:dyDescent="0.2">
      <c r="A86" s="2">
        <v>85</v>
      </c>
      <c r="B86" s="2">
        <v>206</v>
      </c>
      <c r="C86" s="2">
        <v>82</v>
      </c>
      <c r="D86" s="3">
        <v>45812</v>
      </c>
      <c r="E86" s="2">
        <v>9</v>
      </c>
      <c r="F86" s="2" t="str">
        <f>VLOOKUP(B86,customer[],2,FALSE)</f>
        <v>Customer_206</v>
      </c>
      <c r="G86" s="2" t="str">
        <f>VLOOKUP(B86,customer[],3,FALSE)</f>
        <v>M</v>
      </c>
      <c r="H86" s="2" t="str">
        <f>VLOOKUP(B86,customer[],5,FALSE)</f>
        <v>Bangalore</v>
      </c>
      <c r="I86" s="2">
        <f>VLOOKUP(B86,customer[],4,FALSE)</f>
        <v>40</v>
      </c>
      <c r="J86" s="2" t="str">
        <f>VLOOKUP(C86,product[],2,FALSE)</f>
        <v>Product_82</v>
      </c>
      <c r="K86" s="2" t="str">
        <f>VLOOKUP(C86,product[],3,FALSE)</f>
        <v>Furniture</v>
      </c>
      <c r="L86" s="2">
        <f>VLOOKUP(C86,product[],5,FALSE)</f>
        <v>28145.62</v>
      </c>
      <c r="M86" s="2">
        <f t="shared" si="1"/>
        <v>253310.58</v>
      </c>
    </row>
    <row r="87" spans="1:13" x14ac:dyDescent="0.2">
      <c r="A87" s="2">
        <v>86</v>
      </c>
      <c r="B87" s="2">
        <v>320</v>
      </c>
      <c r="C87" s="2">
        <v>6</v>
      </c>
      <c r="D87" s="3">
        <v>45785</v>
      </c>
      <c r="E87" s="2">
        <v>3</v>
      </c>
      <c r="F87" s="2" t="str">
        <f>VLOOKUP(B87,customer[],2,FALSE)</f>
        <v>Customer_320</v>
      </c>
      <c r="G87" s="2" t="str">
        <f>VLOOKUP(B87,customer[],3,FALSE)</f>
        <v>M</v>
      </c>
      <c r="H87" s="2" t="str">
        <f>VLOOKUP(B87,customer[],5,FALSE)</f>
        <v>Lucknow</v>
      </c>
      <c r="I87" s="2">
        <f>VLOOKUP(B87,customer[],4,FALSE)</f>
        <v>64</v>
      </c>
      <c r="J87" s="2" t="str">
        <f>VLOOKUP(C87,product[],2,FALSE)</f>
        <v>Product_6</v>
      </c>
      <c r="K87" s="2" t="str">
        <f>VLOOKUP(C87,product[],3,FALSE)</f>
        <v>Fashion</v>
      </c>
      <c r="L87" s="2">
        <f>VLOOKUP(C87,product[],5,FALSE)</f>
        <v>64172.18</v>
      </c>
      <c r="M87" s="2">
        <f t="shared" si="1"/>
        <v>192516.54</v>
      </c>
    </row>
    <row r="88" spans="1:13" x14ac:dyDescent="0.2">
      <c r="A88" s="2">
        <v>87</v>
      </c>
      <c r="B88" s="2">
        <v>175</v>
      </c>
      <c r="C88" s="2">
        <v>29</v>
      </c>
      <c r="D88" s="3">
        <v>45925</v>
      </c>
      <c r="E88" s="2">
        <v>1</v>
      </c>
      <c r="F88" s="2" t="str">
        <f>VLOOKUP(B88,customer[],2,FALSE)</f>
        <v>Customer_175</v>
      </c>
      <c r="G88" s="2" t="str">
        <f>VLOOKUP(B88,customer[],3,FALSE)</f>
        <v>M</v>
      </c>
      <c r="H88" s="2" t="str">
        <f>VLOOKUP(B88,customer[],5,FALSE)</f>
        <v>Lucknow</v>
      </c>
      <c r="I88" s="2">
        <f>VLOOKUP(B88,customer[],4,FALSE)</f>
        <v>63</v>
      </c>
      <c r="J88" s="2" t="str">
        <f>VLOOKUP(C88,product[],2,FALSE)</f>
        <v>Product_29</v>
      </c>
      <c r="K88" s="2" t="str">
        <f>VLOOKUP(C88,product[],3,FALSE)</f>
        <v>Furniture</v>
      </c>
      <c r="L88" s="2">
        <f>VLOOKUP(C88,product[],5,FALSE)</f>
        <v>18060.650000000001</v>
      </c>
      <c r="M88" s="2">
        <f t="shared" si="1"/>
        <v>18060.650000000001</v>
      </c>
    </row>
    <row r="89" spans="1:13" x14ac:dyDescent="0.2">
      <c r="A89" s="2">
        <v>88</v>
      </c>
      <c r="B89" s="2">
        <v>191</v>
      </c>
      <c r="C89" s="2">
        <v>26</v>
      </c>
      <c r="D89" s="3">
        <v>46005</v>
      </c>
      <c r="E89" s="2">
        <v>9</v>
      </c>
      <c r="F89" s="2" t="str">
        <f>VLOOKUP(B89,customer[],2,FALSE)</f>
        <v>Customer_191</v>
      </c>
      <c r="G89" s="2" t="str">
        <f>VLOOKUP(B89,customer[],3,FALSE)</f>
        <v>M</v>
      </c>
      <c r="H89" s="2" t="str">
        <f>VLOOKUP(B89,customer[],5,FALSE)</f>
        <v>Jaipur</v>
      </c>
      <c r="I89" s="2">
        <f>VLOOKUP(B89,customer[],4,FALSE)</f>
        <v>25</v>
      </c>
      <c r="J89" s="2" t="str">
        <f>VLOOKUP(C89,product[],2,FALSE)</f>
        <v>Product_26</v>
      </c>
      <c r="K89" s="2" t="str">
        <f>VLOOKUP(C89,product[],3,FALSE)</f>
        <v>Home</v>
      </c>
      <c r="L89" s="2">
        <f>VLOOKUP(C89,product[],5,FALSE)</f>
        <v>55558.14</v>
      </c>
      <c r="M89" s="2">
        <f t="shared" si="1"/>
        <v>500023.26</v>
      </c>
    </row>
    <row r="90" spans="1:13" x14ac:dyDescent="0.2">
      <c r="A90" s="2">
        <v>89</v>
      </c>
      <c r="B90" s="2">
        <v>118</v>
      </c>
      <c r="C90" s="2">
        <v>95</v>
      </c>
      <c r="D90" s="3">
        <v>45669</v>
      </c>
      <c r="E90" s="2">
        <v>1</v>
      </c>
      <c r="F90" s="2" t="str">
        <f>VLOOKUP(B90,customer[],2,FALSE)</f>
        <v>Customer_118</v>
      </c>
      <c r="G90" s="2" t="str">
        <f>VLOOKUP(B90,customer[],3,FALSE)</f>
        <v>M</v>
      </c>
      <c r="H90" s="2" t="str">
        <f>VLOOKUP(B90,customer[],5,FALSE)</f>
        <v>Chennai</v>
      </c>
      <c r="I90" s="2">
        <f>VLOOKUP(B90,customer[],4,FALSE)</f>
        <v>25</v>
      </c>
      <c r="J90" s="2" t="str">
        <f>VLOOKUP(C90,product[],2,FALSE)</f>
        <v>Product_95</v>
      </c>
      <c r="K90" s="2" t="str">
        <f>VLOOKUP(C90,product[],3,FALSE)</f>
        <v>Fashion</v>
      </c>
      <c r="L90" s="2">
        <f>VLOOKUP(C90,product[],5,FALSE)</f>
        <v>70049.850000000006</v>
      </c>
      <c r="M90" s="2">
        <f t="shared" si="1"/>
        <v>70049.850000000006</v>
      </c>
    </row>
    <row r="91" spans="1:13" x14ac:dyDescent="0.2">
      <c r="A91" s="2">
        <v>90</v>
      </c>
      <c r="B91" s="2">
        <v>303</v>
      </c>
      <c r="C91" s="2">
        <v>83</v>
      </c>
      <c r="D91" s="3">
        <v>45974</v>
      </c>
      <c r="E91" s="2">
        <v>4</v>
      </c>
      <c r="F91" s="2" t="str">
        <f>VLOOKUP(B91,customer[],2,FALSE)</f>
        <v>Customer_303</v>
      </c>
      <c r="G91" s="2" t="str">
        <f>VLOOKUP(B91,customer[],3,FALSE)</f>
        <v>M</v>
      </c>
      <c r="H91" s="2" t="str">
        <f>VLOOKUP(B91,customer[],5,FALSE)</f>
        <v>Bangalore</v>
      </c>
      <c r="I91" s="2">
        <f>VLOOKUP(B91,customer[],4,FALSE)</f>
        <v>53</v>
      </c>
      <c r="J91" s="2" t="str">
        <f>VLOOKUP(C91,product[],2,FALSE)</f>
        <v>Product_83</v>
      </c>
      <c r="K91" s="2" t="str">
        <f>VLOOKUP(C91,product[],3,FALSE)</f>
        <v>Electronics</v>
      </c>
      <c r="L91" s="2">
        <f>VLOOKUP(C91,product[],5,FALSE)</f>
        <v>56465.13</v>
      </c>
      <c r="M91" s="2">
        <f t="shared" si="1"/>
        <v>225860.52</v>
      </c>
    </row>
    <row r="92" spans="1:13" x14ac:dyDescent="0.2">
      <c r="A92" s="2">
        <v>91</v>
      </c>
      <c r="B92" s="2">
        <v>35</v>
      </c>
      <c r="C92" s="2">
        <v>41</v>
      </c>
      <c r="D92" s="3">
        <v>45962</v>
      </c>
      <c r="E92" s="2">
        <v>1</v>
      </c>
      <c r="F92" s="2" t="str">
        <f>VLOOKUP(B92,customer[],2,FALSE)</f>
        <v>Customer_35</v>
      </c>
      <c r="G92" s="2" t="str">
        <f>VLOOKUP(B92,customer[],3,FALSE)</f>
        <v>F</v>
      </c>
      <c r="H92" s="2" t="str">
        <f>VLOOKUP(B92,customer[],5,FALSE)</f>
        <v>Noida</v>
      </c>
      <c r="I92" s="2">
        <f>VLOOKUP(B92,customer[],4,FALSE)</f>
        <v>41</v>
      </c>
      <c r="J92" s="2" t="str">
        <f>VLOOKUP(C92,product[],2,FALSE)</f>
        <v>Product_41</v>
      </c>
      <c r="K92" s="2" t="str">
        <f>VLOOKUP(C92,product[],3,FALSE)</f>
        <v>Electronics</v>
      </c>
      <c r="L92" s="2">
        <f>VLOOKUP(C92,product[],5,FALSE)</f>
        <v>863.36</v>
      </c>
      <c r="M92" s="2">
        <f t="shared" si="1"/>
        <v>863.36</v>
      </c>
    </row>
    <row r="93" spans="1:13" x14ac:dyDescent="0.2">
      <c r="A93" s="2">
        <v>92</v>
      </c>
      <c r="B93" s="2">
        <v>99</v>
      </c>
      <c r="C93" s="2">
        <v>9</v>
      </c>
      <c r="D93" s="3">
        <v>45734</v>
      </c>
      <c r="E93" s="2">
        <v>5</v>
      </c>
      <c r="F93" s="2" t="str">
        <f>VLOOKUP(B93,customer[],2,FALSE)</f>
        <v>Customer_99</v>
      </c>
      <c r="G93" s="2" t="str">
        <f>VLOOKUP(B93,customer[],3,FALSE)</f>
        <v>M</v>
      </c>
      <c r="H93" s="2" t="str">
        <f>VLOOKUP(B93,customer[],5,FALSE)</f>
        <v>Mumbai</v>
      </c>
      <c r="I93" s="2">
        <f>VLOOKUP(B93,customer[],4,FALSE)</f>
        <v>46</v>
      </c>
      <c r="J93" s="2" t="str">
        <f>VLOOKUP(C93,product[],2,FALSE)</f>
        <v>Product_9</v>
      </c>
      <c r="K93" s="2" t="str">
        <f>VLOOKUP(C93,product[],3,FALSE)</f>
        <v>Furniture</v>
      </c>
      <c r="L93" s="2">
        <f>VLOOKUP(C93,product[],5,FALSE)</f>
        <v>70823.33</v>
      </c>
      <c r="M93" s="2">
        <f t="shared" si="1"/>
        <v>354116.65</v>
      </c>
    </row>
    <row r="94" spans="1:13" x14ac:dyDescent="0.2">
      <c r="A94" s="2">
        <v>93</v>
      </c>
      <c r="B94" s="2">
        <v>13</v>
      </c>
      <c r="C94" s="2">
        <v>95</v>
      </c>
      <c r="D94" s="3">
        <v>45922</v>
      </c>
      <c r="E94" s="2">
        <v>10</v>
      </c>
      <c r="F94" s="2" t="str">
        <f>VLOOKUP(B94,customer[],2,FALSE)</f>
        <v>Customer_13</v>
      </c>
      <c r="G94" s="2" t="str">
        <f>VLOOKUP(B94,customer[],3,FALSE)</f>
        <v>F</v>
      </c>
      <c r="H94" s="2" t="str">
        <f>VLOOKUP(B94,customer[],5,FALSE)</f>
        <v>Noida</v>
      </c>
      <c r="I94" s="2">
        <f>VLOOKUP(B94,customer[],4,FALSE)</f>
        <v>54</v>
      </c>
      <c r="J94" s="2" t="str">
        <f>VLOOKUP(C94,product[],2,FALSE)</f>
        <v>Product_95</v>
      </c>
      <c r="K94" s="2" t="str">
        <f>VLOOKUP(C94,product[],3,FALSE)</f>
        <v>Fashion</v>
      </c>
      <c r="L94" s="2">
        <f>VLOOKUP(C94,product[],5,FALSE)</f>
        <v>70049.850000000006</v>
      </c>
      <c r="M94" s="2">
        <f t="shared" si="1"/>
        <v>700498.5</v>
      </c>
    </row>
    <row r="95" spans="1:13" x14ac:dyDescent="0.2">
      <c r="A95" s="2">
        <v>94</v>
      </c>
      <c r="B95" s="2">
        <v>288</v>
      </c>
      <c r="C95" s="2">
        <v>31</v>
      </c>
      <c r="D95" s="3">
        <v>45676</v>
      </c>
      <c r="E95" s="2">
        <v>5</v>
      </c>
      <c r="F95" s="2" t="str">
        <f>VLOOKUP(B95,customer[],2,FALSE)</f>
        <v>Customer_288</v>
      </c>
      <c r="G95" s="2" t="str">
        <f>VLOOKUP(B95,customer[],3,FALSE)</f>
        <v>F</v>
      </c>
      <c r="H95" s="2" t="str">
        <f>VLOOKUP(B95,customer[],5,FALSE)</f>
        <v>Hyderabad</v>
      </c>
      <c r="I95" s="2">
        <f>VLOOKUP(B95,customer[],4,FALSE)</f>
        <v>51</v>
      </c>
      <c r="J95" s="2" t="str">
        <f>VLOOKUP(C95,product[],2,FALSE)</f>
        <v>Product_31</v>
      </c>
      <c r="K95" s="2" t="str">
        <f>VLOOKUP(C95,product[],3,FALSE)</f>
        <v>Fashion</v>
      </c>
      <c r="L95" s="2">
        <f>VLOOKUP(C95,product[],5,FALSE)</f>
        <v>4120.1400000000003</v>
      </c>
      <c r="M95" s="2">
        <f t="shared" si="1"/>
        <v>20600.7</v>
      </c>
    </row>
    <row r="96" spans="1:13" x14ac:dyDescent="0.2">
      <c r="A96" s="2">
        <v>95</v>
      </c>
      <c r="B96" s="2">
        <v>175</v>
      </c>
      <c r="C96" s="2">
        <v>96</v>
      </c>
      <c r="D96" s="3">
        <v>45993</v>
      </c>
      <c r="E96" s="2">
        <v>6</v>
      </c>
      <c r="F96" s="2" t="str">
        <f>VLOOKUP(B96,customer[],2,FALSE)</f>
        <v>Customer_175</v>
      </c>
      <c r="G96" s="2" t="str">
        <f>VLOOKUP(B96,customer[],3,FALSE)</f>
        <v>M</v>
      </c>
      <c r="H96" s="2" t="str">
        <f>VLOOKUP(B96,customer[],5,FALSE)</f>
        <v>Lucknow</v>
      </c>
      <c r="I96" s="2">
        <f>VLOOKUP(B96,customer[],4,FALSE)</f>
        <v>63</v>
      </c>
      <c r="J96" s="2" t="str">
        <f>VLOOKUP(C96,product[],2,FALSE)</f>
        <v>Product_96</v>
      </c>
      <c r="K96" s="2" t="str">
        <f>VLOOKUP(C96,product[],3,FALSE)</f>
        <v>Accessories</v>
      </c>
      <c r="L96" s="2">
        <f>VLOOKUP(C96,product[],5,FALSE)</f>
        <v>40361.54</v>
      </c>
      <c r="M96" s="2">
        <f t="shared" si="1"/>
        <v>242169.24</v>
      </c>
    </row>
    <row r="97" spans="1:13" x14ac:dyDescent="0.2">
      <c r="A97" s="2">
        <v>96</v>
      </c>
      <c r="B97" s="2">
        <v>312</v>
      </c>
      <c r="C97" s="2">
        <v>7</v>
      </c>
      <c r="D97" s="3">
        <v>45936</v>
      </c>
      <c r="E97" s="2">
        <v>7</v>
      </c>
      <c r="F97" s="2" t="str">
        <f>VLOOKUP(B97,customer[],2,FALSE)</f>
        <v>Customer_312</v>
      </c>
      <c r="G97" s="2" t="str">
        <f>VLOOKUP(B97,customer[],3,FALSE)</f>
        <v>F</v>
      </c>
      <c r="H97" s="2" t="str">
        <f>VLOOKUP(B97,customer[],5,FALSE)</f>
        <v>Delhi</v>
      </c>
      <c r="I97" s="2">
        <f>VLOOKUP(B97,customer[],4,FALSE)</f>
        <v>22</v>
      </c>
      <c r="J97" s="2" t="str">
        <f>VLOOKUP(C97,product[],2,FALSE)</f>
        <v>Product_7</v>
      </c>
      <c r="K97" s="2" t="str">
        <f>VLOOKUP(C97,product[],3,FALSE)</f>
        <v>Electronics</v>
      </c>
      <c r="L97" s="2">
        <f>VLOOKUP(C97,product[],5,FALSE)</f>
        <v>18751.400000000001</v>
      </c>
      <c r="M97" s="2">
        <f t="shared" si="1"/>
        <v>131259.80000000002</v>
      </c>
    </row>
    <row r="98" spans="1:13" x14ac:dyDescent="0.2">
      <c r="A98" s="2">
        <v>97</v>
      </c>
      <c r="B98" s="2">
        <v>367</v>
      </c>
      <c r="C98" s="2">
        <v>11</v>
      </c>
      <c r="D98" s="3">
        <v>45919</v>
      </c>
      <c r="E98" s="2">
        <v>7</v>
      </c>
      <c r="F98" s="2" t="str">
        <f>VLOOKUP(B98,customer[],2,FALSE)</f>
        <v>Customer_367</v>
      </c>
      <c r="G98" s="2" t="str">
        <f>VLOOKUP(B98,customer[],3,FALSE)</f>
        <v>F</v>
      </c>
      <c r="H98" s="2" t="str">
        <f>VLOOKUP(B98,customer[],5,FALSE)</f>
        <v>Noida</v>
      </c>
      <c r="I98" s="2">
        <f>VLOOKUP(B98,customer[],4,FALSE)</f>
        <v>56</v>
      </c>
      <c r="J98" s="2" t="str">
        <f>VLOOKUP(C98,product[],2,FALSE)</f>
        <v>Product_11</v>
      </c>
      <c r="K98" s="2" t="str">
        <f>VLOOKUP(C98,product[],3,FALSE)</f>
        <v>Fashion</v>
      </c>
      <c r="L98" s="2">
        <f>VLOOKUP(C98,product[],5,FALSE)</f>
        <v>20550.79</v>
      </c>
      <c r="M98" s="2">
        <f t="shared" si="1"/>
        <v>143855.53</v>
      </c>
    </row>
    <row r="99" spans="1:13" x14ac:dyDescent="0.2">
      <c r="A99" s="2">
        <v>98</v>
      </c>
      <c r="B99" s="2">
        <v>281</v>
      </c>
      <c r="C99" s="2">
        <v>86</v>
      </c>
      <c r="D99" s="3">
        <v>45993</v>
      </c>
      <c r="E99" s="2">
        <v>4</v>
      </c>
      <c r="F99" s="2" t="str">
        <f>VLOOKUP(B99,customer[],2,FALSE)</f>
        <v>Customer_281</v>
      </c>
      <c r="G99" s="2" t="str">
        <f>VLOOKUP(B99,customer[],3,FALSE)</f>
        <v>M</v>
      </c>
      <c r="H99" s="2" t="str">
        <f>VLOOKUP(B99,customer[],5,FALSE)</f>
        <v>Noida</v>
      </c>
      <c r="I99" s="2">
        <f>VLOOKUP(B99,customer[],4,FALSE)</f>
        <v>24</v>
      </c>
      <c r="J99" s="2" t="str">
        <f>VLOOKUP(C99,product[],2,FALSE)</f>
        <v>Product_86</v>
      </c>
      <c r="K99" s="2" t="str">
        <f>VLOOKUP(C99,product[],3,FALSE)</f>
        <v>Electronics</v>
      </c>
      <c r="L99" s="2">
        <f>VLOOKUP(C99,product[],5,FALSE)</f>
        <v>41374.67</v>
      </c>
      <c r="M99" s="2">
        <f t="shared" si="1"/>
        <v>165498.68</v>
      </c>
    </row>
    <row r="100" spans="1:13" x14ac:dyDescent="0.2">
      <c r="A100" s="2">
        <v>99</v>
      </c>
      <c r="B100" s="2">
        <v>376</v>
      </c>
      <c r="C100" s="2">
        <v>79</v>
      </c>
      <c r="D100" s="3">
        <v>45971</v>
      </c>
      <c r="E100" s="2">
        <v>2</v>
      </c>
      <c r="F100" s="2" t="str">
        <f>VLOOKUP(B100,customer[],2,FALSE)</f>
        <v>Customer_376</v>
      </c>
      <c r="G100" s="2" t="str">
        <f>VLOOKUP(B100,customer[],3,FALSE)</f>
        <v>F</v>
      </c>
      <c r="H100" s="2" t="str">
        <f>VLOOKUP(B100,customer[],5,FALSE)</f>
        <v>Jaipur</v>
      </c>
      <c r="I100" s="2">
        <f>VLOOKUP(B100,customer[],4,FALSE)</f>
        <v>61</v>
      </c>
      <c r="J100" s="2" t="str">
        <f>VLOOKUP(C100,product[],2,FALSE)</f>
        <v>Product_79</v>
      </c>
      <c r="K100" s="2" t="str">
        <f>VLOOKUP(C100,product[],3,FALSE)</f>
        <v>Electronics</v>
      </c>
      <c r="L100" s="2">
        <f>VLOOKUP(C100,product[],5,FALSE)</f>
        <v>5804.88</v>
      </c>
      <c r="M100" s="2">
        <f t="shared" si="1"/>
        <v>11609.76</v>
      </c>
    </row>
    <row r="101" spans="1:13" x14ac:dyDescent="0.2">
      <c r="A101" s="2">
        <v>100</v>
      </c>
      <c r="B101" s="2">
        <v>124</v>
      </c>
      <c r="C101" s="2">
        <v>30</v>
      </c>
      <c r="D101" s="3">
        <v>45744</v>
      </c>
      <c r="E101" s="2">
        <v>5</v>
      </c>
      <c r="F101" s="2" t="str">
        <f>VLOOKUP(B101,customer[],2,FALSE)</f>
        <v>Customer_124</v>
      </c>
      <c r="G101" s="2" t="str">
        <f>VLOOKUP(B101,customer[],3,FALSE)</f>
        <v>F</v>
      </c>
      <c r="H101" s="2" t="str">
        <f>VLOOKUP(B101,customer[],5,FALSE)</f>
        <v>Pune</v>
      </c>
      <c r="I101" s="2">
        <f>VLOOKUP(B101,customer[],4,FALSE)</f>
        <v>60</v>
      </c>
      <c r="J101" s="2" t="str">
        <f>VLOOKUP(C101,product[],2,FALSE)</f>
        <v>Product_30</v>
      </c>
      <c r="K101" s="2" t="str">
        <f>VLOOKUP(C101,product[],3,FALSE)</f>
        <v>Accessories</v>
      </c>
      <c r="L101" s="2">
        <f>VLOOKUP(C101,product[],5,FALSE)</f>
        <v>62290.15</v>
      </c>
      <c r="M101" s="2">
        <f t="shared" si="1"/>
        <v>311450.75</v>
      </c>
    </row>
    <row r="102" spans="1:13" x14ac:dyDescent="0.2">
      <c r="A102" s="2">
        <v>101</v>
      </c>
      <c r="B102" s="2">
        <v>449</v>
      </c>
      <c r="C102" s="2">
        <v>10</v>
      </c>
      <c r="D102" s="3">
        <v>45879</v>
      </c>
      <c r="E102" s="2">
        <v>2</v>
      </c>
      <c r="F102" s="2" t="str">
        <f>VLOOKUP(B102,customer[],2,FALSE)</f>
        <v>Customer_449</v>
      </c>
      <c r="G102" s="2" t="str">
        <f>VLOOKUP(B102,customer[],3,FALSE)</f>
        <v>F</v>
      </c>
      <c r="H102" s="2" t="str">
        <f>VLOOKUP(B102,customer[],5,FALSE)</f>
        <v>Chennai</v>
      </c>
      <c r="I102" s="2">
        <f>VLOOKUP(B102,customer[],4,FALSE)</f>
        <v>36</v>
      </c>
      <c r="J102" s="2" t="str">
        <f>VLOOKUP(C102,product[],2,FALSE)</f>
        <v>Product_10</v>
      </c>
      <c r="K102" s="2" t="str">
        <f>VLOOKUP(C102,product[],3,FALSE)</f>
        <v>Electronics</v>
      </c>
      <c r="L102" s="2">
        <f>VLOOKUP(C102,product[],5,FALSE)</f>
        <v>59249.16</v>
      </c>
      <c r="M102" s="2">
        <f t="shared" si="1"/>
        <v>118498.32</v>
      </c>
    </row>
    <row r="103" spans="1:13" x14ac:dyDescent="0.2">
      <c r="A103" s="2">
        <v>102</v>
      </c>
      <c r="B103" s="2">
        <v>369</v>
      </c>
      <c r="C103" s="2">
        <v>51</v>
      </c>
      <c r="D103" s="3">
        <v>45740</v>
      </c>
      <c r="E103" s="2">
        <v>7</v>
      </c>
      <c r="F103" s="2" t="str">
        <f>VLOOKUP(B103,customer[],2,FALSE)</f>
        <v>Customer_369</v>
      </c>
      <c r="G103" s="2" t="str">
        <f>VLOOKUP(B103,customer[],3,FALSE)</f>
        <v>M</v>
      </c>
      <c r="H103" s="2" t="str">
        <f>VLOOKUP(B103,customer[],5,FALSE)</f>
        <v>Noida</v>
      </c>
      <c r="I103" s="2">
        <f>VLOOKUP(B103,customer[],4,FALSE)</f>
        <v>20</v>
      </c>
      <c r="J103" s="2" t="str">
        <f>VLOOKUP(C103,product[],2,FALSE)</f>
        <v>Product_51</v>
      </c>
      <c r="K103" s="2" t="str">
        <f>VLOOKUP(C103,product[],3,FALSE)</f>
        <v>Fashion</v>
      </c>
      <c r="L103" s="2">
        <f>VLOOKUP(C103,product[],5,FALSE)</f>
        <v>29621.27</v>
      </c>
      <c r="M103" s="2">
        <f t="shared" si="1"/>
        <v>207348.89</v>
      </c>
    </row>
    <row r="104" spans="1:13" x14ac:dyDescent="0.2">
      <c r="A104" s="2">
        <v>103</v>
      </c>
      <c r="B104" s="2">
        <v>49</v>
      </c>
      <c r="C104" s="2">
        <v>83</v>
      </c>
      <c r="D104" s="3">
        <v>45882</v>
      </c>
      <c r="E104" s="2">
        <v>5</v>
      </c>
      <c r="F104" s="2" t="str">
        <f>VLOOKUP(B104,customer[],2,FALSE)</f>
        <v>Customer_49</v>
      </c>
      <c r="G104" s="2" t="str">
        <f>VLOOKUP(B104,customer[],3,FALSE)</f>
        <v>F</v>
      </c>
      <c r="H104" s="2" t="str">
        <f>VLOOKUP(B104,customer[],5,FALSE)</f>
        <v>Noida</v>
      </c>
      <c r="I104" s="2">
        <f>VLOOKUP(B104,customer[],4,FALSE)</f>
        <v>52</v>
      </c>
      <c r="J104" s="2" t="str">
        <f>VLOOKUP(C104,product[],2,FALSE)</f>
        <v>Product_83</v>
      </c>
      <c r="K104" s="2" t="str">
        <f>VLOOKUP(C104,product[],3,FALSE)</f>
        <v>Electronics</v>
      </c>
      <c r="L104" s="2">
        <f>VLOOKUP(C104,product[],5,FALSE)</f>
        <v>56465.13</v>
      </c>
      <c r="M104" s="2">
        <f t="shared" si="1"/>
        <v>282325.64999999997</v>
      </c>
    </row>
    <row r="105" spans="1:13" x14ac:dyDescent="0.2">
      <c r="A105" s="2">
        <v>104</v>
      </c>
      <c r="B105" s="2">
        <v>221</v>
      </c>
      <c r="C105" s="2">
        <v>31</v>
      </c>
      <c r="D105" s="3">
        <v>46020</v>
      </c>
      <c r="E105" s="2">
        <v>10</v>
      </c>
      <c r="F105" s="2" t="str">
        <f>VLOOKUP(B105,customer[],2,FALSE)</f>
        <v>Customer_221</v>
      </c>
      <c r="G105" s="2" t="str">
        <f>VLOOKUP(B105,customer[],3,FALSE)</f>
        <v>F</v>
      </c>
      <c r="H105" s="2" t="str">
        <f>VLOOKUP(B105,customer[],5,FALSE)</f>
        <v>Chennai</v>
      </c>
      <c r="I105" s="2">
        <f>VLOOKUP(B105,customer[],4,FALSE)</f>
        <v>43</v>
      </c>
      <c r="J105" s="2" t="str">
        <f>VLOOKUP(C105,product[],2,FALSE)</f>
        <v>Product_31</v>
      </c>
      <c r="K105" s="2" t="str">
        <f>VLOOKUP(C105,product[],3,FALSE)</f>
        <v>Fashion</v>
      </c>
      <c r="L105" s="2">
        <f>VLOOKUP(C105,product[],5,FALSE)</f>
        <v>4120.1400000000003</v>
      </c>
      <c r="M105" s="2">
        <f t="shared" si="1"/>
        <v>41201.4</v>
      </c>
    </row>
    <row r="106" spans="1:13" x14ac:dyDescent="0.2">
      <c r="A106" s="2">
        <v>105</v>
      </c>
      <c r="B106" s="2">
        <v>417</v>
      </c>
      <c r="C106" s="2">
        <v>54</v>
      </c>
      <c r="D106" s="3">
        <v>45765</v>
      </c>
      <c r="E106" s="2">
        <v>1</v>
      </c>
      <c r="F106" s="2" t="str">
        <f>VLOOKUP(B106,customer[],2,FALSE)</f>
        <v>Customer_417</v>
      </c>
      <c r="G106" s="2" t="str">
        <f>VLOOKUP(B106,customer[],3,FALSE)</f>
        <v>M</v>
      </c>
      <c r="H106" s="2" t="str">
        <f>VLOOKUP(B106,customer[],5,FALSE)</f>
        <v>Kolkata</v>
      </c>
      <c r="I106" s="2">
        <f>VLOOKUP(B106,customer[],4,FALSE)</f>
        <v>29</v>
      </c>
      <c r="J106" s="2" t="str">
        <f>VLOOKUP(C106,product[],2,FALSE)</f>
        <v>Product_54</v>
      </c>
      <c r="K106" s="2" t="str">
        <f>VLOOKUP(C106,product[],3,FALSE)</f>
        <v>Fashion</v>
      </c>
      <c r="L106" s="2">
        <f>VLOOKUP(C106,product[],5,FALSE)</f>
        <v>29879.21</v>
      </c>
      <c r="M106" s="2">
        <f t="shared" si="1"/>
        <v>29879.21</v>
      </c>
    </row>
    <row r="107" spans="1:13" x14ac:dyDescent="0.2">
      <c r="A107" s="2">
        <v>106</v>
      </c>
      <c r="B107" s="2">
        <v>26</v>
      </c>
      <c r="C107" s="2">
        <v>55</v>
      </c>
      <c r="D107" s="3">
        <v>45682</v>
      </c>
      <c r="E107" s="2">
        <v>1</v>
      </c>
      <c r="F107" s="2" t="str">
        <f>VLOOKUP(B107,customer[],2,FALSE)</f>
        <v>Customer_26</v>
      </c>
      <c r="G107" s="2" t="str">
        <f>VLOOKUP(B107,customer[],3,FALSE)</f>
        <v>M</v>
      </c>
      <c r="H107" s="2" t="str">
        <f>VLOOKUP(B107,customer[],5,FALSE)</f>
        <v>Jaipur</v>
      </c>
      <c r="I107" s="2">
        <f>VLOOKUP(B107,customer[],4,FALSE)</f>
        <v>23</v>
      </c>
      <c r="J107" s="2" t="str">
        <f>VLOOKUP(C107,product[],2,FALSE)</f>
        <v>Product_55</v>
      </c>
      <c r="K107" s="2" t="str">
        <f>VLOOKUP(C107,product[],3,FALSE)</f>
        <v>Electronics</v>
      </c>
      <c r="L107" s="2">
        <f>VLOOKUP(C107,product[],5,FALSE)</f>
        <v>29815.71</v>
      </c>
      <c r="M107" s="2">
        <f t="shared" si="1"/>
        <v>29815.71</v>
      </c>
    </row>
    <row r="108" spans="1:13" x14ac:dyDescent="0.2">
      <c r="A108" s="2">
        <v>107</v>
      </c>
      <c r="B108" s="2">
        <v>91</v>
      </c>
      <c r="C108" s="2">
        <v>45</v>
      </c>
      <c r="D108" s="3">
        <v>45663</v>
      </c>
      <c r="E108" s="2">
        <v>2</v>
      </c>
      <c r="F108" s="2" t="str">
        <f>VLOOKUP(B108,customer[],2,FALSE)</f>
        <v>Customer_91</v>
      </c>
      <c r="G108" s="2" t="str">
        <f>VLOOKUP(B108,customer[],3,FALSE)</f>
        <v>F</v>
      </c>
      <c r="H108" s="2" t="str">
        <f>VLOOKUP(B108,customer[],5,FALSE)</f>
        <v>Chennai</v>
      </c>
      <c r="I108" s="2">
        <f>VLOOKUP(B108,customer[],4,FALSE)</f>
        <v>32</v>
      </c>
      <c r="J108" s="2" t="str">
        <f>VLOOKUP(C108,product[],2,FALSE)</f>
        <v>Product_45</v>
      </c>
      <c r="K108" s="2" t="str">
        <f>VLOOKUP(C108,product[],3,FALSE)</f>
        <v>Fashion</v>
      </c>
      <c r="L108" s="2">
        <f>VLOOKUP(C108,product[],5,FALSE)</f>
        <v>60663.38</v>
      </c>
      <c r="M108" s="2">
        <f t="shared" si="1"/>
        <v>121326.76</v>
      </c>
    </row>
    <row r="109" spans="1:13" x14ac:dyDescent="0.2">
      <c r="A109" s="2">
        <v>108</v>
      </c>
      <c r="B109" s="2">
        <v>39</v>
      </c>
      <c r="C109" s="2">
        <v>52</v>
      </c>
      <c r="D109" s="3">
        <v>45874</v>
      </c>
      <c r="E109" s="2">
        <v>5</v>
      </c>
      <c r="F109" s="2" t="str">
        <f>VLOOKUP(B109,customer[],2,FALSE)</f>
        <v>Customer_39</v>
      </c>
      <c r="G109" s="2" t="str">
        <f>VLOOKUP(B109,customer[],3,FALSE)</f>
        <v>M</v>
      </c>
      <c r="H109" s="2" t="str">
        <f>VLOOKUP(B109,customer[],5,FALSE)</f>
        <v>Hyderabad</v>
      </c>
      <c r="I109" s="2">
        <f>VLOOKUP(B109,customer[],4,FALSE)</f>
        <v>64</v>
      </c>
      <c r="J109" s="2" t="str">
        <f>VLOOKUP(C109,product[],2,FALSE)</f>
        <v>Product_52</v>
      </c>
      <c r="K109" s="2" t="str">
        <f>VLOOKUP(C109,product[],3,FALSE)</f>
        <v>Home</v>
      </c>
      <c r="L109" s="2">
        <f>VLOOKUP(C109,product[],5,FALSE)</f>
        <v>42163.38</v>
      </c>
      <c r="M109" s="2">
        <f t="shared" si="1"/>
        <v>210816.9</v>
      </c>
    </row>
    <row r="110" spans="1:13" x14ac:dyDescent="0.2">
      <c r="A110" s="2">
        <v>109</v>
      </c>
      <c r="B110" s="2">
        <v>265</v>
      </c>
      <c r="C110" s="2">
        <v>86</v>
      </c>
      <c r="D110" s="3">
        <v>45817</v>
      </c>
      <c r="E110" s="2">
        <v>7</v>
      </c>
      <c r="F110" s="2" t="str">
        <f>VLOOKUP(B110,customer[],2,FALSE)</f>
        <v>Customer_265</v>
      </c>
      <c r="G110" s="2" t="str">
        <f>VLOOKUP(B110,customer[],3,FALSE)</f>
        <v>F</v>
      </c>
      <c r="H110" s="2" t="str">
        <f>VLOOKUP(B110,customer[],5,FALSE)</f>
        <v>Hyderabad</v>
      </c>
      <c r="I110" s="2">
        <f>VLOOKUP(B110,customer[],4,FALSE)</f>
        <v>55</v>
      </c>
      <c r="J110" s="2" t="str">
        <f>VLOOKUP(C110,product[],2,FALSE)</f>
        <v>Product_86</v>
      </c>
      <c r="K110" s="2" t="str">
        <f>VLOOKUP(C110,product[],3,FALSE)</f>
        <v>Electronics</v>
      </c>
      <c r="L110" s="2">
        <f>VLOOKUP(C110,product[],5,FALSE)</f>
        <v>41374.67</v>
      </c>
      <c r="M110" s="2">
        <f t="shared" si="1"/>
        <v>289622.69</v>
      </c>
    </row>
    <row r="111" spans="1:13" x14ac:dyDescent="0.2">
      <c r="A111" s="2">
        <v>110</v>
      </c>
      <c r="B111" s="2">
        <v>212</v>
      </c>
      <c r="C111" s="2">
        <v>22</v>
      </c>
      <c r="D111" s="3">
        <v>45994</v>
      </c>
      <c r="E111" s="2">
        <v>3</v>
      </c>
      <c r="F111" s="2" t="str">
        <f>VLOOKUP(B111,customer[],2,FALSE)</f>
        <v>Customer_212</v>
      </c>
      <c r="G111" s="2" t="str">
        <f>VLOOKUP(B111,customer[],3,FALSE)</f>
        <v>M</v>
      </c>
      <c r="H111" s="2" t="str">
        <f>VLOOKUP(B111,customer[],5,FALSE)</f>
        <v>Lucknow</v>
      </c>
      <c r="I111" s="2">
        <f>VLOOKUP(B111,customer[],4,FALSE)</f>
        <v>54</v>
      </c>
      <c r="J111" s="2" t="str">
        <f>VLOOKUP(C111,product[],2,FALSE)</f>
        <v>Product_22</v>
      </c>
      <c r="K111" s="2" t="str">
        <f>VLOOKUP(C111,product[],3,FALSE)</f>
        <v>Accessories</v>
      </c>
      <c r="L111" s="2">
        <f>VLOOKUP(C111,product[],5,FALSE)</f>
        <v>2471.36</v>
      </c>
      <c r="M111" s="2">
        <f t="shared" si="1"/>
        <v>7414.08</v>
      </c>
    </row>
    <row r="112" spans="1:13" x14ac:dyDescent="0.2">
      <c r="A112" s="2">
        <v>111</v>
      </c>
      <c r="B112" s="2">
        <v>188</v>
      </c>
      <c r="C112" s="2">
        <v>55</v>
      </c>
      <c r="D112" s="3">
        <v>45898</v>
      </c>
      <c r="E112" s="2">
        <v>9</v>
      </c>
      <c r="F112" s="2" t="str">
        <f>VLOOKUP(B112,customer[],2,FALSE)</f>
        <v>Customer_188</v>
      </c>
      <c r="G112" s="2" t="str">
        <f>VLOOKUP(B112,customer[],3,FALSE)</f>
        <v>F</v>
      </c>
      <c r="H112" s="2" t="str">
        <f>VLOOKUP(B112,customer[],5,FALSE)</f>
        <v>Noida</v>
      </c>
      <c r="I112" s="2">
        <f>VLOOKUP(B112,customer[],4,FALSE)</f>
        <v>22</v>
      </c>
      <c r="J112" s="2" t="str">
        <f>VLOOKUP(C112,product[],2,FALSE)</f>
        <v>Product_55</v>
      </c>
      <c r="K112" s="2" t="str">
        <f>VLOOKUP(C112,product[],3,FALSE)</f>
        <v>Electronics</v>
      </c>
      <c r="L112" s="2">
        <f>VLOOKUP(C112,product[],5,FALSE)</f>
        <v>29815.71</v>
      </c>
      <c r="M112" s="2">
        <f t="shared" si="1"/>
        <v>268341.39</v>
      </c>
    </row>
    <row r="113" spans="1:13" x14ac:dyDescent="0.2">
      <c r="A113" s="2">
        <v>112</v>
      </c>
      <c r="B113" s="2">
        <v>308</v>
      </c>
      <c r="C113" s="2">
        <v>57</v>
      </c>
      <c r="D113" s="3">
        <v>45973</v>
      </c>
      <c r="E113" s="2">
        <v>1</v>
      </c>
      <c r="F113" s="2" t="str">
        <f>VLOOKUP(B113,customer[],2,FALSE)</f>
        <v>Customer_308</v>
      </c>
      <c r="G113" s="2" t="str">
        <f>VLOOKUP(B113,customer[],3,FALSE)</f>
        <v>M</v>
      </c>
      <c r="H113" s="2" t="str">
        <f>VLOOKUP(B113,customer[],5,FALSE)</f>
        <v>Lucknow</v>
      </c>
      <c r="I113" s="2">
        <f>VLOOKUP(B113,customer[],4,FALSE)</f>
        <v>58</v>
      </c>
      <c r="J113" s="2" t="str">
        <f>VLOOKUP(C113,product[],2,FALSE)</f>
        <v>Product_57</v>
      </c>
      <c r="K113" s="2" t="str">
        <f>VLOOKUP(C113,product[],3,FALSE)</f>
        <v>Furniture</v>
      </c>
      <c r="L113" s="2">
        <f>VLOOKUP(C113,product[],5,FALSE)</f>
        <v>5809.72</v>
      </c>
      <c r="M113" s="2">
        <f t="shared" si="1"/>
        <v>5809.72</v>
      </c>
    </row>
    <row r="114" spans="1:13" x14ac:dyDescent="0.2">
      <c r="A114" s="2">
        <v>113</v>
      </c>
      <c r="B114" s="2">
        <v>13</v>
      </c>
      <c r="C114" s="2">
        <v>54</v>
      </c>
      <c r="D114" s="3">
        <v>45756</v>
      </c>
      <c r="E114" s="2">
        <v>1</v>
      </c>
      <c r="F114" s="2" t="str">
        <f>VLOOKUP(B114,customer[],2,FALSE)</f>
        <v>Customer_13</v>
      </c>
      <c r="G114" s="2" t="str">
        <f>VLOOKUP(B114,customer[],3,FALSE)</f>
        <v>F</v>
      </c>
      <c r="H114" s="2" t="str">
        <f>VLOOKUP(B114,customer[],5,FALSE)</f>
        <v>Noida</v>
      </c>
      <c r="I114" s="2">
        <f>VLOOKUP(B114,customer[],4,FALSE)</f>
        <v>54</v>
      </c>
      <c r="J114" s="2" t="str">
        <f>VLOOKUP(C114,product[],2,FALSE)</f>
        <v>Product_54</v>
      </c>
      <c r="K114" s="2" t="str">
        <f>VLOOKUP(C114,product[],3,FALSE)</f>
        <v>Fashion</v>
      </c>
      <c r="L114" s="2">
        <f>VLOOKUP(C114,product[],5,FALSE)</f>
        <v>29879.21</v>
      </c>
      <c r="M114" s="2">
        <f t="shared" si="1"/>
        <v>29879.21</v>
      </c>
    </row>
    <row r="115" spans="1:13" x14ac:dyDescent="0.2">
      <c r="A115" s="2">
        <v>114</v>
      </c>
      <c r="B115" s="2">
        <v>353</v>
      </c>
      <c r="C115" s="2">
        <v>11</v>
      </c>
      <c r="D115" s="3">
        <v>46004</v>
      </c>
      <c r="E115" s="2">
        <v>8</v>
      </c>
      <c r="F115" s="2" t="str">
        <f>VLOOKUP(B115,customer[],2,FALSE)</f>
        <v>Customer_353</v>
      </c>
      <c r="G115" s="2" t="str">
        <f>VLOOKUP(B115,customer[],3,FALSE)</f>
        <v>F</v>
      </c>
      <c r="H115" s="2" t="str">
        <f>VLOOKUP(B115,customer[],5,FALSE)</f>
        <v>Kolkata</v>
      </c>
      <c r="I115" s="2">
        <f>VLOOKUP(B115,customer[],4,FALSE)</f>
        <v>51</v>
      </c>
      <c r="J115" s="2" t="str">
        <f>VLOOKUP(C115,product[],2,FALSE)</f>
        <v>Product_11</v>
      </c>
      <c r="K115" s="2" t="str">
        <f>VLOOKUP(C115,product[],3,FALSE)</f>
        <v>Fashion</v>
      </c>
      <c r="L115" s="2">
        <f>VLOOKUP(C115,product[],5,FALSE)</f>
        <v>20550.79</v>
      </c>
      <c r="M115" s="2">
        <f t="shared" si="1"/>
        <v>164406.32</v>
      </c>
    </row>
    <row r="116" spans="1:13" x14ac:dyDescent="0.2">
      <c r="A116" s="2">
        <v>115</v>
      </c>
      <c r="B116" s="2">
        <v>199</v>
      </c>
      <c r="C116" s="2">
        <v>11</v>
      </c>
      <c r="D116" s="3">
        <v>45821</v>
      </c>
      <c r="E116" s="2">
        <v>10</v>
      </c>
      <c r="F116" s="2" t="str">
        <f>VLOOKUP(B116,customer[],2,FALSE)</f>
        <v>Customer_199</v>
      </c>
      <c r="G116" s="2" t="str">
        <f>VLOOKUP(B116,customer[],3,FALSE)</f>
        <v>F</v>
      </c>
      <c r="H116" s="2" t="str">
        <f>VLOOKUP(B116,customer[],5,FALSE)</f>
        <v>Jaipur</v>
      </c>
      <c r="I116" s="2">
        <f>VLOOKUP(B116,customer[],4,FALSE)</f>
        <v>29</v>
      </c>
      <c r="J116" s="2" t="str">
        <f>VLOOKUP(C116,product[],2,FALSE)</f>
        <v>Product_11</v>
      </c>
      <c r="K116" s="2" t="str">
        <f>VLOOKUP(C116,product[],3,FALSE)</f>
        <v>Fashion</v>
      </c>
      <c r="L116" s="2">
        <f>VLOOKUP(C116,product[],5,FALSE)</f>
        <v>20550.79</v>
      </c>
      <c r="M116" s="2">
        <f t="shared" si="1"/>
        <v>205507.90000000002</v>
      </c>
    </row>
    <row r="117" spans="1:13" x14ac:dyDescent="0.2">
      <c r="A117" s="2">
        <v>116</v>
      </c>
      <c r="B117" s="2">
        <v>257</v>
      </c>
      <c r="C117" s="2">
        <v>18</v>
      </c>
      <c r="D117" s="3">
        <v>45875</v>
      </c>
      <c r="E117" s="2">
        <v>8</v>
      </c>
      <c r="F117" s="2" t="str">
        <f>VLOOKUP(B117,customer[],2,FALSE)</f>
        <v>Customer_257</v>
      </c>
      <c r="G117" s="2" t="str">
        <f>VLOOKUP(B117,customer[],3,FALSE)</f>
        <v>M</v>
      </c>
      <c r="H117" s="2" t="str">
        <f>VLOOKUP(B117,customer[],5,FALSE)</f>
        <v>Hyderabad</v>
      </c>
      <c r="I117" s="2">
        <f>VLOOKUP(B117,customer[],4,FALSE)</f>
        <v>34</v>
      </c>
      <c r="J117" s="2" t="str">
        <f>VLOOKUP(C117,product[],2,FALSE)</f>
        <v>Product_18</v>
      </c>
      <c r="K117" s="2" t="str">
        <f>VLOOKUP(C117,product[],3,FALSE)</f>
        <v>Fashion</v>
      </c>
      <c r="L117" s="2">
        <f>VLOOKUP(C117,product[],5,FALSE)</f>
        <v>39972.33</v>
      </c>
      <c r="M117" s="2">
        <f t="shared" si="1"/>
        <v>319778.64</v>
      </c>
    </row>
    <row r="118" spans="1:13" x14ac:dyDescent="0.2">
      <c r="A118" s="2">
        <v>117</v>
      </c>
      <c r="B118" s="2">
        <v>379</v>
      </c>
      <c r="C118" s="2">
        <v>39</v>
      </c>
      <c r="D118" s="3">
        <v>45907</v>
      </c>
      <c r="E118" s="2">
        <v>7</v>
      </c>
      <c r="F118" s="2" t="str">
        <f>VLOOKUP(B118,customer[],2,FALSE)</f>
        <v>Customer_379</v>
      </c>
      <c r="G118" s="2" t="str">
        <f>VLOOKUP(B118,customer[],3,FALSE)</f>
        <v>M</v>
      </c>
      <c r="H118" s="2" t="str">
        <f>VLOOKUP(B118,customer[],5,FALSE)</f>
        <v>Noida</v>
      </c>
      <c r="I118" s="2">
        <f>VLOOKUP(B118,customer[],4,FALSE)</f>
        <v>59</v>
      </c>
      <c r="J118" s="2" t="str">
        <f>VLOOKUP(C118,product[],2,FALSE)</f>
        <v>Product_39</v>
      </c>
      <c r="K118" s="2" t="str">
        <f>VLOOKUP(C118,product[],3,FALSE)</f>
        <v>Home</v>
      </c>
      <c r="L118" s="2">
        <f>VLOOKUP(C118,product[],5,FALSE)</f>
        <v>17382.759999999998</v>
      </c>
      <c r="M118" s="2">
        <f t="shared" si="1"/>
        <v>121679.31999999999</v>
      </c>
    </row>
    <row r="119" spans="1:13" x14ac:dyDescent="0.2">
      <c r="A119" s="2">
        <v>118</v>
      </c>
      <c r="B119" s="2">
        <v>486</v>
      </c>
      <c r="C119" s="2">
        <v>15</v>
      </c>
      <c r="D119" s="3">
        <v>45771</v>
      </c>
      <c r="E119" s="2">
        <v>1</v>
      </c>
      <c r="F119" s="2" t="str">
        <f>VLOOKUP(B119,customer[],2,FALSE)</f>
        <v>Customer_486</v>
      </c>
      <c r="G119" s="2" t="str">
        <f>VLOOKUP(B119,customer[],3,FALSE)</f>
        <v>M</v>
      </c>
      <c r="H119" s="2" t="str">
        <f>VLOOKUP(B119,customer[],5,FALSE)</f>
        <v>Bangalore</v>
      </c>
      <c r="I119" s="2">
        <f>VLOOKUP(B119,customer[],4,FALSE)</f>
        <v>33</v>
      </c>
      <c r="J119" s="2" t="str">
        <f>VLOOKUP(C119,product[],2,FALSE)</f>
        <v>Product_15</v>
      </c>
      <c r="K119" s="2" t="str">
        <f>VLOOKUP(C119,product[],3,FALSE)</f>
        <v>Home</v>
      </c>
      <c r="L119" s="2">
        <f>VLOOKUP(C119,product[],5,FALSE)</f>
        <v>60924.58</v>
      </c>
      <c r="M119" s="2">
        <f t="shared" si="1"/>
        <v>60924.58</v>
      </c>
    </row>
    <row r="120" spans="1:13" x14ac:dyDescent="0.2">
      <c r="A120" s="2">
        <v>119</v>
      </c>
      <c r="B120" s="2">
        <v>454</v>
      </c>
      <c r="C120" s="2">
        <v>59</v>
      </c>
      <c r="D120" s="3">
        <v>45736</v>
      </c>
      <c r="E120" s="2">
        <v>8</v>
      </c>
      <c r="F120" s="2" t="str">
        <f>VLOOKUP(B120,customer[],2,FALSE)</f>
        <v>Customer_454</v>
      </c>
      <c r="G120" s="2" t="str">
        <f>VLOOKUP(B120,customer[],3,FALSE)</f>
        <v>M</v>
      </c>
      <c r="H120" s="2" t="str">
        <f>VLOOKUP(B120,customer[],5,FALSE)</f>
        <v>Jaipur</v>
      </c>
      <c r="I120" s="2">
        <f>VLOOKUP(B120,customer[],4,FALSE)</f>
        <v>33</v>
      </c>
      <c r="J120" s="2" t="str">
        <f>VLOOKUP(C120,product[],2,FALSE)</f>
        <v>Product_59</v>
      </c>
      <c r="K120" s="2" t="str">
        <f>VLOOKUP(C120,product[],3,FALSE)</f>
        <v>Furniture</v>
      </c>
      <c r="L120" s="2">
        <f>VLOOKUP(C120,product[],5,FALSE)</f>
        <v>76939.56</v>
      </c>
      <c r="M120" s="2">
        <f t="shared" si="1"/>
        <v>615516.48</v>
      </c>
    </row>
    <row r="121" spans="1:13" x14ac:dyDescent="0.2">
      <c r="A121" s="2">
        <v>120</v>
      </c>
      <c r="B121" s="2">
        <v>46</v>
      </c>
      <c r="C121" s="2">
        <v>43</v>
      </c>
      <c r="D121" s="3">
        <v>45944</v>
      </c>
      <c r="E121" s="2">
        <v>8</v>
      </c>
      <c r="F121" s="2" t="str">
        <f>VLOOKUP(B121,customer[],2,FALSE)</f>
        <v>Customer_46</v>
      </c>
      <c r="G121" s="2" t="str">
        <f>VLOOKUP(B121,customer[],3,FALSE)</f>
        <v>F</v>
      </c>
      <c r="H121" s="2" t="str">
        <f>VLOOKUP(B121,customer[],5,FALSE)</f>
        <v>Kolkata</v>
      </c>
      <c r="I121" s="2">
        <f>VLOOKUP(B121,customer[],4,FALSE)</f>
        <v>41</v>
      </c>
      <c r="J121" s="2" t="str">
        <f>VLOOKUP(C121,product[],2,FALSE)</f>
        <v>Product_43</v>
      </c>
      <c r="K121" s="2" t="str">
        <f>VLOOKUP(C121,product[],3,FALSE)</f>
        <v>Accessories</v>
      </c>
      <c r="L121" s="2">
        <f>VLOOKUP(C121,product[],5,FALSE)</f>
        <v>51592.36</v>
      </c>
      <c r="M121" s="2">
        <f t="shared" si="1"/>
        <v>412738.88</v>
      </c>
    </row>
    <row r="122" spans="1:13" x14ac:dyDescent="0.2">
      <c r="A122" s="2">
        <v>121</v>
      </c>
      <c r="B122" s="2">
        <v>5</v>
      </c>
      <c r="C122" s="2">
        <v>83</v>
      </c>
      <c r="D122" s="3">
        <v>46017</v>
      </c>
      <c r="E122" s="2">
        <v>10</v>
      </c>
      <c r="F122" s="2" t="str">
        <f>VLOOKUP(B122,customer[],2,FALSE)</f>
        <v>Customer_5</v>
      </c>
      <c r="G122" s="2" t="str">
        <f>VLOOKUP(B122,customer[],3,FALSE)</f>
        <v>F</v>
      </c>
      <c r="H122" s="2" t="str">
        <f>VLOOKUP(B122,customer[],5,FALSE)</f>
        <v>Jaipur</v>
      </c>
      <c r="I122" s="2">
        <f>VLOOKUP(B122,customer[],4,FALSE)</f>
        <v>45</v>
      </c>
      <c r="J122" s="2" t="str">
        <f>VLOOKUP(C122,product[],2,FALSE)</f>
        <v>Product_83</v>
      </c>
      <c r="K122" s="2" t="str">
        <f>VLOOKUP(C122,product[],3,FALSE)</f>
        <v>Electronics</v>
      </c>
      <c r="L122" s="2">
        <f>VLOOKUP(C122,product[],5,FALSE)</f>
        <v>56465.13</v>
      </c>
      <c r="M122" s="2">
        <f t="shared" si="1"/>
        <v>564651.29999999993</v>
      </c>
    </row>
    <row r="123" spans="1:13" x14ac:dyDescent="0.2">
      <c r="A123" s="2">
        <v>122</v>
      </c>
      <c r="B123" s="2">
        <v>120</v>
      </c>
      <c r="C123" s="2">
        <v>25</v>
      </c>
      <c r="D123" s="3">
        <v>45745</v>
      </c>
      <c r="E123" s="2">
        <v>4</v>
      </c>
      <c r="F123" s="2" t="str">
        <f>VLOOKUP(B123,customer[],2,FALSE)</f>
        <v>Customer_120</v>
      </c>
      <c r="G123" s="2" t="str">
        <f>VLOOKUP(B123,customer[],3,FALSE)</f>
        <v>M</v>
      </c>
      <c r="H123" s="2" t="str">
        <f>VLOOKUP(B123,customer[],5,FALSE)</f>
        <v>Chennai</v>
      </c>
      <c r="I123" s="2">
        <f>VLOOKUP(B123,customer[],4,FALSE)</f>
        <v>43</v>
      </c>
      <c r="J123" s="2" t="str">
        <f>VLOOKUP(C123,product[],2,FALSE)</f>
        <v>Product_25</v>
      </c>
      <c r="K123" s="2" t="str">
        <f>VLOOKUP(C123,product[],3,FALSE)</f>
        <v>Electronics</v>
      </c>
      <c r="L123" s="2">
        <f>VLOOKUP(C123,product[],5,FALSE)</f>
        <v>55988.38</v>
      </c>
      <c r="M123" s="2">
        <f t="shared" si="1"/>
        <v>223953.52</v>
      </c>
    </row>
    <row r="124" spans="1:13" x14ac:dyDescent="0.2">
      <c r="A124" s="2">
        <v>123</v>
      </c>
      <c r="B124" s="2">
        <v>217</v>
      </c>
      <c r="C124" s="2">
        <v>73</v>
      </c>
      <c r="D124" s="3">
        <v>45864</v>
      </c>
      <c r="E124" s="2">
        <v>8</v>
      </c>
      <c r="F124" s="2" t="str">
        <f>VLOOKUP(B124,customer[],2,FALSE)</f>
        <v>Customer_217</v>
      </c>
      <c r="G124" s="2" t="str">
        <f>VLOOKUP(B124,customer[],3,FALSE)</f>
        <v>F</v>
      </c>
      <c r="H124" s="2" t="str">
        <f>VLOOKUP(B124,customer[],5,FALSE)</f>
        <v>Jaipur</v>
      </c>
      <c r="I124" s="2">
        <f>VLOOKUP(B124,customer[],4,FALSE)</f>
        <v>55</v>
      </c>
      <c r="J124" s="2" t="str">
        <f>VLOOKUP(C124,product[],2,FALSE)</f>
        <v>Product_73</v>
      </c>
      <c r="K124" s="2" t="str">
        <f>VLOOKUP(C124,product[],3,FALSE)</f>
        <v>Fashion</v>
      </c>
      <c r="L124" s="2">
        <f>VLOOKUP(C124,product[],5,FALSE)</f>
        <v>8739.7800000000007</v>
      </c>
      <c r="M124" s="2">
        <f t="shared" si="1"/>
        <v>69918.240000000005</v>
      </c>
    </row>
    <row r="125" spans="1:13" x14ac:dyDescent="0.2">
      <c r="A125" s="2">
        <v>124</v>
      </c>
      <c r="B125" s="2">
        <v>66</v>
      </c>
      <c r="C125" s="2">
        <v>7</v>
      </c>
      <c r="D125" s="3">
        <v>46015</v>
      </c>
      <c r="E125" s="2">
        <v>7</v>
      </c>
      <c r="F125" s="2" t="str">
        <f>VLOOKUP(B125,customer[],2,FALSE)</f>
        <v>Customer_66</v>
      </c>
      <c r="G125" s="2" t="str">
        <f>VLOOKUP(B125,customer[],3,FALSE)</f>
        <v>F</v>
      </c>
      <c r="H125" s="2" t="str">
        <f>VLOOKUP(B125,customer[],5,FALSE)</f>
        <v>Lucknow</v>
      </c>
      <c r="I125" s="2">
        <f>VLOOKUP(B125,customer[],4,FALSE)</f>
        <v>42</v>
      </c>
      <c r="J125" s="2" t="str">
        <f>VLOOKUP(C125,product[],2,FALSE)</f>
        <v>Product_7</v>
      </c>
      <c r="K125" s="2" t="str">
        <f>VLOOKUP(C125,product[],3,FALSE)</f>
        <v>Electronics</v>
      </c>
      <c r="L125" s="2">
        <f>VLOOKUP(C125,product[],5,FALSE)</f>
        <v>18751.400000000001</v>
      </c>
      <c r="M125" s="2">
        <f t="shared" si="1"/>
        <v>131259.80000000002</v>
      </c>
    </row>
    <row r="126" spans="1:13" x14ac:dyDescent="0.2">
      <c r="A126" s="2">
        <v>125</v>
      </c>
      <c r="B126" s="2">
        <v>416</v>
      </c>
      <c r="C126" s="2">
        <v>57</v>
      </c>
      <c r="D126" s="3">
        <v>45870</v>
      </c>
      <c r="E126" s="2">
        <v>7</v>
      </c>
      <c r="F126" s="2" t="str">
        <f>VLOOKUP(B126,customer[],2,FALSE)</f>
        <v>Customer_416</v>
      </c>
      <c r="G126" s="2" t="str">
        <f>VLOOKUP(B126,customer[],3,FALSE)</f>
        <v>M</v>
      </c>
      <c r="H126" s="2" t="str">
        <f>VLOOKUP(B126,customer[],5,FALSE)</f>
        <v>Bangalore</v>
      </c>
      <c r="I126" s="2">
        <f>VLOOKUP(B126,customer[],4,FALSE)</f>
        <v>64</v>
      </c>
      <c r="J126" s="2" t="str">
        <f>VLOOKUP(C126,product[],2,FALSE)</f>
        <v>Product_57</v>
      </c>
      <c r="K126" s="2" t="str">
        <f>VLOOKUP(C126,product[],3,FALSE)</f>
        <v>Furniture</v>
      </c>
      <c r="L126" s="2">
        <f>VLOOKUP(C126,product[],5,FALSE)</f>
        <v>5809.72</v>
      </c>
      <c r="M126" s="2">
        <f t="shared" si="1"/>
        <v>40668.04</v>
      </c>
    </row>
    <row r="127" spans="1:13" x14ac:dyDescent="0.2">
      <c r="A127" s="2">
        <v>126</v>
      </c>
      <c r="B127" s="2">
        <v>385</v>
      </c>
      <c r="C127" s="2">
        <v>66</v>
      </c>
      <c r="D127" s="3">
        <v>46016</v>
      </c>
      <c r="E127" s="2">
        <v>5</v>
      </c>
      <c r="F127" s="2" t="str">
        <f>VLOOKUP(B127,customer[],2,FALSE)</f>
        <v>Customer_385</v>
      </c>
      <c r="G127" s="2" t="str">
        <f>VLOOKUP(B127,customer[],3,FALSE)</f>
        <v>F</v>
      </c>
      <c r="H127" s="2" t="str">
        <f>VLOOKUP(B127,customer[],5,FALSE)</f>
        <v>Hyderabad</v>
      </c>
      <c r="I127" s="2">
        <f>VLOOKUP(B127,customer[],4,FALSE)</f>
        <v>30</v>
      </c>
      <c r="J127" s="2" t="str">
        <f>VLOOKUP(C127,product[],2,FALSE)</f>
        <v>Product_66</v>
      </c>
      <c r="K127" s="2" t="str">
        <f>VLOOKUP(C127,product[],3,FALSE)</f>
        <v>Furniture</v>
      </c>
      <c r="L127" s="2">
        <f>VLOOKUP(C127,product[],5,FALSE)</f>
        <v>63203.17</v>
      </c>
      <c r="M127" s="2">
        <f t="shared" si="1"/>
        <v>316015.84999999998</v>
      </c>
    </row>
    <row r="128" spans="1:13" x14ac:dyDescent="0.2">
      <c r="A128" s="2">
        <v>127</v>
      </c>
      <c r="B128" s="2">
        <v>261</v>
      </c>
      <c r="C128" s="2">
        <v>17</v>
      </c>
      <c r="D128" s="3">
        <v>46003</v>
      </c>
      <c r="E128" s="2">
        <v>7</v>
      </c>
      <c r="F128" s="2" t="str">
        <f>VLOOKUP(B128,customer[],2,FALSE)</f>
        <v>Customer_261</v>
      </c>
      <c r="G128" s="2" t="str">
        <f>VLOOKUP(B128,customer[],3,FALSE)</f>
        <v>F</v>
      </c>
      <c r="H128" s="2" t="str">
        <f>VLOOKUP(B128,customer[],5,FALSE)</f>
        <v>Bangalore</v>
      </c>
      <c r="I128" s="2">
        <f>VLOOKUP(B128,customer[],4,FALSE)</f>
        <v>38</v>
      </c>
      <c r="J128" s="2" t="str">
        <f>VLOOKUP(C128,product[],2,FALSE)</f>
        <v>Product_17</v>
      </c>
      <c r="K128" s="2" t="str">
        <f>VLOOKUP(C128,product[],3,FALSE)</f>
        <v>Fashion</v>
      </c>
      <c r="L128" s="2">
        <f>VLOOKUP(C128,product[],5,FALSE)</f>
        <v>34353.300000000003</v>
      </c>
      <c r="M128" s="2">
        <f t="shared" si="1"/>
        <v>240473.10000000003</v>
      </c>
    </row>
    <row r="129" spans="1:13" x14ac:dyDescent="0.2">
      <c r="A129" s="2">
        <v>128</v>
      </c>
      <c r="B129" s="2">
        <v>389</v>
      </c>
      <c r="C129" s="2">
        <v>59</v>
      </c>
      <c r="D129" s="3">
        <v>45681</v>
      </c>
      <c r="E129" s="2">
        <v>9</v>
      </c>
      <c r="F129" s="2" t="str">
        <f>VLOOKUP(B129,customer[],2,FALSE)</f>
        <v>Customer_389</v>
      </c>
      <c r="G129" s="2" t="str">
        <f>VLOOKUP(B129,customer[],3,FALSE)</f>
        <v>F</v>
      </c>
      <c r="H129" s="2" t="str">
        <f>VLOOKUP(B129,customer[],5,FALSE)</f>
        <v>Mumbai</v>
      </c>
      <c r="I129" s="2">
        <f>VLOOKUP(B129,customer[],4,FALSE)</f>
        <v>61</v>
      </c>
      <c r="J129" s="2" t="str">
        <f>VLOOKUP(C129,product[],2,FALSE)</f>
        <v>Product_59</v>
      </c>
      <c r="K129" s="2" t="str">
        <f>VLOOKUP(C129,product[],3,FALSE)</f>
        <v>Furniture</v>
      </c>
      <c r="L129" s="2">
        <f>VLOOKUP(C129,product[],5,FALSE)</f>
        <v>76939.56</v>
      </c>
      <c r="M129" s="2">
        <f t="shared" si="1"/>
        <v>692456.04</v>
      </c>
    </row>
    <row r="130" spans="1:13" x14ac:dyDescent="0.2">
      <c r="A130" s="2">
        <v>129</v>
      </c>
      <c r="B130" s="2">
        <v>462</v>
      </c>
      <c r="C130" s="2">
        <v>8</v>
      </c>
      <c r="D130" s="3">
        <v>45846</v>
      </c>
      <c r="E130" s="2">
        <v>3</v>
      </c>
      <c r="F130" s="2" t="str">
        <f>VLOOKUP(B130,customer[],2,FALSE)</f>
        <v>Customer_462</v>
      </c>
      <c r="G130" s="2" t="str">
        <f>VLOOKUP(B130,customer[],3,FALSE)</f>
        <v>F</v>
      </c>
      <c r="H130" s="2" t="str">
        <f>VLOOKUP(B130,customer[],5,FALSE)</f>
        <v>Jaipur</v>
      </c>
      <c r="I130" s="2">
        <f>VLOOKUP(B130,customer[],4,FALSE)</f>
        <v>56</v>
      </c>
      <c r="J130" s="2" t="str">
        <f>VLOOKUP(C130,product[],2,FALSE)</f>
        <v>Product_8</v>
      </c>
      <c r="K130" s="2" t="str">
        <f>VLOOKUP(C130,product[],3,FALSE)</f>
        <v>Home</v>
      </c>
      <c r="L130" s="2">
        <f>VLOOKUP(C130,product[],5,FALSE)</f>
        <v>8890.39</v>
      </c>
      <c r="M130" s="2">
        <f t="shared" ref="M130:M193" si="2">$E130*L130</f>
        <v>26671.17</v>
      </c>
    </row>
    <row r="131" spans="1:13" x14ac:dyDescent="0.2">
      <c r="A131" s="2">
        <v>130</v>
      </c>
      <c r="B131" s="2">
        <v>464</v>
      </c>
      <c r="C131" s="2">
        <v>51</v>
      </c>
      <c r="D131" s="3">
        <v>45795</v>
      </c>
      <c r="E131" s="2">
        <v>6</v>
      </c>
      <c r="F131" s="2" t="str">
        <f>VLOOKUP(B131,customer[],2,FALSE)</f>
        <v>Customer_464</v>
      </c>
      <c r="G131" s="2" t="str">
        <f>VLOOKUP(B131,customer[],3,FALSE)</f>
        <v>M</v>
      </c>
      <c r="H131" s="2" t="str">
        <f>VLOOKUP(B131,customer[],5,FALSE)</f>
        <v>Noida</v>
      </c>
      <c r="I131" s="2">
        <f>VLOOKUP(B131,customer[],4,FALSE)</f>
        <v>63</v>
      </c>
      <c r="J131" s="2" t="str">
        <f>VLOOKUP(C131,product[],2,FALSE)</f>
        <v>Product_51</v>
      </c>
      <c r="K131" s="2" t="str">
        <f>VLOOKUP(C131,product[],3,FALSE)</f>
        <v>Fashion</v>
      </c>
      <c r="L131" s="2">
        <f>VLOOKUP(C131,product[],5,FALSE)</f>
        <v>29621.27</v>
      </c>
      <c r="M131" s="2">
        <f t="shared" si="2"/>
        <v>177727.62</v>
      </c>
    </row>
    <row r="132" spans="1:13" x14ac:dyDescent="0.2">
      <c r="A132" s="2">
        <v>131</v>
      </c>
      <c r="B132" s="2">
        <v>263</v>
      </c>
      <c r="C132" s="2">
        <v>77</v>
      </c>
      <c r="D132" s="3">
        <v>45944</v>
      </c>
      <c r="E132" s="2">
        <v>8</v>
      </c>
      <c r="F132" s="2" t="str">
        <f>VLOOKUP(B132,customer[],2,FALSE)</f>
        <v>Customer_263</v>
      </c>
      <c r="G132" s="2" t="str">
        <f>VLOOKUP(B132,customer[],3,FALSE)</f>
        <v>M</v>
      </c>
      <c r="H132" s="2" t="str">
        <f>VLOOKUP(B132,customer[],5,FALSE)</f>
        <v>Pune</v>
      </c>
      <c r="I132" s="2">
        <f>VLOOKUP(B132,customer[],4,FALSE)</f>
        <v>59</v>
      </c>
      <c r="J132" s="2" t="str">
        <f>VLOOKUP(C132,product[],2,FALSE)</f>
        <v>Product_77</v>
      </c>
      <c r="K132" s="2" t="str">
        <f>VLOOKUP(C132,product[],3,FALSE)</f>
        <v>Electronics</v>
      </c>
      <c r="L132" s="2">
        <f>VLOOKUP(C132,product[],5,FALSE)</f>
        <v>18473.61</v>
      </c>
      <c r="M132" s="2">
        <f t="shared" si="2"/>
        <v>147788.88</v>
      </c>
    </row>
    <row r="133" spans="1:13" x14ac:dyDescent="0.2">
      <c r="A133" s="2">
        <v>132</v>
      </c>
      <c r="B133" s="2">
        <v>396</v>
      </c>
      <c r="C133" s="2">
        <v>7</v>
      </c>
      <c r="D133" s="3">
        <v>45964</v>
      </c>
      <c r="E133" s="2">
        <v>2</v>
      </c>
      <c r="F133" s="2" t="str">
        <f>VLOOKUP(B133,customer[],2,FALSE)</f>
        <v>Customer_396</v>
      </c>
      <c r="G133" s="2" t="str">
        <f>VLOOKUP(B133,customer[],3,FALSE)</f>
        <v>M</v>
      </c>
      <c r="H133" s="2" t="str">
        <f>VLOOKUP(B133,customer[],5,FALSE)</f>
        <v>Mumbai</v>
      </c>
      <c r="I133" s="2">
        <f>VLOOKUP(B133,customer[],4,FALSE)</f>
        <v>44</v>
      </c>
      <c r="J133" s="2" t="str">
        <f>VLOOKUP(C133,product[],2,FALSE)</f>
        <v>Product_7</v>
      </c>
      <c r="K133" s="2" t="str">
        <f>VLOOKUP(C133,product[],3,FALSE)</f>
        <v>Electronics</v>
      </c>
      <c r="L133" s="2">
        <f>VLOOKUP(C133,product[],5,FALSE)</f>
        <v>18751.400000000001</v>
      </c>
      <c r="M133" s="2">
        <f t="shared" si="2"/>
        <v>37502.800000000003</v>
      </c>
    </row>
    <row r="134" spans="1:13" x14ac:dyDescent="0.2">
      <c r="A134" s="2">
        <v>133</v>
      </c>
      <c r="B134" s="2">
        <v>331</v>
      </c>
      <c r="C134" s="2">
        <v>80</v>
      </c>
      <c r="D134" s="3">
        <v>45747</v>
      </c>
      <c r="E134" s="2">
        <v>10</v>
      </c>
      <c r="F134" s="2" t="str">
        <f>VLOOKUP(B134,customer[],2,FALSE)</f>
        <v>Customer_331</v>
      </c>
      <c r="G134" s="2" t="str">
        <f>VLOOKUP(B134,customer[],3,FALSE)</f>
        <v>M</v>
      </c>
      <c r="H134" s="2" t="str">
        <f>VLOOKUP(B134,customer[],5,FALSE)</f>
        <v>Delhi</v>
      </c>
      <c r="I134" s="2">
        <f>VLOOKUP(B134,customer[],4,FALSE)</f>
        <v>49</v>
      </c>
      <c r="J134" s="2" t="str">
        <f>VLOOKUP(C134,product[],2,FALSE)</f>
        <v>Product_80</v>
      </c>
      <c r="K134" s="2" t="str">
        <f>VLOOKUP(C134,product[],3,FALSE)</f>
        <v>Furniture</v>
      </c>
      <c r="L134" s="2">
        <f>VLOOKUP(C134,product[],5,FALSE)</f>
        <v>12109.95</v>
      </c>
      <c r="M134" s="2">
        <f t="shared" si="2"/>
        <v>121099.5</v>
      </c>
    </row>
    <row r="135" spans="1:13" x14ac:dyDescent="0.2">
      <c r="A135" s="2">
        <v>134</v>
      </c>
      <c r="B135" s="2">
        <v>144</v>
      </c>
      <c r="C135" s="2">
        <v>60</v>
      </c>
      <c r="D135" s="3">
        <v>45902</v>
      </c>
      <c r="E135" s="2">
        <v>4</v>
      </c>
      <c r="F135" s="2" t="str">
        <f>VLOOKUP(B135,customer[],2,FALSE)</f>
        <v>Customer_144</v>
      </c>
      <c r="G135" s="2" t="str">
        <f>VLOOKUP(B135,customer[],3,FALSE)</f>
        <v>F</v>
      </c>
      <c r="H135" s="2" t="str">
        <f>VLOOKUP(B135,customer[],5,FALSE)</f>
        <v>Noida</v>
      </c>
      <c r="I135" s="2">
        <f>VLOOKUP(B135,customer[],4,FALSE)</f>
        <v>39</v>
      </c>
      <c r="J135" s="2" t="str">
        <f>VLOOKUP(C135,product[],2,FALSE)</f>
        <v>Product_60</v>
      </c>
      <c r="K135" s="2" t="str">
        <f>VLOOKUP(C135,product[],3,FALSE)</f>
        <v>Electronics</v>
      </c>
      <c r="L135" s="2">
        <f>VLOOKUP(C135,product[],5,FALSE)</f>
        <v>48171.06</v>
      </c>
      <c r="M135" s="2">
        <f t="shared" si="2"/>
        <v>192684.24</v>
      </c>
    </row>
    <row r="136" spans="1:13" x14ac:dyDescent="0.2">
      <c r="A136" s="2">
        <v>135</v>
      </c>
      <c r="B136" s="2">
        <v>106</v>
      </c>
      <c r="C136" s="2">
        <v>22</v>
      </c>
      <c r="D136" s="3">
        <v>45692</v>
      </c>
      <c r="E136" s="2">
        <v>1</v>
      </c>
      <c r="F136" s="2" t="str">
        <f>VLOOKUP(B136,customer[],2,FALSE)</f>
        <v>Customer_106</v>
      </c>
      <c r="G136" s="2" t="str">
        <f>VLOOKUP(B136,customer[],3,FALSE)</f>
        <v>F</v>
      </c>
      <c r="H136" s="2" t="str">
        <f>VLOOKUP(B136,customer[],5,FALSE)</f>
        <v>Noida</v>
      </c>
      <c r="I136" s="2">
        <f>VLOOKUP(B136,customer[],4,FALSE)</f>
        <v>35</v>
      </c>
      <c r="J136" s="2" t="str">
        <f>VLOOKUP(C136,product[],2,FALSE)</f>
        <v>Product_22</v>
      </c>
      <c r="K136" s="2" t="str">
        <f>VLOOKUP(C136,product[],3,FALSE)</f>
        <v>Accessories</v>
      </c>
      <c r="L136" s="2">
        <f>VLOOKUP(C136,product[],5,FALSE)</f>
        <v>2471.36</v>
      </c>
      <c r="M136" s="2">
        <f t="shared" si="2"/>
        <v>2471.36</v>
      </c>
    </row>
    <row r="137" spans="1:13" x14ac:dyDescent="0.2">
      <c r="A137" s="2">
        <v>136</v>
      </c>
      <c r="B137" s="2">
        <v>7</v>
      </c>
      <c r="C137" s="2">
        <v>87</v>
      </c>
      <c r="D137" s="3">
        <v>45805</v>
      </c>
      <c r="E137" s="2">
        <v>6</v>
      </c>
      <c r="F137" s="2" t="str">
        <f>VLOOKUP(B137,customer[],2,FALSE)</f>
        <v>Customer_7</v>
      </c>
      <c r="G137" s="2" t="str">
        <f>VLOOKUP(B137,customer[],3,FALSE)</f>
        <v>F</v>
      </c>
      <c r="H137" s="2" t="str">
        <f>VLOOKUP(B137,customer[],5,FALSE)</f>
        <v>Chennai</v>
      </c>
      <c r="I137" s="2">
        <f>VLOOKUP(B137,customer[],4,FALSE)</f>
        <v>48</v>
      </c>
      <c r="J137" s="2" t="str">
        <f>VLOOKUP(C137,product[],2,FALSE)</f>
        <v>Product_87</v>
      </c>
      <c r="K137" s="2" t="str">
        <f>VLOOKUP(C137,product[],3,FALSE)</f>
        <v>Electronics</v>
      </c>
      <c r="L137" s="2">
        <f>VLOOKUP(C137,product[],5,FALSE)</f>
        <v>40384.71</v>
      </c>
      <c r="M137" s="2">
        <f t="shared" si="2"/>
        <v>242308.26</v>
      </c>
    </row>
    <row r="138" spans="1:13" x14ac:dyDescent="0.2">
      <c r="A138" s="2">
        <v>137</v>
      </c>
      <c r="B138" s="2">
        <v>385</v>
      </c>
      <c r="C138" s="2">
        <v>77</v>
      </c>
      <c r="D138" s="3">
        <v>45970</v>
      </c>
      <c r="E138" s="2">
        <v>4</v>
      </c>
      <c r="F138" s="2" t="str">
        <f>VLOOKUP(B138,customer[],2,FALSE)</f>
        <v>Customer_385</v>
      </c>
      <c r="G138" s="2" t="str">
        <f>VLOOKUP(B138,customer[],3,FALSE)</f>
        <v>F</v>
      </c>
      <c r="H138" s="2" t="str">
        <f>VLOOKUP(B138,customer[],5,FALSE)</f>
        <v>Hyderabad</v>
      </c>
      <c r="I138" s="2">
        <f>VLOOKUP(B138,customer[],4,FALSE)</f>
        <v>30</v>
      </c>
      <c r="J138" s="2" t="str">
        <f>VLOOKUP(C138,product[],2,FALSE)</f>
        <v>Product_77</v>
      </c>
      <c r="K138" s="2" t="str">
        <f>VLOOKUP(C138,product[],3,FALSE)</f>
        <v>Electronics</v>
      </c>
      <c r="L138" s="2">
        <f>VLOOKUP(C138,product[],5,FALSE)</f>
        <v>18473.61</v>
      </c>
      <c r="M138" s="2">
        <f t="shared" si="2"/>
        <v>73894.44</v>
      </c>
    </row>
    <row r="139" spans="1:13" x14ac:dyDescent="0.2">
      <c r="A139" s="2">
        <v>138</v>
      </c>
      <c r="B139" s="2">
        <v>453</v>
      </c>
      <c r="C139" s="2">
        <v>11</v>
      </c>
      <c r="D139" s="3">
        <v>45660</v>
      </c>
      <c r="E139" s="2">
        <v>1</v>
      </c>
      <c r="F139" s="2" t="str">
        <f>VLOOKUP(B139,customer[],2,FALSE)</f>
        <v>Customer_453</v>
      </c>
      <c r="G139" s="2" t="str">
        <f>VLOOKUP(B139,customer[],3,FALSE)</f>
        <v>M</v>
      </c>
      <c r="H139" s="2" t="str">
        <f>VLOOKUP(B139,customer[],5,FALSE)</f>
        <v>Bangalore</v>
      </c>
      <c r="I139" s="2">
        <f>VLOOKUP(B139,customer[],4,FALSE)</f>
        <v>51</v>
      </c>
      <c r="J139" s="2" t="str">
        <f>VLOOKUP(C139,product[],2,FALSE)</f>
        <v>Product_11</v>
      </c>
      <c r="K139" s="2" t="str">
        <f>VLOOKUP(C139,product[],3,FALSE)</f>
        <v>Fashion</v>
      </c>
      <c r="L139" s="2">
        <f>VLOOKUP(C139,product[],5,FALSE)</f>
        <v>20550.79</v>
      </c>
      <c r="M139" s="2">
        <f t="shared" si="2"/>
        <v>20550.79</v>
      </c>
    </row>
    <row r="140" spans="1:13" x14ac:dyDescent="0.2">
      <c r="A140" s="2">
        <v>139</v>
      </c>
      <c r="B140" s="2">
        <v>468</v>
      </c>
      <c r="C140" s="2">
        <v>62</v>
      </c>
      <c r="D140" s="3">
        <v>46000</v>
      </c>
      <c r="E140" s="2">
        <v>8</v>
      </c>
      <c r="F140" s="2" t="str">
        <f>VLOOKUP(B140,customer[],2,FALSE)</f>
        <v>Customer_468</v>
      </c>
      <c r="G140" s="2" t="str">
        <f>VLOOKUP(B140,customer[],3,FALSE)</f>
        <v>M</v>
      </c>
      <c r="H140" s="2" t="str">
        <f>VLOOKUP(B140,customer[],5,FALSE)</f>
        <v>Hyderabad</v>
      </c>
      <c r="I140" s="2">
        <f>VLOOKUP(B140,customer[],4,FALSE)</f>
        <v>63</v>
      </c>
      <c r="J140" s="2" t="str">
        <f>VLOOKUP(C140,product[],2,FALSE)</f>
        <v>Product_62</v>
      </c>
      <c r="K140" s="2" t="str">
        <f>VLOOKUP(C140,product[],3,FALSE)</f>
        <v>Electronics</v>
      </c>
      <c r="L140" s="2">
        <f>VLOOKUP(C140,product[],5,FALSE)</f>
        <v>37343.31</v>
      </c>
      <c r="M140" s="2">
        <f t="shared" si="2"/>
        <v>298746.48</v>
      </c>
    </row>
    <row r="141" spans="1:13" x14ac:dyDescent="0.2">
      <c r="A141" s="2">
        <v>140</v>
      </c>
      <c r="B141" s="2">
        <v>125</v>
      </c>
      <c r="C141" s="2">
        <v>68</v>
      </c>
      <c r="D141" s="3">
        <v>45660</v>
      </c>
      <c r="E141" s="2">
        <v>2</v>
      </c>
      <c r="F141" s="2" t="str">
        <f>VLOOKUP(B141,customer[],2,FALSE)</f>
        <v>Customer_125</v>
      </c>
      <c r="G141" s="2" t="str">
        <f>VLOOKUP(B141,customer[],3,FALSE)</f>
        <v>M</v>
      </c>
      <c r="H141" s="2" t="str">
        <f>VLOOKUP(B141,customer[],5,FALSE)</f>
        <v>Mumbai</v>
      </c>
      <c r="I141" s="2">
        <f>VLOOKUP(B141,customer[],4,FALSE)</f>
        <v>40</v>
      </c>
      <c r="J141" s="2" t="str">
        <f>VLOOKUP(C141,product[],2,FALSE)</f>
        <v>Product_68</v>
      </c>
      <c r="K141" s="2" t="str">
        <f>VLOOKUP(C141,product[],3,FALSE)</f>
        <v>Accessories</v>
      </c>
      <c r="L141" s="2">
        <f>VLOOKUP(C141,product[],5,FALSE)</f>
        <v>19234.66</v>
      </c>
      <c r="M141" s="2">
        <f t="shared" si="2"/>
        <v>38469.32</v>
      </c>
    </row>
    <row r="142" spans="1:13" x14ac:dyDescent="0.2">
      <c r="A142" s="2">
        <v>141</v>
      </c>
      <c r="B142" s="2">
        <v>415</v>
      </c>
      <c r="C142" s="2">
        <v>75</v>
      </c>
      <c r="D142" s="3">
        <v>45888</v>
      </c>
      <c r="E142" s="2">
        <v>9</v>
      </c>
      <c r="F142" s="2" t="str">
        <f>VLOOKUP(B142,customer[],2,FALSE)</f>
        <v>Customer_415</v>
      </c>
      <c r="G142" s="2" t="str">
        <f>VLOOKUP(B142,customer[],3,FALSE)</f>
        <v>F</v>
      </c>
      <c r="H142" s="2" t="str">
        <f>VLOOKUP(B142,customer[],5,FALSE)</f>
        <v>Pune</v>
      </c>
      <c r="I142" s="2">
        <f>VLOOKUP(B142,customer[],4,FALSE)</f>
        <v>30</v>
      </c>
      <c r="J142" s="2" t="str">
        <f>VLOOKUP(C142,product[],2,FALSE)</f>
        <v>Product_75</v>
      </c>
      <c r="K142" s="2" t="str">
        <f>VLOOKUP(C142,product[],3,FALSE)</f>
        <v>Accessories</v>
      </c>
      <c r="L142" s="2">
        <f>VLOOKUP(C142,product[],5,FALSE)</f>
        <v>57678.06</v>
      </c>
      <c r="M142" s="2">
        <f t="shared" si="2"/>
        <v>519102.54</v>
      </c>
    </row>
    <row r="143" spans="1:13" x14ac:dyDescent="0.2">
      <c r="A143" s="2">
        <v>142</v>
      </c>
      <c r="B143" s="2">
        <v>62</v>
      </c>
      <c r="C143" s="2">
        <v>65</v>
      </c>
      <c r="D143" s="3">
        <v>45857</v>
      </c>
      <c r="E143" s="2">
        <v>7</v>
      </c>
      <c r="F143" s="2" t="str">
        <f>VLOOKUP(B143,customer[],2,FALSE)</f>
        <v>Customer_62</v>
      </c>
      <c r="G143" s="2" t="str">
        <f>VLOOKUP(B143,customer[],3,FALSE)</f>
        <v>M</v>
      </c>
      <c r="H143" s="2" t="str">
        <f>VLOOKUP(B143,customer[],5,FALSE)</f>
        <v>Noida</v>
      </c>
      <c r="I143" s="2">
        <f>VLOOKUP(B143,customer[],4,FALSE)</f>
        <v>40</v>
      </c>
      <c r="J143" s="2" t="str">
        <f>VLOOKUP(C143,product[],2,FALSE)</f>
        <v>Product_65</v>
      </c>
      <c r="K143" s="2" t="str">
        <f>VLOOKUP(C143,product[],3,FALSE)</f>
        <v>Accessories</v>
      </c>
      <c r="L143" s="2">
        <f>VLOOKUP(C143,product[],5,FALSE)</f>
        <v>5294.21</v>
      </c>
      <c r="M143" s="2">
        <f t="shared" si="2"/>
        <v>37059.47</v>
      </c>
    </row>
    <row r="144" spans="1:13" x14ac:dyDescent="0.2">
      <c r="A144" s="2">
        <v>143</v>
      </c>
      <c r="B144" s="2">
        <v>99</v>
      </c>
      <c r="C144" s="2">
        <v>35</v>
      </c>
      <c r="D144" s="3">
        <v>45792</v>
      </c>
      <c r="E144" s="2">
        <v>9</v>
      </c>
      <c r="F144" s="2" t="str">
        <f>VLOOKUP(B144,customer[],2,FALSE)</f>
        <v>Customer_99</v>
      </c>
      <c r="G144" s="2" t="str">
        <f>VLOOKUP(B144,customer[],3,FALSE)</f>
        <v>M</v>
      </c>
      <c r="H144" s="2" t="str">
        <f>VLOOKUP(B144,customer[],5,FALSE)</f>
        <v>Mumbai</v>
      </c>
      <c r="I144" s="2">
        <f>VLOOKUP(B144,customer[],4,FALSE)</f>
        <v>46</v>
      </c>
      <c r="J144" s="2" t="str">
        <f>VLOOKUP(C144,product[],2,FALSE)</f>
        <v>Product_35</v>
      </c>
      <c r="K144" s="2" t="str">
        <f>VLOOKUP(C144,product[],3,FALSE)</f>
        <v>Fashion</v>
      </c>
      <c r="L144" s="2">
        <f>VLOOKUP(C144,product[],5,FALSE)</f>
        <v>1940.71</v>
      </c>
      <c r="M144" s="2">
        <f t="shared" si="2"/>
        <v>17466.39</v>
      </c>
    </row>
    <row r="145" spans="1:13" x14ac:dyDescent="0.2">
      <c r="A145" s="2">
        <v>144</v>
      </c>
      <c r="B145" s="2">
        <v>124</v>
      </c>
      <c r="C145" s="2">
        <v>61</v>
      </c>
      <c r="D145" s="3">
        <v>45989</v>
      </c>
      <c r="E145" s="2">
        <v>2</v>
      </c>
      <c r="F145" s="2" t="str">
        <f>VLOOKUP(B145,customer[],2,FALSE)</f>
        <v>Customer_124</v>
      </c>
      <c r="G145" s="2" t="str">
        <f>VLOOKUP(B145,customer[],3,FALSE)</f>
        <v>F</v>
      </c>
      <c r="H145" s="2" t="str">
        <f>VLOOKUP(B145,customer[],5,FALSE)</f>
        <v>Pune</v>
      </c>
      <c r="I145" s="2">
        <f>VLOOKUP(B145,customer[],4,FALSE)</f>
        <v>60</v>
      </c>
      <c r="J145" s="2" t="str">
        <f>VLOOKUP(C145,product[],2,FALSE)</f>
        <v>Product_61</v>
      </c>
      <c r="K145" s="2" t="str">
        <f>VLOOKUP(C145,product[],3,FALSE)</f>
        <v>Home</v>
      </c>
      <c r="L145" s="2">
        <f>VLOOKUP(C145,product[],5,FALSE)</f>
        <v>60936.15</v>
      </c>
      <c r="M145" s="2">
        <f t="shared" si="2"/>
        <v>121872.3</v>
      </c>
    </row>
    <row r="146" spans="1:13" x14ac:dyDescent="0.2">
      <c r="A146" s="2">
        <v>145</v>
      </c>
      <c r="B146" s="2">
        <v>472</v>
      </c>
      <c r="C146" s="2">
        <v>74</v>
      </c>
      <c r="D146" s="3">
        <v>45658</v>
      </c>
      <c r="E146" s="2">
        <v>7</v>
      </c>
      <c r="F146" s="2" t="str">
        <f>VLOOKUP(B146,customer[],2,FALSE)</f>
        <v>Customer_472</v>
      </c>
      <c r="G146" s="2" t="str">
        <f>VLOOKUP(B146,customer[],3,FALSE)</f>
        <v>M</v>
      </c>
      <c r="H146" s="2" t="str">
        <f>VLOOKUP(B146,customer[],5,FALSE)</f>
        <v>Noida</v>
      </c>
      <c r="I146" s="2">
        <f>VLOOKUP(B146,customer[],4,FALSE)</f>
        <v>35</v>
      </c>
      <c r="J146" s="2" t="str">
        <f>VLOOKUP(C146,product[],2,FALSE)</f>
        <v>Product_74</v>
      </c>
      <c r="K146" s="2" t="str">
        <f>VLOOKUP(C146,product[],3,FALSE)</f>
        <v>Fashion</v>
      </c>
      <c r="L146" s="2">
        <f>VLOOKUP(C146,product[],5,FALSE)</f>
        <v>57303.7</v>
      </c>
      <c r="M146" s="2">
        <f t="shared" si="2"/>
        <v>401125.89999999997</v>
      </c>
    </row>
    <row r="147" spans="1:13" x14ac:dyDescent="0.2">
      <c r="A147" s="2">
        <v>146</v>
      </c>
      <c r="B147" s="2">
        <v>368</v>
      </c>
      <c r="C147" s="2">
        <v>55</v>
      </c>
      <c r="D147" s="3">
        <v>45993</v>
      </c>
      <c r="E147" s="2">
        <v>2</v>
      </c>
      <c r="F147" s="2" t="str">
        <f>VLOOKUP(B147,customer[],2,FALSE)</f>
        <v>Customer_368</v>
      </c>
      <c r="G147" s="2" t="str">
        <f>VLOOKUP(B147,customer[],3,FALSE)</f>
        <v>M</v>
      </c>
      <c r="H147" s="2" t="str">
        <f>VLOOKUP(B147,customer[],5,FALSE)</f>
        <v>Noida</v>
      </c>
      <c r="I147" s="2">
        <f>VLOOKUP(B147,customer[],4,FALSE)</f>
        <v>52</v>
      </c>
      <c r="J147" s="2" t="str">
        <f>VLOOKUP(C147,product[],2,FALSE)</f>
        <v>Product_55</v>
      </c>
      <c r="K147" s="2" t="str">
        <f>VLOOKUP(C147,product[],3,FALSE)</f>
        <v>Electronics</v>
      </c>
      <c r="L147" s="2">
        <f>VLOOKUP(C147,product[],5,FALSE)</f>
        <v>29815.71</v>
      </c>
      <c r="M147" s="2">
        <f t="shared" si="2"/>
        <v>59631.42</v>
      </c>
    </row>
    <row r="148" spans="1:13" x14ac:dyDescent="0.2">
      <c r="A148" s="2">
        <v>147</v>
      </c>
      <c r="B148" s="2">
        <v>435</v>
      </c>
      <c r="C148" s="2">
        <v>79</v>
      </c>
      <c r="D148" s="3">
        <v>45920</v>
      </c>
      <c r="E148" s="2">
        <v>3</v>
      </c>
      <c r="F148" s="2" t="str">
        <f>VLOOKUP(B148,customer[],2,FALSE)</f>
        <v>Customer_435</v>
      </c>
      <c r="G148" s="2" t="str">
        <f>VLOOKUP(B148,customer[],3,FALSE)</f>
        <v>M</v>
      </c>
      <c r="H148" s="2" t="str">
        <f>VLOOKUP(B148,customer[],5,FALSE)</f>
        <v>Noida</v>
      </c>
      <c r="I148" s="2">
        <f>VLOOKUP(B148,customer[],4,FALSE)</f>
        <v>50</v>
      </c>
      <c r="J148" s="2" t="str">
        <f>VLOOKUP(C148,product[],2,FALSE)</f>
        <v>Product_79</v>
      </c>
      <c r="K148" s="2" t="str">
        <f>VLOOKUP(C148,product[],3,FALSE)</f>
        <v>Electronics</v>
      </c>
      <c r="L148" s="2">
        <f>VLOOKUP(C148,product[],5,FALSE)</f>
        <v>5804.88</v>
      </c>
      <c r="M148" s="2">
        <f t="shared" si="2"/>
        <v>17414.64</v>
      </c>
    </row>
    <row r="149" spans="1:13" x14ac:dyDescent="0.2">
      <c r="A149" s="2">
        <v>148</v>
      </c>
      <c r="B149" s="2">
        <v>260</v>
      </c>
      <c r="C149" s="2">
        <v>29</v>
      </c>
      <c r="D149" s="3">
        <v>45754</v>
      </c>
      <c r="E149" s="2">
        <v>9</v>
      </c>
      <c r="F149" s="2" t="str">
        <f>VLOOKUP(B149,customer[],2,FALSE)</f>
        <v>Customer_260</v>
      </c>
      <c r="G149" s="2" t="str">
        <f>VLOOKUP(B149,customer[],3,FALSE)</f>
        <v>M</v>
      </c>
      <c r="H149" s="2" t="str">
        <f>VLOOKUP(B149,customer[],5,FALSE)</f>
        <v>Lucknow</v>
      </c>
      <c r="I149" s="2">
        <f>VLOOKUP(B149,customer[],4,FALSE)</f>
        <v>24</v>
      </c>
      <c r="J149" s="2" t="str">
        <f>VLOOKUP(C149,product[],2,FALSE)</f>
        <v>Product_29</v>
      </c>
      <c r="K149" s="2" t="str">
        <f>VLOOKUP(C149,product[],3,FALSE)</f>
        <v>Furniture</v>
      </c>
      <c r="L149" s="2">
        <f>VLOOKUP(C149,product[],5,FALSE)</f>
        <v>18060.650000000001</v>
      </c>
      <c r="M149" s="2">
        <f t="shared" si="2"/>
        <v>162545.85</v>
      </c>
    </row>
    <row r="150" spans="1:13" x14ac:dyDescent="0.2">
      <c r="A150" s="2">
        <v>149</v>
      </c>
      <c r="B150" s="2">
        <v>260</v>
      </c>
      <c r="C150" s="2">
        <v>16</v>
      </c>
      <c r="D150" s="3">
        <v>46023</v>
      </c>
      <c r="E150" s="2">
        <v>3</v>
      </c>
      <c r="F150" s="2" t="str">
        <f>VLOOKUP(B150,customer[],2,FALSE)</f>
        <v>Customer_260</v>
      </c>
      <c r="G150" s="2" t="str">
        <f>VLOOKUP(B150,customer[],3,FALSE)</f>
        <v>M</v>
      </c>
      <c r="H150" s="2" t="str">
        <f>VLOOKUP(B150,customer[],5,FALSE)</f>
        <v>Lucknow</v>
      </c>
      <c r="I150" s="2">
        <f>VLOOKUP(B150,customer[],4,FALSE)</f>
        <v>24</v>
      </c>
      <c r="J150" s="2" t="str">
        <f>VLOOKUP(C150,product[],2,FALSE)</f>
        <v>Product_16</v>
      </c>
      <c r="K150" s="2" t="str">
        <f>VLOOKUP(C150,product[],3,FALSE)</f>
        <v>Home</v>
      </c>
      <c r="L150" s="2">
        <f>VLOOKUP(C150,product[],5,FALSE)</f>
        <v>25960.53</v>
      </c>
      <c r="M150" s="2">
        <f t="shared" si="2"/>
        <v>77881.59</v>
      </c>
    </row>
    <row r="151" spans="1:13" x14ac:dyDescent="0.2">
      <c r="A151" s="2">
        <v>150</v>
      </c>
      <c r="B151" s="2">
        <v>48</v>
      </c>
      <c r="C151" s="2">
        <v>50</v>
      </c>
      <c r="D151" s="3">
        <v>45679</v>
      </c>
      <c r="E151" s="2">
        <v>1</v>
      </c>
      <c r="F151" s="2" t="str">
        <f>VLOOKUP(B151,customer[],2,FALSE)</f>
        <v>Customer_48</v>
      </c>
      <c r="G151" s="2" t="str">
        <f>VLOOKUP(B151,customer[],3,FALSE)</f>
        <v>M</v>
      </c>
      <c r="H151" s="2" t="str">
        <f>VLOOKUP(B151,customer[],5,FALSE)</f>
        <v>Kolkata</v>
      </c>
      <c r="I151" s="2">
        <f>VLOOKUP(B151,customer[],4,FALSE)</f>
        <v>59</v>
      </c>
      <c r="J151" s="2" t="str">
        <f>VLOOKUP(C151,product[],2,FALSE)</f>
        <v>Product_50</v>
      </c>
      <c r="K151" s="2" t="str">
        <f>VLOOKUP(C151,product[],3,FALSE)</f>
        <v>Furniture</v>
      </c>
      <c r="L151" s="2">
        <f>VLOOKUP(C151,product[],5,FALSE)</f>
        <v>3431.5</v>
      </c>
      <c r="M151" s="2">
        <f t="shared" si="2"/>
        <v>3431.5</v>
      </c>
    </row>
    <row r="152" spans="1:13" x14ac:dyDescent="0.2">
      <c r="A152" s="2">
        <v>151</v>
      </c>
      <c r="B152" s="2">
        <v>192</v>
      </c>
      <c r="C152" s="2">
        <v>88</v>
      </c>
      <c r="D152" s="3">
        <v>45989</v>
      </c>
      <c r="E152" s="2">
        <v>10</v>
      </c>
      <c r="F152" s="2" t="str">
        <f>VLOOKUP(B152,customer[],2,FALSE)</f>
        <v>Customer_192</v>
      </c>
      <c r="G152" s="2" t="str">
        <f>VLOOKUP(B152,customer[],3,FALSE)</f>
        <v>M</v>
      </c>
      <c r="H152" s="2" t="str">
        <f>VLOOKUP(B152,customer[],5,FALSE)</f>
        <v>Pune</v>
      </c>
      <c r="I152" s="2">
        <f>VLOOKUP(B152,customer[],4,FALSE)</f>
        <v>28</v>
      </c>
      <c r="J152" s="2" t="str">
        <f>VLOOKUP(C152,product[],2,FALSE)</f>
        <v>Product_88</v>
      </c>
      <c r="K152" s="2" t="str">
        <f>VLOOKUP(C152,product[],3,FALSE)</f>
        <v>Furniture</v>
      </c>
      <c r="L152" s="2">
        <f>VLOOKUP(C152,product[],5,FALSE)</f>
        <v>12092.5</v>
      </c>
      <c r="M152" s="2">
        <f t="shared" si="2"/>
        <v>120925</v>
      </c>
    </row>
    <row r="153" spans="1:13" x14ac:dyDescent="0.2">
      <c r="A153" s="2">
        <v>152</v>
      </c>
      <c r="B153" s="2">
        <v>137</v>
      </c>
      <c r="C153" s="2">
        <v>8</v>
      </c>
      <c r="D153" s="3">
        <v>45883</v>
      </c>
      <c r="E153" s="2">
        <v>7</v>
      </c>
      <c r="F153" s="2" t="str">
        <f>VLOOKUP(B153,customer[],2,FALSE)</f>
        <v>Customer_137</v>
      </c>
      <c r="G153" s="2" t="str">
        <f>VLOOKUP(B153,customer[],3,FALSE)</f>
        <v>M</v>
      </c>
      <c r="H153" s="2" t="str">
        <f>VLOOKUP(B153,customer[],5,FALSE)</f>
        <v>Bangalore</v>
      </c>
      <c r="I153" s="2">
        <f>VLOOKUP(B153,customer[],4,FALSE)</f>
        <v>57</v>
      </c>
      <c r="J153" s="2" t="str">
        <f>VLOOKUP(C153,product[],2,FALSE)</f>
        <v>Product_8</v>
      </c>
      <c r="K153" s="2" t="str">
        <f>VLOOKUP(C153,product[],3,FALSE)</f>
        <v>Home</v>
      </c>
      <c r="L153" s="2">
        <f>VLOOKUP(C153,product[],5,FALSE)</f>
        <v>8890.39</v>
      </c>
      <c r="M153" s="2">
        <f t="shared" si="2"/>
        <v>62232.729999999996</v>
      </c>
    </row>
    <row r="154" spans="1:13" x14ac:dyDescent="0.2">
      <c r="A154" s="2">
        <v>153</v>
      </c>
      <c r="B154" s="2">
        <v>240</v>
      </c>
      <c r="C154" s="2">
        <v>2</v>
      </c>
      <c r="D154" s="3">
        <v>45825</v>
      </c>
      <c r="E154" s="2">
        <v>6</v>
      </c>
      <c r="F154" s="2" t="str">
        <f>VLOOKUP(B154,customer[],2,FALSE)</f>
        <v>Customer_240</v>
      </c>
      <c r="G154" s="2" t="str">
        <f>VLOOKUP(B154,customer[],3,FALSE)</f>
        <v>F</v>
      </c>
      <c r="H154" s="2" t="str">
        <f>VLOOKUP(B154,customer[],5,FALSE)</f>
        <v>Pune</v>
      </c>
      <c r="I154" s="2">
        <f>VLOOKUP(B154,customer[],4,FALSE)</f>
        <v>45</v>
      </c>
      <c r="J154" s="2" t="str">
        <f>VLOOKUP(C154,product[],2,FALSE)</f>
        <v>Product_2</v>
      </c>
      <c r="K154" s="2" t="str">
        <f>VLOOKUP(C154,product[],3,FALSE)</f>
        <v>Furniture</v>
      </c>
      <c r="L154" s="2">
        <f>VLOOKUP(C154,product[],5,FALSE)</f>
        <v>31986.880000000001</v>
      </c>
      <c r="M154" s="2">
        <f t="shared" si="2"/>
        <v>191921.28</v>
      </c>
    </row>
    <row r="155" spans="1:13" x14ac:dyDescent="0.2">
      <c r="A155" s="2">
        <v>154</v>
      </c>
      <c r="B155" s="2">
        <v>456</v>
      </c>
      <c r="C155" s="2">
        <v>27</v>
      </c>
      <c r="D155" s="3">
        <v>45781</v>
      </c>
      <c r="E155" s="2">
        <v>9</v>
      </c>
      <c r="F155" s="2" t="str">
        <f>VLOOKUP(B155,customer[],2,FALSE)</f>
        <v>Customer_456</v>
      </c>
      <c r="G155" s="2" t="str">
        <f>VLOOKUP(B155,customer[],3,FALSE)</f>
        <v>M</v>
      </c>
      <c r="H155" s="2" t="str">
        <f>VLOOKUP(B155,customer[],5,FALSE)</f>
        <v>Kolkata</v>
      </c>
      <c r="I155" s="2">
        <f>VLOOKUP(B155,customer[],4,FALSE)</f>
        <v>36</v>
      </c>
      <c r="J155" s="2" t="str">
        <f>VLOOKUP(C155,product[],2,FALSE)</f>
        <v>Product_27</v>
      </c>
      <c r="K155" s="2" t="str">
        <f>VLOOKUP(C155,product[],3,FALSE)</f>
        <v>Fashion</v>
      </c>
      <c r="L155" s="2">
        <f>VLOOKUP(C155,product[],5,FALSE)</f>
        <v>492.62</v>
      </c>
      <c r="M155" s="2">
        <f t="shared" si="2"/>
        <v>4433.58</v>
      </c>
    </row>
    <row r="156" spans="1:13" x14ac:dyDescent="0.2">
      <c r="A156" s="2">
        <v>155</v>
      </c>
      <c r="B156" s="2">
        <v>15</v>
      </c>
      <c r="C156" s="2">
        <v>76</v>
      </c>
      <c r="D156" s="3">
        <v>45930</v>
      </c>
      <c r="E156" s="2">
        <v>10</v>
      </c>
      <c r="F156" s="2" t="str">
        <f>VLOOKUP(B156,customer[],2,FALSE)</f>
        <v>Customer_15</v>
      </c>
      <c r="G156" s="2" t="str">
        <f>VLOOKUP(B156,customer[],3,FALSE)</f>
        <v>M</v>
      </c>
      <c r="H156" s="2" t="str">
        <f>VLOOKUP(B156,customer[],5,FALSE)</f>
        <v>Noida</v>
      </c>
      <c r="I156" s="2">
        <f>VLOOKUP(B156,customer[],4,FALSE)</f>
        <v>33</v>
      </c>
      <c r="J156" s="2" t="str">
        <f>VLOOKUP(C156,product[],2,FALSE)</f>
        <v>Product_76</v>
      </c>
      <c r="K156" s="2" t="str">
        <f>VLOOKUP(C156,product[],3,FALSE)</f>
        <v>Electronics</v>
      </c>
      <c r="L156" s="2">
        <f>VLOOKUP(C156,product[],5,FALSE)</f>
        <v>66643.25</v>
      </c>
      <c r="M156" s="2">
        <f t="shared" si="2"/>
        <v>666432.5</v>
      </c>
    </row>
    <row r="157" spans="1:13" x14ac:dyDescent="0.2">
      <c r="A157" s="2">
        <v>156</v>
      </c>
      <c r="B157" s="2">
        <v>103</v>
      </c>
      <c r="C157" s="2">
        <v>58</v>
      </c>
      <c r="D157" s="3">
        <v>45935</v>
      </c>
      <c r="E157" s="2">
        <v>4</v>
      </c>
      <c r="F157" s="2" t="str">
        <f>VLOOKUP(B157,customer[],2,FALSE)</f>
        <v>Customer_103</v>
      </c>
      <c r="G157" s="2" t="str">
        <f>VLOOKUP(B157,customer[],3,FALSE)</f>
        <v>M</v>
      </c>
      <c r="H157" s="2" t="str">
        <f>VLOOKUP(B157,customer[],5,FALSE)</f>
        <v>Lucknow</v>
      </c>
      <c r="I157" s="2">
        <f>VLOOKUP(B157,customer[],4,FALSE)</f>
        <v>30</v>
      </c>
      <c r="J157" s="2" t="str">
        <f>VLOOKUP(C157,product[],2,FALSE)</f>
        <v>Product_58</v>
      </c>
      <c r="K157" s="2" t="str">
        <f>VLOOKUP(C157,product[],3,FALSE)</f>
        <v>Furniture</v>
      </c>
      <c r="L157" s="2">
        <f>VLOOKUP(C157,product[],5,FALSE)</f>
        <v>58864.87</v>
      </c>
      <c r="M157" s="2">
        <f t="shared" si="2"/>
        <v>235459.48</v>
      </c>
    </row>
    <row r="158" spans="1:13" x14ac:dyDescent="0.2">
      <c r="A158" s="2">
        <v>157</v>
      </c>
      <c r="B158" s="2">
        <v>91</v>
      </c>
      <c r="C158" s="2">
        <v>74</v>
      </c>
      <c r="D158" s="3">
        <v>45743</v>
      </c>
      <c r="E158" s="2">
        <v>2</v>
      </c>
      <c r="F158" s="2" t="str">
        <f>VLOOKUP(B158,customer[],2,FALSE)</f>
        <v>Customer_91</v>
      </c>
      <c r="G158" s="2" t="str">
        <f>VLOOKUP(B158,customer[],3,FALSE)</f>
        <v>F</v>
      </c>
      <c r="H158" s="2" t="str">
        <f>VLOOKUP(B158,customer[],5,FALSE)</f>
        <v>Chennai</v>
      </c>
      <c r="I158" s="2">
        <f>VLOOKUP(B158,customer[],4,FALSE)</f>
        <v>32</v>
      </c>
      <c r="J158" s="2" t="str">
        <f>VLOOKUP(C158,product[],2,FALSE)</f>
        <v>Product_74</v>
      </c>
      <c r="K158" s="2" t="str">
        <f>VLOOKUP(C158,product[],3,FALSE)</f>
        <v>Fashion</v>
      </c>
      <c r="L158" s="2">
        <f>VLOOKUP(C158,product[],5,FALSE)</f>
        <v>57303.7</v>
      </c>
      <c r="M158" s="2">
        <f t="shared" si="2"/>
        <v>114607.4</v>
      </c>
    </row>
    <row r="159" spans="1:13" x14ac:dyDescent="0.2">
      <c r="A159" s="2">
        <v>158</v>
      </c>
      <c r="B159" s="2">
        <v>220</v>
      </c>
      <c r="C159" s="2">
        <v>28</v>
      </c>
      <c r="D159" s="3">
        <v>45813</v>
      </c>
      <c r="E159" s="2">
        <v>4</v>
      </c>
      <c r="F159" s="2" t="str">
        <f>VLOOKUP(B159,customer[],2,FALSE)</f>
        <v>Customer_220</v>
      </c>
      <c r="G159" s="2" t="str">
        <f>VLOOKUP(B159,customer[],3,FALSE)</f>
        <v>F</v>
      </c>
      <c r="H159" s="2" t="str">
        <f>VLOOKUP(B159,customer[],5,FALSE)</f>
        <v>Delhi</v>
      </c>
      <c r="I159" s="2">
        <f>VLOOKUP(B159,customer[],4,FALSE)</f>
        <v>48</v>
      </c>
      <c r="J159" s="2" t="str">
        <f>VLOOKUP(C159,product[],2,FALSE)</f>
        <v>Product_28</v>
      </c>
      <c r="K159" s="2" t="str">
        <f>VLOOKUP(C159,product[],3,FALSE)</f>
        <v>Home</v>
      </c>
      <c r="L159" s="2">
        <f>VLOOKUP(C159,product[],5,FALSE)</f>
        <v>36677.019999999997</v>
      </c>
      <c r="M159" s="2">
        <f t="shared" si="2"/>
        <v>146708.07999999999</v>
      </c>
    </row>
    <row r="160" spans="1:13" x14ac:dyDescent="0.2">
      <c r="A160" s="2">
        <v>159</v>
      </c>
      <c r="B160" s="2">
        <v>107</v>
      </c>
      <c r="C160" s="2">
        <v>51</v>
      </c>
      <c r="D160" s="3">
        <v>45760</v>
      </c>
      <c r="E160" s="2">
        <v>9</v>
      </c>
      <c r="F160" s="2" t="str">
        <f>VLOOKUP(B160,customer[],2,FALSE)</f>
        <v>Customer_107</v>
      </c>
      <c r="G160" s="2" t="str">
        <f>VLOOKUP(B160,customer[],3,FALSE)</f>
        <v>F</v>
      </c>
      <c r="H160" s="2" t="str">
        <f>VLOOKUP(B160,customer[],5,FALSE)</f>
        <v>Hyderabad</v>
      </c>
      <c r="I160" s="2">
        <f>VLOOKUP(B160,customer[],4,FALSE)</f>
        <v>58</v>
      </c>
      <c r="J160" s="2" t="str">
        <f>VLOOKUP(C160,product[],2,FALSE)</f>
        <v>Product_51</v>
      </c>
      <c r="K160" s="2" t="str">
        <f>VLOOKUP(C160,product[],3,FALSE)</f>
        <v>Fashion</v>
      </c>
      <c r="L160" s="2">
        <f>VLOOKUP(C160,product[],5,FALSE)</f>
        <v>29621.27</v>
      </c>
      <c r="M160" s="2">
        <f t="shared" si="2"/>
        <v>266591.43</v>
      </c>
    </row>
    <row r="161" spans="1:13" x14ac:dyDescent="0.2">
      <c r="A161" s="2">
        <v>160</v>
      </c>
      <c r="B161" s="2">
        <v>362</v>
      </c>
      <c r="C161" s="2">
        <v>98</v>
      </c>
      <c r="D161" s="3">
        <v>45738</v>
      </c>
      <c r="E161" s="2">
        <v>8</v>
      </c>
      <c r="F161" s="2" t="str">
        <f>VLOOKUP(B161,customer[],2,FALSE)</f>
        <v>Customer_362</v>
      </c>
      <c r="G161" s="2" t="str">
        <f>VLOOKUP(B161,customer[],3,FALSE)</f>
        <v>F</v>
      </c>
      <c r="H161" s="2" t="str">
        <f>VLOOKUP(B161,customer[],5,FALSE)</f>
        <v>Hyderabad</v>
      </c>
      <c r="I161" s="2">
        <f>VLOOKUP(B161,customer[],4,FALSE)</f>
        <v>41</v>
      </c>
      <c r="J161" s="2" t="str">
        <f>VLOOKUP(C161,product[],2,FALSE)</f>
        <v>Product_98</v>
      </c>
      <c r="K161" s="2" t="str">
        <f>VLOOKUP(C161,product[],3,FALSE)</f>
        <v>Accessories</v>
      </c>
      <c r="L161" s="2">
        <f>VLOOKUP(C161,product[],5,FALSE)</f>
        <v>28088.35</v>
      </c>
      <c r="M161" s="2">
        <f t="shared" si="2"/>
        <v>224706.8</v>
      </c>
    </row>
    <row r="162" spans="1:13" x14ac:dyDescent="0.2">
      <c r="A162" s="2">
        <v>161</v>
      </c>
      <c r="B162" s="2">
        <v>425</v>
      </c>
      <c r="C162" s="2">
        <v>8</v>
      </c>
      <c r="D162" s="3">
        <v>45729</v>
      </c>
      <c r="E162" s="2">
        <v>6</v>
      </c>
      <c r="F162" s="2" t="str">
        <f>VLOOKUP(B162,customer[],2,FALSE)</f>
        <v>Customer_425</v>
      </c>
      <c r="G162" s="2" t="str">
        <f>VLOOKUP(B162,customer[],3,FALSE)</f>
        <v>M</v>
      </c>
      <c r="H162" s="2" t="str">
        <f>VLOOKUP(B162,customer[],5,FALSE)</f>
        <v>Jaipur</v>
      </c>
      <c r="I162" s="2">
        <f>VLOOKUP(B162,customer[],4,FALSE)</f>
        <v>48</v>
      </c>
      <c r="J162" s="2" t="str">
        <f>VLOOKUP(C162,product[],2,FALSE)</f>
        <v>Product_8</v>
      </c>
      <c r="K162" s="2" t="str">
        <f>VLOOKUP(C162,product[],3,FALSE)</f>
        <v>Home</v>
      </c>
      <c r="L162" s="2">
        <f>VLOOKUP(C162,product[],5,FALSE)</f>
        <v>8890.39</v>
      </c>
      <c r="M162" s="2">
        <f t="shared" si="2"/>
        <v>53342.34</v>
      </c>
    </row>
    <row r="163" spans="1:13" x14ac:dyDescent="0.2">
      <c r="A163" s="2">
        <v>162</v>
      </c>
      <c r="B163" s="2">
        <v>235</v>
      </c>
      <c r="C163" s="2">
        <v>76</v>
      </c>
      <c r="D163" s="3">
        <v>45883</v>
      </c>
      <c r="E163" s="2">
        <v>3</v>
      </c>
      <c r="F163" s="2" t="str">
        <f>VLOOKUP(B163,customer[],2,FALSE)</f>
        <v>Customer_235</v>
      </c>
      <c r="G163" s="2" t="str">
        <f>VLOOKUP(B163,customer[],3,FALSE)</f>
        <v>M</v>
      </c>
      <c r="H163" s="2" t="str">
        <f>VLOOKUP(B163,customer[],5,FALSE)</f>
        <v>Chennai</v>
      </c>
      <c r="I163" s="2">
        <f>VLOOKUP(B163,customer[],4,FALSE)</f>
        <v>20</v>
      </c>
      <c r="J163" s="2" t="str">
        <f>VLOOKUP(C163,product[],2,FALSE)</f>
        <v>Product_76</v>
      </c>
      <c r="K163" s="2" t="str">
        <f>VLOOKUP(C163,product[],3,FALSE)</f>
        <v>Electronics</v>
      </c>
      <c r="L163" s="2">
        <f>VLOOKUP(C163,product[],5,FALSE)</f>
        <v>66643.25</v>
      </c>
      <c r="M163" s="2">
        <f t="shared" si="2"/>
        <v>199929.75</v>
      </c>
    </row>
    <row r="164" spans="1:13" x14ac:dyDescent="0.2">
      <c r="A164" s="2">
        <v>163</v>
      </c>
      <c r="B164" s="2">
        <v>231</v>
      </c>
      <c r="C164" s="2">
        <v>62</v>
      </c>
      <c r="D164" s="3">
        <v>45807</v>
      </c>
      <c r="E164" s="2">
        <v>6</v>
      </c>
      <c r="F164" s="2" t="str">
        <f>VLOOKUP(B164,customer[],2,FALSE)</f>
        <v>Customer_231</v>
      </c>
      <c r="G164" s="2" t="str">
        <f>VLOOKUP(B164,customer[],3,FALSE)</f>
        <v>F</v>
      </c>
      <c r="H164" s="2" t="str">
        <f>VLOOKUP(B164,customer[],5,FALSE)</f>
        <v>Mumbai</v>
      </c>
      <c r="I164" s="2">
        <f>VLOOKUP(B164,customer[],4,FALSE)</f>
        <v>49</v>
      </c>
      <c r="J164" s="2" t="str">
        <f>VLOOKUP(C164,product[],2,FALSE)</f>
        <v>Product_62</v>
      </c>
      <c r="K164" s="2" t="str">
        <f>VLOOKUP(C164,product[],3,FALSE)</f>
        <v>Electronics</v>
      </c>
      <c r="L164" s="2">
        <f>VLOOKUP(C164,product[],5,FALSE)</f>
        <v>37343.31</v>
      </c>
      <c r="M164" s="2">
        <f t="shared" si="2"/>
        <v>224059.86</v>
      </c>
    </row>
    <row r="165" spans="1:13" x14ac:dyDescent="0.2">
      <c r="A165" s="2">
        <v>164</v>
      </c>
      <c r="B165" s="2">
        <v>285</v>
      </c>
      <c r="C165" s="2">
        <v>83</v>
      </c>
      <c r="D165" s="3">
        <v>45975</v>
      </c>
      <c r="E165" s="2">
        <v>1</v>
      </c>
      <c r="F165" s="2" t="str">
        <f>VLOOKUP(B165,customer[],2,FALSE)</f>
        <v>Customer_285</v>
      </c>
      <c r="G165" s="2" t="str">
        <f>VLOOKUP(B165,customer[],3,FALSE)</f>
        <v>M</v>
      </c>
      <c r="H165" s="2" t="str">
        <f>VLOOKUP(B165,customer[],5,FALSE)</f>
        <v>Chennai</v>
      </c>
      <c r="I165" s="2">
        <f>VLOOKUP(B165,customer[],4,FALSE)</f>
        <v>49</v>
      </c>
      <c r="J165" s="2" t="str">
        <f>VLOOKUP(C165,product[],2,FALSE)</f>
        <v>Product_83</v>
      </c>
      <c r="K165" s="2" t="str">
        <f>VLOOKUP(C165,product[],3,FALSE)</f>
        <v>Electronics</v>
      </c>
      <c r="L165" s="2">
        <f>VLOOKUP(C165,product[],5,FALSE)</f>
        <v>56465.13</v>
      </c>
      <c r="M165" s="2">
        <f t="shared" si="2"/>
        <v>56465.13</v>
      </c>
    </row>
    <row r="166" spans="1:13" x14ac:dyDescent="0.2">
      <c r="A166" s="2">
        <v>165</v>
      </c>
      <c r="B166" s="2">
        <v>430</v>
      </c>
      <c r="C166" s="2">
        <v>21</v>
      </c>
      <c r="D166" s="3">
        <v>45951</v>
      </c>
      <c r="E166" s="2">
        <v>4</v>
      </c>
      <c r="F166" s="2" t="str">
        <f>VLOOKUP(B166,customer[],2,FALSE)</f>
        <v>Customer_430</v>
      </c>
      <c r="G166" s="2" t="str">
        <f>VLOOKUP(B166,customer[],3,FALSE)</f>
        <v>M</v>
      </c>
      <c r="H166" s="2" t="str">
        <f>VLOOKUP(B166,customer[],5,FALSE)</f>
        <v>Delhi</v>
      </c>
      <c r="I166" s="2">
        <f>VLOOKUP(B166,customer[],4,FALSE)</f>
        <v>46</v>
      </c>
      <c r="J166" s="2" t="str">
        <f>VLOOKUP(C166,product[],2,FALSE)</f>
        <v>Product_21</v>
      </c>
      <c r="K166" s="2" t="str">
        <f>VLOOKUP(C166,product[],3,FALSE)</f>
        <v>Fashion</v>
      </c>
      <c r="L166" s="2">
        <f>VLOOKUP(C166,product[],5,FALSE)</f>
        <v>24164.560000000001</v>
      </c>
      <c r="M166" s="2">
        <f t="shared" si="2"/>
        <v>96658.240000000005</v>
      </c>
    </row>
    <row r="167" spans="1:13" x14ac:dyDescent="0.2">
      <c r="A167" s="2">
        <v>166</v>
      </c>
      <c r="B167" s="2">
        <v>101</v>
      </c>
      <c r="C167" s="2">
        <v>53</v>
      </c>
      <c r="D167" s="3">
        <v>45692</v>
      </c>
      <c r="E167" s="2">
        <v>9</v>
      </c>
      <c r="F167" s="2" t="str">
        <f>VLOOKUP(B167,customer[],2,FALSE)</f>
        <v>Customer_101</v>
      </c>
      <c r="G167" s="2" t="str">
        <f>VLOOKUP(B167,customer[],3,FALSE)</f>
        <v>F</v>
      </c>
      <c r="H167" s="2" t="str">
        <f>VLOOKUP(B167,customer[],5,FALSE)</f>
        <v>Noida</v>
      </c>
      <c r="I167" s="2">
        <f>VLOOKUP(B167,customer[],4,FALSE)</f>
        <v>25</v>
      </c>
      <c r="J167" s="2" t="str">
        <f>VLOOKUP(C167,product[],2,FALSE)</f>
        <v>Product_53</v>
      </c>
      <c r="K167" s="2" t="str">
        <f>VLOOKUP(C167,product[],3,FALSE)</f>
        <v>Home</v>
      </c>
      <c r="L167" s="2">
        <f>VLOOKUP(C167,product[],5,FALSE)</f>
        <v>6820.83</v>
      </c>
      <c r="M167" s="2">
        <f t="shared" si="2"/>
        <v>61387.47</v>
      </c>
    </row>
    <row r="168" spans="1:13" x14ac:dyDescent="0.2">
      <c r="A168" s="2">
        <v>167</v>
      </c>
      <c r="B168" s="2">
        <v>95</v>
      </c>
      <c r="C168" s="2">
        <v>95</v>
      </c>
      <c r="D168" s="3">
        <v>45725</v>
      </c>
      <c r="E168" s="2">
        <v>5</v>
      </c>
      <c r="F168" s="2" t="str">
        <f>VLOOKUP(B168,customer[],2,FALSE)</f>
        <v>Customer_95</v>
      </c>
      <c r="G168" s="2" t="str">
        <f>VLOOKUP(B168,customer[],3,FALSE)</f>
        <v>F</v>
      </c>
      <c r="H168" s="2" t="str">
        <f>VLOOKUP(B168,customer[],5,FALSE)</f>
        <v>Delhi</v>
      </c>
      <c r="I168" s="2">
        <f>VLOOKUP(B168,customer[],4,FALSE)</f>
        <v>63</v>
      </c>
      <c r="J168" s="2" t="str">
        <f>VLOOKUP(C168,product[],2,FALSE)</f>
        <v>Product_95</v>
      </c>
      <c r="K168" s="2" t="str">
        <f>VLOOKUP(C168,product[],3,FALSE)</f>
        <v>Fashion</v>
      </c>
      <c r="L168" s="2">
        <f>VLOOKUP(C168,product[],5,FALSE)</f>
        <v>70049.850000000006</v>
      </c>
      <c r="M168" s="2">
        <f t="shared" si="2"/>
        <v>350249.25</v>
      </c>
    </row>
    <row r="169" spans="1:13" x14ac:dyDescent="0.2">
      <c r="A169" s="2">
        <v>168</v>
      </c>
      <c r="B169" s="2">
        <v>223</v>
      </c>
      <c r="C169" s="2">
        <v>54</v>
      </c>
      <c r="D169" s="3">
        <v>45849</v>
      </c>
      <c r="E169" s="2">
        <v>5</v>
      </c>
      <c r="F169" s="2" t="str">
        <f>VLOOKUP(B169,customer[],2,FALSE)</f>
        <v>Customer_223</v>
      </c>
      <c r="G169" s="2" t="str">
        <f>VLOOKUP(B169,customer[],3,FALSE)</f>
        <v>F</v>
      </c>
      <c r="H169" s="2" t="str">
        <f>VLOOKUP(B169,customer[],5,FALSE)</f>
        <v>Noida</v>
      </c>
      <c r="I169" s="2">
        <f>VLOOKUP(B169,customer[],4,FALSE)</f>
        <v>30</v>
      </c>
      <c r="J169" s="2" t="str">
        <f>VLOOKUP(C169,product[],2,FALSE)</f>
        <v>Product_54</v>
      </c>
      <c r="K169" s="2" t="str">
        <f>VLOOKUP(C169,product[],3,FALSE)</f>
        <v>Fashion</v>
      </c>
      <c r="L169" s="2">
        <f>VLOOKUP(C169,product[],5,FALSE)</f>
        <v>29879.21</v>
      </c>
      <c r="M169" s="2">
        <f t="shared" si="2"/>
        <v>149396.04999999999</v>
      </c>
    </row>
    <row r="170" spans="1:13" x14ac:dyDescent="0.2">
      <c r="A170" s="2">
        <v>169</v>
      </c>
      <c r="B170" s="2">
        <v>1</v>
      </c>
      <c r="C170" s="2">
        <v>32</v>
      </c>
      <c r="D170" s="3">
        <v>45699</v>
      </c>
      <c r="E170" s="2">
        <v>3</v>
      </c>
      <c r="F170" s="2" t="str">
        <f>VLOOKUP(B170,customer[],2,FALSE)</f>
        <v>Customer_1</v>
      </c>
      <c r="G170" s="2" t="str">
        <f>VLOOKUP(B170,customer[],3,FALSE)</f>
        <v>F</v>
      </c>
      <c r="H170" s="2" t="str">
        <f>VLOOKUP(B170,customer[],5,FALSE)</f>
        <v>Delhi</v>
      </c>
      <c r="I170" s="2">
        <f>VLOOKUP(B170,customer[],4,FALSE)</f>
        <v>62</v>
      </c>
      <c r="J170" s="2" t="str">
        <f>VLOOKUP(C170,product[],2,FALSE)</f>
        <v>Product_32</v>
      </c>
      <c r="K170" s="2" t="str">
        <f>VLOOKUP(C170,product[],3,FALSE)</f>
        <v>Accessories</v>
      </c>
      <c r="L170" s="2">
        <f>VLOOKUP(C170,product[],5,FALSE)</f>
        <v>39355.68</v>
      </c>
      <c r="M170" s="2">
        <f t="shared" si="2"/>
        <v>118067.04000000001</v>
      </c>
    </row>
    <row r="171" spans="1:13" x14ac:dyDescent="0.2">
      <c r="A171" s="2">
        <v>170</v>
      </c>
      <c r="B171" s="2">
        <v>171</v>
      </c>
      <c r="C171" s="2">
        <v>58</v>
      </c>
      <c r="D171" s="3">
        <v>45978</v>
      </c>
      <c r="E171" s="2">
        <v>5</v>
      </c>
      <c r="F171" s="2" t="str">
        <f>VLOOKUP(B171,customer[],2,FALSE)</f>
        <v>Customer_171</v>
      </c>
      <c r="G171" s="2" t="str">
        <f>VLOOKUP(B171,customer[],3,FALSE)</f>
        <v>F</v>
      </c>
      <c r="H171" s="2" t="str">
        <f>VLOOKUP(B171,customer[],5,FALSE)</f>
        <v>Chennai</v>
      </c>
      <c r="I171" s="2">
        <f>VLOOKUP(B171,customer[],4,FALSE)</f>
        <v>39</v>
      </c>
      <c r="J171" s="2" t="str">
        <f>VLOOKUP(C171,product[],2,FALSE)</f>
        <v>Product_58</v>
      </c>
      <c r="K171" s="2" t="str">
        <f>VLOOKUP(C171,product[],3,FALSE)</f>
        <v>Furniture</v>
      </c>
      <c r="L171" s="2">
        <f>VLOOKUP(C171,product[],5,FALSE)</f>
        <v>58864.87</v>
      </c>
      <c r="M171" s="2">
        <f t="shared" si="2"/>
        <v>294324.35000000003</v>
      </c>
    </row>
    <row r="172" spans="1:13" x14ac:dyDescent="0.2">
      <c r="A172" s="2">
        <v>171</v>
      </c>
      <c r="B172" s="2">
        <v>479</v>
      </c>
      <c r="C172" s="2">
        <v>37</v>
      </c>
      <c r="D172" s="3">
        <v>45668</v>
      </c>
      <c r="E172" s="2">
        <v>4</v>
      </c>
      <c r="F172" s="2" t="str">
        <f>VLOOKUP(B172,customer[],2,FALSE)</f>
        <v>Customer_479</v>
      </c>
      <c r="G172" s="2" t="str">
        <f>VLOOKUP(B172,customer[],3,FALSE)</f>
        <v>M</v>
      </c>
      <c r="H172" s="2" t="str">
        <f>VLOOKUP(B172,customer[],5,FALSE)</f>
        <v>Jaipur</v>
      </c>
      <c r="I172" s="2">
        <f>VLOOKUP(B172,customer[],4,FALSE)</f>
        <v>31</v>
      </c>
      <c r="J172" s="2" t="str">
        <f>VLOOKUP(C172,product[],2,FALSE)</f>
        <v>Product_37</v>
      </c>
      <c r="K172" s="2" t="str">
        <f>VLOOKUP(C172,product[],3,FALSE)</f>
        <v>Electronics</v>
      </c>
      <c r="L172" s="2">
        <f>VLOOKUP(C172,product[],5,FALSE)</f>
        <v>69384.66</v>
      </c>
      <c r="M172" s="2">
        <f t="shared" si="2"/>
        <v>277538.64</v>
      </c>
    </row>
    <row r="173" spans="1:13" x14ac:dyDescent="0.2">
      <c r="A173" s="2">
        <v>172</v>
      </c>
      <c r="B173" s="2">
        <v>144</v>
      </c>
      <c r="C173" s="2">
        <v>85</v>
      </c>
      <c r="D173" s="3">
        <v>45913</v>
      </c>
      <c r="E173" s="2">
        <v>1</v>
      </c>
      <c r="F173" s="2" t="str">
        <f>VLOOKUP(B173,customer[],2,FALSE)</f>
        <v>Customer_144</v>
      </c>
      <c r="G173" s="2" t="str">
        <f>VLOOKUP(B173,customer[],3,FALSE)</f>
        <v>F</v>
      </c>
      <c r="H173" s="2" t="str">
        <f>VLOOKUP(B173,customer[],5,FALSE)</f>
        <v>Noida</v>
      </c>
      <c r="I173" s="2">
        <f>VLOOKUP(B173,customer[],4,FALSE)</f>
        <v>39</v>
      </c>
      <c r="J173" s="2" t="str">
        <f>VLOOKUP(C173,product[],2,FALSE)</f>
        <v>Product_85</v>
      </c>
      <c r="K173" s="2" t="str">
        <f>VLOOKUP(C173,product[],3,FALSE)</f>
        <v>Furniture</v>
      </c>
      <c r="L173" s="2">
        <f>VLOOKUP(C173,product[],5,FALSE)</f>
        <v>55023.83</v>
      </c>
      <c r="M173" s="2">
        <f t="shared" si="2"/>
        <v>55023.83</v>
      </c>
    </row>
    <row r="174" spans="1:13" x14ac:dyDescent="0.2">
      <c r="A174" s="2">
        <v>173</v>
      </c>
      <c r="B174" s="2">
        <v>430</v>
      </c>
      <c r="C174" s="2">
        <v>73</v>
      </c>
      <c r="D174" s="3">
        <v>45687</v>
      </c>
      <c r="E174" s="2">
        <v>2</v>
      </c>
      <c r="F174" s="2" t="str">
        <f>VLOOKUP(B174,customer[],2,FALSE)</f>
        <v>Customer_430</v>
      </c>
      <c r="G174" s="2" t="str">
        <f>VLOOKUP(B174,customer[],3,FALSE)</f>
        <v>M</v>
      </c>
      <c r="H174" s="2" t="str">
        <f>VLOOKUP(B174,customer[],5,FALSE)</f>
        <v>Delhi</v>
      </c>
      <c r="I174" s="2">
        <f>VLOOKUP(B174,customer[],4,FALSE)</f>
        <v>46</v>
      </c>
      <c r="J174" s="2" t="str">
        <f>VLOOKUP(C174,product[],2,FALSE)</f>
        <v>Product_73</v>
      </c>
      <c r="K174" s="2" t="str">
        <f>VLOOKUP(C174,product[],3,FALSE)</f>
        <v>Fashion</v>
      </c>
      <c r="L174" s="2">
        <f>VLOOKUP(C174,product[],5,FALSE)</f>
        <v>8739.7800000000007</v>
      </c>
      <c r="M174" s="2">
        <f t="shared" si="2"/>
        <v>17479.560000000001</v>
      </c>
    </row>
    <row r="175" spans="1:13" x14ac:dyDescent="0.2">
      <c r="A175" s="2">
        <v>174</v>
      </c>
      <c r="B175" s="2">
        <v>234</v>
      </c>
      <c r="C175" s="2">
        <v>53</v>
      </c>
      <c r="D175" s="3">
        <v>46008</v>
      </c>
      <c r="E175" s="2">
        <v>10</v>
      </c>
      <c r="F175" s="2" t="str">
        <f>VLOOKUP(B175,customer[],2,FALSE)</f>
        <v>Customer_234</v>
      </c>
      <c r="G175" s="2" t="str">
        <f>VLOOKUP(B175,customer[],3,FALSE)</f>
        <v>F</v>
      </c>
      <c r="H175" s="2" t="str">
        <f>VLOOKUP(B175,customer[],5,FALSE)</f>
        <v>Hyderabad</v>
      </c>
      <c r="I175" s="2">
        <f>VLOOKUP(B175,customer[],4,FALSE)</f>
        <v>33</v>
      </c>
      <c r="J175" s="2" t="str">
        <f>VLOOKUP(C175,product[],2,FALSE)</f>
        <v>Product_53</v>
      </c>
      <c r="K175" s="2" t="str">
        <f>VLOOKUP(C175,product[],3,FALSE)</f>
        <v>Home</v>
      </c>
      <c r="L175" s="2">
        <f>VLOOKUP(C175,product[],5,FALSE)</f>
        <v>6820.83</v>
      </c>
      <c r="M175" s="2">
        <f t="shared" si="2"/>
        <v>68208.3</v>
      </c>
    </row>
    <row r="176" spans="1:13" x14ac:dyDescent="0.2">
      <c r="A176" s="2">
        <v>175</v>
      </c>
      <c r="B176" s="2">
        <v>282</v>
      </c>
      <c r="C176" s="2">
        <v>74</v>
      </c>
      <c r="D176" s="3">
        <v>45914</v>
      </c>
      <c r="E176" s="2">
        <v>8</v>
      </c>
      <c r="F176" s="2" t="str">
        <f>VLOOKUP(B176,customer[],2,FALSE)</f>
        <v>Customer_282</v>
      </c>
      <c r="G176" s="2" t="str">
        <f>VLOOKUP(B176,customer[],3,FALSE)</f>
        <v>M</v>
      </c>
      <c r="H176" s="2" t="str">
        <f>VLOOKUP(B176,customer[],5,FALSE)</f>
        <v>Pune</v>
      </c>
      <c r="I176" s="2">
        <f>VLOOKUP(B176,customer[],4,FALSE)</f>
        <v>27</v>
      </c>
      <c r="J176" s="2" t="str">
        <f>VLOOKUP(C176,product[],2,FALSE)</f>
        <v>Product_74</v>
      </c>
      <c r="K176" s="2" t="str">
        <f>VLOOKUP(C176,product[],3,FALSE)</f>
        <v>Fashion</v>
      </c>
      <c r="L176" s="2">
        <f>VLOOKUP(C176,product[],5,FALSE)</f>
        <v>57303.7</v>
      </c>
      <c r="M176" s="2">
        <f t="shared" si="2"/>
        <v>458429.6</v>
      </c>
    </row>
    <row r="177" spans="1:13" x14ac:dyDescent="0.2">
      <c r="A177" s="2">
        <v>176</v>
      </c>
      <c r="B177" s="2">
        <v>258</v>
      </c>
      <c r="C177" s="2">
        <v>41</v>
      </c>
      <c r="D177" s="3">
        <v>45974</v>
      </c>
      <c r="E177" s="2">
        <v>6</v>
      </c>
      <c r="F177" s="2" t="str">
        <f>VLOOKUP(B177,customer[],2,FALSE)</f>
        <v>Customer_258</v>
      </c>
      <c r="G177" s="2" t="str">
        <f>VLOOKUP(B177,customer[],3,FALSE)</f>
        <v>F</v>
      </c>
      <c r="H177" s="2" t="str">
        <f>VLOOKUP(B177,customer[],5,FALSE)</f>
        <v>Chennai</v>
      </c>
      <c r="I177" s="2">
        <f>VLOOKUP(B177,customer[],4,FALSE)</f>
        <v>26</v>
      </c>
      <c r="J177" s="2" t="str">
        <f>VLOOKUP(C177,product[],2,FALSE)</f>
        <v>Product_41</v>
      </c>
      <c r="K177" s="2" t="str">
        <f>VLOOKUP(C177,product[],3,FALSE)</f>
        <v>Electronics</v>
      </c>
      <c r="L177" s="2">
        <f>VLOOKUP(C177,product[],5,FALSE)</f>
        <v>863.36</v>
      </c>
      <c r="M177" s="2">
        <f t="shared" si="2"/>
        <v>5180.16</v>
      </c>
    </row>
    <row r="178" spans="1:13" x14ac:dyDescent="0.2">
      <c r="A178" s="2">
        <v>177</v>
      </c>
      <c r="B178" s="2">
        <v>440</v>
      </c>
      <c r="C178" s="2">
        <v>2</v>
      </c>
      <c r="D178" s="3">
        <v>45737</v>
      </c>
      <c r="E178" s="2">
        <v>2</v>
      </c>
      <c r="F178" s="2" t="str">
        <f>VLOOKUP(B178,customer[],2,FALSE)</f>
        <v>Customer_440</v>
      </c>
      <c r="G178" s="2" t="str">
        <f>VLOOKUP(B178,customer[],3,FALSE)</f>
        <v>F</v>
      </c>
      <c r="H178" s="2" t="str">
        <f>VLOOKUP(B178,customer[],5,FALSE)</f>
        <v>Bangalore</v>
      </c>
      <c r="I178" s="2">
        <f>VLOOKUP(B178,customer[],4,FALSE)</f>
        <v>20</v>
      </c>
      <c r="J178" s="2" t="str">
        <f>VLOOKUP(C178,product[],2,FALSE)</f>
        <v>Product_2</v>
      </c>
      <c r="K178" s="2" t="str">
        <f>VLOOKUP(C178,product[],3,FALSE)</f>
        <v>Furniture</v>
      </c>
      <c r="L178" s="2">
        <f>VLOOKUP(C178,product[],5,FALSE)</f>
        <v>31986.880000000001</v>
      </c>
      <c r="M178" s="2">
        <f t="shared" si="2"/>
        <v>63973.760000000002</v>
      </c>
    </row>
    <row r="179" spans="1:13" x14ac:dyDescent="0.2">
      <c r="A179" s="2">
        <v>178</v>
      </c>
      <c r="B179" s="2">
        <v>55</v>
      </c>
      <c r="C179" s="2">
        <v>56</v>
      </c>
      <c r="D179" s="3">
        <v>45731</v>
      </c>
      <c r="E179" s="2">
        <v>7</v>
      </c>
      <c r="F179" s="2" t="str">
        <f>VLOOKUP(B179,customer[],2,FALSE)</f>
        <v>Customer_55</v>
      </c>
      <c r="G179" s="2" t="str">
        <f>VLOOKUP(B179,customer[],3,FALSE)</f>
        <v>F</v>
      </c>
      <c r="H179" s="2" t="str">
        <f>VLOOKUP(B179,customer[],5,FALSE)</f>
        <v>Jaipur</v>
      </c>
      <c r="I179" s="2">
        <f>VLOOKUP(B179,customer[],4,FALSE)</f>
        <v>41</v>
      </c>
      <c r="J179" s="2" t="str">
        <f>VLOOKUP(C179,product[],2,FALSE)</f>
        <v>Product_56</v>
      </c>
      <c r="K179" s="2" t="str">
        <f>VLOOKUP(C179,product[],3,FALSE)</f>
        <v>Fashion</v>
      </c>
      <c r="L179" s="2">
        <f>VLOOKUP(C179,product[],5,FALSE)</f>
        <v>25210.26</v>
      </c>
      <c r="M179" s="2">
        <f t="shared" si="2"/>
        <v>176471.81999999998</v>
      </c>
    </row>
    <row r="180" spans="1:13" x14ac:dyDescent="0.2">
      <c r="A180" s="2">
        <v>179</v>
      </c>
      <c r="B180" s="2">
        <v>350</v>
      </c>
      <c r="C180" s="2">
        <v>29</v>
      </c>
      <c r="D180" s="3">
        <v>45958</v>
      </c>
      <c r="E180" s="2">
        <v>6</v>
      </c>
      <c r="F180" s="2" t="str">
        <f>VLOOKUP(B180,customer[],2,FALSE)</f>
        <v>Customer_350</v>
      </c>
      <c r="G180" s="2" t="str">
        <f>VLOOKUP(B180,customer[],3,FALSE)</f>
        <v>M</v>
      </c>
      <c r="H180" s="2" t="str">
        <f>VLOOKUP(B180,customer[],5,FALSE)</f>
        <v>Pune</v>
      </c>
      <c r="I180" s="2">
        <f>VLOOKUP(B180,customer[],4,FALSE)</f>
        <v>50</v>
      </c>
      <c r="J180" s="2" t="str">
        <f>VLOOKUP(C180,product[],2,FALSE)</f>
        <v>Product_29</v>
      </c>
      <c r="K180" s="2" t="str">
        <f>VLOOKUP(C180,product[],3,FALSE)</f>
        <v>Furniture</v>
      </c>
      <c r="L180" s="2">
        <f>VLOOKUP(C180,product[],5,FALSE)</f>
        <v>18060.650000000001</v>
      </c>
      <c r="M180" s="2">
        <f t="shared" si="2"/>
        <v>108363.90000000001</v>
      </c>
    </row>
    <row r="181" spans="1:13" x14ac:dyDescent="0.2">
      <c r="A181" s="2">
        <v>180</v>
      </c>
      <c r="B181" s="2">
        <v>210</v>
      </c>
      <c r="C181" s="2">
        <v>47</v>
      </c>
      <c r="D181" s="3">
        <v>45974</v>
      </c>
      <c r="E181" s="2">
        <v>2</v>
      </c>
      <c r="F181" s="2" t="str">
        <f>VLOOKUP(B181,customer[],2,FALSE)</f>
        <v>Customer_210</v>
      </c>
      <c r="G181" s="2" t="str">
        <f>VLOOKUP(B181,customer[],3,FALSE)</f>
        <v>M</v>
      </c>
      <c r="H181" s="2" t="str">
        <f>VLOOKUP(B181,customer[],5,FALSE)</f>
        <v>Mumbai</v>
      </c>
      <c r="I181" s="2">
        <f>VLOOKUP(B181,customer[],4,FALSE)</f>
        <v>64</v>
      </c>
      <c r="J181" s="2" t="str">
        <f>VLOOKUP(C181,product[],2,FALSE)</f>
        <v>Product_47</v>
      </c>
      <c r="K181" s="2" t="str">
        <f>VLOOKUP(C181,product[],3,FALSE)</f>
        <v>Accessories</v>
      </c>
      <c r="L181" s="2">
        <f>VLOOKUP(C181,product[],5,FALSE)</f>
        <v>35091.440000000002</v>
      </c>
      <c r="M181" s="2">
        <f t="shared" si="2"/>
        <v>70182.880000000005</v>
      </c>
    </row>
    <row r="182" spans="1:13" x14ac:dyDescent="0.2">
      <c r="A182" s="2">
        <v>181</v>
      </c>
      <c r="B182" s="2">
        <v>46</v>
      </c>
      <c r="C182" s="2">
        <v>47</v>
      </c>
      <c r="D182" s="3">
        <v>45709</v>
      </c>
      <c r="E182" s="2">
        <v>2</v>
      </c>
      <c r="F182" s="2" t="str">
        <f>VLOOKUP(B182,customer[],2,FALSE)</f>
        <v>Customer_46</v>
      </c>
      <c r="G182" s="2" t="str">
        <f>VLOOKUP(B182,customer[],3,FALSE)</f>
        <v>F</v>
      </c>
      <c r="H182" s="2" t="str">
        <f>VLOOKUP(B182,customer[],5,FALSE)</f>
        <v>Kolkata</v>
      </c>
      <c r="I182" s="2">
        <f>VLOOKUP(B182,customer[],4,FALSE)</f>
        <v>41</v>
      </c>
      <c r="J182" s="2" t="str">
        <f>VLOOKUP(C182,product[],2,FALSE)</f>
        <v>Product_47</v>
      </c>
      <c r="K182" s="2" t="str">
        <f>VLOOKUP(C182,product[],3,FALSE)</f>
        <v>Accessories</v>
      </c>
      <c r="L182" s="2">
        <f>VLOOKUP(C182,product[],5,FALSE)</f>
        <v>35091.440000000002</v>
      </c>
      <c r="M182" s="2">
        <f t="shared" si="2"/>
        <v>70182.880000000005</v>
      </c>
    </row>
    <row r="183" spans="1:13" x14ac:dyDescent="0.2">
      <c r="A183" s="2">
        <v>182</v>
      </c>
      <c r="B183" s="2">
        <v>361</v>
      </c>
      <c r="C183" s="2">
        <v>74</v>
      </c>
      <c r="D183" s="3">
        <v>45968</v>
      </c>
      <c r="E183" s="2">
        <v>9</v>
      </c>
      <c r="F183" s="2" t="str">
        <f>VLOOKUP(B183,customer[],2,FALSE)</f>
        <v>Customer_361</v>
      </c>
      <c r="G183" s="2" t="str">
        <f>VLOOKUP(B183,customer[],3,FALSE)</f>
        <v>F</v>
      </c>
      <c r="H183" s="2" t="str">
        <f>VLOOKUP(B183,customer[],5,FALSE)</f>
        <v>Jaipur</v>
      </c>
      <c r="I183" s="2">
        <f>VLOOKUP(B183,customer[],4,FALSE)</f>
        <v>24</v>
      </c>
      <c r="J183" s="2" t="str">
        <f>VLOOKUP(C183,product[],2,FALSE)</f>
        <v>Product_74</v>
      </c>
      <c r="K183" s="2" t="str">
        <f>VLOOKUP(C183,product[],3,FALSE)</f>
        <v>Fashion</v>
      </c>
      <c r="L183" s="2">
        <f>VLOOKUP(C183,product[],5,FALSE)</f>
        <v>57303.7</v>
      </c>
      <c r="M183" s="2">
        <f t="shared" si="2"/>
        <v>515733.3</v>
      </c>
    </row>
    <row r="184" spans="1:13" x14ac:dyDescent="0.2">
      <c r="A184" s="2">
        <v>183</v>
      </c>
      <c r="B184" s="2">
        <v>294</v>
      </c>
      <c r="C184" s="2">
        <v>81</v>
      </c>
      <c r="D184" s="3">
        <v>45954</v>
      </c>
      <c r="E184" s="2">
        <v>10</v>
      </c>
      <c r="F184" s="2" t="str">
        <f>VLOOKUP(B184,customer[],2,FALSE)</f>
        <v>Customer_294</v>
      </c>
      <c r="G184" s="2" t="str">
        <f>VLOOKUP(B184,customer[],3,FALSE)</f>
        <v>M</v>
      </c>
      <c r="H184" s="2" t="str">
        <f>VLOOKUP(B184,customer[],5,FALSE)</f>
        <v>Mumbai</v>
      </c>
      <c r="I184" s="2">
        <f>VLOOKUP(B184,customer[],4,FALSE)</f>
        <v>50</v>
      </c>
      <c r="J184" s="2" t="str">
        <f>VLOOKUP(C184,product[],2,FALSE)</f>
        <v>Product_81</v>
      </c>
      <c r="K184" s="2" t="str">
        <f>VLOOKUP(C184,product[],3,FALSE)</f>
        <v>Home</v>
      </c>
      <c r="L184" s="2">
        <f>VLOOKUP(C184,product[],5,FALSE)</f>
        <v>4259.74</v>
      </c>
      <c r="M184" s="2">
        <f t="shared" si="2"/>
        <v>42597.399999999994</v>
      </c>
    </row>
    <row r="185" spans="1:13" x14ac:dyDescent="0.2">
      <c r="A185" s="2">
        <v>184</v>
      </c>
      <c r="B185" s="2">
        <v>277</v>
      </c>
      <c r="C185" s="2">
        <v>98</v>
      </c>
      <c r="D185" s="3">
        <v>46018</v>
      </c>
      <c r="E185" s="2">
        <v>7</v>
      </c>
      <c r="F185" s="2" t="str">
        <f>VLOOKUP(B185,customer[],2,FALSE)</f>
        <v>Customer_277</v>
      </c>
      <c r="G185" s="2" t="str">
        <f>VLOOKUP(B185,customer[],3,FALSE)</f>
        <v>F</v>
      </c>
      <c r="H185" s="2" t="str">
        <f>VLOOKUP(B185,customer[],5,FALSE)</f>
        <v>Jaipur</v>
      </c>
      <c r="I185" s="2">
        <f>VLOOKUP(B185,customer[],4,FALSE)</f>
        <v>61</v>
      </c>
      <c r="J185" s="2" t="str">
        <f>VLOOKUP(C185,product[],2,FALSE)</f>
        <v>Product_98</v>
      </c>
      <c r="K185" s="2" t="str">
        <f>VLOOKUP(C185,product[],3,FALSE)</f>
        <v>Accessories</v>
      </c>
      <c r="L185" s="2">
        <f>VLOOKUP(C185,product[],5,FALSE)</f>
        <v>28088.35</v>
      </c>
      <c r="M185" s="2">
        <f t="shared" si="2"/>
        <v>196618.44999999998</v>
      </c>
    </row>
    <row r="186" spans="1:13" x14ac:dyDescent="0.2">
      <c r="A186" s="2">
        <v>185</v>
      </c>
      <c r="B186" s="2">
        <v>5</v>
      </c>
      <c r="C186" s="2">
        <v>33</v>
      </c>
      <c r="D186" s="3">
        <v>46016</v>
      </c>
      <c r="E186" s="2">
        <v>10</v>
      </c>
      <c r="F186" s="2" t="str">
        <f>VLOOKUP(B186,customer[],2,FALSE)</f>
        <v>Customer_5</v>
      </c>
      <c r="G186" s="2" t="str">
        <f>VLOOKUP(B186,customer[],3,FALSE)</f>
        <v>F</v>
      </c>
      <c r="H186" s="2" t="str">
        <f>VLOOKUP(B186,customer[],5,FALSE)</f>
        <v>Jaipur</v>
      </c>
      <c r="I186" s="2">
        <f>VLOOKUP(B186,customer[],4,FALSE)</f>
        <v>45</v>
      </c>
      <c r="J186" s="2" t="str">
        <f>VLOOKUP(C186,product[],2,FALSE)</f>
        <v>Product_33</v>
      </c>
      <c r="K186" s="2" t="str">
        <f>VLOOKUP(C186,product[],3,FALSE)</f>
        <v>Electronics</v>
      </c>
      <c r="L186" s="2">
        <f>VLOOKUP(C186,product[],5,FALSE)</f>
        <v>23407.88</v>
      </c>
      <c r="M186" s="2">
        <f t="shared" si="2"/>
        <v>234078.80000000002</v>
      </c>
    </row>
    <row r="187" spans="1:13" x14ac:dyDescent="0.2">
      <c r="A187" s="2">
        <v>186</v>
      </c>
      <c r="B187" s="2">
        <v>325</v>
      </c>
      <c r="C187" s="2">
        <v>22</v>
      </c>
      <c r="D187" s="3">
        <v>45808</v>
      </c>
      <c r="E187" s="2">
        <v>3</v>
      </c>
      <c r="F187" s="2" t="str">
        <f>VLOOKUP(B187,customer[],2,FALSE)</f>
        <v>Customer_325</v>
      </c>
      <c r="G187" s="2" t="str">
        <f>VLOOKUP(B187,customer[],3,FALSE)</f>
        <v>M</v>
      </c>
      <c r="H187" s="2" t="str">
        <f>VLOOKUP(B187,customer[],5,FALSE)</f>
        <v>Mumbai</v>
      </c>
      <c r="I187" s="2">
        <f>VLOOKUP(B187,customer[],4,FALSE)</f>
        <v>36</v>
      </c>
      <c r="J187" s="2" t="str">
        <f>VLOOKUP(C187,product[],2,FALSE)</f>
        <v>Product_22</v>
      </c>
      <c r="K187" s="2" t="str">
        <f>VLOOKUP(C187,product[],3,FALSE)</f>
        <v>Accessories</v>
      </c>
      <c r="L187" s="2">
        <f>VLOOKUP(C187,product[],5,FALSE)</f>
        <v>2471.36</v>
      </c>
      <c r="M187" s="2">
        <f t="shared" si="2"/>
        <v>7414.08</v>
      </c>
    </row>
    <row r="188" spans="1:13" x14ac:dyDescent="0.2">
      <c r="A188" s="2">
        <v>187</v>
      </c>
      <c r="B188" s="2">
        <v>201</v>
      </c>
      <c r="C188" s="2">
        <v>33</v>
      </c>
      <c r="D188" s="3">
        <v>45870</v>
      </c>
      <c r="E188" s="2">
        <v>1</v>
      </c>
      <c r="F188" s="2" t="str">
        <f>VLOOKUP(B188,customer[],2,FALSE)</f>
        <v>Customer_201</v>
      </c>
      <c r="G188" s="2" t="str">
        <f>VLOOKUP(B188,customer[],3,FALSE)</f>
        <v>F</v>
      </c>
      <c r="H188" s="2" t="str">
        <f>VLOOKUP(B188,customer[],5,FALSE)</f>
        <v>Kolkata</v>
      </c>
      <c r="I188" s="2">
        <f>VLOOKUP(B188,customer[],4,FALSE)</f>
        <v>28</v>
      </c>
      <c r="J188" s="2" t="str">
        <f>VLOOKUP(C188,product[],2,FALSE)</f>
        <v>Product_33</v>
      </c>
      <c r="K188" s="2" t="str">
        <f>VLOOKUP(C188,product[],3,FALSE)</f>
        <v>Electronics</v>
      </c>
      <c r="L188" s="2">
        <f>VLOOKUP(C188,product[],5,FALSE)</f>
        <v>23407.88</v>
      </c>
      <c r="M188" s="2">
        <f t="shared" si="2"/>
        <v>23407.88</v>
      </c>
    </row>
    <row r="189" spans="1:13" x14ac:dyDescent="0.2">
      <c r="A189" s="2">
        <v>188</v>
      </c>
      <c r="B189" s="2">
        <v>323</v>
      </c>
      <c r="C189" s="2">
        <v>85</v>
      </c>
      <c r="D189" s="3">
        <v>45812</v>
      </c>
      <c r="E189" s="2">
        <v>4</v>
      </c>
      <c r="F189" s="2" t="str">
        <f>VLOOKUP(B189,customer[],2,FALSE)</f>
        <v>Customer_323</v>
      </c>
      <c r="G189" s="2" t="str">
        <f>VLOOKUP(B189,customer[],3,FALSE)</f>
        <v>F</v>
      </c>
      <c r="H189" s="2" t="str">
        <f>VLOOKUP(B189,customer[],5,FALSE)</f>
        <v>Pune</v>
      </c>
      <c r="I189" s="2">
        <f>VLOOKUP(B189,customer[],4,FALSE)</f>
        <v>37</v>
      </c>
      <c r="J189" s="2" t="str">
        <f>VLOOKUP(C189,product[],2,FALSE)</f>
        <v>Product_85</v>
      </c>
      <c r="K189" s="2" t="str">
        <f>VLOOKUP(C189,product[],3,FALSE)</f>
        <v>Furniture</v>
      </c>
      <c r="L189" s="2">
        <f>VLOOKUP(C189,product[],5,FALSE)</f>
        <v>55023.83</v>
      </c>
      <c r="M189" s="2">
        <f t="shared" si="2"/>
        <v>220095.32</v>
      </c>
    </row>
    <row r="190" spans="1:13" x14ac:dyDescent="0.2">
      <c r="A190" s="2">
        <v>189</v>
      </c>
      <c r="B190" s="2">
        <v>159</v>
      </c>
      <c r="C190" s="2">
        <v>59</v>
      </c>
      <c r="D190" s="3">
        <v>45832</v>
      </c>
      <c r="E190" s="2">
        <v>7</v>
      </c>
      <c r="F190" s="2" t="str">
        <f>VLOOKUP(B190,customer[],2,FALSE)</f>
        <v>Customer_159</v>
      </c>
      <c r="G190" s="2" t="str">
        <f>VLOOKUP(B190,customer[],3,FALSE)</f>
        <v>M</v>
      </c>
      <c r="H190" s="2" t="str">
        <f>VLOOKUP(B190,customer[],5,FALSE)</f>
        <v>Bangalore</v>
      </c>
      <c r="I190" s="2">
        <f>VLOOKUP(B190,customer[],4,FALSE)</f>
        <v>29</v>
      </c>
      <c r="J190" s="2" t="str">
        <f>VLOOKUP(C190,product[],2,FALSE)</f>
        <v>Product_59</v>
      </c>
      <c r="K190" s="2" t="str">
        <f>VLOOKUP(C190,product[],3,FALSE)</f>
        <v>Furniture</v>
      </c>
      <c r="L190" s="2">
        <f>VLOOKUP(C190,product[],5,FALSE)</f>
        <v>76939.56</v>
      </c>
      <c r="M190" s="2">
        <f t="shared" si="2"/>
        <v>538576.91999999993</v>
      </c>
    </row>
    <row r="191" spans="1:13" x14ac:dyDescent="0.2">
      <c r="A191" s="2">
        <v>190</v>
      </c>
      <c r="B191" s="2">
        <v>372</v>
      </c>
      <c r="C191" s="2">
        <v>70</v>
      </c>
      <c r="D191" s="3">
        <v>45786</v>
      </c>
      <c r="E191" s="2">
        <v>7</v>
      </c>
      <c r="F191" s="2" t="str">
        <f>VLOOKUP(B191,customer[],2,FALSE)</f>
        <v>Customer_372</v>
      </c>
      <c r="G191" s="2" t="str">
        <f>VLOOKUP(B191,customer[],3,FALSE)</f>
        <v>F</v>
      </c>
      <c r="H191" s="2" t="str">
        <f>VLOOKUP(B191,customer[],5,FALSE)</f>
        <v>Lucknow</v>
      </c>
      <c r="I191" s="2">
        <f>VLOOKUP(B191,customer[],4,FALSE)</f>
        <v>52</v>
      </c>
      <c r="J191" s="2" t="str">
        <f>VLOOKUP(C191,product[],2,FALSE)</f>
        <v>Product_70</v>
      </c>
      <c r="K191" s="2" t="str">
        <f>VLOOKUP(C191,product[],3,FALSE)</f>
        <v>Accessories</v>
      </c>
      <c r="L191" s="2">
        <f>VLOOKUP(C191,product[],5,FALSE)</f>
        <v>29878.62</v>
      </c>
      <c r="M191" s="2">
        <f t="shared" si="2"/>
        <v>209150.34</v>
      </c>
    </row>
    <row r="192" spans="1:13" x14ac:dyDescent="0.2">
      <c r="A192" s="2">
        <v>191</v>
      </c>
      <c r="B192" s="2">
        <v>258</v>
      </c>
      <c r="C192" s="2">
        <v>54</v>
      </c>
      <c r="D192" s="3">
        <v>45842</v>
      </c>
      <c r="E192" s="2">
        <v>4</v>
      </c>
      <c r="F192" s="2" t="str">
        <f>VLOOKUP(B192,customer[],2,FALSE)</f>
        <v>Customer_258</v>
      </c>
      <c r="G192" s="2" t="str">
        <f>VLOOKUP(B192,customer[],3,FALSE)</f>
        <v>F</v>
      </c>
      <c r="H192" s="2" t="str">
        <f>VLOOKUP(B192,customer[],5,FALSE)</f>
        <v>Chennai</v>
      </c>
      <c r="I192" s="2">
        <f>VLOOKUP(B192,customer[],4,FALSE)</f>
        <v>26</v>
      </c>
      <c r="J192" s="2" t="str">
        <f>VLOOKUP(C192,product[],2,FALSE)</f>
        <v>Product_54</v>
      </c>
      <c r="K192" s="2" t="str">
        <f>VLOOKUP(C192,product[],3,FALSE)</f>
        <v>Fashion</v>
      </c>
      <c r="L192" s="2">
        <f>VLOOKUP(C192,product[],5,FALSE)</f>
        <v>29879.21</v>
      </c>
      <c r="M192" s="2">
        <f t="shared" si="2"/>
        <v>119516.84</v>
      </c>
    </row>
    <row r="193" spans="1:13" x14ac:dyDescent="0.2">
      <c r="A193" s="2">
        <v>192</v>
      </c>
      <c r="B193" s="2">
        <v>470</v>
      </c>
      <c r="C193" s="2">
        <v>69</v>
      </c>
      <c r="D193" s="3">
        <v>46012</v>
      </c>
      <c r="E193" s="2">
        <v>9</v>
      </c>
      <c r="F193" s="2" t="str">
        <f>VLOOKUP(B193,customer[],2,FALSE)</f>
        <v>Customer_470</v>
      </c>
      <c r="G193" s="2" t="str">
        <f>VLOOKUP(B193,customer[],3,FALSE)</f>
        <v>F</v>
      </c>
      <c r="H193" s="2" t="str">
        <f>VLOOKUP(B193,customer[],5,FALSE)</f>
        <v>Chennai</v>
      </c>
      <c r="I193" s="2">
        <f>VLOOKUP(B193,customer[],4,FALSE)</f>
        <v>55</v>
      </c>
      <c r="J193" s="2" t="str">
        <f>VLOOKUP(C193,product[],2,FALSE)</f>
        <v>Product_69</v>
      </c>
      <c r="K193" s="2" t="str">
        <f>VLOOKUP(C193,product[],3,FALSE)</f>
        <v>Fashion</v>
      </c>
      <c r="L193" s="2">
        <f>VLOOKUP(C193,product[],5,FALSE)</f>
        <v>43858.34</v>
      </c>
      <c r="M193" s="2">
        <f t="shared" si="2"/>
        <v>394725.05999999994</v>
      </c>
    </row>
    <row r="194" spans="1:13" x14ac:dyDescent="0.2">
      <c r="A194" s="2">
        <v>193</v>
      </c>
      <c r="B194" s="2">
        <v>112</v>
      </c>
      <c r="C194" s="2">
        <v>13</v>
      </c>
      <c r="D194" s="3">
        <v>46006</v>
      </c>
      <c r="E194" s="2">
        <v>1</v>
      </c>
      <c r="F194" s="2" t="str">
        <f>VLOOKUP(B194,customer[],2,FALSE)</f>
        <v>Customer_112</v>
      </c>
      <c r="G194" s="2" t="str">
        <f>VLOOKUP(B194,customer[],3,FALSE)</f>
        <v>F</v>
      </c>
      <c r="H194" s="2" t="str">
        <f>VLOOKUP(B194,customer[],5,FALSE)</f>
        <v>Pune</v>
      </c>
      <c r="I194" s="2">
        <f>VLOOKUP(B194,customer[],4,FALSE)</f>
        <v>62</v>
      </c>
      <c r="J194" s="2" t="str">
        <f>VLOOKUP(C194,product[],2,FALSE)</f>
        <v>Product_13</v>
      </c>
      <c r="K194" s="2" t="str">
        <f>VLOOKUP(C194,product[],3,FALSE)</f>
        <v>Fashion</v>
      </c>
      <c r="L194" s="2">
        <f>VLOOKUP(C194,product[],5,FALSE)</f>
        <v>5747.73</v>
      </c>
      <c r="M194" s="2">
        <f t="shared" ref="M194:M257" si="3">$E194*L194</f>
        <v>5747.73</v>
      </c>
    </row>
    <row r="195" spans="1:13" x14ac:dyDescent="0.2">
      <c r="A195" s="2">
        <v>194</v>
      </c>
      <c r="B195" s="2">
        <v>373</v>
      </c>
      <c r="C195" s="2">
        <v>73</v>
      </c>
      <c r="D195" s="3">
        <v>45706</v>
      </c>
      <c r="E195" s="2">
        <v>8</v>
      </c>
      <c r="F195" s="2" t="str">
        <f>VLOOKUP(B195,customer[],2,FALSE)</f>
        <v>Customer_373</v>
      </c>
      <c r="G195" s="2" t="str">
        <f>VLOOKUP(B195,customer[],3,FALSE)</f>
        <v>F</v>
      </c>
      <c r="H195" s="2" t="str">
        <f>VLOOKUP(B195,customer[],5,FALSE)</f>
        <v>Noida</v>
      </c>
      <c r="I195" s="2">
        <f>VLOOKUP(B195,customer[],4,FALSE)</f>
        <v>20</v>
      </c>
      <c r="J195" s="2" t="str">
        <f>VLOOKUP(C195,product[],2,FALSE)</f>
        <v>Product_73</v>
      </c>
      <c r="K195" s="2" t="str">
        <f>VLOOKUP(C195,product[],3,FALSE)</f>
        <v>Fashion</v>
      </c>
      <c r="L195" s="2">
        <f>VLOOKUP(C195,product[],5,FALSE)</f>
        <v>8739.7800000000007</v>
      </c>
      <c r="M195" s="2">
        <f t="shared" si="3"/>
        <v>69918.240000000005</v>
      </c>
    </row>
    <row r="196" spans="1:13" x14ac:dyDescent="0.2">
      <c r="A196" s="2">
        <v>195</v>
      </c>
      <c r="B196" s="2">
        <v>20</v>
      </c>
      <c r="C196" s="2">
        <v>68</v>
      </c>
      <c r="D196" s="3">
        <v>46018</v>
      </c>
      <c r="E196" s="2">
        <v>6</v>
      </c>
      <c r="F196" s="2" t="str">
        <f>VLOOKUP(B196,customer[],2,FALSE)</f>
        <v>Customer_20</v>
      </c>
      <c r="G196" s="2" t="str">
        <f>VLOOKUP(B196,customer[],3,FALSE)</f>
        <v>M</v>
      </c>
      <c r="H196" s="2" t="str">
        <f>VLOOKUP(B196,customer[],5,FALSE)</f>
        <v>Noida</v>
      </c>
      <c r="I196" s="2">
        <f>VLOOKUP(B196,customer[],4,FALSE)</f>
        <v>52</v>
      </c>
      <c r="J196" s="2" t="str">
        <f>VLOOKUP(C196,product[],2,FALSE)</f>
        <v>Product_68</v>
      </c>
      <c r="K196" s="2" t="str">
        <f>VLOOKUP(C196,product[],3,FALSE)</f>
        <v>Accessories</v>
      </c>
      <c r="L196" s="2">
        <f>VLOOKUP(C196,product[],5,FALSE)</f>
        <v>19234.66</v>
      </c>
      <c r="M196" s="2">
        <f t="shared" si="3"/>
        <v>115407.95999999999</v>
      </c>
    </row>
    <row r="197" spans="1:13" x14ac:dyDescent="0.2">
      <c r="A197" s="2">
        <v>196</v>
      </c>
      <c r="B197" s="2">
        <v>182</v>
      </c>
      <c r="C197" s="2">
        <v>95</v>
      </c>
      <c r="D197" s="3">
        <v>45839</v>
      </c>
      <c r="E197" s="2">
        <v>4</v>
      </c>
      <c r="F197" s="2" t="str">
        <f>VLOOKUP(B197,customer[],2,FALSE)</f>
        <v>Customer_182</v>
      </c>
      <c r="G197" s="2" t="str">
        <f>VLOOKUP(B197,customer[],3,FALSE)</f>
        <v>F</v>
      </c>
      <c r="H197" s="2" t="str">
        <f>VLOOKUP(B197,customer[],5,FALSE)</f>
        <v>Noida</v>
      </c>
      <c r="I197" s="2">
        <f>VLOOKUP(B197,customer[],4,FALSE)</f>
        <v>38</v>
      </c>
      <c r="J197" s="2" t="str">
        <f>VLOOKUP(C197,product[],2,FALSE)</f>
        <v>Product_95</v>
      </c>
      <c r="K197" s="2" t="str">
        <f>VLOOKUP(C197,product[],3,FALSE)</f>
        <v>Fashion</v>
      </c>
      <c r="L197" s="2">
        <f>VLOOKUP(C197,product[],5,FALSE)</f>
        <v>70049.850000000006</v>
      </c>
      <c r="M197" s="2">
        <f t="shared" si="3"/>
        <v>280199.40000000002</v>
      </c>
    </row>
    <row r="198" spans="1:13" x14ac:dyDescent="0.2">
      <c r="A198" s="2">
        <v>197</v>
      </c>
      <c r="B198" s="2">
        <v>92</v>
      </c>
      <c r="C198" s="2">
        <v>47</v>
      </c>
      <c r="D198" s="3">
        <v>45771</v>
      </c>
      <c r="E198" s="2">
        <v>6</v>
      </c>
      <c r="F198" s="2" t="str">
        <f>VLOOKUP(B198,customer[],2,FALSE)</f>
        <v>Customer_92</v>
      </c>
      <c r="G198" s="2" t="str">
        <f>VLOOKUP(B198,customer[],3,FALSE)</f>
        <v>M</v>
      </c>
      <c r="H198" s="2" t="str">
        <f>VLOOKUP(B198,customer[],5,FALSE)</f>
        <v>Jaipur</v>
      </c>
      <c r="I198" s="2">
        <f>VLOOKUP(B198,customer[],4,FALSE)</f>
        <v>47</v>
      </c>
      <c r="J198" s="2" t="str">
        <f>VLOOKUP(C198,product[],2,FALSE)</f>
        <v>Product_47</v>
      </c>
      <c r="K198" s="2" t="str">
        <f>VLOOKUP(C198,product[],3,FALSE)</f>
        <v>Accessories</v>
      </c>
      <c r="L198" s="2">
        <f>VLOOKUP(C198,product[],5,FALSE)</f>
        <v>35091.440000000002</v>
      </c>
      <c r="M198" s="2">
        <f t="shared" si="3"/>
        <v>210548.64</v>
      </c>
    </row>
    <row r="199" spans="1:13" x14ac:dyDescent="0.2">
      <c r="A199" s="2">
        <v>198</v>
      </c>
      <c r="B199" s="2">
        <v>293</v>
      </c>
      <c r="C199" s="2">
        <v>15</v>
      </c>
      <c r="D199" s="3">
        <v>45782</v>
      </c>
      <c r="E199" s="2">
        <v>2</v>
      </c>
      <c r="F199" s="2" t="str">
        <f>VLOOKUP(B199,customer[],2,FALSE)</f>
        <v>Customer_293</v>
      </c>
      <c r="G199" s="2" t="str">
        <f>VLOOKUP(B199,customer[],3,FALSE)</f>
        <v>M</v>
      </c>
      <c r="H199" s="2" t="str">
        <f>VLOOKUP(B199,customer[],5,FALSE)</f>
        <v>Hyderabad</v>
      </c>
      <c r="I199" s="2">
        <f>VLOOKUP(B199,customer[],4,FALSE)</f>
        <v>65</v>
      </c>
      <c r="J199" s="2" t="str">
        <f>VLOOKUP(C199,product[],2,FALSE)</f>
        <v>Product_15</v>
      </c>
      <c r="K199" s="2" t="str">
        <f>VLOOKUP(C199,product[],3,FALSE)</f>
        <v>Home</v>
      </c>
      <c r="L199" s="2">
        <f>VLOOKUP(C199,product[],5,FALSE)</f>
        <v>60924.58</v>
      </c>
      <c r="M199" s="2">
        <f t="shared" si="3"/>
        <v>121849.16</v>
      </c>
    </row>
    <row r="200" spans="1:13" x14ac:dyDescent="0.2">
      <c r="A200" s="2">
        <v>199</v>
      </c>
      <c r="B200" s="2">
        <v>375</v>
      </c>
      <c r="C200" s="2">
        <v>8</v>
      </c>
      <c r="D200" s="3">
        <v>45783</v>
      </c>
      <c r="E200" s="2">
        <v>4</v>
      </c>
      <c r="F200" s="2" t="str">
        <f>VLOOKUP(B200,customer[],2,FALSE)</f>
        <v>Customer_375</v>
      </c>
      <c r="G200" s="2" t="str">
        <f>VLOOKUP(B200,customer[],3,FALSE)</f>
        <v>M</v>
      </c>
      <c r="H200" s="2" t="str">
        <f>VLOOKUP(B200,customer[],5,FALSE)</f>
        <v>Jaipur</v>
      </c>
      <c r="I200" s="2">
        <f>VLOOKUP(B200,customer[],4,FALSE)</f>
        <v>30</v>
      </c>
      <c r="J200" s="2" t="str">
        <f>VLOOKUP(C200,product[],2,FALSE)</f>
        <v>Product_8</v>
      </c>
      <c r="K200" s="2" t="str">
        <f>VLOOKUP(C200,product[],3,FALSE)</f>
        <v>Home</v>
      </c>
      <c r="L200" s="2">
        <f>VLOOKUP(C200,product[],5,FALSE)</f>
        <v>8890.39</v>
      </c>
      <c r="M200" s="2">
        <f t="shared" si="3"/>
        <v>35561.56</v>
      </c>
    </row>
    <row r="201" spans="1:13" x14ac:dyDescent="0.2">
      <c r="A201" s="2">
        <v>200</v>
      </c>
      <c r="B201" s="2">
        <v>468</v>
      </c>
      <c r="C201" s="2">
        <v>51</v>
      </c>
      <c r="D201" s="3">
        <v>45822</v>
      </c>
      <c r="E201" s="2">
        <v>8</v>
      </c>
      <c r="F201" s="2" t="str">
        <f>VLOOKUP(B201,customer[],2,FALSE)</f>
        <v>Customer_468</v>
      </c>
      <c r="G201" s="2" t="str">
        <f>VLOOKUP(B201,customer[],3,FALSE)</f>
        <v>M</v>
      </c>
      <c r="H201" s="2" t="str">
        <f>VLOOKUP(B201,customer[],5,FALSE)</f>
        <v>Hyderabad</v>
      </c>
      <c r="I201" s="2">
        <f>VLOOKUP(B201,customer[],4,FALSE)</f>
        <v>63</v>
      </c>
      <c r="J201" s="2" t="str">
        <f>VLOOKUP(C201,product[],2,FALSE)</f>
        <v>Product_51</v>
      </c>
      <c r="K201" s="2" t="str">
        <f>VLOOKUP(C201,product[],3,FALSE)</f>
        <v>Fashion</v>
      </c>
      <c r="L201" s="2">
        <f>VLOOKUP(C201,product[],5,FALSE)</f>
        <v>29621.27</v>
      </c>
      <c r="M201" s="2">
        <f t="shared" si="3"/>
        <v>236970.16</v>
      </c>
    </row>
    <row r="202" spans="1:13" x14ac:dyDescent="0.2">
      <c r="A202" s="2">
        <v>201</v>
      </c>
      <c r="B202" s="2">
        <v>18</v>
      </c>
      <c r="C202" s="2">
        <v>59</v>
      </c>
      <c r="D202" s="3">
        <v>45984</v>
      </c>
      <c r="E202" s="2">
        <v>4</v>
      </c>
      <c r="F202" s="2" t="str">
        <f>VLOOKUP(B202,customer[],2,FALSE)</f>
        <v>Customer_18</v>
      </c>
      <c r="G202" s="2" t="str">
        <f>VLOOKUP(B202,customer[],3,FALSE)</f>
        <v>M</v>
      </c>
      <c r="H202" s="2" t="str">
        <f>VLOOKUP(B202,customer[],5,FALSE)</f>
        <v>Lucknow</v>
      </c>
      <c r="I202" s="2">
        <f>VLOOKUP(B202,customer[],4,FALSE)</f>
        <v>65</v>
      </c>
      <c r="J202" s="2" t="str">
        <f>VLOOKUP(C202,product[],2,FALSE)</f>
        <v>Product_59</v>
      </c>
      <c r="K202" s="2" t="str">
        <f>VLOOKUP(C202,product[],3,FALSE)</f>
        <v>Furniture</v>
      </c>
      <c r="L202" s="2">
        <f>VLOOKUP(C202,product[],5,FALSE)</f>
        <v>76939.56</v>
      </c>
      <c r="M202" s="2">
        <f t="shared" si="3"/>
        <v>307758.24</v>
      </c>
    </row>
    <row r="203" spans="1:13" x14ac:dyDescent="0.2">
      <c r="A203" s="2">
        <v>202</v>
      </c>
      <c r="B203" s="2">
        <v>201</v>
      </c>
      <c r="C203" s="2">
        <v>9</v>
      </c>
      <c r="D203" s="3">
        <v>46023</v>
      </c>
      <c r="E203" s="2">
        <v>10</v>
      </c>
      <c r="F203" s="2" t="str">
        <f>VLOOKUP(B203,customer[],2,FALSE)</f>
        <v>Customer_201</v>
      </c>
      <c r="G203" s="2" t="str">
        <f>VLOOKUP(B203,customer[],3,FALSE)</f>
        <v>F</v>
      </c>
      <c r="H203" s="2" t="str">
        <f>VLOOKUP(B203,customer[],5,FALSE)</f>
        <v>Kolkata</v>
      </c>
      <c r="I203" s="2">
        <f>VLOOKUP(B203,customer[],4,FALSE)</f>
        <v>28</v>
      </c>
      <c r="J203" s="2" t="str">
        <f>VLOOKUP(C203,product[],2,FALSE)</f>
        <v>Product_9</v>
      </c>
      <c r="K203" s="2" t="str">
        <f>VLOOKUP(C203,product[],3,FALSE)</f>
        <v>Furniture</v>
      </c>
      <c r="L203" s="2">
        <f>VLOOKUP(C203,product[],5,FALSE)</f>
        <v>70823.33</v>
      </c>
      <c r="M203" s="2">
        <f t="shared" si="3"/>
        <v>708233.3</v>
      </c>
    </row>
    <row r="204" spans="1:13" x14ac:dyDescent="0.2">
      <c r="A204" s="2">
        <v>203</v>
      </c>
      <c r="B204" s="2">
        <v>246</v>
      </c>
      <c r="C204" s="2">
        <v>64</v>
      </c>
      <c r="D204" s="3">
        <v>45917</v>
      </c>
      <c r="E204" s="2">
        <v>4</v>
      </c>
      <c r="F204" s="2" t="str">
        <f>VLOOKUP(B204,customer[],2,FALSE)</f>
        <v>Customer_246</v>
      </c>
      <c r="G204" s="2" t="str">
        <f>VLOOKUP(B204,customer[],3,FALSE)</f>
        <v>M</v>
      </c>
      <c r="H204" s="2" t="str">
        <f>VLOOKUP(B204,customer[],5,FALSE)</f>
        <v>Delhi</v>
      </c>
      <c r="I204" s="2">
        <f>VLOOKUP(B204,customer[],4,FALSE)</f>
        <v>40</v>
      </c>
      <c r="J204" s="2" t="str">
        <f>VLOOKUP(C204,product[],2,FALSE)</f>
        <v>Product_64</v>
      </c>
      <c r="K204" s="2" t="str">
        <f>VLOOKUP(C204,product[],3,FALSE)</f>
        <v>Electronics</v>
      </c>
      <c r="L204" s="2">
        <f>VLOOKUP(C204,product[],5,FALSE)</f>
        <v>68821.2</v>
      </c>
      <c r="M204" s="2">
        <f t="shared" si="3"/>
        <v>275284.8</v>
      </c>
    </row>
    <row r="205" spans="1:13" x14ac:dyDescent="0.2">
      <c r="A205" s="2">
        <v>204</v>
      </c>
      <c r="B205" s="2">
        <v>384</v>
      </c>
      <c r="C205" s="2">
        <v>23</v>
      </c>
      <c r="D205" s="3">
        <v>45922</v>
      </c>
      <c r="E205" s="2">
        <v>8</v>
      </c>
      <c r="F205" s="2" t="str">
        <f>VLOOKUP(B205,customer[],2,FALSE)</f>
        <v>Customer_384</v>
      </c>
      <c r="G205" s="2" t="str">
        <f>VLOOKUP(B205,customer[],3,FALSE)</f>
        <v>F</v>
      </c>
      <c r="H205" s="2" t="str">
        <f>VLOOKUP(B205,customer[],5,FALSE)</f>
        <v>Chennai</v>
      </c>
      <c r="I205" s="2">
        <f>VLOOKUP(B205,customer[],4,FALSE)</f>
        <v>47</v>
      </c>
      <c r="J205" s="2" t="str">
        <f>VLOOKUP(C205,product[],2,FALSE)</f>
        <v>Product_23</v>
      </c>
      <c r="K205" s="2" t="str">
        <f>VLOOKUP(C205,product[],3,FALSE)</f>
        <v>Home</v>
      </c>
      <c r="L205" s="2">
        <f>VLOOKUP(C205,product[],5,FALSE)</f>
        <v>45912.84</v>
      </c>
      <c r="M205" s="2">
        <f t="shared" si="3"/>
        <v>367302.72</v>
      </c>
    </row>
    <row r="206" spans="1:13" x14ac:dyDescent="0.2">
      <c r="A206" s="2">
        <v>205</v>
      </c>
      <c r="B206" s="2">
        <v>352</v>
      </c>
      <c r="C206" s="2">
        <v>90</v>
      </c>
      <c r="D206" s="3">
        <v>45822</v>
      </c>
      <c r="E206" s="2">
        <v>5</v>
      </c>
      <c r="F206" s="2" t="str">
        <f>VLOOKUP(B206,customer[],2,FALSE)</f>
        <v>Customer_352</v>
      </c>
      <c r="G206" s="2" t="str">
        <f>VLOOKUP(B206,customer[],3,FALSE)</f>
        <v>F</v>
      </c>
      <c r="H206" s="2" t="str">
        <f>VLOOKUP(B206,customer[],5,FALSE)</f>
        <v>Delhi</v>
      </c>
      <c r="I206" s="2">
        <f>VLOOKUP(B206,customer[],4,FALSE)</f>
        <v>48</v>
      </c>
      <c r="J206" s="2" t="str">
        <f>VLOOKUP(C206,product[],2,FALSE)</f>
        <v>Product_90</v>
      </c>
      <c r="K206" s="2" t="str">
        <f>VLOOKUP(C206,product[],3,FALSE)</f>
        <v>Home</v>
      </c>
      <c r="L206" s="2">
        <f>VLOOKUP(C206,product[],5,FALSE)</f>
        <v>11794.54</v>
      </c>
      <c r="M206" s="2">
        <f t="shared" si="3"/>
        <v>58972.700000000004</v>
      </c>
    </row>
    <row r="207" spans="1:13" x14ac:dyDescent="0.2">
      <c r="A207" s="2">
        <v>206</v>
      </c>
      <c r="B207" s="2">
        <v>27</v>
      </c>
      <c r="C207" s="2">
        <v>85</v>
      </c>
      <c r="D207" s="3">
        <v>45819</v>
      </c>
      <c r="E207" s="2">
        <v>5</v>
      </c>
      <c r="F207" s="2" t="str">
        <f>VLOOKUP(B207,customer[],2,FALSE)</f>
        <v>Customer_27</v>
      </c>
      <c r="G207" s="2" t="str">
        <f>VLOOKUP(B207,customer[],3,FALSE)</f>
        <v>F</v>
      </c>
      <c r="H207" s="2" t="str">
        <f>VLOOKUP(B207,customer[],5,FALSE)</f>
        <v>Bangalore</v>
      </c>
      <c r="I207" s="2">
        <f>VLOOKUP(B207,customer[],4,FALSE)</f>
        <v>62</v>
      </c>
      <c r="J207" s="2" t="str">
        <f>VLOOKUP(C207,product[],2,FALSE)</f>
        <v>Product_85</v>
      </c>
      <c r="K207" s="2" t="str">
        <f>VLOOKUP(C207,product[],3,FALSE)</f>
        <v>Furniture</v>
      </c>
      <c r="L207" s="2">
        <f>VLOOKUP(C207,product[],5,FALSE)</f>
        <v>55023.83</v>
      </c>
      <c r="M207" s="2">
        <f t="shared" si="3"/>
        <v>275119.15000000002</v>
      </c>
    </row>
    <row r="208" spans="1:13" x14ac:dyDescent="0.2">
      <c r="A208" s="2">
        <v>207</v>
      </c>
      <c r="B208" s="2">
        <v>246</v>
      </c>
      <c r="C208" s="2">
        <v>40</v>
      </c>
      <c r="D208" s="3">
        <v>45833</v>
      </c>
      <c r="E208" s="2">
        <v>3</v>
      </c>
      <c r="F208" s="2" t="str">
        <f>VLOOKUP(B208,customer[],2,FALSE)</f>
        <v>Customer_246</v>
      </c>
      <c r="G208" s="2" t="str">
        <f>VLOOKUP(B208,customer[],3,FALSE)</f>
        <v>M</v>
      </c>
      <c r="H208" s="2" t="str">
        <f>VLOOKUP(B208,customer[],5,FALSE)</f>
        <v>Delhi</v>
      </c>
      <c r="I208" s="2">
        <f>VLOOKUP(B208,customer[],4,FALSE)</f>
        <v>40</v>
      </c>
      <c r="J208" s="2" t="str">
        <f>VLOOKUP(C208,product[],2,FALSE)</f>
        <v>Product_40</v>
      </c>
      <c r="K208" s="2" t="str">
        <f>VLOOKUP(C208,product[],3,FALSE)</f>
        <v>Electronics</v>
      </c>
      <c r="L208" s="2">
        <f>VLOOKUP(C208,product[],5,FALSE)</f>
        <v>35469.06</v>
      </c>
      <c r="M208" s="2">
        <f t="shared" si="3"/>
        <v>106407.18</v>
      </c>
    </row>
    <row r="209" spans="1:13" x14ac:dyDescent="0.2">
      <c r="A209" s="2">
        <v>208</v>
      </c>
      <c r="B209" s="2">
        <v>305</v>
      </c>
      <c r="C209" s="2">
        <v>7</v>
      </c>
      <c r="D209" s="3">
        <v>45870</v>
      </c>
      <c r="E209" s="2">
        <v>6</v>
      </c>
      <c r="F209" s="2" t="str">
        <f>VLOOKUP(B209,customer[],2,FALSE)</f>
        <v>Customer_305</v>
      </c>
      <c r="G209" s="2" t="str">
        <f>VLOOKUP(B209,customer[],3,FALSE)</f>
        <v>M</v>
      </c>
      <c r="H209" s="2" t="str">
        <f>VLOOKUP(B209,customer[],5,FALSE)</f>
        <v>Mumbai</v>
      </c>
      <c r="I209" s="2">
        <f>VLOOKUP(B209,customer[],4,FALSE)</f>
        <v>61</v>
      </c>
      <c r="J209" s="2" t="str">
        <f>VLOOKUP(C209,product[],2,FALSE)</f>
        <v>Product_7</v>
      </c>
      <c r="K209" s="2" t="str">
        <f>VLOOKUP(C209,product[],3,FALSE)</f>
        <v>Electronics</v>
      </c>
      <c r="L209" s="2">
        <f>VLOOKUP(C209,product[],5,FALSE)</f>
        <v>18751.400000000001</v>
      </c>
      <c r="M209" s="2">
        <f t="shared" si="3"/>
        <v>112508.40000000001</v>
      </c>
    </row>
    <row r="210" spans="1:13" x14ac:dyDescent="0.2">
      <c r="A210" s="2">
        <v>209</v>
      </c>
      <c r="B210" s="2">
        <v>249</v>
      </c>
      <c r="C210" s="2">
        <v>71</v>
      </c>
      <c r="D210" s="3">
        <v>45925</v>
      </c>
      <c r="E210" s="2">
        <v>10</v>
      </c>
      <c r="F210" s="2" t="str">
        <f>VLOOKUP(B210,customer[],2,FALSE)</f>
        <v>Customer_249</v>
      </c>
      <c r="G210" s="2" t="str">
        <f>VLOOKUP(B210,customer[],3,FALSE)</f>
        <v>M</v>
      </c>
      <c r="H210" s="2" t="str">
        <f>VLOOKUP(B210,customer[],5,FALSE)</f>
        <v>Hyderabad</v>
      </c>
      <c r="I210" s="2">
        <f>VLOOKUP(B210,customer[],4,FALSE)</f>
        <v>32</v>
      </c>
      <c r="J210" s="2" t="str">
        <f>VLOOKUP(C210,product[],2,FALSE)</f>
        <v>Product_71</v>
      </c>
      <c r="K210" s="2" t="str">
        <f>VLOOKUP(C210,product[],3,FALSE)</f>
        <v>Electronics</v>
      </c>
      <c r="L210" s="2">
        <f>VLOOKUP(C210,product[],5,FALSE)</f>
        <v>21925.63</v>
      </c>
      <c r="M210" s="2">
        <f t="shared" si="3"/>
        <v>219256.30000000002</v>
      </c>
    </row>
    <row r="211" spans="1:13" x14ac:dyDescent="0.2">
      <c r="A211" s="2">
        <v>210</v>
      </c>
      <c r="B211" s="2">
        <v>254</v>
      </c>
      <c r="C211" s="2">
        <v>91</v>
      </c>
      <c r="D211" s="3">
        <v>45727</v>
      </c>
      <c r="E211" s="2">
        <v>9</v>
      </c>
      <c r="F211" s="2" t="str">
        <f>VLOOKUP(B211,customer[],2,FALSE)</f>
        <v>Customer_254</v>
      </c>
      <c r="G211" s="2" t="str">
        <f>VLOOKUP(B211,customer[],3,FALSE)</f>
        <v>F</v>
      </c>
      <c r="H211" s="2" t="str">
        <f>VLOOKUP(B211,customer[],5,FALSE)</f>
        <v>Chennai</v>
      </c>
      <c r="I211" s="2">
        <f>VLOOKUP(B211,customer[],4,FALSE)</f>
        <v>50</v>
      </c>
      <c r="J211" s="2" t="str">
        <f>VLOOKUP(C211,product[],2,FALSE)</f>
        <v>Product_91</v>
      </c>
      <c r="K211" s="2" t="str">
        <f>VLOOKUP(C211,product[],3,FALSE)</f>
        <v>Accessories</v>
      </c>
      <c r="L211" s="2">
        <f>VLOOKUP(C211,product[],5,FALSE)</f>
        <v>4840.6000000000004</v>
      </c>
      <c r="M211" s="2">
        <f t="shared" si="3"/>
        <v>43565.4</v>
      </c>
    </row>
    <row r="212" spans="1:13" x14ac:dyDescent="0.2">
      <c r="A212" s="2">
        <v>211</v>
      </c>
      <c r="B212" s="2">
        <v>160</v>
      </c>
      <c r="C212" s="2">
        <v>74</v>
      </c>
      <c r="D212" s="3">
        <v>45989</v>
      </c>
      <c r="E212" s="2">
        <v>5</v>
      </c>
      <c r="F212" s="2" t="str">
        <f>VLOOKUP(B212,customer[],2,FALSE)</f>
        <v>Customer_160</v>
      </c>
      <c r="G212" s="2" t="str">
        <f>VLOOKUP(B212,customer[],3,FALSE)</f>
        <v>M</v>
      </c>
      <c r="H212" s="2" t="str">
        <f>VLOOKUP(B212,customer[],5,FALSE)</f>
        <v>Kolkata</v>
      </c>
      <c r="I212" s="2">
        <f>VLOOKUP(B212,customer[],4,FALSE)</f>
        <v>60</v>
      </c>
      <c r="J212" s="2" t="str">
        <f>VLOOKUP(C212,product[],2,FALSE)</f>
        <v>Product_74</v>
      </c>
      <c r="K212" s="2" t="str">
        <f>VLOOKUP(C212,product[],3,FALSE)</f>
        <v>Fashion</v>
      </c>
      <c r="L212" s="2">
        <f>VLOOKUP(C212,product[],5,FALSE)</f>
        <v>57303.7</v>
      </c>
      <c r="M212" s="2">
        <f t="shared" si="3"/>
        <v>286518.5</v>
      </c>
    </row>
    <row r="213" spans="1:13" x14ac:dyDescent="0.2">
      <c r="A213" s="2">
        <v>212</v>
      </c>
      <c r="B213" s="2">
        <v>175</v>
      </c>
      <c r="C213" s="2">
        <v>12</v>
      </c>
      <c r="D213" s="3">
        <v>45782</v>
      </c>
      <c r="E213" s="2">
        <v>5</v>
      </c>
      <c r="F213" s="2" t="str">
        <f>VLOOKUP(B213,customer[],2,FALSE)</f>
        <v>Customer_175</v>
      </c>
      <c r="G213" s="2" t="str">
        <f>VLOOKUP(B213,customer[],3,FALSE)</f>
        <v>M</v>
      </c>
      <c r="H213" s="2" t="str">
        <f>VLOOKUP(B213,customer[],5,FALSE)</f>
        <v>Lucknow</v>
      </c>
      <c r="I213" s="2">
        <f>VLOOKUP(B213,customer[],4,FALSE)</f>
        <v>63</v>
      </c>
      <c r="J213" s="2" t="str">
        <f>VLOOKUP(C213,product[],2,FALSE)</f>
        <v>Product_12</v>
      </c>
      <c r="K213" s="2" t="str">
        <f>VLOOKUP(C213,product[],3,FALSE)</f>
        <v>Furniture</v>
      </c>
      <c r="L213" s="2">
        <f>VLOOKUP(C213,product[],5,FALSE)</f>
        <v>27881.46</v>
      </c>
      <c r="M213" s="2">
        <f t="shared" si="3"/>
        <v>139407.29999999999</v>
      </c>
    </row>
    <row r="214" spans="1:13" x14ac:dyDescent="0.2">
      <c r="A214" s="2">
        <v>213</v>
      </c>
      <c r="B214" s="2">
        <v>366</v>
      </c>
      <c r="C214" s="2">
        <v>73</v>
      </c>
      <c r="D214" s="3">
        <v>45701</v>
      </c>
      <c r="E214" s="2">
        <v>4</v>
      </c>
      <c r="F214" s="2" t="str">
        <f>VLOOKUP(B214,customer[],2,FALSE)</f>
        <v>Customer_366</v>
      </c>
      <c r="G214" s="2" t="str">
        <f>VLOOKUP(B214,customer[],3,FALSE)</f>
        <v>M</v>
      </c>
      <c r="H214" s="2" t="str">
        <f>VLOOKUP(B214,customer[],5,FALSE)</f>
        <v>Hyderabad</v>
      </c>
      <c r="I214" s="2">
        <f>VLOOKUP(B214,customer[],4,FALSE)</f>
        <v>61</v>
      </c>
      <c r="J214" s="2" t="str">
        <f>VLOOKUP(C214,product[],2,FALSE)</f>
        <v>Product_73</v>
      </c>
      <c r="K214" s="2" t="str">
        <f>VLOOKUP(C214,product[],3,FALSE)</f>
        <v>Fashion</v>
      </c>
      <c r="L214" s="2">
        <f>VLOOKUP(C214,product[],5,FALSE)</f>
        <v>8739.7800000000007</v>
      </c>
      <c r="M214" s="2">
        <f t="shared" si="3"/>
        <v>34959.120000000003</v>
      </c>
    </row>
    <row r="215" spans="1:13" x14ac:dyDescent="0.2">
      <c r="A215" s="2">
        <v>214</v>
      </c>
      <c r="B215" s="2">
        <v>18</v>
      </c>
      <c r="C215" s="2">
        <v>83</v>
      </c>
      <c r="D215" s="3">
        <v>45922</v>
      </c>
      <c r="E215" s="2">
        <v>4</v>
      </c>
      <c r="F215" s="2" t="str">
        <f>VLOOKUP(B215,customer[],2,FALSE)</f>
        <v>Customer_18</v>
      </c>
      <c r="G215" s="2" t="str">
        <f>VLOOKUP(B215,customer[],3,FALSE)</f>
        <v>M</v>
      </c>
      <c r="H215" s="2" t="str">
        <f>VLOOKUP(B215,customer[],5,FALSE)</f>
        <v>Lucknow</v>
      </c>
      <c r="I215" s="2">
        <f>VLOOKUP(B215,customer[],4,FALSE)</f>
        <v>65</v>
      </c>
      <c r="J215" s="2" t="str">
        <f>VLOOKUP(C215,product[],2,FALSE)</f>
        <v>Product_83</v>
      </c>
      <c r="K215" s="2" t="str">
        <f>VLOOKUP(C215,product[],3,FALSE)</f>
        <v>Electronics</v>
      </c>
      <c r="L215" s="2">
        <f>VLOOKUP(C215,product[],5,FALSE)</f>
        <v>56465.13</v>
      </c>
      <c r="M215" s="2">
        <f t="shared" si="3"/>
        <v>225860.52</v>
      </c>
    </row>
    <row r="216" spans="1:13" x14ac:dyDescent="0.2">
      <c r="A216" s="2">
        <v>215</v>
      </c>
      <c r="B216" s="2">
        <v>298</v>
      </c>
      <c r="C216" s="2">
        <v>32</v>
      </c>
      <c r="D216" s="3">
        <v>45752</v>
      </c>
      <c r="E216" s="2">
        <v>2</v>
      </c>
      <c r="F216" s="2" t="str">
        <f>VLOOKUP(B216,customer[],2,FALSE)</f>
        <v>Customer_298</v>
      </c>
      <c r="G216" s="2" t="str">
        <f>VLOOKUP(B216,customer[],3,FALSE)</f>
        <v>M</v>
      </c>
      <c r="H216" s="2" t="str">
        <f>VLOOKUP(B216,customer[],5,FALSE)</f>
        <v>Chennai</v>
      </c>
      <c r="I216" s="2">
        <f>VLOOKUP(B216,customer[],4,FALSE)</f>
        <v>56</v>
      </c>
      <c r="J216" s="2" t="str">
        <f>VLOOKUP(C216,product[],2,FALSE)</f>
        <v>Product_32</v>
      </c>
      <c r="K216" s="2" t="str">
        <f>VLOOKUP(C216,product[],3,FALSE)</f>
        <v>Accessories</v>
      </c>
      <c r="L216" s="2">
        <f>VLOOKUP(C216,product[],5,FALSE)</f>
        <v>39355.68</v>
      </c>
      <c r="M216" s="2">
        <f t="shared" si="3"/>
        <v>78711.360000000001</v>
      </c>
    </row>
    <row r="217" spans="1:13" x14ac:dyDescent="0.2">
      <c r="A217" s="2">
        <v>216</v>
      </c>
      <c r="B217" s="2">
        <v>493</v>
      </c>
      <c r="C217" s="2">
        <v>80</v>
      </c>
      <c r="D217" s="3">
        <v>45668</v>
      </c>
      <c r="E217" s="2">
        <v>4</v>
      </c>
      <c r="F217" s="2" t="str">
        <f>VLOOKUP(B217,customer[],2,FALSE)</f>
        <v>Customer_493</v>
      </c>
      <c r="G217" s="2" t="str">
        <f>VLOOKUP(B217,customer[],3,FALSE)</f>
        <v>M</v>
      </c>
      <c r="H217" s="2" t="str">
        <f>VLOOKUP(B217,customer[],5,FALSE)</f>
        <v>Jaipur</v>
      </c>
      <c r="I217" s="2">
        <f>VLOOKUP(B217,customer[],4,FALSE)</f>
        <v>41</v>
      </c>
      <c r="J217" s="2" t="str">
        <f>VLOOKUP(C217,product[],2,FALSE)</f>
        <v>Product_80</v>
      </c>
      <c r="K217" s="2" t="str">
        <f>VLOOKUP(C217,product[],3,FALSE)</f>
        <v>Furniture</v>
      </c>
      <c r="L217" s="2">
        <f>VLOOKUP(C217,product[],5,FALSE)</f>
        <v>12109.95</v>
      </c>
      <c r="M217" s="2">
        <f t="shared" si="3"/>
        <v>48439.8</v>
      </c>
    </row>
    <row r="218" spans="1:13" x14ac:dyDescent="0.2">
      <c r="A218" s="2">
        <v>217</v>
      </c>
      <c r="B218" s="2">
        <v>93</v>
      </c>
      <c r="C218" s="2">
        <v>57</v>
      </c>
      <c r="D218" s="3">
        <v>45851</v>
      </c>
      <c r="E218" s="2">
        <v>10</v>
      </c>
      <c r="F218" s="2" t="str">
        <f>VLOOKUP(B218,customer[],2,FALSE)</f>
        <v>Customer_93</v>
      </c>
      <c r="G218" s="2" t="str">
        <f>VLOOKUP(B218,customer[],3,FALSE)</f>
        <v>F</v>
      </c>
      <c r="H218" s="2" t="str">
        <f>VLOOKUP(B218,customer[],5,FALSE)</f>
        <v>Pune</v>
      </c>
      <c r="I218" s="2">
        <f>VLOOKUP(B218,customer[],4,FALSE)</f>
        <v>55</v>
      </c>
      <c r="J218" s="2" t="str">
        <f>VLOOKUP(C218,product[],2,FALSE)</f>
        <v>Product_57</v>
      </c>
      <c r="K218" s="2" t="str">
        <f>VLOOKUP(C218,product[],3,FALSE)</f>
        <v>Furniture</v>
      </c>
      <c r="L218" s="2">
        <f>VLOOKUP(C218,product[],5,FALSE)</f>
        <v>5809.72</v>
      </c>
      <c r="M218" s="2">
        <f t="shared" si="3"/>
        <v>58097.200000000004</v>
      </c>
    </row>
    <row r="219" spans="1:13" x14ac:dyDescent="0.2">
      <c r="A219" s="2">
        <v>218</v>
      </c>
      <c r="B219" s="2">
        <v>149</v>
      </c>
      <c r="C219" s="2">
        <v>69</v>
      </c>
      <c r="D219" s="3">
        <v>45859</v>
      </c>
      <c r="E219" s="2">
        <v>10</v>
      </c>
      <c r="F219" s="2" t="str">
        <f>VLOOKUP(B219,customer[],2,FALSE)</f>
        <v>Customer_149</v>
      </c>
      <c r="G219" s="2" t="str">
        <f>VLOOKUP(B219,customer[],3,FALSE)</f>
        <v>M</v>
      </c>
      <c r="H219" s="2" t="str">
        <f>VLOOKUP(B219,customer[],5,FALSE)</f>
        <v>Pune</v>
      </c>
      <c r="I219" s="2">
        <f>VLOOKUP(B219,customer[],4,FALSE)</f>
        <v>31</v>
      </c>
      <c r="J219" s="2" t="str">
        <f>VLOOKUP(C219,product[],2,FALSE)</f>
        <v>Product_69</v>
      </c>
      <c r="K219" s="2" t="str">
        <f>VLOOKUP(C219,product[],3,FALSE)</f>
        <v>Fashion</v>
      </c>
      <c r="L219" s="2">
        <f>VLOOKUP(C219,product[],5,FALSE)</f>
        <v>43858.34</v>
      </c>
      <c r="M219" s="2">
        <f t="shared" si="3"/>
        <v>438583.39999999997</v>
      </c>
    </row>
    <row r="220" spans="1:13" x14ac:dyDescent="0.2">
      <c r="A220" s="2">
        <v>219</v>
      </c>
      <c r="B220" s="2">
        <v>197</v>
      </c>
      <c r="C220" s="2">
        <v>8</v>
      </c>
      <c r="D220" s="3">
        <v>45747</v>
      </c>
      <c r="E220" s="2">
        <v>6</v>
      </c>
      <c r="F220" s="2" t="str">
        <f>VLOOKUP(B220,customer[],2,FALSE)</f>
        <v>Customer_197</v>
      </c>
      <c r="G220" s="2" t="str">
        <f>VLOOKUP(B220,customer[],3,FALSE)</f>
        <v>F</v>
      </c>
      <c r="H220" s="2" t="str">
        <f>VLOOKUP(B220,customer[],5,FALSE)</f>
        <v>Delhi</v>
      </c>
      <c r="I220" s="2">
        <f>VLOOKUP(B220,customer[],4,FALSE)</f>
        <v>43</v>
      </c>
      <c r="J220" s="2" t="str">
        <f>VLOOKUP(C220,product[],2,FALSE)</f>
        <v>Product_8</v>
      </c>
      <c r="K220" s="2" t="str">
        <f>VLOOKUP(C220,product[],3,FALSE)</f>
        <v>Home</v>
      </c>
      <c r="L220" s="2">
        <f>VLOOKUP(C220,product[],5,FALSE)</f>
        <v>8890.39</v>
      </c>
      <c r="M220" s="2">
        <f t="shared" si="3"/>
        <v>53342.34</v>
      </c>
    </row>
    <row r="221" spans="1:13" x14ac:dyDescent="0.2">
      <c r="A221" s="2">
        <v>220</v>
      </c>
      <c r="B221" s="2">
        <v>274</v>
      </c>
      <c r="C221" s="2">
        <v>39</v>
      </c>
      <c r="D221" s="3">
        <v>45952</v>
      </c>
      <c r="E221" s="2">
        <v>6</v>
      </c>
      <c r="F221" s="2" t="str">
        <f>VLOOKUP(B221,customer[],2,FALSE)</f>
        <v>Customer_274</v>
      </c>
      <c r="G221" s="2" t="str">
        <f>VLOOKUP(B221,customer[],3,FALSE)</f>
        <v>F</v>
      </c>
      <c r="H221" s="2" t="str">
        <f>VLOOKUP(B221,customer[],5,FALSE)</f>
        <v>Bangalore</v>
      </c>
      <c r="I221" s="2">
        <f>VLOOKUP(B221,customer[],4,FALSE)</f>
        <v>56</v>
      </c>
      <c r="J221" s="2" t="str">
        <f>VLOOKUP(C221,product[],2,FALSE)</f>
        <v>Product_39</v>
      </c>
      <c r="K221" s="2" t="str">
        <f>VLOOKUP(C221,product[],3,FALSE)</f>
        <v>Home</v>
      </c>
      <c r="L221" s="2">
        <f>VLOOKUP(C221,product[],5,FALSE)</f>
        <v>17382.759999999998</v>
      </c>
      <c r="M221" s="2">
        <f t="shared" si="3"/>
        <v>104296.56</v>
      </c>
    </row>
    <row r="222" spans="1:13" x14ac:dyDescent="0.2">
      <c r="A222" s="2">
        <v>221</v>
      </c>
      <c r="B222" s="2">
        <v>352</v>
      </c>
      <c r="C222" s="2">
        <v>17</v>
      </c>
      <c r="D222" s="3">
        <v>46010</v>
      </c>
      <c r="E222" s="2">
        <v>9</v>
      </c>
      <c r="F222" s="2" t="str">
        <f>VLOOKUP(B222,customer[],2,FALSE)</f>
        <v>Customer_352</v>
      </c>
      <c r="G222" s="2" t="str">
        <f>VLOOKUP(B222,customer[],3,FALSE)</f>
        <v>F</v>
      </c>
      <c r="H222" s="2" t="str">
        <f>VLOOKUP(B222,customer[],5,FALSE)</f>
        <v>Delhi</v>
      </c>
      <c r="I222" s="2">
        <f>VLOOKUP(B222,customer[],4,FALSE)</f>
        <v>48</v>
      </c>
      <c r="J222" s="2" t="str">
        <f>VLOOKUP(C222,product[],2,FALSE)</f>
        <v>Product_17</v>
      </c>
      <c r="K222" s="2" t="str">
        <f>VLOOKUP(C222,product[],3,FALSE)</f>
        <v>Fashion</v>
      </c>
      <c r="L222" s="2">
        <f>VLOOKUP(C222,product[],5,FALSE)</f>
        <v>34353.300000000003</v>
      </c>
      <c r="M222" s="2">
        <f t="shared" si="3"/>
        <v>309179.7</v>
      </c>
    </row>
    <row r="223" spans="1:13" x14ac:dyDescent="0.2">
      <c r="A223" s="2">
        <v>222</v>
      </c>
      <c r="B223" s="2">
        <v>190</v>
      </c>
      <c r="C223" s="2">
        <v>30</v>
      </c>
      <c r="D223" s="3">
        <v>45731</v>
      </c>
      <c r="E223" s="2">
        <v>5</v>
      </c>
      <c r="F223" s="2" t="str">
        <f>VLOOKUP(B223,customer[],2,FALSE)</f>
        <v>Customer_190</v>
      </c>
      <c r="G223" s="2" t="str">
        <f>VLOOKUP(B223,customer[],3,FALSE)</f>
        <v>M</v>
      </c>
      <c r="H223" s="2" t="str">
        <f>VLOOKUP(B223,customer[],5,FALSE)</f>
        <v>Delhi</v>
      </c>
      <c r="I223" s="2">
        <f>VLOOKUP(B223,customer[],4,FALSE)</f>
        <v>58</v>
      </c>
      <c r="J223" s="2" t="str">
        <f>VLOOKUP(C223,product[],2,FALSE)</f>
        <v>Product_30</v>
      </c>
      <c r="K223" s="2" t="str">
        <f>VLOOKUP(C223,product[],3,FALSE)</f>
        <v>Accessories</v>
      </c>
      <c r="L223" s="2">
        <f>VLOOKUP(C223,product[],5,FALSE)</f>
        <v>62290.15</v>
      </c>
      <c r="M223" s="2">
        <f t="shared" si="3"/>
        <v>311450.75</v>
      </c>
    </row>
    <row r="224" spans="1:13" x14ac:dyDescent="0.2">
      <c r="A224" s="2">
        <v>223</v>
      </c>
      <c r="B224" s="2">
        <v>495</v>
      </c>
      <c r="C224" s="2">
        <v>3</v>
      </c>
      <c r="D224" s="3">
        <v>45783</v>
      </c>
      <c r="E224" s="2">
        <v>2</v>
      </c>
      <c r="F224" s="2" t="str">
        <f>VLOOKUP(B224,customer[],2,FALSE)</f>
        <v>Customer_495</v>
      </c>
      <c r="G224" s="2" t="str">
        <f>VLOOKUP(B224,customer[],3,FALSE)</f>
        <v>F</v>
      </c>
      <c r="H224" s="2" t="str">
        <f>VLOOKUP(B224,customer[],5,FALSE)</f>
        <v>Kolkata</v>
      </c>
      <c r="I224" s="2">
        <f>VLOOKUP(B224,customer[],4,FALSE)</f>
        <v>40</v>
      </c>
      <c r="J224" s="2" t="str">
        <f>VLOOKUP(C224,product[],2,FALSE)</f>
        <v>Product_3</v>
      </c>
      <c r="K224" s="2" t="str">
        <f>VLOOKUP(C224,product[],3,FALSE)</f>
        <v>Electronics</v>
      </c>
      <c r="L224" s="2">
        <f>VLOOKUP(C224,product[],5,FALSE)</f>
        <v>31191.279999999999</v>
      </c>
      <c r="M224" s="2">
        <f t="shared" si="3"/>
        <v>62382.559999999998</v>
      </c>
    </row>
    <row r="225" spans="1:13" x14ac:dyDescent="0.2">
      <c r="A225" s="2">
        <v>224</v>
      </c>
      <c r="B225" s="2">
        <v>40</v>
      </c>
      <c r="C225" s="2">
        <v>55</v>
      </c>
      <c r="D225" s="3">
        <v>45808</v>
      </c>
      <c r="E225" s="2">
        <v>6</v>
      </c>
      <c r="F225" s="2" t="str">
        <f>VLOOKUP(B225,customer[],2,FALSE)</f>
        <v>Customer_40</v>
      </c>
      <c r="G225" s="2" t="str">
        <f>VLOOKUP(B225,customer[],3,FALSE)</f>
        <v>F</v>
      </c>
      <c r="H225" s="2" t="str">
        <f>VLOOKUP(B225,customer[],5,FALSE)</f>
        <v>Mumbai</v>
      </c>
      <c r="I225" s="2">
        <f>VLOOKUP(B225,customer[],4,FALSE)</f>
        <v>52</v>
      </c>
      <c r="J225" s="2" t="str">
        <f>VLOOKUP(C225,product[],2,FALSE)</f>
        <v>Product_55</v>
      </c>
      <c r="K225" s="2" t="str">
        <f>VLOOKUP(C225,product[],3,FALSE)</f>
        <v>Electronics</v>
      </c>
      <c r="L225" s="2">
        <f>VLOOKUP(C225,product[],5,FALSE)</f>
        <v>29815.71</v>
      </c>
      <c r="M225" s="2">
        <f t="shared" si="3"/>
        <v>178894.26</v>
      </c>
    </row>
    <row r="226" spans="1:13" x14ac:dyDescent="0.2">
      <c r="A226" s="2">
        <v>225</v>
      </c>
      <c r="B226" s="2">
        <v>154</v>
      </c>
      <c r="C226" s="2">
        <v>47</v>
      </c>
      <c r="D226" s="3">
        <v>45765</v>
      </c>
      <c r="E226" s="2">
        <v>2</v>
      </c>
      <c r="F226" s="2" t="str">
        <f>VLOOKUP(B226,customer[],2,FALSE)</f>
        <v>Customer_154</v>
      </c>
      <c r="G226" s="2" t="str">
        <f>VLOOKUP(B226,customer[],3,FALSE)</f>
        <v>M</v>
      </c>
      <c r="H226" s="2" t="str">
        <f>VLOOKUP(B226,customer[],5,FALSE)</f>
        <v>Jaipur</v>
      </c>
      <c r="I226" s="2">
        <f>VLOOKUP(B226,customer[],4,FALSE)</f>
        <v>29</v>
      </c>
      <c r="J226" s="2" t="str">
        <f>VLOOKUP(C226,product[],2,FALSE)</f>
        <v>Product_47</v>
      </c>
      <c r="K226" s="2" t="str">
        <f>VLOOKUP(C226,product[],3,FALSE)</f>
        <v>Accessories</v>
      </c>
      <c r="L226" s="2">
        <f>VLOOKUP(C226,product[],5,FALSE)</f>
        <v>35091.440000000002</v>
      </c>
      <c r="M226" s="2">
        <f t="shared" si="3"/>
        <v>70182.880000000005</v>
      </c>
    </row>
    <row r="227" spans="1:13" x14ac:dyDescent="0.2">
      <c r="A227" s="2">
        <v>226</v>
      </c>
      <c r="B227" s="2">
        <v>116</v>
      </c>
      <c r="C227" s="2">
        <v>19</v>
      </c>
      <c r="D227" s="3">
        <v>45748</v>
      </c>
      <c r="E227" s="2">
        <v>2</v>
      </c>
      <c r="F227" s="2" t="str">
        <f>VLOOKUP(B227,customer[],2,FALSE)</f>
        <v>Customer_116</v>
      </c>
      <c r="G227" s="2" t="str">
        <f>VLOOKUP(B227,customer[],3,FALSE)</f>
        <v>F</v>
      </c>
      <c r="H227" s="2" t="str">
        <f>VLOOKUP(B227,customer[],5,FALSE)</f>
        <v>Chennai</v>
      </c>
      <c r="I227" s="2">
        <f>VLOOKUP(B227,customer[],4,FALSE)</f>
        <v>33</v>
      </c>
      <c r="J227" s="2" t="str">
        <f>VLOOKUP(C227,product[],2,FALSE)</f>
        <v>Product_19</v>
      </c>
      <c r="K227" s="2" t="str">
        <f>VLOOKUP(C227,product[],3,FALSE)</f>
        <v>Fashion</v>
      </c>
      <c r="L227" s="2">
        <f>VLOOKUP(C227,product[],5,FALSE)</f>
        <v>30935.78</v>
      </c>
      <c r="M227" s="2">
        <f t="shared" si="3"/>
        <v>61871.56</v>
      </c>
    </row>
    <row r="228" spans="1:13" x14ac:dyDescent="0.2">
      <c r="A228" s="2">
        <v>227</v>
      </c>
      <c r="B228" s="2">
        <v>457</v>
      </c>
      <c r="C228" s="2">
        <v>79</v>
      </c>
      <c r="D228" s="3">
        <v>45854</v>
      </c>
      <c r="E228" s="2">
        <v>4</v>
      </c>
      <c r="F228" s="2" t="str">
        <f>VLOOKUP(B228,customer[],2,FALSE)</f>
        <v>Customer_457</v>
      </c>
      <c r="G228" s="2" t="str">
        <f>VLOOKUP(B228,customer[],3,FALSE)</f>
        <v>F</v>
      </c>
      <c r="H228" s="2" t="str">
        <f>VLOOKUP(B228,customer[],5,FALSE)</f>
        <v>Jaipur</v>
      </c>
      <c r="I228" s="2">
        <f>VLOOKUP(B228,customer[],4,FALSE)</f>
        <v>63</v>
      </c>
      <c r="J228" s="2" t="str">
        <f>VLOOKUP(C228,product[],2,FALSE)</f>
        <v>Product_79</v>
      </c>
      <c r="K228" s="2" t="str">
        <f>VLOOKUP(C228,product[],3,FALSE)</f>
        <v>Electronics</v>
      </c>
      <c r="L228" s="2">
        <f>VLOOKUP(C228,product[],5,FALSE)</f>
        <v>5804.88</v>
      </c>
      <c r="M228" s="2">
        <f t="shared" si="3"/>
        <v>23219.52</v>
      </c>
    </row>
    <row r="229" spans="1:13" x14ac:dyDescent="0.2">
      <c r="A229" s="2">
        <v>228</v>
      </c>
      <c r="B229" s="2">
        <v>279</v>
      </c>
      <c r="C229" s="2">
        <v>36</v>
      </c>
      <c r="D229" s="3">
        <v>45799</v>
      </c>
      <c r="E229" s="2">
        <v>1</v>
      </c>
      <c r="F229" s="2" t="str">
        <f>VLOOKUP(B229,customer[],2,FALSE)</f>
        <v>Customer_279</v>
      </c>
      <c r="G229" s="2" t="str">
        <f>VLOOKUP(B229,customer[],3,FALSE)</f>
        <v>M</v>
      </c>
      <c r="H229" s="2" t="str">
        <f>VLOOKUP(B229,customer[],5,FALSE)</f>
        <v>Jaipur</v>
      </c>
      <c r="I229" s="2">
        <f>VLOOKUP(B229,customer[],4,FALSE)</f>
        <v>36</v>
      </c>
      <c r="J229" s="2" t="str">
        <f>VLOOKUP(C229,product[],2,FALSE)</f>
        <v>Product_36</v>
      </c>
      <c r="K229" s="2" t="str">
        <f>VLOOKUP(C229,product[],3,FALSE)</f>
        <v>Accessories</v>
      </c>
      <c r="L229" s="2">
        <f>VLOOKUP(C229,product[],5,FALSE)</f>
        <v>30853.86</v>
      </c>
      <c r="M229" s="2">
        <f t="shared" si="3"/>
        <v>30853.86</v>
      </c>
    </row>
    <row r="230" spans="1:13" x14ac:dyDescent="0.2">
      <c r="A230" s="2">
        <v>229</v>
      </c>
      <c r="B230" s="2">
        <v>58</v>
      </c>
      <c r="C230" s="2">
        <v>80</v>
      </c>
      <c r="D230" s="3">
        <v>45983</v>
      </c>
      <c r="E230" s="2">
        <v>4</v>
      </c>
      <c r="F230" s="2" t="str">
        <f>VLOOKUP(B230,customer[],2,FALSE)</f>
        <v>Customer_58</v>
      </c>
      <c r="G230" s="2" t="str">
        <f>VLOOKUP(B230,customer[],3,FALSE)</f>
        <v>F</v>
      </c>
      <c r="H230" s="2" t="str">
        <f>VLOOKUP(B230,customer[],5,FALSE)</f>
        <v>Lucknow</v>
      </c>
      <c r="I230" s="2">
        <f>VLOOKUP(B230,customer[],4,FALSE)</f>
        <v>59</v>
      </c>
      <c r="J230" s="2" t="str">
        <f>VLOOKUP(C230,product[],2,FALSE)</f>
        <v>Product_80</v>
      </c>
      <c r="K230" s="2" t="str">
        <f>VLOOKUP(C230,product[],3,FALSE)</f>
        <v>Furniture</v>
      </c>
      <c r="L230" s="2">
        <f>VLOOKUP(C230,product[],5,FALSE)</f>
        <v>12109.95</v>
      </c>
      <c r="M230" s="2">
        <f t="shared" si="3"/>
        <v>48439.8</v>
      </c>
    </row>
    <row r="231" spans="1:13" x14ac:dyDescent="0.2">
      <c r="A231" s="2">
        <v>230</v>
      </c>
      <c r="B231" s="2">
        <v>465</v>
      </c>
      <c r="C231" s="2">
        <v>16</v>
      </c>
      <c r="D231" s="3">
        <v>45770</v>
      </c>
      <c r="E231" s="2">
        <v>8</v>
      </c>
      <c r="F231" s="2" t="str">
        <f>VLOOKUP(B231,customer[],2,FALSE)</f>
        <v>Customer_465</v>
      </c>
      <c r="G231" s="2" t="str">
        <f>VLOOKUP(B231,customer[],3,FALSE)</f>
        <v>F</v>
      </c>
      <c r="H231" s="2" t="str">
        <f>VLOOKUP(B231,customer[],5,FALSE)</f>
        <v>Mumbai</v>
      </c>
      <c r="I231" s="2">
        <f>VLOOKUP(B231,customer[],4,FALSE)</f>
        <v>59</v>
      </c>
      <c r="J231" s="2" t="str">
        <f>VLOOKUP(C231,product[],2,FALSE)</f>
        <v>Product_16</v>
      </c>
      <c r="K231" s="2" t="str">
        <f>VLOOKUP(C231,product[],3,FALSE)</f>
        <v>Home</v>
      </c>
      <c r="L231" s="2">
        <f>VLOOKUP(C231,product[],5,FALSE)</f>
        <v>25960.53</v>
      </c>
      <c r="M231" s="2">
        <f t="shared" si="3"/>
        <v>207684.24</v>
      </c>
    </row>
    <row r="232" spans="1:13" x14ac:dyDescent="0.2">
      <c r="A232" s="2">
        <v>231</v>
      </c>
      <c r="B232" s="2">
        <v>179</v>
      </c>
      <c r="C232" s="2">
        <v>52</v>
      </c>
      <c r="D232" s="3">
        <v>45878</v>
      </c>
      <c r="E232" s="2">
        <v>2</v>
      </c>
      <c r="F232" s="2" t="str">
        <f>VLOOKUP(B232,customer[],2,FALSE)</f>
        <v>Customer_179</v>
      </c>
      <c r="G232" s="2" t="str">
        <f>VLOOKUP(B232,customer[],3,FALSE)</f>
        <v>M</v>
      </c>
      <c r="H232" s="2" t="str">
        <f>VLOOKUP(B232,customer[],5,FALSE)</f>
        <v>Kolkata</v>
      </c>
      <c r="I232" s="2">
        <f>VLOOKUP(B232,customer[],4,FALSE)</f>
        <v>62</v>
      </c>
      <c r="J232" s="2" t="str">
        <f>VLOOKUP(C232,product[],2,FALSE)</f>
        <v>Product_52</v>
      </c>
      <c r="K232" s="2" t="str">
        <f>VLOOKUP(C232,product[],3,FALSE)</f>
        <v>Home</v>
      </c>
      <c r="L232" s="2">
        <f>VLOOKUP(C232,product[],5,FALSE)</f>
        <v>42163.38</v>
      </c>
      <c r="M232" s="2">
        <f t="shared" si="3"/>
        <v>84326.76</v>
      </c>
    </row>
    <row r="233" spans="1:13" x14ac:dyDescent="0.2">
      <c r="A233" s="2">
        <v>232</v>
      </c>
      <c r="B233" s="2">
        <v>451</v>
      </c>
      <c r="C233" s="2">
        <v>12</v>
      </c>
      <c r="D233" s="3">
        <v>45953</v>
      </c>
      <c r="E233" s="2">
        <v>4</v>
      </c>
      <c r="F233" s="2" t="str">
        <f>VLOOKUP(B233,customer[],2,FALSE)</f>
        <v>Customer_451</v>
      </c>
      <c r="G233" s="2" t="str">
        <f>VLOOKUP(B233,customer[],3,FALSE)</f>
        <v>M</v>
      </c>
      <c r="H233" s="2" t="str">
        <f>VLOOKUP(B233,customer[],5,FALSE)</f>
        <v>Jaipur</v>
      </c>
      <c r="I233" s="2">
        <f>VLOOKUP(B233,customer[],4,FALSE)</f>
        <v>36</v>
      </c>
      <c r="J233" s="2" t="str">
        <f>VLOOKUP(C233,product[],2,FALSE)</f>
        <v>Product_12</v>
      </c>
      <c r="K233" s="2" t="str">
        <f>VLOOKUP(C233,product[],3,FALSE)</f>
        <v>Furniture</v>
      </c>
      <c r="L233" s="2">
        <f>VLOOKUP(C233,product[],5,FALSE)</f>
        <v>27881.46</v>
      </c>
      <c r="M233" s="2">
        <f t="shared" si="3"/>
        <v>111525.84</v>
      </c>
    </row>
    <row r="234" spans="1:13" x14ac:dyDescent="0.2">
      <c r="A234" s="2">
        <v>233</v>
      </c>
      <c r="B234" s="2">
        <v>146</v>
      </c>
      <c r="C234" s="2">
        <v>50</v>
      </c>
      <c r="D234" s="3">
        <v>45937</v>
      </c>
      <c r="E234" s="2">
        <v>8</v>
      </c>
      <c r="F234" s="2" t="str">
        <f>VLOOKUP(B234,customer[],2,FALSE)</f>
        <v>Customer_146</v>
      </c>
      <c r="G234" s="2" t="str">
        <f>VLOOKUP(B234,customer[],3,FALSE)</f>
        <v>M</v>
      </c>
      <c r="H234" s="2" t="str">
        <f>VLOOKUP(B234,customer[],5,FALSE)</f>
        <v>Pune</v>
      </c>
      <c r="I234" s="2">
        <f>VLOOKUP(B234,customer[],4,FALSE)</f>
        <v>55</v>
      </c>
      <c r="J234" s="2" t="str">
        <f>VLOOKUP(C234,product[],2,FALSE)</f>
        <v>Product_50</v>
      </c>
      <c r="K234" s="2" t="str">
        <f>VLOOKUP(C234,product[],3,FALSE)</f>
        <v>Furniture</v>
      </c>
      <c r="L234" s="2">
        <f>VLOOKUP(C234,product[],5,FALSE)</f>
        <v>3431.5</v>
      </c>
      <c r="M234" s="2">
        <f t="shared" si="3"/>
        <v>27452</v>
      </c>
    </row>
    <row r="235" spans="1:13" x14ac:dyDescent="0.2">
      <c r="A235" s="2">
        <v>234</v>
      </c>
      <c r="B235" s="2">
        <v>68</v>
      </c>
      <c r="C235" s="2">
        <v>28</v>
      </c>
      <c r="D235" s="3">
        <v>45926</v>
      </c>
      <c r="E235" s="2">
        <v>2</v>
      </c>
      <c r="F235" s="2" t="str">
        <f>VLOOKUP(B235,customer[],2,FALSE)</f>
        <v>Customer_68</v>
      </c>
      <c r="G235" s="2" t="str">
        <f>VLOOKUP(B235,customer[],3,FALSE)</f>
        <v>M</v>
      </c>
      <c r="H235" s="2" t="str">
        <f>VLOOKUP(B235,customer[],5,FALSE)</f>
        <v>Noida</v>
      </c>
      <c r="I235" s="2">
        <f>VLOOKUP(B235,customer[],4,FALSE)</f>
        <v>25</v>
      </c>
      <c r="J235" s="2" t="str">
        <f>VLOOKUP(C235,product[],2,FALSE)</f>
        <v>Product_28</v>
      </c>
      <c r="K235" s="2" t="str">
        <f>VLOOKUP(C235,product[],3,FALSE)</f>
        <v>Home</v>
      </c>
      <c r="L235" s="2">
        <f>VLOOKUP(C235,product[],5,FALSE)</f>
        <v>36677.019999999997</v>
      </c>
      <c r="M235" s="2">
        <f t="shared" si="3"/>
        <v>73354.039999999994</v>
      </c>
    </row>
    <row r="236" spans="1:13" x14ac:dyDescent="0.2">
      <c r="A236" s="2">
        <v>235</v>
      </c>
      <c r="B236" s="2">
        <v>431</v>
      </c>
      <c r="C236" s="2">
        <v>42</v>
      </c>
      <c r="D236" s="3">
        <v>45946</v>
      </c>
      <c r="E236" s="2">
        <v>3</v>
      </c>
      <c r="F236" s="2" t="str">
        <f>VLOOKUP(B236,customer[],2,FALSE)</f>
        <v>Customer_431</v>
      </c>
      <c r="G236" s="2" t="str">
        <f>VLOOKUP(B236,customer[],3,FALSE)</f>
        <v>M</v>
      </c>
      <c r="H236" s="2" t="str">
        <f>VLOOKUP(B236,customer[],5,FALSE)</f>
        <v>Kolkata</v>
      </c>
      <c r="I236" s="2">
        <f>VLOOKUP(B236,customer[],4,FALSE)</f>
        <v>58</v>
      </c>
      <c r="J236" s="2" t="str">
        <f>VLOOKUP(C236,product[],2,FALSE)</f>
        <v>Product_42</v>
      </c>
      <c r="K236" s="2" t="str">
        <f>VLOOKUP(C236,product[],3,FALSE)</f>
        <v>Electronics</v>
      </c>
      <c r="L236" s="2">
        <f>VLOOKUP(C236,product[],5,FALSE)</f>
        <v>34376.379999999997</v>
      </c>
      <c r="M236" s="2">
        <f t="shared" si="3"/>
        <v>103129.13999999998</v>
      </c>
    </row>
    <row r="237" spans="1:13" x14ac:dyDescent="0.2">
      <c r="A237" s="2">
        <v>236</v>
      </c>
      <c r="B237" s="2">
        <v>152</v>
      </c>
      <c r="C237" s="2">
        <v>10</v>
      </c>
      <c r="D237" s="3">
        <v>45985</v>
      </c>
      <c r="E237" s="2">
        <v>10</v>
      </c>
      <c r="F237" s="2" t="str">
        <f>VLOOKUP(B237,customer[],2,FALSE)</f>
        <v>Customer_152</v>
      </c>
      <c r="G237" s="2" t="str">
        <f>VLOOKUP(B237,customer[],3,FALSE)</f>
        <v>M</v>
      </c>
      <c r="H237" s="2" t="str">
        <f>VLOOKUP(B237,customer[],5,FALSE)</f>
        <v>Lucknow</v>
      </c>
      <c r="I237" s="2">
        <f>VLOOKUP(B237,customer[],4,FALSE)</f>
        <v>44</v>
      </c>
      <c r="J237" s="2" t="str">
        <f>VLOOKUP(C237,product[],2,FALSE)</f>
        <v>Product_10</v>
      </c>
      <c r="K237" s="2" t="str">
        <f>VLOOKUP(C237,product[],3,FALSE)</f>
        <v>Electronics</v>
      </c>
      <c r="L237" s="2">
        <f>VLOOKUP(C237,product[],5,FALSE)</f>
        <v>59249.16</v>
      </c>
      <c r="M237" s="2">
        <f t="shared" si="3"/>
        <v>592491.60000000009</v>
      </c>
    </row>
    <row r="238" spans="1:13" x14ac:dyDescent="0.2">
      <c r="A238" s="2">
        <v>237</v>
      </c>
      <c r="B238" s="2">
        <v>476</v>
      </c>
      <c r="C238" s="2">
        <v>77</v>
      </c>
      <c r="D238" s="3">
        <v>45821</v>
      </c>
      <c r="E238" s="2">
        <v>6</v>
      </c>
      <c r="F238" s="2" t="str">
        <f>VLOOKUP(B238,customer[],2,FALSE)</f>
        <v>Customer_476</v>
      </c>
      <c r="G238" s="2" t="str">
        <f>VLOOKUP(B238,customer[],3,FALSE)</f>
        <v>F</v>
      </c>
      <c r="H238" s="2" t="str">
        <f>VLOOKUP(B238,customer[],5,FALSE)</f>
        <v>Mumbai</v>
      </c>
      <c r="I238" s="2">
        <f>VLOOKUP(B238,customer[],4,FALSE)</f>
        <v>30</v>
      </c>
      <c r="J238" s="2" t="str">
        <f>VLOOKUP(C238,product[],2,FALSE)</f>
        <v>Product_77</v>
      </c>
      <c r="K238" s="2" t="str">
        <f>VLOOKUP(C238,product[],3,FALSE)</f>
        <v>Electronics</v>
      </c>
      <c r="L238" s="2">
        <f>VLOOKUP(C238,product[],5,FALSE)</f>
        <v>18473.61</v>
      </c>
      <c r="M238" s="2">
        <f t="shared" si="3"/>
        <v>110841.66</v>
      </c>
    </row>
    <row r="239" spans="1:13" x14ac:dyDescent="0.2">
      <c r="A239" s="2">
        <v>238</v>
      </c>
      <c r="B239" s="2">
        <v>352</v>
      </c>
      <c r="C239" s="2">
        <v>13</v>
      </c>
      <c r="D239" s="3">
        <v>45722</v>
      </c>
      <c r="E239" s="2">
        <v>4</v>
      </c>
      <c r="F239" s="2" t="str">
        <f>VLOOKUP(B239,customer[],2,FALSE)</f>
        <v>Customer_352</v>
      </c>
      <c r="G239" s="2" t="str">
        <f>VLOOKUP(B239,customer[],3,FALSE)</f>
        <v>F</v>
      </c>
      <c r="H239" s="2" t="str">
        <f>VLOOKUP(B239,customer[],5,FALSE)</f>
        <v>Delhi</v>
      </c>
      <c r="I239" s="2">
        <f>VLOOKUP(B239,customer[],4,FALSE)</f>
        <v>48</v>
      </c>
      <c r="J239" s="2" t="str">
        <f>VLOOKUP(C239,product[],2,FALSE)</f>
        <v>Product_13</v>
      </c>
      <c r="K239" s="2" t="str">
        <f>VLOOKUP(C239,product[],3,FALSE)</f>
        <v>Fashion</v>
      </c>
      <c r="L239" s="2">
        <f>VLOOKUP(C239,product[],5,FALSE)</f>
        <v>5747.73</v>
      </c>
      <c r="M239" s="2">
        <f t="shared" si="3"/>
        <v>22990.92</v>
      </c>
    </row>
    <row r="240" spans="1:13" x14ac:dyDescent="0.2">
      <c r="A240" s="2">
        <v>239</v>
      </c>
      <c r="B240" s="2">
        <v>336</v>
      </c>
      <c r="C240" s="2">
        <v>29</v>
      </c>
      <c r="D240" s="3">
        <v>46019</v>
      </c>
      <c r="E240" s="2">
        <v>7</v>
      </c>
      <c r="F240" s="2" t="str">
        <f>VLOOKUP(B240,customer[],2,FALSE)</f>
        <v>Customer_336</v>
      </c>
      <c r="G240" s="2" t="str">
        <f>VLOOKUP(B240,customer[],3,FALSE)</f>
        <v>F</v>
      </c>
      <c r="H240" s="2" t="str">
        <f>VLOOKUP(B240,customer[],5,FALSE)</f>
        <v>Delhi</v>
      </c>
      <c r="I240" s="2">
        <f>VLOOKUP(B240,customer[],4,FALSE)</f>
        <v>31</v>
      </c>
      <c r="J240" s="2" t="str">
        <f>VLOOKUP(C240,product[],2,FALSE)</f>
        <v>Product_29</v>
      </c>
      <c r="K240" s="2" t="str">
        <f>VLOOKUP(C240,product[],3,FALSE)</f>
        <v>Furniture</v>
      </c>
      <c r="L240" s="2">
        <f>VLOOKUP(C240,product[],5,FALSE)</f>
        <v>18060.650000000001</v>
      </c>
      <c r="M240" s="2">
        <f t="shared" si="3"/>
        <v>126424.55000000002</v>
      </c>
    </row>
    <row r="241" spans="1:13" x14ac:dyDescent="0.2">
      <c r="A241" s="2">
        <v>240</v>
      </c>
      <c r="B241" s="2">
        <v>226</v>
      </c>
      <c r="C241" s="2">
        <v>53</v>
      </c>
      <c r="D241" s="3">
        <v>45963</v>
      </c>
      <c r="E241" s="2">
        <v>5</v>
      </c>
      <c r="F241" s="2" t="str">
        <f>VLOOKUP(B241,customer[],2,FALSE)</f>
        <v>Customer_226</v>
      </c>
      <c r="G241" s="2" t="str">
        <f>VLOOKUP(B241,customer[],3,FALSE)</f>
        <v>M</v>
      </c>
      <c r="H241" s="2" t="str">
        <f>VLOOKUP(B241,customer[],5,FALSE)</f>
        <v>Noida</v>
      </c>
      <c r="I241" s="2">
        <f>VLOOKUP(B241,customer[],4,FALSE)</f>
        <v>21</v>
      </c>
      <c r="J241" s="2" t="str">
        <f>VLOOKUP(C241,product[],2,FALSE)</f>
        <v>Product_53</v>
      </c>
      <c r="K241" s="2" t="str">
        <f>VLOOKUP(C241,product[],3,FALSE)</f>
        <v>Home</v>
      </c>
      <c r="L241" s="2">
        <f>VLOOKUP(C241,product[],5,FALSE)</f>
        <v>6820.83</v>
      </c>
      <c r="M241" s="2">
        <f t="shared" si="3"/>
        <v>34104.15</v>
      </c>
    </row>
    <row r="242" spans="1:13" x14ac:dyDescent="0.2">
      <c r="A242" s="2">
        <v>241</v>
      </c>
      <c r="B242" s="2">
        <v>229</v>
      </c>
      <c r="C242" s="2">
        <v>83</v>
      </c>
      <c r="D242" s="3">
        <v>45859</v>
      </c>
      <c r="E242" s="2">
        <v>8</v>
      </c>
      <c r="F242" s="2" t="str">
        <f>VLOOKUP(B242,customer[],2,FALSE)</f>
        <v>Customer_229</v>
      </c>
      <c r="G242" s="2" t="str">
        <f>VLOOKUP(B242,customer[],3,FALSE)</f>
        <v>M</v>
      </c>
      <c r="H242" s="2" t="str">
        <f>VLOOKUP(B242,customer[],5,FALSE)</f>
        <v>Noida</v>
      </c>
      <c r="I242" s="2">
        <f>VLOOKUP(B242,customer[],4,FALSE)</f>
        <v>46</v>
      </c>
      <c r="J242" s="2" t="str">
        <f>VLOOKUP(C242,product[],2,FALSE)</f>
        <v>Product_83</v>
      </c>
      <c r="K242" s="2" t="str">
        <f>VLOOKUP(C242,product[],3,FALSE)</f>
        <v>Electronics</v>
      </c>
      <c r="L242" s="2">
        <f>VLOOKUP(C242,product[],5,FALSE)</f>
        <v>56465.13</v>
      </c>
      <c r="M242" s="2">
        <f t="shared" si="3"/>
        <v>451721.04</v>
      </c>
    </row>
    <row r="243" spans="1:13" x14ac:dyDescent="0.2">
      <c r="A243" s="2">
        <v>242</v>
      </c>
      <c r="B243" s="2">
        <v>200</v>
      </c>
      <c r="C243" s="2">
        <v>66</v>
      </c>
      <c r="D243" s="3">
        <v>45732</v>
      </c>
      <c r="E243" s="2">
        <v>9</v>
      </c>
      <c r="F243" s="2" t="str">
        <f>VLOOKUP(B243,customer[],2,FALSE)</f>
        <v>Customer_200</v>
      </c>
      <c r="G243" s="2" t="str">
        <f>VLOOKUP(B243,customer[],3,FALSE)</f>
        <v>F</v>
      </c>
      <c r="H243" s="2" t="str">
        <f>VLOOKUP(B243,customer[],5,FALSE)</f>
        <v>Kolkata</v>
      </c>
      <c r="I243" s="2">
        <f>VLOOKUP(B243,customer[],4,FALSE)</f>
        <v>48</v>
      </c>
      <c r="J243" s="2" t="str">
        <f>VLOOKUP(C243,product[],2,FALSE)</f>
        <v>Product_66</v>
      </c>
      <c r="K243" s="2" t="str">
        <f>VLOOKUP(C243,product[],3,FALSE)</f>
        <v>Furniture</v>
      </c>
      <c r="L243" s="2">
        <f>VLOOKUP(C243,product[],5,FALSE)</f>
        <v>63203.17</v>
      </c>
      <c r="M243" s="2">
        <f t="shared" si="3"/>
        <v>568828.53</v>
      </c>
    </row>
    <row r="244" spans="1:13" x14ac:dyDescent="0.2">
      <c r="A244" s="2">
        <v>243</v>
      </c>
      <c r="B244" s="2">
        <v>289</v>
      </c>
      <c r="C244" s="2">
        <v>86</v>
      </c>
      <c r="D244" s="3">
        <v>45950</v>
      </c>
      <c r="E244" s="2">
        <v>6</v>
      </c>
      <c r="F244" s="2" t="str">
        <f>VLOOKUP(B244,customer[],2,FALSE)</f>
        <v>Customer_289</v>
      </c>
      <c r="G244" s="2" t="str">
        <f>VLOOKUP(B244,customer[],3,FALSE)</f>
        <v>F</v>
      </c>
      <c r="H244" s="2" t="str">
        <f>VLOOKUP(B244,customer[],5,FALSE)</f>
        <v>Noida</v>
      </c>
      <c r="I244" s="2">
        <f>VLOOKUP(B244,customer[],4,FALSE)</f>
        <v>44</v>
      </c>
      <c r="J244" s="2" t="str">
        <f>VLOOKUP(C244,product[],2,FALSE)</f>
        <v>Product_86</v>
      </c>
      <c r="K244" s="2" t="str">
        <f>VLOOKUP(C244,product[],3,FALSE)</f>
        <v>Electronics</v>
      </c>
      <c r="L244" s="2">
        <f>VLOOKUP(C244,product[],5,FALSE)</f>
        <v>41374.67</v>
      </c>
      <c r="M244" s="2">
        <f t="shared" si="3"/>
        <v>248248.02</v>
      </c>
    </row>
    <row r="245" spans="1:13" x14ac:dyDescent="0.2">
      <c r="A245" s="2">
        <v>244</v>
      </c>
      <c r="B245" s="2">
        <v>3</v>
      </c>
      <c r="C245" s="2">
        <v>85</v>
      </c>
      <c r="D245" s="3">
        <v>46009</v>
      </c>
      <c r="E245" s="2">
        <v>2</v>
      </c>
      <c r="F245" s="2" t="str">
        <f>VLOOKUP(B245,customer[],2,FALSE)</f>
        <v>Customer_3</v>
      </c>
      <c r="G245" s="2" t="str">
        <f>VLOOKUP(B245,customer[],3,FALSE)</f>
        <v>F</v>
      </c>
      <c r="H245" s="2" t="str">
        <f>VLOOKUP(B245,customer[],5,FALSE)</f>
        <v>Kolkata</v>
      </c>
      <c r="I245" s="2">
        <f>VLOOKUP(B245,customer[],4,FALSE)</f>
        <v>65</v>
      </c>
      <c r="J245" s="2" t="str">
        <f>VLOOKUP(C245,product[],2,FALSE)</f>
        <v>Product_85</v>
      </c>
      <c r="K245" s="2" t="str">
        <f>VLOOKUP(C245,product[],3,FALSE)</f>
        <v>Furniture</v>
      </c>
      <c r="L245" s="2">
        <f>VLOOKUP(C245,product[],5,FALSE)</f>
        <v>55023.83</v>
      </c>
      <c r="M245" s="2">
        <f t="shared" si="3"/>
        <v>110047.66</v>
      </c>
    </row>
    <row r="246" spans="1:13" x14ac:dyDescent="0.2">
      <c r="A246" s="2">
        <v>245</v>
      </c>
      <c r="B246" s="2">
        <v>67</v>
      </c>
      <c r="C246" s="2">
        <v>81</v>
      </c>
      <c r="D246" s="3">
        <v>45659</v>
      </c>
      <c r="E246" s="2">
        <v>5</v>
      </c>
      <c r="F246" s="2" t="str">
        <f>VLOOKUP(B246,customer[],2,FALSE)</f>
        <v>Customer_67</v>
      </c>
      <c r="G246" s="2" t="str">
        <f>VLOOKUP(B246,customer[],3,FALSE)</f>
        <v>F</v>
      </c>
      <c r="H246" s="2" t="str">
        <f>VLOOKUP(B246,customer[],5,FALSE)</f>
        <v>Chennai</v>
      </c>
      <c r="I246" s="2">
        <f>VLOOKUP(B246,customer[],4,FALSE)</f>
        <v>45</v>
      </c>
      <c r="J246" s="2" t="str">
        <f>VLOOKUP(C246,product[],2,FALSE)</f>
        <v>Product_81</v>
      </c>
      <c r="K246" s="2" t="str">
        <f>VLOOKUP(C246,product[],3,FALSE)</f>
        <v>Home</v>
      </c>
      <c r="L246" s="2">
        <f>VLOOKUP(C246,product[],5,FALSE)</f>
        <v>4259.74</v>
      </c>
      <c r="M246" s="2">
        <f t="shared" si="3"/>
        <v>21298.699999999997</v>
      </c>
    </row>
    <row r="247" spans="1:13" x14ac:dyDescent="0.2">
      <c r="A247" s="2">
        <v>246</v>
      </c>
      <c r="B247" s="2">
        <v>387</v>
      </c>
      <c r="C247" s="2">
        <v>52</v>
      </c>
      <c r="D247" s="3">
        <v>45965</v>
      </c>
      <c r="E247" s="2">
        <v>3</v>
      </c>
      <c r="F247" s="2" t="str">
        <f>VLOOKUP(B247,customer[],2,FALSE)</f>
        <v>Customer_387</v>
      </c>
      <c r="G247" s="2" t="str">
        <f>VLOOKUP(B247,customer[],3,FALSE)</f>
        <v>F</v>
      </c>
      <c r="H247" s="2" t="str">
        <f>VLOOKUP(B247,customer[],5,FALSE)</f>
        <v>Delhi</v>
      </c>
      <c r="I247" s="2">
        <f>VLOOKUP(B247,customer[],4,FALSE)</f>
        <v>20</v>
      </c>
      <c r="J247" s="2" t="str">
        <f>VLOOKUP(C247,product[],2,FALSE)</f>
        <v>Product_52</v>
      </c>
      <c r="K247" s="2" t="str">
        <f>VLOOKUP(C247,product[],3,FALSE)</f>
        <v>Home</v>
      </c>
      <c r="L247" s="2">
        <f>VLOOKUP(C247,product[],5,FALSE)</f>
        <v>42163.38</v>
      </c>
      <c r="M247" s="2">
        <f t="shared" si="3"/>
        <v>126490.13999999998</v>
      </c>
    </row>
    <row r="248" spans="1:13" x14ac:dyDescent="0.2">
      <c r="A248" s="2">
        <v>247</v>
      </c>
      <c r="B248" s="2">
        <v>212</v>
      </c>
      <c r="C248" s="2">
        <v>27</v>
      </c>
      <c r="D248" s="3">
        <v>46008</v>
      </c>
      <c r="E248" s="2">
        <v>2</v>
      </c>
      <c r="F248" s="2" t="str">
        <f>VLOOKUP(B248,customer[],2,FALSE)</f>
        <v>Customer_212</v>
      </c>
      <c r="G248" s="2" t="str">
        <f>VLOOKUP(B248,customer[],3,FALSE)</f>
        <v>M</v>
      </c>
      <c r="H248" s="2" t="str">
        <f>VLOOKUP(B248,customer[],5,FALSE)</f>
        <v>Lucknow</v>
      </c>
      <c r="I248" s="2">
        <f>VLOOKUP(B248,customer[],4,FALSE)</f>
        <v>54</v>
      </c>
      <c r="J248" s="2" t="str">
        <f>VLOOKUP(C248,product[],2,FALSE)</f>
        <v>Product_27</v>
      </c>
      <c r="K248" s="2" t="str">
        <f>VLOOKUP(C248,product[],3,FALSE)</f>
        <v>Fashion</v>
      </c>
      <c r="L248" s="2">
        <f>VLOOKUP(C248,product[],5,FALSE)</f>
        <v>492.62</v>
      </c>
      <c r="M248" s="2">
        <f t="shared" si="3"/>
        <v>985.24</v>
      </c>
    </row>
    <row r="249" spans="1:13" x14ac:dyDescent="0.2">
      <c r="A249" s="2">
        <v>248</v>
      </c>
      <c r="B249" s="2">
        <v>180</v>
      </c>
      <c r="C249" s="2">
        <v>10</v>
      </c>
      <c r="D249" s="3">
        <v>45680</v>
      </c>
      <c r="E249" s="2">
        <v>10</v>
      </c>
      <c r="F249" s="2" t="str">
        <f>VLOOKUP(B249,customer[],2,FALSE)</f>
        <v>Customer_180</v>
      </c>
      <c r="G249" s="2" t="str">
        <f>VLOOKUP(B249,customer[],3,FALSE)</f>
        <v>M</v>
      </c>
      <c r="H249" s="2" t="str">
        <f>VLOOKUP(B249,customer[],5,FALSE)</f>
        <v>Chennai</v>
      </c>
      <c r="I249" s="2">
        <f>VLOOKUP(B249,customer[],4,FALSE)</f>
        <v>27</v>
      </c>
      <c r="J249" s="2" t="str">
        <f>VLOOKUP(C249,product[],2,FALSE)</f>
        <v>Product_10</v>
      </c>
      <c r="K249" s="2" t="str">
        <f>VLOOKUP(C249,product[],3,FALSE)</f>
        <v>Electronics</v>
      </c>
      <c r="L249" s="2">
        <f>VLOOKUP(C249,product[],5,FALSE)</f>
        <v>59249.16</v>
      </c>
      <c r="M249" s="2">
        <f t="shared" si="3"/>
        <v>592491.60000000009</v>
      </c>
    </row>
    <row r="250" spans="1:13" x14ac:dyDescent="0.2">
      <c r="A250" s="2">
        <v>249</v>
      </c>
      <c r="B250" s="2">
        <v>16</v>
      </c>
      <c r="C250" s="2">
        <v>40</v>
      </c>
      <c r="D250" s="3">
        <v>45800</v>
      </c>
      <c r="E250" s="2">
        <v>1</v>
      </c>
      <c r="F250" s="2" t="str">
        <f>VLOOKUP(B250,customer[],2,FALSE)</f>
        <v>Customer_16</v>
      </c>
      <c r="G250" s="2" t="str">
        <f>VLOOKUP(B250,customer[],3,FALSE)</f>
        <v>M</v>
      </c>
      <c r="H250" s="2" t="str">
        <f>VLOOKUP(B250,customer[],5,FALSE)</f>
        <v>Chennai</v>
      </c>
      <c r="I250" s="2">
        <f>VLOOKUP(B250,customer[],4,FALSE)</f>
        <v>44</v>
      </c>
      <c r="J250" s="2" t="str">
        <f>VLOOKUP(C250,product[],2,FALSE)</f>
        <v>Product_40</v>
      </c>
      <c r="K250" s="2" t="str">
        <f>VLOOKUP(C250,product[],3,FALSE)</f>
        <v>Electronics</v>
      </c>
      <c r="L250" s="2">
        <f>VLOOKUP(C250,product[],5,FALSE)</f>
        <v>35469.06</v>
      </c>
      <c r="M250" s="2">
        <f t="shared" si="3"/>
        <v>35469.06</v>
      </c>
    </row>
    <row r="251" spans="1:13" x14ac:dyDescent="0.2">
      <c r="A251" s="2">
        <v>250</v>
      </c>
      <c r="B251" s="2">
        <v>135</v>
      </c>
      <c r="C251" s="2">
        <v>38</v>
      </c>
      <c r="D251" s="3">
        <v>45973</v>
      </c>
      <c r="E251" s="2">
        <v>9</v>
      </c>
      <c r="F251" s="2" t="str">
        <f>VLOOKUP(B251,customer[],2,FALSE)</f>
        <v>Customer_135</v>
      </c>
      <c r="G251" s="2" t="str">
        <f>VLOOKUP(B251,customer[],3,FALSE)</f>
        <v>M</v>
      </c>
      <c r="H251" s="2" t="str">
        <f>VLOOKUP(B251,customer[],5,FALSE)</f>
        <v>Noida</v>
      </c>
      <c r="I251" s="2">
        <f>VLOOKUP(B251,customer[],4,FALSE)</f>
        <v>40</v>
      </c>
      <c r="J251" s="2" t="str">
        <f>VLOOKUP(C251,product[],2,FALSE)</f>
        <v>Product_38</v>
      </c>
      <c r="K251" s="2" t="str">
        <f>VLOOKUP(C251,product[],3,FALSE)</f>
        <v>Electronics</v>
      </c>
      <c r="L251" s="2">
        <f>VLOOKUP(C251,product[],5,FALSE)</f>
        <v>30980.87</v>
      </c>
      <c r="M251" s="2">
        <f t="shared" si="3"/>
        <v>278827.83</v>
      </c>
    </row>
    <row r="252" spans="1:13" x14ac:dyDescent="0.2">
      <c r="A252" s="2">
        <v>251</v>
      </c>
      <c r="B252" s="2">
        <v>149</v>
      </c>
      <c r="C252" s="2">
        <v>74</v>
      </c>
      <c r="D252" s="3">
        <v>45987</v>
      </c>
      <c r="E252" s="2">
        <v>5</v>
      </c>
      <c r="F252" s="2" t="str">
        <f>VLOOKUP(B252,customer[],2,FALSE)</f>
        <v>Customer_149</v>
      </c>
      <c r="G252" s="2" t="str">
        <f>VLOOKUP(B252,customer[],3,FALSE)</f>
        <v>M</v>
      </c>
      <c r="H252" s="2" t="str">
        <f>VLOOKUP(B252,customer[],5,FALSE)</f>
        <v>Pune</v>
      </c>
      <c r="I252" s="2">
        <f>VLOOKUP(B252,customer[],4,FALSE)</f>
        <v>31</v>
      </c>
      <c r="J252" s="2" t="str">
        <f>VLOOKUP(C252,product[],2,FALSE)</f>
        <v>Product_74</v>
      </c>
      <c r="K252" s="2" t="str">
        <f>VLOOKUP(C252,product[],3,FALSE)</f>
        <v>Fashion</v>
      </c>
      <c r="L252" s="2">
        <f>VLOOKUP(C252,product[],5,FALSE)</f>
        <v>57303.7</v>
      </c>
      <c r="M252" s="2">
        <f t="shared" si="3"/>
        <v>286518.5</v>
      </c>
    </row>
    <row r="253" spans="1:13" x14ac:dyDescent="0.2">
      <c r="A253" s="2">
        <v>252</v>
      </c>
      <c r="B253" s="2">
        <v>154</v>
      </c>
      <c r="C253" s="2">
        <v>58</v>
      </c>
      <c r="D253" s="3">
        <v>45864</v>
      </c>
      <c r="E253" s="2">
        <v>1</v>
      </c>
      <c r="F253" s="2" t="str">
        <f>VLOOKUP(B253,customer[],2,FALSE)</f>
        <v>Customer_154</v>
      </c>
      <c r="G253" s="2" t="str">
        <f>VLOOKUP(B253,customer[],3,FALSE)</f>
        <v>M</v>
      </c>
      <c r="H253" s="2" t="str">
        <f>VLOOKUP(B253,customer[],5,FALSE)</f>
        <v>Jaipur</v>
      </c>
      <c r="I253" s="2">
        <f>VLOOKUP(B253,customer[],4,FALSE)</f>
        <v>29</v>
      </c>
      <c r="J253" s="2" t="str">
        <f>VLOOKUP(C253,product[],2,FALSE)</f>
        <v>Product_58</v>
      </c>
      <c r="K253" s="2" t="str">
        <f>VLOOKUP(C253,product[],3,FALSE)</f>
        <v>Furniture</v>
      </c>
      <c r="L253" s="2">
        <f>VLOOKUP(C253,product[],5,FALSE)</f>
        <v>58864.87</v>
      </c>
      <c r="M253" s="2">
        <f t="shared" si="3"/>
        <v>58864.87</v>
      </c>
    </row>
    <row r="254" spans="1:13" x14ac:dyDescent="0.2">
      <c r="A254" s="2">
        <v>253</v>
      </c>
      <c r="B254" s="2">
        <v>423</v>
      </c>
      <c r="C254" s="2">
        <v>31</v>
      </c>
      <c r="D254" s="3">
        <v>45883</v>
      </c>
      <c r="E254" s="2">
        <v>10</v>
      </c>
      <c r="F254" s="2" t="str">
        <f>VLOOKUP(B254,customer[],2,FALSE)</f>
        <v>Customer_423</v>
      </c>
      <c r="G254" s="2" t="str">
        <f>VLOOKUP(B254,customer[],3,FALSE)</f>
        <v>F</v>
      </c>
      <c r="H254" s="2" t="str">
        <f>VLOOKUP(B254,customer[],5,FALSE)</f>
        <v>Bangalore</v>
      </c>
      <c r="I254" s="2">
        <f>VLOOKUP(B254,customer[],4,FALSE)</f>
        <v>29</v>
      </c>
      <c r="J254" s="2" t="str">
        <f>VLOOKUP(C254,product[],2,FALSE)</f>
        <v>Product_31</v>
      </c>
      <c r="K254" s="2" t="str">
        <f>VLOOKUP(C254,product[],3,FALSE)</f>
        <v>Fashion</v>
      </c>
      <c r="L254" s="2">
        <f>VLOOKUP(C254,product[],5,FALSE)</f>
        <v>4120.1400000000003</v>
      </c>
      <c r="M254" s="2">
        <f t="shared" si="3"/>
        <v>41201.4</v>
      </c>
    </row>
    <row r="255" spans="1:13" x14ac:dyDescent="0.2">
      <c r="A255" s="2">
        <v>254</v>
      </c>
      <c r="B255" s="2">
        <v>297</v>
      </c>
      <c r="C255" s="2">
        <v>3</v>
      </c>
      <c r="D255" s="3">
        <v>45787</v>
      </c>
      <c r="E255" s="2">
        <v>6</v>
      </c>
      <c r="F255" s="2" t="str">
        <f>VLOOKUP(B255,customer[],2,FALSE)</f>
        <v>Customer_297</v>
      </c>
      <c r="G255" s="2" t="str">
        <f>VLOOKUP(B255,customer[],3,FALSE)</f>
        <v>F</v>
      </c>
      <c r="H255" s="2" t="str">
        <f>VLOOKUP(B255,customer[],5,FALSE)</f>
        <v>Lucknow</v>
      </c>
      <c r="I255" s="2">
        <f>VLOOKUP(B255,customer[],4,FALSE)</f>
        <v>27</v>
      </c>
      <c r="J255" s="2" t="str">
        <f>VLOOKUP(C255,product[],2,FALSE)</f>
        <v>Product_3</v>
      </c>
      <c r="K255" s="2" t="str">
        <f>VLOOKUP(C255,product[],3,FALSE)</f>
        <v>Electronics</v>
      </c>
      <c r="L255" s="2">
        <f>VLOOKUP(C255,product[],5,FALSE)</f>
        <v>31191.279999999999</v>
      </c>
      <c r="M255" s="2">
        <f t="shared" si="3"/>
        <v>187147.68</v>
      </c>
    </row>
    <row r="256" spans="1:13" x14ac:dyDescent="0.2">
      <c r="A256" s="2">
        <v>255</v>
      </c>
      <c r="B256" s="2">
        <v>459</v>
      </c>
      <c r="C256" s="2">
        <v>78</v>
      </c>
      <c r="D256" s="3">
        <v>45775</v>
      </c>
      <c r="E256" s="2">
        <v>7</v>
      </c>
      <c r="F256" s="2" t="str">
        <f>VLOOKUP(B256,customer[],2,FALSE)</f>
        <v>Customer_459</v>
      </c>
      <c r="G256" s="2" t="str">
        <f>VLOOKUP(B256,customer[],3,FALSE)</f>
        <v>F</v>
      </c>
      <c r="H256" s="2" t="str">
        <f>VLOOKUP(B256,customer[],5,FALSE)</f>
        <v>Bangalore</v>
      </c>
      <c r="I256" s="2">
        <f>VLOOKUP(B256,customer[],4,FALSE)</f>
        <v>37</v>
      </c>
      <c r="J256" s="2" t="str">
        <f>VLOOKUP(C256,product[],2,FALSE)</f>
        <v>Product_78</v>
      </c>
      <c r="K256" s="2" t="str">
        <f>VLOOKUP(C256,product[],3,FALSE)</f>
        <v>Fashion</v>
      </c>
      <c r="L256" s="2">
        <f>VLOOKUP(C256,product[],5,FALSE)</f>
        <v>51703.99</v>
      </c>
      <c r="M256" s="2">
        <f t="shared" si="3"/>
        <v>361927.93</v>
      </c>
    </row>
    <row r="257" spans="1:13" x14ac:dyDescent="0.2">
      <c r="A257" s="2">
        <v>256</v>
      </c>
      <c r="B257" s="2">
        <v>240</v>
      </c>
      <c r="C257" s="2">
        <v>60</v>
      </c>
      <c r="D257" s="3">
        <v>46004</v>
      </c>
      <c r="E257" s="2">
        <v>8</v>
      </c>
      <c r="F257" s="2" t="str">
        <f>VLOOKUP(B257,customer[],2,FALSE)</f>
        <v>Customer_240</v>
      </c>
      <c r="G257" s="2" t="str">
        <f>VLOOKUP(B257,customer[],3,FALSE)</f>
        <v>F</v>
      </c>
      <c r="H257" s="2" t="str">
        <f>VLOOKUP(B257,customer[],5,FALSE)</f>
        <v>Pune</v>
      </c>
      <c r="I257" s="2">
        <f>VLOOKUP(B257,customer[],4,FALSE)</f>
        <v>45</v>
      </c>
      <c r="J257" s="2" t="str">
        <f>VLOOKUP(C257,product[],2,FALSE)</f>
        <v>Product_60</v>
      </c>
      <c r="K257" s="2" t="str">
        <f>VLOOKUP(C257,product[],3,FALSE)</f>
        <v>Electronics</v>
      </c>
      <c r="L257" s="2">
        <f>VLOOKUP(C257,product[],5,FALSE)</f>
        <v>48171.06</v>
      </c>
      <c r="M257" s="2">
        <f t="shared" si="3"/>
        <v>385368.48</v>
      </c>
    </row>
    <row r="258" spans="1:13" x14ac:dyDescent="0.2">
      <c r="A258" s="2">
        <v>257</v>
      </c>
      <c r="B258" s="2">
        <v>299</v>
      </c>
      <c r="C258" s="2">
        <v>91</v>
      </c>
      <c r="D258" s="3">
        <v>45960</v>
      </c>
      <c r="E258" s="2">
        <v>10</v>
      </c>
      <c r="F258" s="2" t="str">
        <f>VLOOKUP(B258,customer[],2,FALSE)</f>
        <v>Customer_299</v>
      </c>
      <c r="G258" s="2" t="str">
        <f>VLOOKUP(B258,customer[],3,FALSE)</f>
        <v>F</v>
      </c>
      <c r="H258" s="2" t="str">
        <f>VLOOKUP(B258,customer[],5,FALSE)</f>
        <v>Noida</v>
      </c>
      <c r="I258" s="2">
        <f>VLOOKUP(B258,customer[],4,FALSE)</f>
        <v>39</v>
      </c>
      <c r="J258" s="2" t="str">
        <f>VLOOKUP(C258,product[],2,FALSE)</f>
        <v>Product_91</v>
      </c>
      <c r="K258" s="2" t="str">
        <f>VLOOKUP(C258,product[],3,FALSE)</f>
        <v>Accessories</v>
      </c>
      <c r="L258" s="2">
        <f>VLOOKUP(C258,product[],5,FALSE)</f>
        <v>4840.6000000000004</v>
      </c>
      <c r="M258" s="2">
        <f t="shared" ref="M258:M321" si="4">$E258*L258</f>
        <v>48406</v>
      </c>
    </row>
    <row r="259" spans="1:13" x14ac:dyDescent="0.2">
      <c r="A259" s="2">
        <v>258</v>
      </c>
      <c r="B259" s="2">
        <v>476</v>
      </c>
      <c r="C259" s="2">
        <v>52</v>
      </c>
      <c r="D259" s="3">
        <v>45711</v>
      </c>
      <c r="E259" s="2">
        <v>7</v>
      </c>
      <c r="F259" s="2" t="str">
        <f>VLOOKUP(B259,customer[],2,FALSE)</f>
        <v>Customer_476</v>
      </c>
      <c r="G259" s="2" t="str">
        <f>VLOOKUP(B259,customer[],3,FALSE)</f>
        <v>F</v>
      </c>
      <c r="H259" s="2" t="str">
        <f>VLOOKUP(B259,customer[],5,FALSE)</f>
        <v>Mumbai</v>
      </c>
      <c r="I259" s="2">
        <f>VLOOKUP(B259,customer[],4,FALSE)</f>
        <v>30</v>
      </c>
      <c r="J259" s="2" t="str">
        <f>VLOOKUP(C259,product[],2,FALSE)</f>
        <v>Product_52</v>
      </c>
      <c r="K259" s="2" t="str">
        <f>VLOOKUP(C259,product[],3,FALSE)</f>
        <v>Home</v>
      </c>
      <c r="L259" s="2">
        <f>VLOOKUP(C259,product[],5,FALSE)</f>
        <v>42163.38</v>
      </c>
      <c r="M259" s="2">
        <f t="shared" si="4"/>
        <v>295143.65999999997</v>
      </c>
    </row>
    <row r="260" spans="1:13" x14ac:dyDescent="0.2">
      <c r="A260" s="2">
        <v>259</v>
      </c>
      <c r="B260" s="2">
        <v>20</v>
      </c>
      <c r="C260" s="2">
        <v>35</v>
      </c>
      <c r="D260" s="3">
        <v>45970</v>
      </c>
      <c r="E260" s="2">
        <v>4</v>
      </c>
      <c r="F260" s="2" t="str">
        <f>VLOOKUP(B260,customer[],2,FALSE)</f>
        <v>Customer_20</v>
      </c>
      <c r="G260" s="2" t="str">
        <f>VLOOKUP(B260,customer[],3,FALSE)</f>
        <v>M</v>
      </c>
      <c r="H260" s="2" t="str">
        <f>VLOOKUP(B260,customer[],5,FALSE)</f>
        <v>Noida</v>
      </c>
      <c r="I260" s="2">
        <f>VLOOKUP(B260,customer[],4,FALSE)</f>
        <v>52</v>
      </c>
      <c r="J260" s="2" t="str">
        <f>VLOOKUP(C260,product[],2,FALSE)</f>
        <v>Product_35</v>
      </c>
      <c r="K260" s="2" t="str">
        <f>VLOOKUP(C260,product[],3,FALSE)</f>
        <v>Fashion</v>
      </c>
      <c r="L260" s="2">
        <f>VLOOKUP(C260,product[],5,FALSE)</f>
        <v>1940.71</v>
      </c>
      <c r="M260" s="2">
        <f t="shared" si="4"/>
        <v>7762.84</v>
      </c>
    </row>
    <row r="261" spans="1:13" x14ac:dyDescent="0.2">
      <c r="A261" s="2">
        <v>260</v>
      </c>
      <c r="B261" s="2">
        <v>444</v>
      </c>
      <c r="C261" s="2">
        <v>19</v>
      </c>
      <c r="D261" s="3">
        <v>45905</v>
      </c>
      <c r="E261" s="2">
        <v>6</v>
      </c>
      <c r="F261" s="2" t="str">
        <f>VLOOKUP(B261,customer[],2,FALSE)</f>
        <v>Customer_444</v>
      </c>
      <c r="G261" s="2" t="str">
        <f>VLOOKUP(B261,customer[],3,FALSE)</f>
        <v>M</v>
      </c>
      <c r="H261" s="2" t="str">
        <f>VLOOKUP(B261,customer[],5,FALSE)</f>
        <v>Delhi</v>
      </c>
      <c r="I261" s="2">
        <f>VLOOKUP(B261,customer[],4,FALSE)</f>
        <v>25</v>
      </c>
      <c r="J261" s="2" t="str">
        <f>VLOOKUP(C261,product[],2,FALSE)</f>
        <v>Product_19</v>
      </c>
      <c r="K261" s="2" t="str">
        <f>VLOOKUP(C261,product[],3,FALSE)</f>
        <v>Fashion</v>
      </c>
      <c r="L261" s="2">
        <f>VLOOKUP(C261,product[],5,FALSE)</f>
        <v>30935.78</v>
      </c>
      <c r="M261" s="2">
        <f t="shared" si="4"/>
        <v>185614.68</v>
      </c>
    </row>
    <row r="262" spans="1:13" x14ac:dyDescent="0.2">
      <c r="A262" s="2">
        <v>261</v>
      </c>
      <c r="B262" s="2">
        <v>275</v>
      </c>
      <c r="C262" s="2">
        <v>34</v>
      </c>
      <c r="D262" s="3">
        <v>45782</v>
      </c>
      <c r="E262" s="2">
        <v>3</v>
      </c>
      <c r="F262" s="2" t="str">
        <f>VLOOKUP(B262,customer[],2,FALSE)</f>
        <v>Customer_275</v>
      </c>
      <c r="G262" s="2" t="str">
        <f>VLOOKUP(B262,customer[],3,FALSE)</f>
        <v>M</v>
      </c>
      <c r="H262" s="2" t="str">
        <f>VLOOKUP(B262,customer[],5,FALSE)</f>
        <v>Delhi</v>
      </c>
      <c r="I262" s="2">
        <f>VLOOKUP(B262,customer[],4,FALSE)</f>
        <v>40</v>
      </c>
      <c r="J262" s="2" t="str">
        <f>VLOOKUP(C262,product[],2,FALSE)</f>
        <v>Product_34</v>
      </c>
      <c r="K262" s="2" t="str">
        <f>VLOOKUP(C262,product[],3,FALSE)</f>
        <v>Electronics</v>
      </c>
      <c r="L262" s="2">
        <f>VLOOKUP(C262,product[],5,FALSE)</f>
        <v>35884.28</v>
      </c>
      <c r="M262" s="2">
        <f t="shared" si="4"/>
        <v>107652.84</v>
      </c>
    </row>
    <row r="263" spans="1:13" x14ac:dyDescent="0.2">
      <c r="A263" s="2">
        <v>262</v>
      </c>
      <c r="B263" s="2">
        <v>141</v>
      </c>
      <c r="C263" s="2">
        <v>5</v>
      </c>
      <c r="D263" s="3">
        <v>45690</v>
      </c>
      <c r="E263" s="2">
        <v>9</v>
      </c>
      <c r="F263" s="2" t="str">
        <f>VLOOKUP(B263,customer[],2,FALSE)</f>
        <v>Customer_141</v>
      </c>
      <c r="G263" s="2" t="str">
        <f>VLOOKUP(B263,customer[],3,FALSE)</f>
        <v>F</v>
      </c>
      <c r="H263" s="2" t="str">
        <f>VLOOKUP(B263,customer[],5,FALSE)</f>
        <v>Jaipur</v>
      </c>
      <c r="I263" s="2">
        <f>VLOOKUP(B263,customer[],4,FALSE)</f>
        <v>46</v>
      </c>
      <c r="J263" s="2" t="str">
        <f>VLOOKUP(C263,product[],2,FALSE)</f>
        <v>Product_5</v>
      </c>
      <c r="K263" s="2" t="str">
        <f>VLOOKUP(C263,product[],3,FALSE)</f>
        <v>Fashion</v>
      </c>
      <c r="L263" s="2">
        <f>VLOOKUP(C263,product[],5,FALSE)</f>
        <v>23534.97</v>
      </c>
      <c r="M263" s="2">
        <f t="shared" si="4"/>
        <v>211814.73</v>
      </c>
    </row>
    <row r="264" spans="1:13" x14ac:dyDescent="0.2">
      <c r="A264" s="2">
        <v>263</v>
      </c>
      <c r="B264" s="2">
        <v>403</v>
      </c>
      <c r="C264" s="2">
        <v>22</v>
      </c>
      <c r="D264" s="3">
        <v>45711</v>
      </c>
      <c r="E264" s="2">
        <v>2</v>
      </c>
      <c r="F264" s="2" t="str">
        <f>VLOOKUP(B264,customer[],2,FALSE)</f>
        <v>Customer_403</v>
      </c>
      <c r="G264" s="2" t="str">
        <f>VLOOKUP(B264,customer[],3,FALSE)</f>
        <v>M</v>
      </c>
      <c r="H264" s="2" t="str">
        <f>VLOOKUP(B264,customer[],5,FALSE)</f>
        <v>Pune</v>
      </c>
      <c r="I264" s="2">
        <f>VLOOKUP(B264,customer[],4,FALSE)</f>
        <v>37</v>
      </c>
      <c r="J264" s="2" t="str">
        <f>VLOOKUP(C264,product[],2,FALSE)</f>
        <v>Product_22</v>
      </c>
      <c r="K264" s="2" t="str">
        <f>VLOOKUP(C264,product[],3,FALSE)</f>
        <v>Accessories</v>
      </c>
      <c r="L264" s="2">
        <f>VLOOKUP(C264,product[],5,FALSE)</f>
        <v>2471.36</v>
      </c>
      <c r="M264" s="2">
        <f t="shared" si="4"/>
        <v>4942.72</v>
      </c>
    </row>
    <row r="265" spans="1:13" x14ac:dyDescent="0.2">
      <c r="A265" s="2">
        <v>264</v>
      </c>
      <c r="B265" s="2">
        <v>261</v>
      </c>
      <c r="C265" s="2">
        <v>70</v>
      </c>
      <c r="D265" s="3">
        <v>46016</v>
      </c>
      <c r="E265" s="2">
        <v>4</v>
      </c>
      <c r="F265" s="2" t="str">
        <f>VLOOKUP(B265,customer[],2,FALSE)</f>
        <v>Customer_261</v>
      </c>
      <c r="G265" s="2" t="str">
        <f>VLOOKUP(B265,customer[],3,FALSE)</f>
        <v>F</v>
      </c>
      <c r="H265" s="2" t="str">
        <f>VLOOKUP(B265,customer[],5,FALSE)</f>
        <v>Bangalore</v>
      </c>
      <c r="I265" s="2">
        <f>VLOOKUP(B265,customer[],4,FALSE)</f>
        <v>38</v>
      </c>
      <c r="J265" s="2" t="str">
        <f>VLOOKUP(C265,product[],2,FALSE)</f>
        <v>Product_70</v>
      </c>
      <c r="K265" s="2" t="str">
        <f>VLOOKUP(C265,product[],3,FALSE)</f>
        <v>Accessories</v>
      </c>
      <c r="L265" s="2">
        <f>VLOOKUP(C265,product[],5,FALSE)</f>
        <v>29878.62</v>
      </c>
      <c r="M265" s="2">
        <f t="shared" si="4"/>
        <v>119514.48</v>
      </c>
    </row>
    <row r="266" spans="1:13" x14ac:dyDescent="0.2">
      <c r="A266" s="2">
        <v>265</v>
      </c>
      <c r="B266" s="2">
        <v>245</v>
      </c>
      <c r="C266" s="2">
        <v>31</v>
      </c>
      <c r="D266" s="3">
        <v>45781</v>
      </c>
      <c r="E266" s="2">
        <v>5</v>
      </c>
      <c r="F266" s="2" t="str">
        <f>VLOOKUP(B266,customer[],2,FALSE)</f>
        <v>Customer_245</v>
      </c>
      <c r="G266" s="2" t="str">
        <f>VLOOKUP(B266,customer[],3,FALSE)</f>
        <v>M</v>
      </c>
      <c r="H266" s="2" t="str">
        <f>VLOOKUP(B266,customer[],5,FALSE)</f>
        <v>Lucknow</v>
      </c>
      <c r="I266" s="2">
        <f>VLOOKUP(B266,customer[],4,FALSE)</f>
        <v>32</v>
      </c>
      <c r="J266" s="2" t="str">
        <f>VLOOKUP(C266,product[],2,FALSE)</f>
        <v>Product_31</v>
      </c>
      <c r="K266" s="2" t="str">
        <f>VLOOKUP(C266,product[],3,FALSE)</f>
        <v>Fashion</v>
      </c>
      <c r="L266" s="2">
        <f>VLOOKUP(C266,product[],5,FALSE)</f>
        <v>4120.1400000000003</v>
      </c>
      <c r="M266" s="2">
        <f t="shared" si="4"/>
        <v>20600.7</v>
      </c>
    </row>
    <row r="267" spans="1:13" x14ac:dyDescent="0.2">
      <c r="A267" s="2">
        <v>266</v>
      </c>
      <c r="B267" s="2">
        <v>391</v>
      </c>
      <c r="C267" s="2">
        <v>60</v>
      </c>
      <c r="D267" s="3">
        <v>45790</v>
      </c>
      <c r="E267" s="2">
        <v>2</v>
      </c>
      <c r="F267" s="2" t="str">
        <f>VLOOKUP(B267,customer[],2,FALSE)</f>
        <v>Customer_391</v>
      </c>
      <c r="G267" s="2" t="str">
        <f>VLOOKUP(B267,customer[],3,FALSE)</f>
        <v>F</v>
      </c>
      <c r="H267" s="2" t="str">
        <f>VLOOKUP(B267,customer[],5,FALSE)</f>
        <v>Hyderabad</v>
      </c>
      <c r="I267" s="2">
        <f>VLOOKUP(B267,customer[],4,FALSE)</f>
        <v>27</v>
      </c>
      <c r="J267" s="2" t="str">
        <f>VLOOKUP(C267,product[],2,FALSE)</f>
        <v>Product_60</v>
      </c>
      <c r="K267" s="2" t="str">
        <f>VLOOKUP(C267,product[],3,FALSE)</f>
        <v>Electronics</v>
      </c>
      <c r="L267" s="2">
        <f>VLOOKUP(C267,product[],5,FALSE)</f>
        <v>48171.06</v>
      </c>
      <c r="M267" s="2">
        <f t="shared" si="4"/>
        <v>96342.12</v>
      </c>
    </row>
    <row r="268" spans="1:13" x14ac:dyDescent="0.2">
      <c r="A268" s="2">
        <v>267</v>
      </c>
      <c r="B268" s="2">
        <v>159</v>
      </c>
      <c r="C268" s="2">
        <v>81</v>
      </c>
      <c r="D268" s="3">
        <v>45916</v>
      </c>
      <c r="E268" s="2">
        <v>7</v>
      </c>
      <c r="F268" s="2" t="str">
        <f>VLOOKUP(B268,customer[],2,FALSE)</f>
        <v>Customer_159</v>
      </c>
      <c r="G268" s="2" t="str">
        <f>VLOOKUP(B268,customer[],3,FALSE)</f>
        <v>M</v>
      </c>
      <c r="H268" s="2" t="str">
        <f>VLOOKUP(B268,customer[],5,FALSE)</f>
        <v>Bangalore</v>
      </c>
      <c r="I268" s="2">
        <f>VLOOKUP(B268,customer[],4,FALSE)</f>
        <v>29</v>
      </c>
      <c r="J268" s="2" t="str">
        <f>VLOOKUP(C268,product[],2,FALSE)</f>
        <v>Product_81</v>
      </c>
      <c r="K268" s="2" t="str">
        <f>VLOOKUP(C268,product[],3,FALSE)</f>
        <v>Home</v>
      </c>
      <c r="L268" s="2">
        <f>VLOOKUP(C268,product[],5,FALSE)</f>
        <v>4259.74</v>
      </c>
      <c r="M268" s="2">
        <f t="shared" si="4"/>
        <v>29818.18</v>
      </c>
    </row>
    <row r="269" spans="1:13" x14ac:dyDescent="0.2">
      <c r="A269" s="2">
        <v>268</v>
      </c>
      <c r="B269" s="2">
        <v>414</v>
      </c>
      <c r="C269" s="2">
        <v>5</v>
      </c>
      <c r="D269" s="3">
        <v>45998</v>
      </c>
      <c r="E269" s="2">
        <v>5</v>
      </c>
      <c r="F269" s="2" t="str">
        <f>VLOOKUP(B269,customer[],2,FALSE)</f>
        <v>Customer_414</v>
      </c>
      <c r="G269" s="2" t="str">
        <f>VLOOKUP(B269,customer[],3,FALSE)</f>
        <v>M</v>
      </c>
      <c r="H269" s="2" t="str">
        <f>VLOOKUP(B269,customer[],5,FALSE)</f>
        <v>Noida</v>
      </c>
      <c r="I269" s="2">
        <f>VLOOKUP(B269,customer[],4,FALSE)</f>
        <v>26</v>
      </c>
      <c r="J269" s="2" t="str">
        <f>VLOOKUP(C269,product[],2,FALSE)</f>
        <v>Product_5</v>
      </c>
      <c r="K269" s="2" t="str">
        <f>VLOOKUP(C269,product[],3,FALSE)</f>
        <v>Fashion</v>
      </c>
      <c r="L269" s="2">
        <f>VLOOKUP(C269,product[],5,FALSE)</f>
        <v>23534.97</v>
      </c>
      <c r="M269" s="2">
        <f t="shared" si="4"/>
        <v>117674.85</v>
      </c>
    </row>
    <row r="270" spans="1:13" x14ac:dyDescent="0.2">
      <c r="A270" s="2">
        <v>269</v>
      </c>
      <c r="B270" s="2">
        <v>156</v>
      </c>
      <c r="C270" s="2">
        <v>2</v>
      </c>
      <c r="D270" s="3">
        <v>45830</v>
      </c>
      <c r="E270" s="2">
        <v>3</v>
      </c>
      <c r="F270" s="2" t="str">
        <f>VLOOKUP(B270,customer[],2,FALSE)</f>
        <v>Customer_156</v>
      </c>
      <c r="G270" s="2" t="str">
        <f>VLOOKUP(B270,customer[],3,FALSE)</f>
        <v>M</v>
      </c>
      <c r="H270" s="2" t="str">
        <f>VLOOKUP(B270,customer[],5,FALSE)</f>
        <v>Hyderabad</v>
      </c>
      <c r="I270" s="2">
        <f>VLOOKUP(B270,customer[],4,FALSE)</f>
        <v>51</v>
      </c>
      <c r="J270" s="2" t="str">
        <f>VLOOKUP(C270,product[],2,FALSE)</f>
        <v>Product_2</v>
      </c>
      <c r="K270" s="2" t="str">
        <f>VLOOKUP(C270,product[],3,FALSE)</f>
        <v>Furniture</v>
      </c>
      <c r="L270" s="2">
        <f>VLOOKUP(C270,product[],5,FALSE)</f>
        <v>31986.880000000001</v>
      </c>
      <c r="M270" s="2">
        <f t="shared" si="4"/>
        <v>95960.639999999999</v>
      </c>
    </row>
    <row r="271" spans="1:13" x14ac:dyDescent="0.2">
      <c r="A271" s="2">
        <v>270</v>
      </c>
      <c r="B271" s="2">
        <v>190</v>
      </c>
      <c r="C271" s="2">
        <v>48</v>
      </c>
      <c r="D271" s="3">
        <v>45912</v>
      </c>
      <c r="E271" s="2">
        <v>8</v>
      </c>
      <c r="F271" s="2" t="str">
        <f>VLOOKUP(B271,customer[],2,FALSE)</f>
        <v>Customer_190</v>
      </c>
      <c r="G271" s="2" t="str">
        <f>VLOOKUP(B271,customer[],3,FALSE)</f>
        <v>M</v>
      </c>
      <c r="H271" s="2" t="str">
        <f>VLOOKUP(B271,customer[],5,FALSE)</f>
        <v>Delhi</v>
      </c>
      <c r="I271" s="2">
        <f>VLOOKUP(B271,customer[],4,FALSE)</f>
        <v>58</v>
      </c>
      <c r="J271" s="2" t="str">
        <f>VLOOKUP(C271,product[],2,FALSE)</f>
        <v>Product_48</v>
      </c>
      <c r="K271" s="2" t="str">
        <f>VLOOKUP(C271,product[],3,FALSE)</f>
        <v>Accessories</v>
      </c>
      <c r="L271" s="2">
        <f>VLOOKUP(C271,product[],5,FALSE)</f>
        <v>42914.6</v>
      </c>
      <c r="M271" s="2">
        <f t="shared" si="4"/>
        <v>343316.8</v>
      </c>
    </row>
    <row r="272" spans="1:13" x14ac:dyDescent="0.2">
      <c r="A272" s="2">
        <v>271</v>
      </c>
      <c r="B272" s="2">
        <v>76</v>
      </c>
      <c r="C272" s="2">
        <v>77</v>
      </c>
      <c r="D272" s="3">
        <v>45950</v>
      </c>
      <c r="E272" s="2">
        <v>6</v>
      </c>
      <c r="F272" s="2" t="str">
        <f>VLOOKUP(B272,customer[],2,FALSE)</f>
        <v>Customer_76</v>
      </c>
      <c r="G272" s="2" t="str">
        <f>VLOOKUP(B272,customer[],3,FALSE)</f>
        <v>F</v>
      </c>
      <c r="H272" s="2" t="str">
        <f>VLOOKUP(B272,customer[],5,FALSE)</f>
        <v>Mumbai</v>
      </c>
      <c r="I272" s="2">
        <f>VLOOKUP(B272,customer[],4,FALSE)</f>
        <v>60</v>
      </c>
      <c r="J272" s="2" t="str">
        <f>VLOOKUP(C272,product[],2,FALSE)</f>
        <v>Product_77</v>
      </c>
      <c r="K272" s="2" t="str">
        <f>VLOOKUP(C272,product[],3,FALSE)</f>
        <v>Electronics</v>
      </c>
      <c r="L272" s="2">
        <f>VLOOKUP(C272,product[],5,FALSE)</f>
        <v>18473.61</v>
      </c>
      <c r="M272" s="2">
        <f t="shared" si="4"/>
        <v>110841.66</v>
      </c>
    </row>
    <row r="273" spans="1:13" x14ac:dyDescent="0.2">
      <c r="A273" s="2">
        <v>272</v>
      </c>
      <c r="B273" s="2">
        <v>453</v>
      </c>
      <c r="C273" s="2">
        <v>78</v>
      </c>
      <c r="D273" s="3">
        <v>45731</v>
      </c>
      <c r="E273" s="2">
        <v>6</v>
      </c>
      <c r="F273" s="2" t="str">
        <f>VLOOKUP(B273,customer[],2,FALSE)</f>
        <v>Customer_453</v>
      </c>
      <c r="G273" s="2" t="str">
        <f>VLOOKUP(B273,customer[],3,FALSE)</f>
        <v>M</v>
      </c>
      <c r="H273" s="2" t="str">
        <f>VLOOKUP(B273,customer[],5,FALSE)</f>
        <v>Bangalore</v>
      </c>
      <c r="I273" s="2">
        <f>VLOOKUP(B273,customer[],4,FALSE)</f>
        <v>51</v>
      </c>
      <c r="J273" s="2" t="str">
        <f>VLOOKUP(C273,product[],2,FALSE)</f>
        <v>Product_78</v>
      </c>
      <c r="K273" s="2" t="str">
        <f>VLOOKUP(C273,product[],3,FALSE)</f>
        <v>Fashion</v>
      </c>
      <c r="L273" s="2">
        <f>VLOOKUP(C273,product[],5,FALSE)</f>
        <v>51703.99</v>
      </c>
      <c r="M273" s="2">
        <f t="shared" si="4"/>
        <v>310223.94</v>
      </c>
    </row>
    <row r="274" spans="1:13" x14ac:dyDescent="0.2">
      <c r="A274" s="2">
        <v>273</v>
      </c>
      <c r="B274" s="2">
        <v>208</v>
      </c>
      <c r="C274" s="2">
        <v>58</v>
      </c>
      <c r="D274" s="3">
        <v>46012</v>
      </c>
      <c r="E274" s="2">
        <v>3</v>
      </c>
      <c r="F274" s="2" t="str">
        <f>VLOOKUP(B274,customer[],2,FALSE)</f>
        <v>Customer_208</v>
      </c>
      <c r="G274" s="2" t="str">
        <f>VLOOKUP(B274,customer[],3,FALSE)</f>
        <v>F</v>
      </c>
      <c r="H274" s="2" t="str">
        <f>VLOOKUP(B274,customer[],5,FALSE)</f>
        <v>Pune</v>
      </c>
      <c r="I274" s="2">
        <f>VLOOKUP(B274,customer[],4,FALSE)</f>
        <v>21</v>
      </c>
      <c r="J274" s="2" t="str">
        <f>VLOOKUP(C274,product[],2,FALSE)</f>
        <v>Product_58</v>
      </c>
      <c r="K274" s="2" t="str">
        <f>VLOOKUP(C274,product[],3,FALSE)</f>
        <v>Furniture</v>
      </c>
      <c r="L274" s="2">
        <f>VLOOKUP(C274,product[],5,FALSE)</f>
        <v>58864.87</v>
      </c>
      <c r="M274" s="2">
        <f t="shared" si="4"/>
        <v>176594.61000000002</v>
      </c>
    </row>
    <row r="275" spans="1:13" x14ac:dyDescent="0.2">
      <c r="A275" s="2">
        <v>274</v>
      </c>
      <c r="B275" s="2">
        <v>500</v>
      </c>
      <c r="C275" s="2">
        <v>96</v>
      </c>
      <c r="D275" s="3">
        <v>46022</v>
      </c>
      <c r="E275" s="2">
        <v>6</v>
      </c>
      <c r="F275" s="2" t="str">
        <f>VLOOKUP(B275,customer[],2,FALSE)</f>
        <v>Customer_500</v>
      </c>
      <c r="G275" s="2" t="str">
        <f>VLOOKUP(B275,customer[],3,FALSE)</f>
        <v>M</v>
      </c>
      <c r="H275" s="2" t="str">
        <f>VLOOKUP(B275,customer[],5,FALSE)</f>
        <v>Mumbai</v>
      </c>
      <c r="I275" s="2">
        <f>VLOOKUP(B275,customer[],4,FALSE)</f>
        <v>63</v>
      </c>
      <c r="J275" s="2" t="str">
        <f>VLOOKUP(C275,product[],2,FALSE)</f>
        <v>Product_96</v>
      </c>
      <c r="K275" s="2" t="str">
        <f>VLOOKUP(C275,product[],3,FALSE)</f>
        <v>Accessories</v>
      </c>
      <c r="L275" s="2">
        <f>VLOOKUP(C275,product[],5,FALSE)</f>
        <v>40361.54</v>
      </c>
      <c r="M275" s="2">
        <f t="shared" si="4"/>
        <v>242169.24</v>
      </c>
    </row>
    <row r="276" spans="1:13" x14ac:dyDescent="0.2">
      <c r="A276" s="2">
        <v>275</v>
      </c>
      <c r="B276" s="2">
        <v>190</v>
      </c>
      <c r="C276" s="2">
        <v>89</v>
      </c>
      <c r="D276" s="3">
        <v>45833</v>
      </c>
      <c r="E276" s="2">
        <v>6</v>
      </c>
      <c r="F276" s="2" t="str">
        <f>VLOOKUP(B276,customer[],2,FALSE)</f>
        <v>Customer_190</v>
      </c>
      <c r="G276" s="2" t="str">
        <f>VLOOKUP(B276,customer[],3,FALSE)</f>
        <v>M</v>
      </c>
      <c r="H276" s="2" t="str">
        <f>VLOOKUP(B276,customer[],5,FALSE)</f>
        <v>Delhi</v>
      </c>
      <c r="I276" s="2">
        <f>VLOOKUP(B276,customer[],4,FALSE)</f>
        <v>58</v>
      </c>
      <c r="J276" s="2" t="str">
        <f>VLOOKUP(C276,product[],2,FALSE)</f>
        <v>Product_89</v>
      </c>
      <c r="K276" s="2" t="str">
        <f>VLOOKUP(C276,product[],3,FALSE)</f>
        <v>Furniture</v>
      </c>
      <c r="L276" s="2">
        <f>VLOOKUP(C276,product[],5,FALSE)</f>
        <v>66795.490000000005</v>
      </c>
      <c r="M276" s="2">
        <f t="shared" si="4"/>
        <v>400772.94000000006</v>
      </c>
    </row>
    <row r="277" spans="1:13" x14ac:dyDescent="0.2">
      <c r="A277" s="2">
        <v>276</v>
      </c>
      <c r="B277" s="2">
        <v>469</v>
      </c>
      <c r="C277" s="2">
        <v>64</v>
      </c>
      <c r="D277" s="3">
        <v>46010</v>
      </c>
      <c r="E277" s="2">
        <v>8</v>
      </c>
      <c r="F277" s="2" t="str">
        <f>VLOOKUP(B277,customer[],2,FALSE)</f>
        <v>Customer_469</v>
      </c>
      <c r="G277" s="2" t="str">
        <f>VLOOKUP(B277,customer[],3,FALSE)</f>
        <v>M</v>
      </c>
      <c r="H277" s="2" t="str">
        <f>VLOOKUP(B277,customer[],5,FALSE)</f>
        <v>Noida</v>
      </c>
      <c r="I277" s="2">
        <f>VLOOKUP(B277,customer[],4,FALSE)</f>
        <v>27</v>
      </c>
      <c r="J277" s="2" t="str">
        <f>VLOOKUP(C277,product[],2,FALSE)</f>
        <v>Product_64</v>
      </c>
      <c r="K277" s="2" t="str">
        <f>VLOOKUP(C277,product[],3,FALSE)</f>
        <v>Electronics</v>
      </c>
      <c r="L277" s="2">
        <f>VLOOKUP(C277,product[],5,FALSE)</f>
        <v>68821.2</v>
      </c>
      <c r="M277" s="2">
        <f t="shared" si="4"/>
        <v>550569.6</v>
      </c>
    </row>
    <row r="278" spans="1:13" x14ac:dyDescent="0.2">
      <c r="A278" s="2">
        <v>277</v>
      </c>
      <c r="B278" s="2">
        <v>83</v>
      </c>
      <c r="C278" s="2">
        <v>73</v>
      </c>
      <c r="D278" s="3">
        <v>45946</v>
      </c>
      <c r="E278" s="2">
        <v>10</v>
      </c>
      <c r="F278" s="2" t="str">
        <f>VLOOKUP(B278,customer[],2,FALSE)</f>
        <v>Customer_83</v>
      </c>
      <c r="G278" s="2" t="str">
        <f>VLOOKUP(B278,customer[],3,FALSE)</f>
        <v>F</v>
      </c>
      <c r="H278" s="2" t="str">
        <f>VLOOKUP(B278,customer[],5,FALSE)</f>
        <v>Hyderabad</v>
      </c>
      <c r="I278" s="2">
        <f>VLOOKUP(B278,customer[],4,FALSE)</f>
        <v>39</v>
      </c>
      <c r="J278" s="2" t="str">
        <f>VLOOKUP(C278,product[],2,FALSE)</f>
        <v>Product_73</v>
      </c>
      <c r="K278" s="2" t="str">
        <f>VLOOKUP(C278,product[],3,FALSE)</f>
        <v>Fashion</v>
      </c>
      <c r="L278" s="2">
        <f>VLOOKUP(C278,product[],5,FALSE)</f>
        <v>8739.7800000000007</v>
      </c>
      <c r="M278" s="2">
        <f t="shared" si="4"/>
        <v>87397.8</v>
      </c>
    </row>
    <row r="279" spans="1:13" x14ac:dyDescent="0.2">
      <c r="A279" s="2">
        <v>278</v>
      </c>
      <c r="B279" s="2">
        <v>107</v>
      </c>
      <c r="C279" s="2">
        <v>60</v>
      </c>
      <c r="D279" s="3">
        <v>45946</v>
      </c>
      <c r="E279" s="2">
        <v>6</v>
      </c>
      <c r="F279" s="2" t="str">
        <f>VLOOKUP(B279,customer[],2,FALSE)</f>
        <v>Customer_107</v>
      </c>
      <c r="G279" s="2" t="str">
        <f>VLOOKUP(B279,customer[],3,FALSE)</f>
        <v>F</v>
      </c>
      <c r="H279" s="2" t="str">
        <f>VLOOKUP(B279,customer[],5,FALSE)</f>
        <v>Hyderabad</v>
      </c>
      <c r="I279" s="2">
        <f>VLOOKUP(B279,customer[],4,FALSE)</f>
        <v>58</v>
      </c>
      <c r="J279" s="2" t="str">
        <f>VLOOKUP(C279,product[],2,FALSE)</f>
        <v>Product_60</v>
      </c>
      <c r="K279" s="2" t="str">
        <f>VLOOKUP(C279,product[],3,FALSE)</f>
        <v>Electronics</v>
      </c>
      <c r="L279" s="2">
        <f>VLOOKUP(C279,product[],5,FALSE)</f>
        <v>48171.06</v>
      </c>
      <c r="M279" s="2">
        <f t="shared" si="4"/>
        <v>289026.36</v>
      </c>
    </row>
    <row r="280" spans="1:13" x14ac:dyDescent="0.2">
      <c r="A280" s="2">
        <v>279</v>
      </c>
      <c r="B280" s="2">
        <v>280</v>
      </c>
      <c r="C280" s="2">
        <v>99</v>
      </c>
      <c r="D280" s="3">
        <v>45859</v>
      </c>
      <c r="E280" s="2">
        <v>10</v>
      </c>
      <c r="F280" s="2" t="str">
        <f>VLOOKUP(B280,customer[],2,FALSE)</f>
        <v>Customer_280</v>
      </c>
      <c r="G280" s="2" t="str">
        <f>VLOOKUP(B280,customer[],3,FALSE)</f>
        <v>M</v>
      </c>
      <c r="H280" s="2" t="str">
        <f>VLOOKUP(B280,customer[],5,FALSE)</f>
        <v>Lucknow</v>
      </c>
      <c r="I280" s="2">
        <f>VLOOKUP(B280,customer[],4,FALSE)</f>
        <v>56</v>
      </c>
      <c r="J280" s="2" t="str">
        <f>VLOOKUP(C280,product[],2,FALSE)</f>
        <v>Product_99</v>
      </c>
      <c r="K280" s="2" t="str">
        <f>VLOOKUP(C280,product[],3,FALSE)</f>
        <v>Electronics</v>
      </c>
      <c r="L280" s="2">
        <f>VLOOKUP(C280,product[],5,FALSE)</f>
        <v>7181.69</v>
      </c>
      <c r="M280" s="2">
        <f t="shared" si="4"/>
        <v>71816.899999999994</v>
      </c>
    </row>
    <row r="281" spans="1:13" x14ac:dyDescent="0.2">
      <c r="A281" s="2">
        <v>280</v>
      </c>
      <c r="B281" s="2">
        <v>368</v>
      </c>
      <c r="C281" s="2">
        <v>46</v>
      </c>
      <c r="D281" s="3">
        <v>45795</v>
      </c>
      <c r="E281" s="2">
        <v>4</v>
      </c>
      <c r="F281" s="2" t="str">
        <f>VLOOKUP(B281,customer[],2,FALSE)</f>
        <v>Customer_368</v>
      </c>
      <c r="G281" s="2" t="str">
        <f>VLOOKUP(B281,customer[],3,FALSE)</f>
        <v>M</v>
      </c>
      <c r="H281" s="2" t="str">
        <f>VLOOKUP(B281,customer[],5,FALSE)</f>
        <v>Noida</v>
      </c>
      <c r="I281" s="2">
        <f>VLOOKUP(B281,customer[],4,FALSE)</f>
        <v>52</v>
      </c>
      <c r="J281" s="2" t="str">
        <f>VLOOKUP(C281,product[],2,FALSE)</f>
        <v>Product_46</v>
      </c>
      <c r="K281" s="2" t="str">
        <f>VLOOKUP(C281,product[],3,FALSE)</f>
        <v>Electronics</v>
      </c>
      <c r="L281" s="2">
        <f>VLOOKUP(C281,product[],5,FALSE)</f>
        <v>12646.4</v>
      </c>
      <c r="M281" s="2">
        <f t="shared" si="4"/>
        <v>50585.599999999999</v>
      </c>
    </row>
    <row r="282" spans="1:13" x14ac:dyDescent="0.2">
      <c r="A282" s="2">
        <v>281</v>
      </c>
      <c r="B282" s="2">
        <v>324</v>
      </c>
      <c r="C282" s="2">
        <v>4</v>
      </c>
      <c r="D282" s="3">
        <v>45858</v>
      </c>
      <c r="E282" s="2">
        <v>6</v>
      </c>
      <c r="F282" s="2" t="str">
        <f>VLOOKUP(B282,customer[],2,FALSE)</f>
        <v>Customer_324</v>
      </c>
      <c r="G282" s="2" t="str">
        <f>VLOOKUP(B282,customer[],3,FALSE)</f>
        <v>F</v>
      </c>
      <c r="H282" s="2" t="str">
        <f>VLOOKUP(B282,customer[],5,FALSE)</f>
        <v>Bangalore</v>
      </c>
      <c r="I282" s="2">
        <f>VLOOKUP(B282,customer[],4,FALSE)</f>
        <v>36</v>
      </c>
      <c r="J282" s="2" t="str">
        <f>VLOOKUP(C282,product[],2,FALSE)</f>
        <v>Product_4</v>
      </c>
      <c r="K282" s="2" t="str">
        <f>VLOOKUP(C282,product[],3,FALSE)</f>
        <v>Fashion</v>
      </c>
      <c r="L282" s="2">
        <f>VLOOKUP(C282,product[],5,FALSE)</f>
        <v>60534.37</v>
      </c>
      <c r="M282" s="2">
        <f t="shared" si="4"/>
        <v>363206.22000000003</v>
      </c>
    </row>
    <row r="283" spans="1:13" x14ac:dyDescent="0.2">
      <c r="A283" s="2">
        <v>282</v>
      </c>
      <c r="B283" s="2">
        <v>52</v>
      </c>
      <c r="C283" s="2">
        <v>71</v>
      </c>
      <c r="D283" s="3">
        <v>45695</v>
      </c>
      <c r="E283" s="2">
        <v>8</v>
      </c>
      <c r="F283" s="2" t="str">
        <f>VLOOKUP(B283,customer[],2,FALSE)</f>
        <v>Customer_52</v>
      </c>
      <c r="G283" s="2" t="str">
        <f>VLOOKUP(B283,customer[],3,FALSE)</f>
        <v>F</v>
      </c>
      <c r="H283" s="2" t="str">
        <f>VLOOKUP(B283,customer[],5,FALSE)</f>
        <v>Hyderabad</v>
      </c>
      <c r="I283" s="2">
        <f>VLOOKUP(B283,customer[],4,FALSE)</f>
        <v>54</v>
      </c>
      <c r="J283" s="2" t="str">
        <f>VLOOKUP(C283,product[],2,FALSE)</f>
        <v>Product_71</v>
      </c>
      <c r="K283" s="2" t="str">
        <f>VLOOKUP(C283,product[],3,FALSE)</f>
        <v>Electronics</v>
      </c>
      <c r="L283" s="2">
        <f>VLOOKUP(C283,product[],5,FALSE)</f>
        <v>21925.63</v>
      </c>
      <c r="M283" s="2">
        <f t="shared" si="4"/>
        <v>175405.04</v>
      </c>
    </row>
    <row r="284" spans="1:13" x14ac:dyDescent="0.2">
      <c r="A284" s="2">
        <v>283</v>
      </c>
      <c r="B284" s="2">
        <v>488</v>
      </c>
      <c r="C284" s="2">
        <v>90</v>
      </c>
      <c r="D284" s="3">
        <v>45769</v>
      </c>
      <c r="E284" s="2">
        <v>3</v>
      </c>
      <c r="F284" s="2" t="str">
        <f>VLOOKUP(B284,customer[],2,FALSE)</f>
        <v>Customer_488</v>
      </c>
      <c r="G284" s="2" t="str">
        <f>VLOOKUP(B284,customer[],3,FALSE)</f>
        <v>F</v>
      </c>
      <c r="H284" s="2" t="str">
        <f>VLOOKUP(B284,customer[],5,FALSE)</f>
        <v>Delhi</v>
      </c>
      <c r="I284" s="2">
        <f>VLOOKUP(B284,customer[],4,FALSE)</f>
        <v>31</v>
      </c>
      <c r="J284" s="2" t="str">
        <f>VLOOKUP(C284,product[],2,FALSE)</f>
        <v>Product_90</v>
      </c>
      <c r="K284" s="2" t="str">
        <f>VLOOKUP(C284,product[],3,FALSE)</f>
        <v>Home</v>
      </c>
      <c r="L284" s="2">
        <f>VLOOKUP(C284,product[],5,FALSE)</f>
        <v>11794.54</v>
      </c>
      <c r="M284" s="2">
        <f t="shared" si="4"/>
        <v>35383.620000000003</v>
      </c>
    </row>
    <row r="285" spans="1:13" x14ac:dyDescent="0.2">
      <c r="A285" s="2">
        <v>284</v>
      </c>
      <c r="B285" s="2">
        <v>75</v>
      </c>
      <c r="C285" s="2">
        <v>86</v>
      </c>
      <c r="D285" s="3">
        <v>45940</v>
      </c>
      <c r="E285" s="2">
        <v>2</v>
      </c>
      <c r="F285" s="2" t="str">
        <f>VLOOKUP(B285,customer[],2,FALSE)</f>
        <v>Customer_75</v>
      </c>
      <c r="G285" s="2" t="str">
        <f>VLOOKUP(B285,customer[],3,FALSE)</f>
        <v>M</v>
      </c>
      <c r="H285" s="2" t="str">
        <f>VLOOKUP(B285,customer[],5,FALSE)</f>
        <v>Delhi</v>
      </c>
      <c r="I285" s="2">
        <f>VLOOKUP(B285,customer[],4,FALSE)</f>
        <v>44</v>
      </c>
      <c r="J285" s="2" t="str">
        <f>VLOOKUP(C285,product[],2,FALSE)</f>
        <v>Product_86</v>
      </c>
      <c r="K285" s="2" t="str">
        <f>VLOOKUP(C285,product[],3,FALSE)</f>
        <v>Electronics</v>
      </c>
      <c r="L285" s="2">
        <f>VLOOKUP(C285,product[],5,FALSE)</f>
        <v>41374.67</v>
      </c>
      <c r="M285" s="2">
        <f t="shared" si="4"/>
        <v>82749.34</v>
      </c>
    </row>
    <row r="286" spans="1:13" x14ac:dyDescent="0.2">
      <c r="A286" s="2">
        <v>285</v>
      </c>
      <c r="B286" s="2">
        <v>408</v>
      </c>
      <c r="C286" s="2">
        <v>22</v>
      </c>
      <c r="D286" s="3">
        <v>45853</v>
      </c>
      <c r="E286" s="2">
        <v>3</v>
      </c>
      <c r="F286" s="2" t="str">
        <f>VLOOKUP(B286,customer[],2,FALSE)</f>
        <v>Customer_408</v>
      </c>
      <c r="G286" s="2" t="str">
        <f>VLOOKUP(B286,customer[],3,FALSE)</f>
        <v>F</v>
      </c>
      <c r="H286" s="2" t="str">
        <f>VLOOKUP(B286,customer[],5,FALSE)</f>
        <v>Lucknow</v>
      </c>
      <c r="I286" s="2">
        <f>VLOOKUP(B286,customer[],4,FALSE)</f>
        <v>38</v>
      </c>
      <c r="J286" s="2" t="str">
        <f>VLOOKUP(C286,product[],2,FALSE)</f>
        <v>Product_22</v>
      </c>
      <c r="K286" s="2" t="str">
        <f>VLOOKUP(C286,product[],3,FALSE)</f>
        <v>Accessories</v>
      </c>
      <c r="L286" s="2">
        <f>VLOOKUP(C286,product[],5,FALSE)</f>
        <v>2471.36</v>
      </c>
      <c r="M286" s="2">
        <f t="shared" si="4"/>
        <v>7414.08</v>
      </c>
    </row>
    <row r="287" spans="1:13" x14ac:dyDescent="0.2">
      <c r="A287" s="2">
        <v>286</v>
      </c>
      <c r="B287" s="2">
        <v>379</v>
      </c>
      <c r="C287" s="2">
        <v>5</v>
      </c>
      <c r="D287" s="3">
        <v>45891</v>
      </c>
      <c r="E287" s="2">
        <v>5</v>
      </c>
      <c r="F287" s="2" t="str">
        <f>VLOOKUP(B287,customer[],2,FALSE)</f>
        <v>Customer_379</v>
      </c>
      <c r="G287" s="2" t="str">
        <f>VLOOKUP(B287,customer[],3,FALSE)</f>
        <v>M</v>
      </c>
      <c r="H287" s="2" t="str">
        <f>VLOOKUP(B287,customer[],5,FALSE)</f>
        <v>Noida</v>
      </c>
      <c r="I287" s="2">
        <f>VLOOKUP(B287,customer[],4,FALSE)</f>
        <v>59</v>
      </c>
      <c r="J287" s="2" t="str">
        <f>VLOOKUP(C287,product[],2,FALSE)</f>
        <v>Product_5</v>
      </c>
      <c r="K287" s="2" t="str">
        <f>VLOOKUP(C287,product[],3,FALSE)</f>
        <v>Fashion</v>
      </c>
      <c r="L287" s="2">
        <f>VLOOKUP(C287,product[],5,FALSE)</f>
        <v>23534.97</v>
      </c>
      <c r="M287" s="2">
        <f t="shared" si="4"/>
        <v>117674.85</v>
      </c>
    </row>
    <row r="288" spans="1:13" x14ac:dyDescent="0.2">
      <c r="A288" s="2">
        <v>287</v>
      </c>
      <c r="B288" s="2">
        <v>411</v>
      </c>
      <c r="C288" s="2">
        <v>59</v>
      </c>
      <c r="D288" s="3">
        <v>45916</v>
      </c>
      <c r="E288" s="2">
        <v>6</v>
      </c>
      <c r="F288" s="2" t="str">
        <f>VLOOKUP(B288,customer[],2,FALSE)</f>
        <v>Customer_411</v>
      </c>
      <c r="G288" s="2" t="str">
        <f>VLOOKUP(B288,customer[],3,FALSE)</f>
        <v>F</v>
      </c>
      <c r="H288" s="2" t="str">
        <f>VLOOKUP(B288,customer[],5,FALSE)</f>
        <v>Lucknow</v>
      </c>
      <c r="I288" s="2">
        <f>VLOOKUP(B288,customer[],4,FALSE)</f>
        <v>27</v>
      </c>
      <c r="J288" s="2" t="str">
        <f>VLOOKUP(C288,product[],2,FALSE)</f>
        <v>Product_59</v>
      </c>
      <c r="K288" s="2" t="str">
        <f>VLOOKUP(C288,product[],3,FALSE)</f>
        <v>Furniture</v>
      </c>
      <c r="L288" s="2">
        <f>VLOOKUP(C288,product[],5,FALSE)</f>
        <v>76939.56</v>
      </c>
      <c r="M288" s="2">
        <f t="shared" si="4"/>
        <v>461637.36</v>
      </c>
    </row>
    <row r="289" spans="1:13" x14ac:dyDescent="0.2">
      <c r="A289" s="2">
        <v>288</v>
      </c>
      <c r="B289" s="2">
        <v>435</v>
      </c>
      <c r="C289" s="2">
        <v>73</v>
      </c>
      <c r="D289" s="3">
        <v>46016</v>
      </c>
      <c r="E289" s="2">
        <v>3</v>
      </c>
      <c r="F289" s="2" t="str">
        <f>VLOOKUP(B289,customer[],2,FALSE)</f>
        <v>Customer_435</v>
      </c>
      <c r="G289" s="2" t="str">
        <f>VLOOKUP(B289,customer[],3,FALSE)</f>
        <v>M</v>
      </c>
      <c r="H289" s="2" t="str">
        <f>VLOOKUP(B289,customer[],5,FALSE)</f>
        <v>Noida</v>
      </c>
      <c r="I289" s="2">
        <f>VLOOKUP(B289,customer[],4,FALSE)</f>
        <v>50</v>
      </c>
      <c r="J289" s="2" t="str">
        <f>VLOOKUP(C289,product[],2,FALSE)</f>
        <v>Product_73</v>
      </c>
      <c r="K289" s="2" t="str">
        <f>VLOOKUP(C289,product[],3,FALSE)</f>
        <v>Fashion</v>
      </c>
      <c r="L289" s="2">
        <f>VLOOKUP(C289,product[],5,FALSE)</f>
        <v>8739.7800000000007</v>
      </c>
      <c r="M289" s="2">
        <f t="shared" si="4"/>
        <v>26219.340000000004</v>
      </c>
    </row>
    <row r="290" spans="1:13" x14ac:dyDescent="0.2">
      <c r="A290" s="2">
        <v>289</v>
      </c>
      <c r="B290" s="2">
        <v>453</v>
      </c>
      <c r="C290" s="2">
        <v>63</v>
      </c>
      <c r="D290" s="3">
        <v>45896</v>
      </c>
      <c r="E290" s="2">
        <v>6</v>
      </c>
      <c r="F290" s="2" t="str">
        <f>VLOOKUP(B290,customer[],2,FALSE)</f>
        <v>Customer_453</v>
      </c>
      <c r="G290" s="2" t="str">
        <f>VLOOKUP(B290,customer[],3,FALSE)</f>
        <v>M</v>
      </c>
      <c r="H290" s="2" t="str">
        <f>VLOOKUP(B290,customer[],5,FALSE)</f>
        <v>Bangalore</v>
      </c>
      <c r="I290" s="2">
        <f>VLOOKUP(B290,customer[],4,FALSE)</f>
        <v>51</v>
      </c>
      <c r="J290" s="2" t="str">
        <f>VLOOKUP(C290,product[],2,FALSE)</f>
        <v>Product_63</v>
      </c>
      <c r="K290" s="2" t="str">
        <f>VLOOKUP(C290,product[],3,FALSE)</f>
        <v>Home</v>
      </c>
      <c r="L290" s="2">
        <f>VLOOKUP(C290,product[],5,FALSE)</f>
        <v>24067.77</v>
      </c>
      <c r="M290" s="2">
        <f t="shared" si="4"/>
        <v>144406.62</v>
      </c>
    </row>
    <row r="291" spans="1:13" x14ac:dyDescent="0.2">
      <c r="A291" s="2">
        <v>290</v>
      </c>
      <c r="B291" s="2">
        <v>166</v>
      </c>
      <c r="C291" s="2">
        <v>36</v>
      </c>
      <c r="D291" s="3">
        <v>45898</v>
      </c>
      <c r="E291" s="2">
        <v>5</v>
      </c>
      <c r="F291" s="2" t="str">
        <f>VLOOKUP(B291,customer[],2,FALSE)</f>
        <v>Customer_166</v>
      </c>
      <c r="G291" s="2" t="str">
        <f>VLOOKUP(B291,customer[],3,FALSE)</f>
        <v>F</v>
      </c>
      <c r="H291" s="2" t="str">
        <f>VLOOKUP(B291,customer[],5,FALSE)</f>
        <v>Bangalore</v>
      </c>
      <c r="I291" s="2">
        <f>VLOOKUP(B291,customer[],4,FALSE)</f>
        <v>20</v>
      </c>
      <c r="J291" s="2" t="str">
        <f>VLOOKUP(C291,product[],2,FALSE)</f>
        <v>Product_36</v>
      </c>
      <c r="K291" s="2" t="str">
        <f>VLOOKUP(C291,product[],3,FALSE)</f>
        <v>Accessories</v>
      </c>
      <c r="L291" s="2">
        <f>VLOOKUP(C291,product[],5,FALSE)</f>
        <v>30853.86</v>
      </c>
      <c r="M291" s="2">
        <f t="shared" si="4"/>
        <v>154269.29999999999</v>
      </c>
    </row>
    <row r="292" spans="1:13" x14ac:dyDescent="0.2">
      <c r="A292" s="2">
        <v>291</v>
      </c>
      <c r="B292" s="2">
        <v>78</v>
      </c>
      <c r="C292" s="2">
        <v>66</v>
      </c>
      <c r="D292" s="3">
        <v>45965</v>
      </c>
      <c r="E292" s="2">
        <v>2</v>
      </c>
      <c r="F292" s="2" t="str">
        <f>VLOOKUP(B292,customer[],2,FALSE)</f>
        <v>Customer_78</v>
      </c>
      <c r="G292" s="2" t="str">
        <f>VLOOKUP(B292,customer[],3,FALSE)</f>
        <v>M</v>
      </c>
      <c r="H292" s="2" t="str">
        <f>VLOOKUP(B292,customer[],5,FALSE)</f>
        <v>Delhi</v>
      </c>
      <c r="I292" s="2">
        <f>VLOOKUP(B292,customer[],4,FALSE)</f>
        <v>50</v>
      </c>
      <c r="J292" s="2" t="str">
        <f>VLOOKUP(C292,product[],2,FALSE)</f>
        <v>Product_66</v>
      </c>
      <c r="K292" s="2" t="str">
        <f>VLOOKUP(C292,product[],3,FALSE)</f>
        <v>Furniture</v>
      </c>
      <c r="L292" s="2">
        <f>VLOOKUP(C292,product[],5,FALSE)</f>
        <v>63203.17</v>
      </c>
      <c r="M292" s="2">
        <f t="shared" si="4"/>
        <v>126406.34</v>
      </c>
    </row>
    <row r="293" spans="1:13" x14ac:dyDescent="0.2">
      <c r="A293" s="2">
        <v>292</v>
      </c>
      <c r="B293" s="2">
        <v>11</v>
      </c>
      <c r="C293" s="2">
        <v>44</v>
      </c>
      <c r="D293" s="3">
        <v>45867</v>
      </c>
      <c r="E293" s="2">
        <v>6</v>
      </c>
      <c r="F293" s="2" t="str">
        <f>VLOOKUP(B293,customer[],2,FALSE)</f>
        <v>Customer_11</v>
      </c>
      <c r="G293" s="2" t="str">
        <f>VLOOKUP(B293,customer[],3,FALSE)</f>
        <v>M</v>
      </c>
      <c r="H293" s="2" t="str">
        <f>VLOOKUP(B293,customer[],5,FALSE)</f>
        <v>Lucknow</v>
      </c>
      <c r="I293" s="2">
        <f>VLOOKUP(B293,customer[],4,FALSE)</f>
        <v>54</v>
      </c>
      <c r="J293" s="2" t="str">
        <f>VLOOKUP(C293,product[],2,FALSE)</f>
        <v>Product_44</v>
      </c>
      <c r="K293" s="2" t="str">
        <f>VLOOKUP(C293,product[],3,FALSE)</f>
        <v>Home</v>
      </c>
      <c r="L293" s="2">
        <f>VLOOKUP(C293,product[],5,FALSE)</f>
        <v>19571.740000000002</v>
      </c>
      <c r="M293" s="2">
        <f t="shared" si="4"/>
        <v>117430.44</v>
      </c>
    </row>
    <row r="294" spans="1:13" x14ac:dyDescent="0.2">
      <c r="A294" s="2">
        <v>293</v>
      </c>
      <c r="B294" s="2">
        <v>389</v>
      </c>
      <c r="C294" s="2">
        <v>86</v>
      </c>
      <c r="D294" s="3">
        <v>45712</v>
      </c>
      <c r="E294" s="2">
        <v>8</v>
      </c>
      <c r="F294" s="2" t="str">
        <f>VLOOKUP(B294,customer[],2,FALSE)</f>
        <v>Customer_389</v>
      </c>
      <c r="G294" s="2" t="str">
        <f>VLOOKUP(B294,customer[],3,FALSE)</f>
        <v>F</v>
      </c>
      <c r="H294" s="2" t="str">
        <f>VLOOKUP(B294,customer[],5,FALSE)</f>
        <v>Mumbai</v>
      </c>
      <c r="I294" s="2">
        <f>VLOOKUP(B294,customer[],4,FALSE)</f>
        <v>61</v>
      </c>
      <c r="J294" s="2" t="str">
        <f>VLOOKUP(C294,product[],2,FALSE)</f>
        <v>Product_86</v>
      </c>
      <c r="K294" s="2" t="str">
        <f>VLOOKUP(C294,product[],3,FALSE)</f>
        <v>Electronics</v>
      </c>
      <c r="L294" s="2">
        <f>VLOOKUP(C294,product[],5,FALSE)</f>
        <v>41374.67</v>
      </c>
      <c r="M294" s="2">
        <f t="shared" si="4"/>
        <v>330997.36</v>
      </c>
    </row>
    <row r="295" spans="1:13" x14ac:dyDescent="0.2">
      <c r="A295" s="2">
        <v>294</v>
      </c>
      <c r="B295" s="2">
        <v>338</v>
      </c>
      <c r="C295" s="2">
        <v>56</v>
      </c>
      <c r="D295" s="3">
        <v>45960</v>
      </c>
      <c r="E295" s="2">
        <v>10</v>
      </c>
      <c r="F295" s="2" t="str">
        <f>VLOOKUP(B295,customer[],2,FALSE)</f>
        <v>Customer_338</v>
      </c>
      <c r="G295" s="2" t="str">
        <f>VLOOKUP(B295,customer[],3,FALSE)</f>
        <v>M</v>
      </c>
      <c r="H295" s="2" t="str">
        <f>VLOOKUP(B295,customer[],5,FALSE)</f>
        <v>Lucknow</v>
      </c>
      <c r="I295" s="2">
        <f>VLOOKUP(B295,customer[],4,FALSE)</f>
        <v>61</v>
      </c>
      <c r="J295" s="2" t="str">
        <f>VLOOKUP(C295,product[],2,FALSE)</f>
        <v>Product_56</v>
      </c>
      <c r="K295" s="2" t="str">
        <f>VLOOKUP(C295,product[],3,FALSE)</f>
        <v>Fashion</v>
      </c>
      <c r="L295" s="2">
        <f>VLOOKUP(C295,product[],5,FALSE)</f>
        <v>25210.26</v>
      </c>
      <c r="M295" s="2">
        <f t="shared" si="4"/>
        <v>252102.59999999998</v>
      </c>
    </row>
    <row r="296" spans="1:13" x14ac:dyDescent="0.2">
      <c r="A296" s="2">
        <v>295</v>
      </c>
      <c r="B296" s="2">
        <v>353</v>
      </c>
      <c r="C296" s="2">
        <v>80</v>
      </c>
      <c r="D296" s="3">
        <v>46007</v>
      </c>
      <c r="E296" s="2">
        <v>7</v>
      </c>
      <c r="F296" s="2" t="str">
        <f>VLOOKUP(B296,customer[],2,FALSE)</f>
        <v>Customer_353</v>
      </c>
      <c r="G296" s="2" t="str">
        <f>VLOOKUP(B296,customer[],3,FALSE)</f>
        <v>F</v>
      </c>
      <c r="H296" s="2" t="str">
        <f>VLOOKUP(B296,customer[],5,FALSE)</f>
        <v>Kolkata</v>
      </c>
      <c r="I296" s="2">
        <f>VLOOKUP(B296,customer[],4,FALSE)</f>
        <v>51</v>
      </c>
      <c r="J296" s="2" t="str">
        <f>VLOOKUP(C296,product[],2,FALSE)</f>
        <v>Product_80</v>
      </c>
      <c r="K296" s="2" t="str">
        <f>VLOOKUP(C296,product[],3,FALSE)</f>
        <v>Furniture</v>
      </c>
      <c r="L296" s="2">
        <f>VLOOKUP(C296,product[],5,FALSE)</f>
        <v>12109.95</v>
      </c>
      <c r="M296" s="2">
        <f t="shared" si="4"/>
        <v>84769.650000000009</v>
      </c>
    </row>
    <row r="297" spans="1:13" x14ac:dyDescent="0.2">
      <c r="A297" s="2">
        <v>296</v>
      </c>
      <c r="B297" s="2">
        <v>262</v>
      </c>
      <c r="C297" s="2">
        <v>51</v>
      </c>
      <c r="D297" s="3">
        <v>45792</v>
      </c>
      <c r="E297" s="2">
        <v>4</v>
      </c>
      <c r="F297" s="2" t="str">
        <f>VLOOKUP(B297,customer[],2,FALSE)</f>
        <v>Customer_262</v>
      </c>
      <c r="G297" s="2" t="str">
        <f>VLOOKUP(B297,customer[],3,FALSE)</f>
        <v>M</v>
      </c>
      <c r="H297" s="2" t="str">
        <f>VLOOKUP(B297,customer[],5,FALSE)</f>
        <v>Bangalore</v>
      </c>
      <c r="I297" s="2">
        <f>VLOOKUP(B297,customer[],4,FALSE)</f>
        <v>33</v>
      </c>
      <c r="J297" s="2" t="str">
        <f>VLOOKUP(C297,product[],2,FALSE)</f>
        <v>Product_51</v>
      </c>
      <c r="K297" s="2" t="str">
        <f>VLOOKUP(C297,product[],3,FALSE)</f>
        <v>Fashion</v>
      </c>
      <c r="L297" s="2">
        <f>VLOOKUP(C297,product[],5,FALSE)</f>
        <v>29621.27</v>
      </c>
      <c r="M297" s="2">
        <f t="shared" si="4"/>
        <v>118485.08</v>
      </c>
    </row>
    <row r="298" spans="1:13" x14ac:dyDescent="0.2">
      <c r="A298" s="2">
        <v>297</v>
      </c>
      <c r="B298" s="2">
        <v>177</v>
      </c>
      <c r="C298" s="2">
        <v>63</v>
      </c>
      <c r="D298" s="3">
        <v>45905</v>
      </c>
      <c r="E298" s="2">
        <v>2</v>
      </c>
      <c r="F298" s="2" t="str">
        <f>VLOOKUP(B298,customer[],2,FALSE)</f>
        <v>Customer_177</v>
      </c>
      <c r="G298" s="2" t="str">
        <f>VLOOKUP(B298,customer[],3,FALSE)</f>
        <v>M</v>
      </c>
      <c r="H298" s="2" t="str">
        <f>VLOOKUP(B298,customer[],5,FALSE)</f>
        <v>Delhi</v>
      </c>
      <c r="I298" s="2">
        <f>VLOOKUP(B298,customer[],4,FALSE)</f>
        <v>51</v>
      </c>
      <c r="J298" s="2" t="str">
        <f>VLOOKUP(C298,product[],2,FALSE)</f>
        <v>Product_63</v>
      </c>
      <c r="K298" s="2" t="str">
        <f>VLOOKUP(C298,product[],3,FALSE)</f>
        <v>Home</v>
      </c>
      <c r="L298" s="2">
        <f>VLOOKUP(C298,product[],5,FALSE)</f>
        <v>24067.77</v>
      </c>
      <c r="M298" s="2">
        <f t="shared" si="4"/>
        <v>48135.54</v>
      </c>
    </row>
    <row r="299" spans="1:13" x14ac:dyDescent="0.2">
      <c r="A299" s="2">
        <v>298</v>
      </c>
      <c r="B299" s="2">
        <v>254</v>
      </c>
      <c r="C299" s="2">
        <v>52</v>
      </c>
      <c r="D299" s="3">
        <v>45984</v>
      </c>
      <c r="E299" s="2">
        <v>4</v>
      </c>
      <c r="F299" s="2" t="str">
        <f>VLOOKUP(B299,customer[],2,FALSE)</f>
        <v>Customer_254</v>
      </c>
      <c r="G299" s="2" t="str">
        <f>VLOOKUP(B299,customer[],3,FALSE)</f>
        <v>F</v>
      </c>
      <c r="H299" s="2" t="str">
        <f>VLOOKUP(B299,customer[],5,FALSE)</f>
        <v>Chennai</v>
      </c>
      <c r="I299" s="2">
        <f>VLOOKUP(B299,customer[],4,FALSE)</f>
        <v>50</v>
      </c>
      <c r="J299" s="2" t="str">
        <f>VLOOKUP(C299,product[],2,FALSE)</f>
        <v>Product_52</v>
      </c>
      <c r="K299" s="2" t="str">
        <f>VLOOKUP(C299,product[],3,FALSE)</f>
        <v>Home</v>
      </c>
      <c r="L299" s="2">
        <f>VLOOKUP(C299,product[],5,FALSE)</f>
        <v>42163.38</v>
      </c>
      <c r="M299" s="2">
        <f t="shared" si="4"/>
        <v>168653.52</v>
      </c>
    </row>
    <row r="300" spans="1:13" x14ac:dyDescent="0.2">
      <c r="A300" s="2">
        <v>299</v>
      </c>
      <c r="B300" s="2">
        <v>124</v>
      </c>
      <c r="C300" s="2">
        <v>18</v>
      </c>
      <c r="D300" s="3">
        <v>45954</v>
      </c>
      <c r="E300" s="2">
        <v>1</v>
      </c>
      <c r="F300" s="2" t="str">
        <f>VLOOKUP(B300,customer[],2,FALSE)</f>
        <v>Customer_124</v>
      </c>
      <c r="G300" s="2" t="str">
        <f>VLOOKUP(B300,customer[],3,FALSE)</f>
        <v>F</v>
      </c>
      <c r="H300" s="2" t="str">
        <f>VLOOKUP(B300,customer[],5,FALSE)</f>
        <v>Pune</v>
      </c>
      <c r="I300" s="2">
        <f>VLOOKUP(B300,customer[],4,FALSE)</f>
        <v>60</v>
      </c>
      <c r="J300" s="2" t="str">
        <f>VLOOKUP(C300,product[],2,FALSE)</f>
        <v>Product_18</v>
      </c>
      <c r="K300" s="2" t="str">
        <f>VLOOKUP(C300,product[],3,FALSE)</f>
        <v>Fashion</v>
      </c>
      <c r="L300" s="2">
        <f>VLOOKUP(C300,product[],5,FALSE)</f>
        <v>39972.33</v>
      </c>
      <c r="M300" s="2">
        <f t="shared" si="4"/>
        <v>39972.33</v>
      </c>
    </row>
    <row r="301" spans="1:13" x14ac:dyDescent="0.2">
      <c r="A301" s="2">
        <v>300</v>
      </c>
      <c r="B301" s="2">
        <v>16</v>
      </c>
      <c r="C301" s="2">
        <v>61</v>
      </c>
      <c r="D301" s="3">
        <v>45787</v>
      </c>
      <c r="E301" s="2">
        <v>1</v>
      </c>
      <c r="F301" s="2" t="str">
        <f>VLOOKUP(B301,customer[],2,FALSE)</f>
        <v>Customer_16</v>
      </c>
      <c r="G301" s="2" t="str">
        <f>VLOOKUP(B301,customer[],3,FALSE)</f>
        <v>M</v>
      </c>
      <c r="H301" s="2" t="str">
        <f>VLOOKUP(B301,customer[],5,FALSE)</f>
        <v>Chennai</v>
      </c>
      <c r="I301" s="2">
        <f>VLOOKUP(B301,customer[],4,FALSE)</f>
        <v>44</v>
      </c>
      <c r="J301" s="2" t="str">
        <f>VLOOKUP(C301,product[],2,FALSE)</f>
        <v>Product_61</v>
      </c>
      <c r="K301" s="2" t="str">
        <f>VLOOKUP(C301,product[],3,FALSE)</f>
        <v>Home</v>
      </c>
      <c r="L301" s="2">
        <f>VLOOKUP(C301,product[],5,FALSE)</f>
        <v>60936.15</v>
      </c>
      <c r="M301" s="2">
        <f t="shared" si="4"/>
        <v>60936.15</v>
      </c>
    </row>
    <row r="302" spans="1:13" x14ac:dyDescent="0.2">
      <c r="A302" s="2">
        <v>301</v>
      </c>
      <c r="B302" s="2">
        <v>259</v>
      </c>
      <c r="C302" s="2">
        <v>69</v>
      </c>
      <c r="D302" s="3">
        <v>45683</v>
      </c>
      <c r="E302" s="2">
        <v>5</v>
      </c>
      <c r="F302" s="2" t="str">
        <f>VLOOKUP(B302,customer[],2,FALSE)</f>
        <v>Customer_259</v>
      </c>
      <c r="G302" s="2" t="str">
        <f>VLOOKUP(B302,customer[],3,FALSE)</f>
        <v>M</v>
      </c>
      <c r="H302" s="2" t="str">
        <f>VLOOKUP(B302,customer[],5,FALSE)</f>
        <v>Kolkata</v>
      </c>
      <c r="I302" s="2">
        <f>VLOOKUP(B302,customer[],4,FALSE)</f>
        <v>30</v>
      </c>
      <c r="J302" s="2" t="str">
        <f>VLOOKUP(C302,product[],2,FALSE)</f>
        <v>Product_69</v>
      </c>
      <c r="K302" s="2" t="str">
        <f>VLOOKUP(C302,product[],3,FALSE)</f>
        <v>Fashion</v>
      </c>
      <c r="L302" s="2">
        <f>VLOOKUP(C302,product[],5,FALSE)</f>
        <v>43858.34</v>
      </c>
      <c r="M302" s="2">
        <f t="shared" si="4"/>
        <v>219291.69999999998</v>
      </c>
    </row>
    <row r="303" spans="1:13" x14ac:dyDescent="0.2">
      <c r="A303" s="2">
        <v>302</v>
      </c>
      <c r="B303" s="2">
        <v>387</v>
      </c>
      <c r="C303" s="2">
        <v>21</v>
      </c>
      <c r="D303" s="3">
        <v>45698</v>
      </c>
      <c r="E303" s="2">
        <v>9</v>
      </c>
      <c r="F303" s="2" t="str">
        <f>VLOOKUP(B303,customer[],2,FALSE)</f>
        <v>Customer_387</v>
      </c>
      <c r="G303" s="2" t="str">
        <f>VLOOKUP(B303,customer[],3,FALSE)</f>
        <v>F</v>
      </c>
      <c r="H303" s="2" t="str">
        <f>VLOOKUP(B303,customer[],5,FALSE)</f>
        <v>Delhi</v>
      </c>
      <c r="I303" s="2">
        <f>VLOOKUP(B303,customer[],4,FALSE)</f>
        <v>20</v>
      </c>
      <c r="J303" s="2" t="str">
        <f>VLOOKUP(C303,product[],2,FALSE)</f>
        <v>Product_21</v>
      </c>
      <c r="K303" s="2" t="str">
        <f>VLOOKUP(C303,product[],3,FALSE)</f>
        <v>Fashion</v>
      </c>
      <c r="L303" s="2">
        <f>VLOOKUP(C303,product[],5,FALSE)</f>
        <v>24164.560000000001</v>
      </c>
      <c r="M303" s="2">
        <f t="shared" si="4"/>
        <v>217481.04</v>
      </c>
    </row>
    <row r="304" spans="1:13" x14ac:dyDescent="0.2">
      <c r="A304" s="2">
        <v>303</v>
      </c>
      <c r="B304" s="2">
        <v>438</v>
      </c>
      <c r="C304" s="2">
        <v>86</v>
      </c>
      <c r="D304" s="3">
        <v>45800</v>
      </c>
      <c r="E304" s="2">
        <v>9</v>
      </c>
      <c r="F304" s="2" t="str">
        <f>VLOOKUP(B304,customer[],2,FALSE)</f>
        <v>Customer_438</v>
      </c>
      <c r="G304" s="2" t="str">
        <f>VLOOKUP(B304,customer[],3,FALSE)</f>
        <v>F</v>
      </c>
      <c r="H304" s="2" t="str">
        <f>VLOOKUP(B304,customer[],5,FALSE)</f>
        <v>Hyderabad</v>
      </c>
      <c r="I304" s="2">
        <f>VLOOKUP(B304,customer[],4,FALSE)</f>
        <v>37</v>
      </c>
      <c r="J304" s="2" t="str">
        <f>VLOOKUP(C304,product[],2,FALSE)</f>
        <v>Product_86</v>
      </c>
      <c r="K304" s="2" t="str">
        <f>VLOOKUP(C304,product[],3,FALSE)</f>
        <v>Electronics</v>
      </c>
      <c r="L304" s="2">
        <f>VLOOKUP(C304,product[],5,FALSE)</f>
        <v>41374.67</v>
      </c>
      <c r="M304" s="2">
        <f t="shared" si="4"/>
        <v>372372.02999999997</v>
      </c>
    </row>
    <row r="305" spans="1:13" x14ac:dyDescent="0.2">
      <c r="A305" s="2">
        <v>304</v>
      </c>
      <c r="B305" s="2">
        <v>90</v>
      </c>
      <c r="C305" s="2">
        <v>12</v>
      </c>
      <c r="D305" s="3">
        <v>46022</v>
      </c>
      <c r="E305" s="2">
        <v>10</v>
      </c>
      <c r="F305" s="2" t="str">
        <f>VLOOKUP(B305,customer[],2,FALSE)</f>
        <v>Customer_90</v>
      </c>
      <c r="G305" s="2" t="str">
        <f>VLOOKUP(B305,customer[],3,FALSE)</f>
        <v>M</v>
      </c>
      <c r="H305" s="2" t="str">
        <f>VLOOKUP(B305,customer[],5,FALSE)</f>
        <v>Hyderabad</v>
      </c>
      <c r="I305" s="2">
        <f>VLOOKUP(B305,customer[],4,FALSE)</f>
        <v>54</v>
      </c>
      <c r="J305" s="2" t="str">
        <f>VLOOKUP(C305,product[],2,FALSE)</f>
        <v>Product_12</v>
      </c>
      <c r="K305" s="2" t="str">
        <f>VLOOKUP(C305,product[],3,FALSE)</f>
        <v>Furniture</v>
      </c>
      <c r="L305" s="2">
        <f>VLOOKUP(C305,product[],5,FALSE)</f>
        <v>27881.46</v>
      </c>
      <c r="M305" s="2">
        <f t="shared" si="4"/>
        <v>278814.59999999998</v>
      </c>
    </row>
    <row r="306" spans="1:13" x14ac:dyDescent="0.2">
      <c r="A306" s="2">
        <v>305</v>
      </c>
      <c r="B306" s="2">
        <v>22</v>
      </c>
      <c r="C306" s="2">
        <v>44</v>
      </c>
      <c r="D306" s="3">
        <v>45745</v>
      </c>
      <c r="E306" s="2">
        <v>2</v>
      </c>
      <c r="F306" s="2" t="str">
        <f>VLOOKUP(B306,customer[],2,FALSE)</f>
        <v>Customer_22</v>
      </c>
      <c r="G306" s="2" t="str">
        <f>VLOOKUP(B306,customer[],3,FALSE)</f>
        <v>F</v>
      </c>
      <c r="H306" s="2" t="str">
        <f>VLOOKUP(B306,customer[],5,FALSE)</f>
        <v>Delhi</v>
      </c>
      <c r="I306" s="2">
        <f>VLOOKUP(B306,customer[],4,FALSE)</f>
        <v>53</v>
      </c>
      <c r="J306" s="2" t="str">
        <f>VLOOKUP(C306,product[],2,FALSE)</f>
        <v>Product_44</v>
      </c>
      <c r="K306" s="2" t="str">
        <f>VLOOKUP(C306,product[],3,FALSE)</f>
        <v>Home</v>
      </c>
      <c r="L306" s="2">
        <f>VLOOKUP(C306,product[],5,FALSE)</f>
        <v>19571.740000000002</v>
      </c>
      <c r="M306" s="2">
        <f t="shared" si="4"/>
        <v>39143.480000000003</v>
      </c>
    </row>
    <row r="307" spans="1:13" x14ac:dyDescent="0.2">
      <c r="A307" s="2">
        <v>306</v>
      </c>
      <c r="B307" s="2">
        <v>144</v>
      </c>
      <c r="C307" s="2">
        <v>55</v>
      </c>
      <c r="D307" s="3">
        <v>45753</v>
      </c>
      <c r="E307" s="2">
        <v>8</v>
      </c>
      <c r="F307" s="2" t="str">
        <f>VLOOKUP(B307,customer[],2,FALSE)</f>
        <v>Customer_144</v>
      </c>
      <c r="G307" s="2" t="str">
        <f>VLOOKUP(B307,customer[],3,FALSE)</f>
        <v>F</v>
      </c>
      <c r="H307" s="2" t="str">
        <f>VLOOKUP(B307,customer[],5,FALSE)</f>
        <v>Noida</v>
      </c>
      <c r="I307" s="2">
        <f>VLOOKUP(B307,customer[],4,FALSE)</f>
        <v>39</v>
      </c>
      <c r="J307" s="2" t="str">
        <f>VLOOKUP(C307,product[],2,FALSE)</f>
        <v>Product_55</v>
      </c>
      <c r="K307" s="2" t="str">
        <f>VLOOKUP(C307,product[],3,FALSE)</f>
        <v>Electronics</v>
      </c>
      <c r="L307" s="2">
        <f>VLOOKUP(C307,product[],5,FALSE)</f>
        <v>29815.71</v>
      </c>
      <c r="M307" s="2">
        <f t="shared" si="4"/>
        <v>238525.68</v>
      </c>
    </row>
    <row r="308" spans="1:13" x14ac:dyDescent="0.2">
      <c r="A308" s="2">
        <v>307</v>
      </c>
      <c r="B308" s="2">
        <v>418</v>
      </c>
      <c r="C308" s="2">
        <v>66</v>
      </c>
      <c r="D308" s="3">
        <v>45790</v>
      </c>
      <c r="E308" s="2">
        <v>8</v>
      </c>
      <c r="F308" s="2" t="str">
        <f>VLOOKUP(B308,customer[],2,FALSE)</f>
        <v>Customer_418</v>
      </c>
      <c r="G308" s="2" t="str">
        <f>VLOOKUP(B308,customer[],3,FALSE)</f>
        <v>M</v>
      </c>
      <c r="H308" s="2" t="str">
        <f>VLOOKUP(B308,customer[],5,FALSE)</f>
        <v>Chennai</v>
      </c>
      <c r="I308" s="2">
        <f>VLOOKUP(B308,customer[],4,FALSE)</f>
        <v>50</v>
      </c>
      <c r="J308" s="2" t="str">
        <f>VLOOKUP(C308,product[],2,FALSE)</f>
        <v>Product_66</v>
      </c>
      <c r="K308" s="2" t="str">
        <f>VLOOKUP(C308,product[],3,FALSE)</f>
        <v>Furniture</v>
      </c>
      <c r="L308" s="2">
        <f>VLOOKUP(C308,product[],5,FALSE)</f>
        <v>63203.17</v>
      </c>
      <c r="M308" s="2">
        <f t="shared" si="4"/>
        <v>505625.36</v>
      </c>
    </row>
    <row r="309" spans="1:13" x14ac:dyDescent="0.2">
      <c r="A309" s="2">
        <v>308</v>
      </c>
      <c r="B309" s="2">
        <v>143</v>
      </c>
      <c r="C309" s="2">
        <v>39</v>
      </c>
      <c r="D309" s="3">
        <v>45857</v>
      </c>
      <c r="E309" s="2">
        <v>7</v>
      </c>
      <c r="F309" s="2" t="str">
        <f>VLOOKUP(B309,customer[],2,FALSE)</f>
        <v>Customer_143</v>
      </c>
      <c r="G309" s="2" t="str">
        <f>VLOOKUP(B309,customer[],3,FALSE)</f>
        <v>F</v>
      </c>
      <c r="H309" s="2" t="str">
        <f>VLOOKUP(B309,customer[],5,FALSE)</f>
        <v>Delhi</v>
      </c>
      <c r="I309" s="2">
        <f>VLOOKUP(B309,customer[],4,FALSE)</f>
        <v>18</v>
      </c>
      <c r="J309" s="2" t="str">
        <f>VLOOKUP(C309,product[],2,FALSE)</f>
        <v>Product_39</v>
      </c>
      <c r="K309" s="2" t="str">
        <f>VLOOKUP(C309,product[],3,FALSE)</f>
        <v>Home</v>
      </c>
      <c r="L309" s="2">
        <f>VLOOKUP(C309,product[],5,FALSE)</f>
        <v>17382.759999999998</v>
      </c>
      <c r="M309" s="2">
        <f t="shared" si="4"/>
        <v>121679.31999999999</v>
      </c>
    </row>
    <row r="310" spans="1:13" x14ac:dyDescent="0.2">
      <c r="A310" s="2">
        <v>309</v>
      </c>
      <c r="B310" s="2">
        <v>126</v>
      </c>
      <c r="C310" s="2">
        <v>69</v>
      </c>
      <c r="D310" s="3">
        <v>45784</v>
      </c>
      <c r="E310" s="2">
        <v>2</v>
      </c>
      <c r="F310" s="2" t="str">
        <f>VLOOKUP(B310,customer[],2,FALSE)</f>
        <v>Customer_126</v>
      </c>
      <c r="G310" s="2" t="str">
        <f>VLOOKUP(B310,customer[],3,FALSE)</f>
        <v>M</v>
      </c>
      <c r="H310" s="2" t="str">
        <f>VLOOKUP(B310,customer[],5,FALSE)</f>
        <v>Mumbai</v>
      </c>
      <c r="I310" s="2">
        <f>VLOOKUP(B310,customer[],4,FALSE)</f>
        <v>32</v>
      </c>
      <c r="J310" s="2" t="str">
        <f>VLOOKUP(C310,product[],2,FALSE)</f>
        <v>Product_69</v>
      </c>
      <c r="K310" s="2" t="str">
        <f>VLOOKUP(C310,product[],3,FALSE)</f>
        <v>Fashion</v>
      </c>
      <c r="L310" s="2">
        <f>VLOOKUP(C310,product[],5,FALSE)</f>
        <v>43858.34</v>
      </c>
      <c r="M310" s="2">
        <f t="shared" si="4"/>
        <v>87716.68</v>
      </c>
    </row>
    <row r="311" spans="1:13" x14ac:dyDescent="0.2">
      <c r="A311" s="2">
        <v>310</v>
      </c>
      <c r="B311" s="2">
        <v>9</v>
      </c>
      <c r="C311" s="2">
        <v>7</v>
      </c>
      <c r="D311" s="3">
        <v>45876</v>
      </c>
      <c r="E311" s="2">
        <v>6</v>
      </c>
      <c r="F311" s="2" t="str">
        <f>VLOOKUP(B311,customer[],2,FALSE)</f>
        <v>Customer_9</v>
      </c>
      <c r="G311" s="2" t="str">
        <f>VLOOKUP(B311,customer[],3,FALSE)</f>
        <v>F</v>
      </c>
      <c r="H311" s="2" t="str">
        <f>VLOOKUP(B311,customer[],5,FALSE)</f>
        <v>Lucknow</v>
      </c>
      <c r="I311" s="2">
        <f>VLOOKUP(B311,customer[],4,FALSE)</f>
        <v>23</v>
      </c>
      <c r="J311" s="2" t="str">
        <f>VLOOKUP(C311,product[],2,FALSE)</f>
        <v>Product_7</v>
      </c>
      <c r="K311" s="2" t="str">
        <f>VLOOKUP(C311,product[],3,FALSE)</f>
        <v>Electronics</v>
      </c>
      <c r="L311" s="2">
        <f>VLOOKUP(C311,product[],5,FALSE)</f>
        <v>18751.400000000001</v>
      </c>
      <c r="M311" s="2">
        <f t="shared" si="4"/>
        <v>112508.40000000001</v>
      </c>
    </row>
    <row r="312" spans="1:13" x14ac:dyDescent="0.2">
      <c r="A312" s="2">
        <v>311</v>
      </c>
      <c r="B312" s="2">
        <v>487</v>
      </c>
      <c r="C312" s="2">
        <v>92</v>
      </c>
      <c r="D312" s="3">
        <v>45874</v>
      </c>
      <c r="E312" s="2">
        <v>4</v>
      </c>
      <c r="F312" s="2" t="str">
        <f>VLOOKUP(B312,customer[],2,FALSE)</f>
        <v>Customer_487</v>
      </c>
      <c r="G312" s="2" t="str">
        <f>VLOOKUP(B312,customer[],3,FALSE)</f>
        <v>M</v>
      </c>
      <c r="H312" s="2" t="str">
        <f>VLOOKUP(B312,customer[],5,FALSE)</f>
        <v>Pune</v>
      </c>
      <c r="I312" s="2">
        <f>VLOOKUP(B312,customer[],4,FALSE)</f>
        <v>34</v>
      </c>
      <c r="J312" s="2" t="str">
        <f>VLOOKUP(C312,product[],2,FALSE)</f>
        <v>Product_92</v>
      </c>
      <c r="K312" s="2" t="str">
        <f>VLOOKUP(C312,product[],3,FALSE)</f>
        <v>Electronics</v>
      </c>
      <c r="L312" s="2">
        <f>VLOOKUP(C312,product[],5,FALSE)</f>
        <v>48967.46</v>
      </c>
      <c r="M312" s="2">
        <f t="shared" si="4"/>
        <v>195869.84</v>
      </c>
    </row>
    <row r="313" spans="1:13" x14ac:dyDescent="0.2">
      <c r="A313" s="2">
        <v>312</v>
      </c>
      <c r="B313" s="2">
        <v>13</v>
      </c>
      <c r="C313" s="2">
        <v>14</v>
      </c>
      <c r="D313" s="3">
        <v>45763</v>
      </c>
      <c r="E313" s="2">
        <v>1</v>
      </c>
      <c r="F313" s="2" t="str">
        <f>VLOOKUP(B313,customer[],2,FALSE)</f>
        <v>Customer_13</v>
      </c>
      <c r="G313" s="2" t="str">
        <f>VLOOKUP(B313,customer[],3,FALSE)</f>
        <v>F</v>
      </c>
      <c r="H313" s="2" t="str">
        <f>VLOOKUP(B313,customer[],5,FALSE)</f>
        <v>Noida</v>
      </c>
      <c r="I313" s="2">
        <f>VLOOKUP(B313,customer[],4,FALSE)</f>
        <v>54</v>
      </c>
      <c r="J313" s="2" t="str">
        <f>VLOOKUP(C313,product[],2,FALSE)</f>
        <v>Product_14</v>
      </c>
      <c r="K313" s="2" t="str">
        <f>VLOOKUP(C313,product[],3,FALSE)</f>
        <v>Furniture</v>
      </c>
      <c r="L313" s="2">
        <f>VLOOKUP(C313,product[],5,FALSE)</f>
        <v>22920.080000000002</v>
      </c>
      <c r="M313" s="2">
        <f t="shared" si="4"/>
        <v>22920.080000000002</v>
      </c>
    </row>
    <row r="314" spans="1:13" x14ac:dyDescent="0.2">
      <c r="A314" s="2">
        <v>313</v>
      </c>
      <c r="B314" s="2">
        <v>403</v>
      </c>
      <c r="C314" s="2">
        <v>20</v>
      </c>
      <c r="D314" s="3">
        <v>45918</v>
      </c>
      <c r="E314" s="2">
        <v>6</v>
      </c>
      <c r="F314" s="2" t="str">
        <f>VLOOKUP(B314,customer[],2,FALSE)</f>
        <v>Customer_403</v>
      </c>
      <c r="G314" s="2" t="str">
        <f>VLOOKUP(B314,customer[],3,FALSE)</f>
        <v>M</v>
      </c>
      <c r="H314" s="2" t="str">
        <f>VLOOKUP(B314,customer[],5,FALSE)</f>
        <v>Pune</v>
      </c>
      <c r="I314" s="2">
        <f>VLOOKUP(B314,customer[],4,FALSE)</f>
        <v>37</v>
      </c>
      <c r="J314" s="2" t="str">
        <f>VLOOKUP(C314,product[],2,FALSE)</f>
        <v>Product_20</v>
      </c>
      <c r="K314" s="2" t="str">
        <f>VLOOKUP(C314,product[],3,FALSE)</f>
        <v>Fashion</v>
      </c>
      <c r="L314" s="2">
        <f>VLOOKUP(C314,product[],5,FALSE)</f>
        <v>11006.05</v>
      </c>
      <c r="M314" s="2">
        <f t="shared" si="4"/>
        <v>66036.299999999988</v>
      </c>
    </row>
    <row r="315" spans="1:13" x14ac:dyDescent="0.2">
      <c r="A315" s="2">
        <v>314</v>
      </c>
      <c r="B315" s="2">
        <v>195</v>
      </c>
      <c r="C315" s="2">
        <v>12</v>
      </c>
      <c r="D315" s="3">
        <v>45779</v>
      </c>
      <c r="E315" s="2">
        <v>7</v>
      </c>
      <c r="F315" s="2" t="str">
        <f>VLOOKUP(B315,customer[],2,FALSE)</f>
        <v>Customer_195</v>
      </c>
      <c r="G315" s="2" t="str">
        <f>VLOOKUP(B315,customer[],3,FALSE)</f>
        <v>F</v>
      </c>
      <c r="H315" s="2" t="str">
        <f>VLOOKUP(B315,customer[],5,FALSE)</f>
        <v>Mumbai</v>
      </c>
      <c r="I315" s="2">
        <f>VLOOKUP(B315,customer[],4,FALSE)</f>
        <v>35</v>
      </c>
      <c r="J315" s="2" t="str">
        <f>VLOOKUP(C315,product[],2,FALSE)</f>
        <v>Product_12</v>
      </c>
      <c r="K315" s="2" t="str">
        <f>VLOOKUP(C315,product[],3,FALSE)</f>
        <v>Furniture</v>
      </c>
      <c r="L315" s="2">
        <f>VLOOKUP(C315,product[],5,FALSE)</f>
        <v>27881.46</v>
      </c>
      <c r="M315" s="2">
        <f t="shared" si="4"/>
        <v>195170.22</v>
      </c>
    </row>
    <row r="316" spans="1:13" x14ac:dyDescent="0.2">
      <c r="A316" s="2">
        <v>315</v>
      </c>
      <c r="B316" s="2">
        <v>315</v>
      </c>
      <c r="C316" s="2">
        <v>96</v>
      </c>
      <c r="D316" s="3">
        <v>45729</v>
      </c>
      <c r="E316" s="2">
        <v>10</v>
      </c>
      <c r="F316" s="2" t="str">
        <f>VLOOKUP(B316,customer[],2,FALSE)</f>
        <v>Customer_315</v>
      </c>
      <c r="G316" s="2" t="str">
        <f>VLOOKUP(B316,customer[],3,FALSE)</f>
        <v>M</v>
      </c>
      <c r="H316" s="2" t="str">
        <f>VLOOKUP(B316,customer[],5,FALSE)</f>
        <v>Mumbai</v>
      </c>
      <c r="I316" s="2">
        <f>VLOOKUP(B316,customer[],4,FALSE)</f>
        <v>29</v>
      </c>
      <c r="J316" s="2" t="str">
        <f>VLOOKUP(C316,product[],2,FALSE)</f>
        <v>Product_96</v>
      </c>
      <c r="K316" s="2" t="str">
        <f>VLOOKUP(C316,product[],3,FALSE)</f>
        <v>Accessories</v>
      </c>
      <c r="L316" s="2">
        <f>VLOOKUP(C316,product[],5,FALSE)</f>
        <v>40361.54</v>
      </c>
      <c r="M316" s="2">
        <f t="shared" si="4"/>
        <v>403615.4</v>
      </c>
    </row>
    <row r="317" spans="1:13" x14ac:dyDescent="0.2">
      <c r="A317" s="2">
        <v>316</v>
      </c>
      <c r="B317" s="2">
        <v>453</v>
      </c>
      <c r="C317" s="2">
        <v>11</v>
      </c>
      <c r="D317" s="3">
        <v>45784</v>
      </c>
      <c r="E317" s="2">
        <v>9</v>
      </c>
      <c r="F317" s="2" t="str">
        <f>VLOOKUP(B317,customer[],2,FALSE)</f>
        <v>Customer_453</v>
      </c>
      <c r="G317" s="2" t="str">
        <f>VLOOKUP(B317,customer[],3,FALSE)</f>
        <v>M</v>
      </c>
      <c r="H317" s="2" t="str">
        <f>VLOOKUP(B317,customer[],5,FALSE)</f>
        <v>Bangalore</v>
      </c>
      <c r="I317" s="2">
        <f>VLOOKUP(B317,customer[],4,FALSE)</f>
        <v>51</v>
      </c>
      <c r="J317" s="2" t="str">
        <f>VLOOKUP(C317,product[],2,FALSE)</f>
        <v>Product_11</v>
      </c>
      <c r="K317" s="2" t="str">
        <f>VLOOKUP(C317,product[],3,FALSE)</f>
        <v>Fashion</v>
      </c>
      <c r="L317" s="2">
        <f>VLOOKUP(C317,product[],5,FALSE)</f>
        <v>20550.79</v>
      </c>
      <c r="M317" s="2">
        <f t="shared" si="4"/>
        <v>184957.11000000002</v>
      </c>
    </row>
    <row r="318" spans="1:13" x14ac:dyDescent="0.2">
      <c r="A318" s="2">
        <v>317</v>
      </c>
      <c r="B318" s="2">
        <v>402</v>
      </c>
      <c r="C318" s="2">
        <v>19</v>
      </c>
      <c r="D318" s="3">
        <v>45715</v>
      </c>
      <c r="E318" s="2">
        <v>7</v>
      </c>
      <c r="F318" s="2" t="str">
        <f>VLOOKUP(B318,customer[],2,FALSE)</f>
        <v>Customer_402</v>
      </c>
      <c r="G318" s="2" t="str">
        <f>VLOOKUP(B318,customer[],3,FALSE)</f>
        <v>F</v>
      </c>
      <c r="H318" s="2" t="str">
        <f>VLOOKUP(B318,customer[],5,FALSE)</f>
        <v>Pune</v>
      </c>
      <c r="I318" s="2">
        <f>VLOOKUP(B318,customer[],4,FALSE)</f>
        <v>46</v>
      </c>
      <c r="J318" s="2" t="str">
        <f>VLOOKUP(C318,product[],2,FALSE)</f>
        <v>Product_19</v>
      </c>
      <c r="K318" s="2" t="str">
        <f>VLOOKUP(C318,product[],3,FALSE)</f>
        <v>Fashion</v>
      </c>
      <c r="L318" s="2">
        <f>VLOOKUP(C318,product[],5,FALSE)</f>
        <v>30935.78</v>
      </c>
      <c r="M318" s="2">
        <f t="shared" si="4"/>
        <v>216550.46</v>
      </c>
    </row>
    <row r="319" spans="1:13" x14ac:dyDescent="0.2">
      <c r="A319" s="2">
        <v>318</v>
      </c>
      <c r="B319" s="2">
        <v>263</v>
      </c>
      <c r="C319" s="2">
        <v>73</v>
      </c>
      <c r="D319" s="3">
        <v>45818</v>
      </c>
      <c r="E319" s="2">
        <v>1</v>
      </c>
      <c r="F319" s="2" t="str">
        <f>VLOOKUP(B319,customer[],2,FALSE)</f>
        <v>Customer_263</v>
      </c>
      <c r="G319" s="2" t="str">
        <f>VLOOKUP(B319,customer[],3,FALSE)</f>
        <v>M</v>
      </c>
      <c r="H319" s="2" t="str">
        <f>VLOOKUP(B319,customer[],5,FALSE)</f>
        <v>Pune</v>
      </c>
      <c r="I319" s="2">
        <f>VLOOKUP(B319,customer[],4,FALSE)</f>
        <v>59</v>
      </c>
      <c r="J319" s="2" t="str">
        <f>VLOOKUP(C319,product[],2,FALSE)</f>
        <v>Product_73</v>
      </c>
      <c r="K319" s="2" t="str">
        <f>VLOOKUP(C319,product[],3,FALSE)</f>
        <v>Fashion</v>
      </c>
      <c r="L319" s="2">
        <f>VLOOKUP(C319,product[],5,FALSE)</f>
        <v>8739.7800000000007</v>
      </c>
      <c r="M319" s="2">
        <f t="shared" si="4"/>
        <v>8739.7800000000007</v>
      </c>
    </row>
    <row r="320" spans="1:13" x14ac:dyDescent="0.2">
      <c r="A320" s="2">
        <v>319</v>
      </c>
      <c r="B320" s="2">
        <v>164</v>
      </c>
      <c r="C320" s="2">
        <v>54</v>
      </c>
      <c r="D320" s="3">
        <v>45775</v>
      </c>
      <c r="E320" s="2">
        <v>1</v>
      </c>
      <c r="F320" s="2" t="str">
        <f>VLOOKUP(B320,customer[],2,FALSE)</f>
        <v>Customer_164</v>
      </c>
      <c r="G320" s="2" t="str">
        <f>VLOOKUP(B320,customer[],3,FALSE)</f>
        <v>M</v>
      </c>
      <c r="H320" s="2" t="str">
        <f>VLOOKUP(B320,customer[],5,FALSE)</f>
        <v>Lucknow</v>
      </c>
      <c r="I320" s="2">
        <f>VLOOKUP(B320,customer[],4,FALSE)</f>
        <v>34</v>
      </c>
      <c r="J320" s="2" t="str">
        <f>VLOOKUP(C320,product[],2,FALSE)</f>
        <v>Product_54</v>
      </c>
      <c r="K320" s="2" t="str">
        <f>VLOOKUP(C320,product[],3,FALSE)</f>
        <v>Fashion</v>
      </c>
      <c r="L320" s="2">
        <f>VLOOKUP(C320,product[],5,FALSE)</f>
        <v>29879.21</v>
      </c>
      <c r="M320" s="2">
        <f t="shared" si="4"/>
        <v>29879.21</v>
      </c>
    </row>
    <row r="321" spans="1:13" x14ac:dyDescent="0.2">
      <c r="A321" s="2">
        <v>320</v>
      </c>
      <c r="B321" s="2">
        <v>497</v>
      </c>
      <c r="C321" s="2">
        <v>76</v>
      </c>
      <c r="D321" s="3">
        <v>46013</v>
      </c>
      <c r="E321" s="2">
        <v>7</v>
      </c>
      <c r="F321" s="2" t="str">
        <f>VLOOKUP(B321,customer[],2,FALSE)</f>
        <v>Customer_497</v>
      </c>
      <c r="G321" s="2" t="str">
        <f>VLOOKUP(B321,customer[],3,FALSE)</f>
        <v>F</v>
      </c>
      <c r="H321" s="2" t="str">
        <f>VLOOKUP(B321,customer[],5,FALSE)</f>
        <v>Hyderabad</v>
      </c>
      <c r="I321" s="2">
        <f>VLOOKUP(B321,customer[],4,FALSE)</f>
        <v>19</v>
      </c>
      <c r="J321" s="2" t="str">
        <f>VLOOKUP(C321,product[],2,FALSE)</f>
        <v>Product_76</v>
      </c>
      <c r="K321" s="2" t="str">
        <f>VLOOKUP(C321,product[],3,FALSE)</f>
        <v>Electronics</v>
      </c>
      <c r="L321" s="2">
        <f>VLOOKUP(C321,product[],5,FALSE)</f>
        <v>66643.25</v>
      </c>
      <c r="M321" s="2">
        <f t="shared" si="4"/>
        <v>466502.75</v>
      </c>
    </row>
    <row r="322" spans="1:13" x14ac:dyDescent="0.2">
      <c r="A322" s="2">
        <v>321</v>
      </c>
      <c r="B322" s="2">
        <v>49</v>
      </c>
      <c r="C322" s="2">
        <v>1</v>
      </c>
      <c r="D322" s="3">
        <v>45707</v>
      </c>
      <c r="E322" s="2">
        <v>5</v>
      </c>
      <c r="F322" s="2" t="str">
        <f>VLOOKUP(B322,customer[],2,FALSE)</f>
        <v>Customer_49</v>
      </c>
      <c r="G322" s="2" t="str">
        <f>VLOOKUP(B322,customer[],3,FALSE)</f>
        <v>F</v>
      </c>
      <c r="H322" s="2" t="str">
        <f>VLOOKUP(B322,customer[],5,FALSE)</f>
        <v>Noida</v>
      </c>
      <c r="I322" s="2">
        <f>VLOOKUP(B322,customer[],4,FALSE)</f>
        <v>52</v>
      </c>
      <c r="J322" s="2" t="str">
        <f>VLOOKUP(C322,product[],2,FALSE)</f>
        <v>Product_1</v>
      </c>
      <c r="K322" s="2" t="str">
        <f>VLOOKUP(C322,product[],3,FALSE)</f>
        <v>Fashion</v>
      </c>
      <c r="L322" s="2">
        <f>VLOOKUP(C322,product[],5,FALSE)</f>
        <v>7018.26</v>
      </c>
      <c r="M322" s="2">
        <f t="shared" ref="M322:M385" si="5">$E322*L322</f>
        <v>35091.300000000003</v>
      </c>
    </row>
    <row r="323" spans="1:13" x14ac:dyDescent="0.2">
      <c r="A323" s="2">
        <v>322</v>
      </c>
      <c r="B323" s="2">
        <v>214</v>
      </c>
      <c r="C323" s="2">
        <v>88</v>
      </c>
      <c r="D323" s="3">
        <v>45727</v>
      </c>
      <c r="E323" s="2">
        <v>3</v>
      </c>
      <c r="F323" s="2" t="str">
        <f>VLOOKUP(B323,customer[],2,FALSE)</f>
        <v>Customer_214</v>
      </c>
      <c r="G323" s="2" t="str">
        <f>VLOOKUP(B323,customer[],3,FALSE)</f>
        <v>F</v>
      </c>
      <c r="H323" s="2" t="str">
        <f>VLOOKUP(B323,customer[],5,FALSE)</f>
        <v>Lucknow</v>
      </c>
      <c r="I323" s="2">
        <f>VLOOKUP(B323,customer[],4,FALSE)</f>
        <v>40</v>
      </c>
      <c r="J323" s="2" t="str">
        <f>VLOOKUP(C323,product[],2,FALSE)</f>
        <v>Product_88</v>
      </c>
      <c r="K323" s="2" t="str">
        <f>VLOOKUP(C323,product[],3,FALSE)</f>
        <v>Furniture</v>
      </c>
      <c r="L323" s="2">
        <f>VLOOKUP(C323,product[],5,FALSE)</f>
        <v>12092.5</v>
      </c>
      <c r="M323" s="2">
        <f t="shared" si="5"/>
        <v>36277.5</v>
      </c>
    </row>
    <row r="324" spans="1:13" x14ac:dyDescent="0.2">
      <c r="A324" s="2">
        <v>323</v>
      </c>
      <c r="B324" s="2">
        <v>78</v>
      </c>
      <c r="C324" s="2">
        <v>43</v>
      </c>
      <c r="D324" s="3">
        <v>45843</v>
      </c>
      <c r="E324" s="2">
        <v>7</v>
      </c>
      <c r="F324" s="2" t="str">
        <f>VLOOKUP(B324,customer[],2,FALSE)</f>
        <v>Customer_78</v>
      </c>
      <c r="G324" s="2" t="str">
        <f>VLOOKUP(B324,customer[],3,FALSE)</f>
        <v>M</v>
      </c>
      <c r="H324" s="2" t="str">
        <f>VLOOKUP(B324,customer[],5,FALSE)</f>
        <v>Delhi</v>
      </c>
      <c r="I324" s="2">
        <f>VLOOKUP(B324,customer[],4,FALSE)</f>
        <v>50</v>
      </c>
      <c r="J324" s="2" t="str">
        <f>VLOOKUP(C324,product[],2,FALSE)</f>
        <v>Product_43</v>
      </c>
      <c r="K324" s="2" t="str">
        <f>VLOOKUP(C324,product[],3,FALSE)</f>
        <v>Accessories</v>
      </c>
      <c r="L324" s="2">
        <f>VLOOKUP(C324,product[],5,FALSE)</f>
        <v>51592.36</v>
      </c>
      <c r="M324" s="2">
        <f t="shared" si="5"/>
        <v>361146.52</v>
      </c>
    </row>
    <row r="325" spans="1:13" x14ac:dyDescent="0.2">
      <c r="A325" s="2">
        <v>324</v>
      </c>
      <c r="B325" s="2">
        <v>98</v>
      </c>
      <c r="C325" s="2">
        <v>26</v>
      </c>
      <c r="D325" s="3">
        <v>45972</v>
      </c>
      <c r="E325" s="2">
        <v>10</v>
      </c>
      <c r="F325" s="2" t="str">
        <f>VLOOKUP(B325,customer[],2,FALSE)</f>
        <v>Customer_98</v>
      </c>
      <c r="G325" s="2" t="str">
        <f>VLOOKUP(B325,customer[],3,FALSE)</f>
        <v>F</v>
      </c>
      <c r="H325" s="2" t="str">
        <f>VLOOKUP(B325,customer[],5,FALSE)</f>
        <v>Bangalore</v>
      </c>
      <c r="I325" s="2">
        <f>VLOOKUP(B325,customer[],4,FALSE)</f>
        <v>59</v>
      </c>
      <c r="J325" s="2" t="str">
        <f>VLOOKUP(C325,product[],2,FALSE)</f>
        <v>Product_26</v>
      </c>
      <c r="K325" s="2" t="str">
        <f>VLOOKUP(C325,product[],3,FALSE)</f>
        <v>Home</v>
      </c>
      <c r="L325" s="2">
        <f>VLOOKUP(C325,product[],5,FALSE)</f>
        <v>55558.14</v>
      </c>
      <c r="M325" s="2">
        <f t="shared" si="5"/>
        <v>555581.4</v>
      </c>
    </row>
    <row r="326" spans="1:13" x14ac:dyDescent="0.2">
      <c r="A326" s="2">
        <v>325</v>
      </c>
      <c r="B326" s="2">
        <v>395</v>
      </c>
      <c r="C326" s="2">
        <v>10</v>
      </c>
      <c r="D326" s="3">
        <v>46021</v>
      </c>
      <c r="E326" s="2">
        <v>2</v>
      </c>
      <c r="F326" s="2" t="str">
        <f>VLOOKUP(B326,customer[],2,FALSE)</f>
        <v>Customer_395</v>
      </c>
      <c r="G326" s="2" t="str">
        <f>VLOOKUP(B326,customer[],3,FALSE)</f>
        <v>F</v>
      </c>
      <c r="H326" s="2" t="str">
        <f>VLOOKUP(B326,customer[],5,FALSE)</f>
        <v>Jaipur</v>
      </c>
      <c r="I326" s="2">
        <f>VLOOKUP(B326,customer[],4,FALSE)</f>
        <v>65</v>
      </c>
      <c r="J326" s="2" t="str">
        <f>VLOOKUP(C326,product[],2,FALSE)</f>
        <v>Product_10</v>
      </c>
      <c r="K326" s="2" t="str">
        <f>VLOOKUP(C326,product[],3,FALSE)</f>
        <v>Electronics</v>
      </c>
      <c r="L326" s="2">
        <f>VLOOKUP(C326,product[],5,FALSE)</f>
        <v>59249.16</v>
      </c>
      <c r="M326" s="2">
        <f t="shared" si="5"/>
        <v>118498.32</v>
      </c>
    </row>
    <row r="327" spans="1:13" x14ac:dyDescent="0.2">
      <c r="A327" s="2">
        <v>326</v>
      </c>
      <c r="B327" s="2">
        <v>280</v>
      </c>
      <c r="C327" s="2">
        <v>74</v>
      </c>
      <c r="D327" s="3">
        <v>45659</v>
      </c>
      <c r="E327" s="2">
        <v>8</v>
      </c>
      <c r="F327" s="2" t="str">
        <f>VLOOKUP(B327,customer[],2,FALSE)</f>
        <v>Customer_280</v>
      </c>
      <c r="G327" s="2" t="str">
        <f>VLOOKUP(B327,customer[],3,FALSE)</f>
        <v>M</v>
      </c>
      <c r="H327" s="2" t="str">
        <f>VLOOKUP(B327,customer[],5,FALSE)</f>
        <v>Lucknow</v>
      </c>
      <c r="I327" s="2">
        <f>VLOOKUP(B327,customer[],4,FALSE)</f>
        <v>56</v>
      </c>
      <c r="J327" s="2" t="str">
        <f>VLOOKUP(C327,product[],2,FALSE)</f>
        <v>Product_74</v>
      </c>
      <c r="K327" s="2" t="str">
        <f>VLOOKUP(C327,product[],3,FALSE)</f>
        <v>Fashion</v>
      </c>
      <c r="L327" s="2">
        <f>VLOOKUP(C327,product[],5,FALSE)</f>
        <v>57303.7</v>
      </c>
      <c r="M327" s="2">
        <f t="shared" si="5"/>
        <v>458429.6</v>
      </c>
    </row>
    <row r="328" spans="1:13" x14ac:dyDescent="0.2">
      <c r="A328" s="2">
        <v>327</v>
      </c>
      <c r="B328" s="2">
        <v>104</v>
      </c>
      <c r="C328" s="2">
        <v>76</v>
      </c>
      <c r="D328" s="3">
        <v>45843</v>
      </c>
      <c r="E328" s="2">
        <v>9</v>
      </c>
      <c r="F328" s="2" t="str">
        <f>VLOOKUP(B328,customer[],2,FALSE)</f>
        <v>Customer_104</v>
      </c>
      <c r="G328" s="2" t="str">
        <f>VLOOKUP(B328,customer[],3,FALSE)</f>
        <v>F</v>
      </c>
      <c r="H328" s="2" t="str">
        <f>VLOOKUP(B328,customer[],5,FALSE)</f>
        <v>Lucknow</v>
      </c>
      <c r="I328" s="2">
        <f>VLOOKUP(B328,customer[],4,FALSE)</f>
        <v>33</v>
      </c>
      <c r="J328" s="2" t="str">
        <f>VLOOKUP(C328,product[],2,FALSE)</f>
        <v>Product_76</v>
      </c>
      <c r="K328" s="2" t="str">
        <f>VLOOKUP(C328,product[],3,FALSE)</f>
        <v>Electronics</v>
      </c>
      <c r="L328" s="2">
        <f>VLOOKUP(C328,product[],5,FALSE)</f>
        <v>66643.25</v>
      </c>
      <c r="M328" s="2">
        <f t="shared" si="5"/>
        <v>599789.25</v>
      </c>
    </row>
    <row r="329" spans="1:13" x14ac:dyDescent="0.2">
      <c r="A329" s="2">
        <v>328</v>
      </c>
      <c r="B329" s="2">
        <v>471</v>
      </c>
      <c r="C329" s="2">
        <v>64</v>
      </c>
      <c r="D329" s="3">
        <v>45752</v>
      </c>
      <c r="E329" s="2">
        <v>8</v>
      </c>
      <c r="F329" s="2" t="str">
        <f>VLOOKUP(B329,customer[],2,FALSE)</f>
        <v>Customer_471</v>
      </c>
      <c r="G329" s="2" t="str">
        <f>VLOOKUP(B329,customer[],3,FALSE)</f>
        <v>F</v>
      </c>
      <c r="H329" s="2" t="str">
        <f>VLOOKUP(B329,customer[],5,FALSE)</f>
        <v>Pune</v>
      </c>
      <c r="I329" s="2">
        <f>VLOOKUP(B329,customer[],4,FALSE)</f>
        <v>37</v>
      </c>
      <c r="J329" s="2" t="str">
        <f>VLOOKUP(C329,product[],2,FALSE)</f>
        <v>Product_64</v>
      </c>
      <c r="K329" s="2" t="str">
        <f>VLOOKUP(C329,product[],3,FALSE)</f>
        <v>Electronics</v>
      </c>
      <c r="L329" s="2">
        <f>VLOOKUP(C329,product[],5,FALSE)</f>
        <v>68821.2</v>
      </c>
      <c r="M329" s="2">
        <f t="shared" si="5"/>
        <v>550569.6</v>
      </c>
    </row>
    <row r="330" spans="1:13" x14ac:dyDescent="0.2">
      <c r="A330" s="2">
        <v>329</v>
      </c>
      <c r="B330" s="2">
        <v>458</v>
      </c>
      <c r="C330" s="2">
        <v>9</v>
      </c>
      <c r="D330" s="3">
        <v>45698</v>
      </c>
      <c r="E330" s="2">
        <v>6</v>
      </c>
      <c r="F330" s="2" t="str">
        <f>VLOOKUP(B330,customer[],2,FALSE)</f>
        <v>Customer_458</v>
      </c>
      <c r="G330" s="2" t="str">
        <f>VLOOKUP(B330,customer[],3,FALSE)</f>
        <v>F</v>
      </c>
      <c r="H330" s="2" t="str">
        <f>VLOOKUP(B330,customer[],5,FALSE)</f>
        <v>Bangalore</v>
      </c>
      <c r="I330" s="2">
        <f>VLOOKUP(B330,customer[],4,FALSE)</f>
        <v>30</v>
      </c>
      <c r="J330" s="2" t="str">
        <f>VLOOKUP(C330,product[],2,FALSE)</f>
        <v>Product_9</v>
      </c>
      <c r="K330" s="2" t="str">
        <f>VLOOKUP(C330,product[],3,FALSE)</f>
        <v>Furniture</v>
      </c>
      <c r="L330" s="2">
        <f>VLOOKUP(C330,product[],5,FALSE)</f>
        <v>70823.33</v>
      </c>
      <c r="M330" s="2">
        <f t="shared" si="5"/>
        <v>424939.98</v>
      </c>
    </row>
    <row r="331" spans="1:13" x14ac:dyDescent="0.2">
      <c r="A331" s="2">
        <v>330</v>
      </c>
      <c r="B331" s="2">
        <v>14</v>
      </c>
      <c r="C331" s="2">
        <v>75</v>
      </c>
      <c r="D331" s="3">
        <v>45737</v>
      </c>
      <c r="E331" s="2">
        <v>1</v>
      </c>
      <c r="F331" s="2" t="str">
        <f>VLOOKUP(B331,customer[],2,FALSE)</f>
        <v>Customer_14</v>
      </c>
      <c r="G331" s="2" t="str">
        <f>VLOOKUP(B331,customer[],3,FALSE)</f>
        <v>M</v>
      </c>
      <c r="H331" s="2" t="str">
        <f>VLOOKUP(B331,customer[],5,FALSE)</f>
        <v>Pune</v>
      </c>
      <c r="I331" s="2">
        <f>VLOOKUP(B331,customer[],4,FALSE)</f>
        <v>58</v>
      </c>
      <c r="J331" s="2" t="str">
        <f>VLOOKUP(C331,product[],2,FALSE)</f>
        <v>Product_75</v>
      </c>
      <c r="K331" s="2" t="str">
        <f>VLOOKUP(C331,product[],3,FALSE)</f>
        <v>Accessories</v>
      </c>
      <c r="L331" s="2">
        <f>VLOOKUP(C331,product[],5,FALSE)</f>
        <v>57678.06</v>
      </c>
      <c r="M331" s="2">
        <f t="shared" si="5"/>
        <v>57678.06</v>
      </c>
    </row>
    <row r="332" spans="1:13" x14ac:dyDescent="0.2">
      <c r="A332" s="2">
        <v>331</v>
      </c>
      <c r="B332" s="2">
        <v>184</v>
      </c>
      <c r="C332" s="2">
        <v>77</v>
      </c>
      <c r="D332" s="3">
        <v>45809</v>
      </c>
      <c r="E332" s="2">
        <v>6</v>
      </c>
      <c r="F332" s="2" t="str">
        <f>VLOOKUP(B332,customer[],2,FALSE)</f>
        <v>Customer_184</v>
      </c>
      <c r="G332" s="2" t="str">
        <f>VLOOKUP(B332,customer[],3,FALSE)</f>
        <v>F</v>
      </c>
      <c r="H332" s="2" t="str">
        <f>VLOOKUP(B332,customer[],5,FALSE)</f>
        <v>Kolkata</v>
      </c>
      <c r="I332" s="2">
        <f>VLOOKUP(B332,customer[],4,FALSE)</f>
        <v>52</v>
      </c>
      <c r="J332" s="2" t="str">
        <f>VLOOKUP(C332,product[],2,FALSE)</f>
        <v>Product_77</v>
      </c>
      <c r="K332" s="2" t="str">
        <f>VLOOKUP(C332,product[],3,FALSE)</f>
        <v>Electronics</v>
      </c>
      <c r="L332" s="2">
        <f>VLOOKUP(C332,product[],5,FALSE)</f>
        <v>18473.61</v>
      </c>
      <c r="M332" s="2">
        <f t="shared" si="5"/>
        <v>110841.66</v>
      </c>
    </row>
    <row r="333" spans="1:13" x14ac:dyDescent="0.2">
      <c r="A333" s="2">
        <v>332</v>
      </c>
      <c r="B333" s="2">
        <v>368</v>
      </c>
      <c r="C333" s="2">
        <v>77</v>
      </c>
      <c r="D333" s="3">
        <v>45962</v>
      </c>
      <c r="E333" s="2">
        <v>2</v>
      </c>
      <c r="F333" s="2" t="str">
        <f>VLOOKUP(B333,customer[],2,FALSE)</f>
        <v>Customer_368</v>
      </c>
      <c r="G333" s="2" t="str">
        <f>VLOOKUP(B333,customer[],3,FALSE)</f>
        <v>M</v>
      </c>
      <c r="H333" s="2" t="str">
        <f>VLOOKUP(B333,customer[],5,FALSE)</f>
        <v>Noida</v>
      </c>
      <c r="I333" s="2">
        <f>VLOOKUP(B333,customer[],4,FALSE)</f>
        <v>52</v>
      </c>
      <c r="J333" s="2" t="str">
        <f>VLOOKUP(C333,product[],2,FALSE)</f>
        <v>Product_77</v>
      </c>
      <c r="K333" s="2" t="str">
        <f>VLOOKUP(C333,product[],3,FALSE)</f>
        <v>Electronics</v>
      </c>
      <c r="L333" s="2">
        <f>VLOOKUP(C333,product[],5,FALSE)</f>
        <v>18473.61</v>
      </c>
      <c r="M333" s="2">
        <f t="shared" si="5"/>
        <v>36947.22</v>
      </c>
    </row>
    <row r="334" spans="1:13" x14ac:dyDescent="0.2">
      <c r="A334" s="2">
        <v>333</v>
      </c>
      <c r="B334" s="2">
        <v>277</v>
      </c>
      <c r="C334" s="2">
        <v>84</v>
      </c>
      <c r="D334" s="3">
        <v>45776</v>
      </c>
      <c r="E334" s="2">
        <v>8</v>
      </c>
      <c r="F334" s="2" t="str">
        <f>VLOOKUP(B334,customer[],2,FALSE)</f>
        <v>Customer_277</v>
      </c>
      <c r="G334" s="2" t="str">
        <f>VLOOKUP(B334,customer[],3,FALSE)</f>
        <v>F</v>
      </c>
      <c r="H334" s="2" t="str">
        <f>VLOOKUP(B334,customer[],5,FALSE)</f>
        <v>Jaipur</v>
      </c>
      <c r="I334" s="2">
        <f>VLOOKUP(B334,customer[],4,FALSE)</f>
        <v>61</v>
      </c>
      <c r="J334" s="2" t="str">
        <f>VLOOKUP(C334,product[],2,FALSE)</f>
        <v>Product_84</v>
      </c>
      <c r="K334" s="2" t="str">
        <f>VLOOKUP(C334,product[],3,FALSE)</f>
        <v>Fashion</v>
      </c>
      <c r="L334" s="2">
        <f>VLOOKUP(C334,product[],5,FALSE)</f>
        <v>35509.54</v>
      </c>
      <c r="M334" s="2">
        <f t="shared" si="5"/>
        <v>284076.32</v>
      </c>
    </row>
    <row r="335" spans="1:13" x14ac:dyDescent="0.2">
      <c r="A335" s="2">
        <v>334</v>
      </c>
      <c r="B335" s="2">
        <v>474</v>
      </c>
      <c r="C335" s="2">
        <v>71</v>
      </c>
      <c r="D335" s="3">
        <v>46013</v>
      </c>
      <c r="E335" s="2">
        <v>5</v>
      </c>
      <c r="F335" s="2" t="str">
        <f>VLOOKUP(B335,customer[],2,FALSE)</f>
        <v>Customer_474</v>
      </c>
      <c r="G335" s="2" t="str">
        <f>VLOOKUP(B335,customer[],3,FALSE)</f>
        <v>F</v>
      </c>
      <c r="H335" s="2" t="str">
        <f>VLOOKUP(B335,customer[],5,FALSE)</f>
        <v>Kolkata</v>
      </c>
      <c r="I335" s="2">
        <f>VLOOKUP(B335,customer[],4,FALSE)</f>
        <v>18</v>
      </c>
      <c r="J335" s="2" t="str">
        <f>VLOOKUP(C335,product[],2,FALSE)</f>
        <v>Product_71</v>
      </c>
      <c r="K335" s="2" t="str">
        <f>VLOOKUP(C335,product[],3,FALSE)</f>
        <v>Electronics</v>
      </c>
      <c r="L335" s="2">
        <f>VLOOKUP(C335,product[],5,FALSE)</f>
        <v>21925.63</v>
      </c>
      <c r="M335" s="2">
        <f t="shared" si="5"/>
        <v>109628.15000000001</v>
      </c>
    </row>
    <row r="336" spans="1:13" x14ac:dyDescent="0.2">
      <c r="A336" s="2">
        <v>335</v>
      </c>
      <c r="B336" s="2">
        <v>370</v>
      </c>
      <c r="C336" s="2">
        <v>48</v>
      </c>
      <c r="D336" s="3">
        <v>45991</v>
      </c>
      <c r="E336" s="2">
        <v>4</v>
      </c>
      <c r="F336" s="2" t="str">
        <f>VLOOKUP(B336,customer[],2,FALSE)</f>
        <v>Customer_370</v>
      </c>
      <c r="G336" s="2" t="str">
        <f>VLOOKUP(B336,customer[],3,FALSE)</f>
        <v>M</v>
      </c>
      <c r="H336" s="2" t="str">
        <f>VLOOKUP(B336,customer[],5,FALSE)</f>
        <v>Pune</v>
      </c>
      <c r="I336" s="2">
        <f>VLOOKUP(B336,customer[],4,FALSE)</f>
        <v>32</v>
      </c>
      <c r="J336" s="2" t="str">
        <f>VLOOKUP(C336,product[],2,FALSE)</f>
        <v>Product_48</v>
      </c>
      <c r="K336" s="2" t="str">
        <f>VLOOKUP(C336,product[],3,FALSE)</f>
        <v>Accessories</v>
      </c>
      <c r="L336" s="2">
        <f>VLOOKUP(C336,product[],5,FALSE)</f>
        <v>42914.6</v>
      </c>
      <c r="M336" s="2">
        <f t="shared" si="5"/>
        <v>171658.4</v>
      </c>
    </row>
    <row r="337" spans="1:13" x14ac:dyDescent="0.2">
      <c r="A337" s="2">
        <v>336</v>
      </c>
      <c r="B337" s="2">
        <v>413</v>
      </c>
      <c r="C337" s="2">
        <v>50</v>
      </c>
      <c r="D337" s="3">
        <v>45773</v>
      </c>
      <c r="E337" s="2">
        <v>3</v>
      </c>
      <c r="F337" s="2" t="str">
        <f>VLOOKUP(B337,customer[],2,FALSE)</f>
        <v>Customer_413</v>
      </c>
      <c r="G337" s="2" t="str">
        <f>VLOOKUP(B337,customer[],3,FALSE)</f>
        <v>M</v>
      </c>
      <c r="H337" s="2" t="str">
        <f>VLOOKUP(B337,customer[],5,FALSE)</f>
        <v>Noida</v>
      </c>
      <c r="I337" s="2">
        <f>VLOOKUP(B337,customer[],4,FALSE)</f>
        <v>59</v>
      </c>
      <c r="J337" s="2" t="str">
        <f>VLOOKUP(C337,product[],2,FALSE)</f>
        <v>Product_50</v>
      </c>
      <c r="K337" s="2" t="str">
        <f>VLOOKUP(C337,product[],3,FALSE)</f>
        <v>Furniture</v>
      </c>
      <c r="L337" s="2">
        <f>VLOOKUP(C337,product[],5,FALSE)</f>
        <v>3431.5</v>
      </c>
      <c r="M337" s="2">
        <f t="shared" si="5"/>
        <v>10294.5</v>
      </c>
    </row>
    <row r="338" spans="1:13" x14ac:dyDescent="0.2">
      <c r="A338" s="2">
        <v>337</v>
      </c>
      <c r="B338" s="2">
        <v>240</v>
      </c>
      <c r="C338" s="2">
        <v>20</v>
      </c>
      <c r="D338" s="3">
        <v>45763</v>
      </c>
      <c r="E338" s="2">
        <v>1</v>
      </c>
      <c r="F338" s="2" t="str">
        <f>VLOOKUP(B338,customer[],2,FALSE)</f>
        <v>Customer_240</v>
      </c>
      <c r="G338" s="2" t="str">
        <f>VLOOKUP(B338,customer[],3,FALSE)</f>
        <v>F</v>
      </c>
      <c r="H338" s="2" t="str">
        <f>VLOOKUP(B338,customer[],5,FALSE)</f>
        <v>Pune</v>
      </c>
      <c r="I338" s="2">
        <f>VLOOKUP(B338,customer[],4,FALSE)</f>
        <v>45</v>
      </c>
      <c r="J338" s="2" t="str">
        <f>VLOOKUP(C338,product[],2,FALSE)</f>
        <v>Product_20</v>
      </c>
      <c r="K338" s="2" t="str">
        <f>VLOOKUP(C338,product[],3,FALSE)</f>
        <v>Fashion</v>
      </c>
      <c r="L338" s="2">
        <f>VLOOKUP(C338,product[],5,FALSE)</f>
        <v>11006.05</v>
      </c>
      <c r="M338" s="2">
        <f t="shared" si="5"/>
        <v>11006.05</v>
      </c>
    </row>
    <row r="339" spans="1:13" x14ac:dyDescent="0.2">
      <c r="A339" s="2">
        <v>338</v>
      </c>
      <c r="B339" s="2">
        <v>182</v>
      </c>
      <c r="C339" s="2">
        <v>41</v>
      </c>
      <c r="D339" s="3">
        <v>45826</v>
      </c>
      <c r="E339" s="2">
        <v>5</v>
      </c>
      <c r="F339" s="2" t="str">
        <f>VLOOKUP(B339,customer[],2,FALSE)</f>
        <v>Customer_182</v>
      </c>
      <c r="G339" s="2" t="str">
        <f>VLOOKUP(B339,customer[],3,FALSE)</f>
        <v>F</v>
      </c>
      <c r="H339" s="2" t="str">
        <f>VLOOKUP(B339,customer[],5,FALSE)</f>
        <v>Noida</v>
      </c>
      <c r="I339" s="2">
        <f>VLOOKUP(B339,customer[],4,FALSE)</f>
        <v>38</v>
      </c>
      <c r="J339" s="2" t="str">
        <f>VLOOKUP(C339,product[],2,FALSE)</f>
        <v>Product_41</v>
      </c>
      <c r="K339" s="2" t="str">
        <f>VLOOKUP(C339,product[],3,FALSE)</f>
        <v>Electronics</v>
      </c>
      <c r="L339" s="2">
        <f>VLOOKUP(C339,product[],5,FALSE)</f>
        <v>863.36</v>
      </c>
      <c r="M339" s="2">
        <f t="shared" si="5"/>
        <v>4316.8</v>
      </c>
    </row>
    <row r="340" spans="1:13" x14ac:dyDescent="0.2">
      <c r="A340" s="2">
        <v>339</v>
      </c>
      <c r="B340" s="2">
        <v>45</v>
      </c>
      <c r="C340" s="2">
        <v>26</v>
      </c>
      <c r="D340" s="3">
        <v>45920</v>
      </c>
      <c r="E340" s="2">
        <v>4</v>
      </c>
      <c r="F340" s="2" t="str">
        <f>VLOOKUP(B340,customer[],2,FALSE)</f>
        <v>Customer_45</v>
      </c>
      <c r="G340" s="2" t="str">
        <f>VLOOKUP(B340,customer[],3,FALSE)</f>
        <v>F</v>
      </c>
      <c r="H340" s="2" t="str">
        <f>VLOOKUP(B340,customer[],5,FALSE)</f>
        <v>Pune</v>
      </c>
      <c r="I340" s="2">
        <f>VLOOKUP(B340,customer[],4,FALSE)</f>
        <v>22</v>
      </c>
      <c r="J340" s="2" t="str">
        <f>VLOOKUP(C340,product[],2,FALSE)</f>
        <v>Product_26</v>
      </c>
      <c r="K340" s="2" t="str">
        <f>VLOOKUP(C340,product[],3,FALSE)</f>
        <v>Home</v>
      </c>
      <c r="L340" s="2">
        <f>VLOOKUP(C340,product[],5,FALSE)</f>
        <v>55558.14</v>
      </c>
      <c r="M340" s="2">
        <f t="shared" si="5"/>
        <v>222232.56</v>
      </c>
    </row>
    <row r="341" spans="1:13" x14ac:dyDescent="0.2">
      <c r="A341" s="2">
        <v>340</v>
      </c>
      <c r="B341" s="2">
        <v>275</v>
      </c>
      <c r="C341" s="2">
        <v>74</v>
      </c>
      <c r="D341" s="3">
        <v>45903</v>
      </c>
      <c r="E341" s="2">
        <v>5</v>
      </c>
      <c r="F341" s="2" t="str">
        <f>VLOOKUP(B341,customer[],2,FALSE)</f>
        <v>Customer_275</v>
      </c>
      <c r="G341" s="2" t="str">
        <f>VLOOKUP(B341,customer[],3,FALSE)</f>
        <v>M</v>
      </c>
      <c r="H341" s="2" t="str">
        <f>VLOOKUP(B341,customer[],5,FALSE)</f>
        <v>Delhi</v>
      </c>
      <c r="I341" s="2">
        <f>VLOOKUP(B341,customer[],4,FALSE)</f>
        <v>40</v>
      </c>
      <c r="J341" s="2" t="str">
        <f>VLOOKUP(C341,product[],2,FALSE)</f>
        <v>Product_74</v>
      </c>
      <c r="K341" s="2" t="str">
        <f>VLOOKUP(C341,product[],3,FALSE)</f>
        <v>Fashion</v>
      </c>
      <c r="L341" s="2">
        <f>VLOOKUP(C341,product[],5,FALSE)</f>
        <v>57303.7</v>
      </c>
      <c r="M341" s="2">
        <f t="shared" si="5"/>
        <v>286518.5</v>
      </c>
    </row>
    <row r="342" spans="1:13" x14ac:dyDescent="0.2">
      <c r="A342" s="2">
        <v>341</v>
      </c>
      <c r="B342" s="2">
        <v>257</v>
      </c>
      <c r="C342" s="2">
        <v>28</v>
      </c>
      <c r="D342" s="3">
        <v>45766</v>
      </c>
      <c r="E342" s="2">
        <v>3</v>
      </c>
      <c r="F342" s="2" t="str">
        <f>VLOOKUP(B342,customer[],2,FALSE)</f>
        <v>Customer_257</v>
      </c>
      <c r="G342" s="2" t="str">
        <f>VLOOKUP(B342,customer[],3,FALSE)</f>
        <v>M</v>
      </c>
      <c r="H342" s="2" t="str">
        <f>VLOOKUP(B342,customer[],5,FALSE)</f>
        <v>Hyderabad</v>
      </c>
      <c r="I342" s="2">
        <f>VLOOKUP(B342,customer[],4,FALSE)</f>
        <v>34</v>
      </c>
      <c r="J342" s="2" t="str">
        <f>VLOOKUP(C342,product[],2,FALSE)</f>
        <v>Product_28</v>
      </c>
      <c r="K342" s="2" t="str">
        <f>VLOOKUP(C342,product[],3,FALSE)</f>
        <v>Home</v>
      </c>
      <c r="L342" s="2">
        <f>VLOOKUP(C342,product[],5,FALSE)</f>
        <v>36677.019999999997</v>
      </c>
      <c r="M342" s="2">
        <f t="shared" si="5"/>
        <v>110031.06</v>
      </c>
    </row>
    <row r="343" spans="1:13" x14ac:dyDescent="0.2">
      <c r="A343" s="2">
        <v>342</v>
      </c>
      <c r="B343" s="2">
        <v>147</v>
      </c>
      <c r="C343" s="2">
        <v>31</v>
      </c>
      <c r="D343" s="3">
        <v>45802</v>
      </c>
      <c r="E343" s="2">
        <v>7</v>
      </c>
      <c r="F343" s="2" t="str">
        <f>VLOOKUP(B343,customer[],2,FALSE)</f>
        <v>Customer_147</v>
      </c>
      <c r="G343" s="2" t="str">
        <f>VLOOKUP(B343,customer[],3,FALSE)</f>
        <v>M</v>
      </c>
      <c r="H343" s="2" t="str">
        <f>VLOOKUP(B343,customer[],5,FALSE)</f>
        <v>Jaipur</v>
      </c>
      <c r="I343" s="2">
        <f>VLOOKUP(B343,customer[],4,FALSE)</f>
        <v>64</v>
      </c>
      <c r="J343" s="2" t="str">
        <f>VLOOKUP(C343,product[],2,FALSE)</f>
        <v>Product_31</v>
      </c>
      <c r="K343" s="2" t="str">
        <f>VLOOKUP(C343,product[],3,FALSE)</f>
        <v>Fashion</v>
      </c>
      <c r="L343" s="2">
        <f>VLOOKUP(C343,product[],5,FALSE)</f>
        <v>4120.1400000000003</v>
      </c>
      <c r="M343" s="2">
        <f t="shared" si="5"/>
        <v>28840.980000000003</v>
      </c>
    </row>
    <row r="344" spans="1:13" x14ac:dyDescent="0.2">
      <c r="A344" s="2">
        <v>343</v>
      </c>
      <c r="B344" s="2">
        <v>153</v>
      </c>
      <c r="C344" s="2">
        <v>88</v>
      </c>
      <c r="D344" s="3">
        <v>45691</v>
      </c>
      <c r="E344" s="2">
        <v>5</v>
      </c>
      <c r="F344" s="2" t="str">
        <f>VLOOKUP(B344,customer[],2,FALSE)</f>
        <v>Customer_153</v>
      </c>
      <c r="G344" s="2" t="str">
        <f>VLOOKUP(B344,customer[],3,FALSE)</f>
        <v>F</v>
      </c>
      <c r="H344" s="2" t="str">
        <f>VLOOKUP(B344,customer[],5,FALSE)</f>
        <v>Kolkata</v>
      </c>
      <c r="I344" s="2">
        <f>VLOOKUP(B344,customer[],4,FALSE)</f>
        <v>22</v>
      </c>
      <c r="J344" s="2" t="str">
        <f>VLOOKUP(C344,product[],2,FALSE)</f>
        <v>Product_88</v>
      </c>
      <c r="K344" s="2" t="str">
        <f>VLOOKUP(C344,product[],3,FALSE)</f>
        <v>Furniture</v>
      </c>
      <c r="L344" s="2">
        <f>VLOOKUP(C344,product[],5,FALSE)</f>
        <v>12092.5</v>
      </c>
      <c r="M344" s="2">
        <f t="shared" si="5"/>
        <v>60462.5</v>
      </c>
    </row>
    <row r="345" spans="1:13" x14ac:dyDescent="0.2">
      <c r="A345" s="2">
        <v>344</v>
      </c>
      <c r="B345" s="2">
        <v>240</v>
      </c>
      <c r="C345" s="2">
        <v>83</v>
      </c>
      <c r="D345" s="3">
        <v>46017</v>
      </c>
      <c r="E345" s="2">
        <v>4</v>
      </c>
      <c r="F345" s="2" t="str">
        <f>VLOOKUP(B345,customer[],2,FALSE)</f>
        <v>Customer_240</v>
      </c>
      <c r="G345" s="2" t="str">
        <f>VLOOKUP(B345,customer[],3,FALSE)</f>
        <v>F</v>
      </c>
      <c r="H345" s="2" t="str">
        <f>VLOOKUP(B345,customer[],5,FALSE)</f>
        <v>Pune</v>
      </c>
      <c r="I345" s="2">
        <f>VLOOKUP(B345,customer[],4,FALSE)</f>
        <v>45</v>
      </c>
      <c r="J345" s="2" t="str">
        <f>VLOOKUP(C345,product[],2,FALSE)</f>
        <v>Product_83</v>
      </c>
      <c r="K345" s="2" t="str">
        <f>VLOOKUP(C345,product[],3,FALSE)</f>
        <v>Electronics</v>
      </c>
      <c r="L345" s="2">
        <f>VLOOKUP(C345,product[],5,FALSE)</f>
        <v>56465.13</v>
      </c>
      <c r="M345" s="2">
        <f t="shared" si="5"/>
        <v>225860.52</v>
      </c>
    </row>
    <row r="346" spans="1:13" x14ac:dyDescent="0.2">
      <c r="A346" s="2">
        <v>345</v>
      </c>
      <c r="B346" s="2">
        <v>254</v>
      </c>
      <c r="C346" s="2">
        <v>40</v>
      </c>
      <c r="D346" s="3">
        <v>45927</v>
      </c>
      <c r="E346" s="2">
        <v>2</v>
      </c>
      <c r="F346" s="2" t="str">
        <f>VLOOKUP(B346,customer[],2,FALSE)</f>
        <v>Customer_254</v>
      </c>
      <c r="G346" s="2" t="str">
        <f>VLOOKUP(B346,customer[],3,FALSE)</f>
        <v>F</v>
      </c>
      <c r="H346" s="2" t="str">
        <f>VLOOKUP(B346,customer[],5,FALSE)</f>
        <v>Chennai</v>
      </c>
      <c r="I346" s="2">
        <f>VLOOKUP(B346,customer[],4,FALSE)</f>
        <v>50</v>
      </c>
      <c r="J346" s="2" t="str">
        <f>VLOOKUP(C346,product[],2,FALSE)</f>
        <v>Product_40</v>
      </c>
      <c r="K346" s="2" t="str">
        <f>VLOOKUP(C346,product[],3,FALSE)</f>
        <v>Electronics</v>
      </c>
      <c r="L346" s="2">
        <f>VLOOKUP(C346,product[],5,FALSE)</f>
        <v>35469.06</v>
      </c>
      <c r="M346" s="2">
        <f t="shared" si="5"/>
        <v>70938.12</v>
      </c>
    </row>
    <row r="347" spans="1:13" x14ac:dyDescent="0.2">
      <c r="A347" s="2">
        <v>346</v>
      </c>
      <c r="B347" s="2">
        <v>171</v>
      </c>
      <c r="C347" s="2">
        <v>28</v>
      </c>
      <c r="D347" s="3">
        <v>45826</v>
      </c>
      <c r="E347" s="2">
        <v>5</v>
      </c>
      <c r="F347" s="2" t="str">
        <f>VLOOKUP(B347,customer[],2,FALSE)</f>
        <v>Customer_171</v>
      </c>
      <c r="G347" s="2" t="str">
        <f>VLOOKUP(B347,customer[],3,FALSE)</f>
        <v>F</v>
      </c>
      <c r="H347" s="2" t="str">
        <f>VLOOKUP(B347,customer[],5,FALSE)</f>
        <v>Chennai</v>
      </c>
      <c r="I347" s="2">
        <f>VLOOKUP(B347,customer[],4,FALSE)</f>
        <v>39</v>
      </c>
      <c r="J347" s="2" t="str">
        <f>VLOOKUP(C347,product[],2,FALSE)</f>
        <v>Product_28</v>
      </c>
      <c r="K347" s="2" t="str">
        <f>VLOOKUP(C347,product[],3,FALSE)</f>
        <v>Home</v>
      </c>
      <c r="L347" s="2">
        <f>VLOOKUP(C347,product[],5,FALSE)</f>
        <v>36677.019999999997</v>
      </c>
      <c r="M347" s="2">
        <f t="shared" si="5"/>
        <v>183385.09999999998</v>
      </c>
    </row>
    <row r="348" spans="1:13" x14ac:dyDescent="0.2">
      <c r="A348" s="2">
        <v>347</v>
      </c>
      <c r="B348" s="2">
        <v>378</v>
      </c>
      <c r="C348" s="2">
        <v>85</v>
      </c>
      <c r="D348" s="3">
        <v>45844</v>
      </c>
      <c r="E348" s="2">
        <v>7</v>
      </c>
      <c r="F348" s="2" t="str">
        <f>VLOOKUP(B348,customer[],2,FALSE)</f>
        <v>Customer_378</v>
      </c>
      <c r="G348" s="2" t="str">
        <f>VLOOKUP(B348,customer[],3,FALSE)</f>
        <v>F</v>
      </c>
      <c r="H348" s="2" t="str">
        <f>VLOOKUP(B348,customer[],5,FALSE)</f>
        <v>Jaipur</v>
      </c>
      <c r="I348" s="2">
        <f>VLOOKUP(B348,customer[],4,FALSE)</f>
        <v>41</v>
      </c>
      <c r="J348" s="2" t="str">
        <f>VLOOKUP(C348,product[],2,FALSE)</f>
        <v>Product_85</v>
      </c>
      <c r="K348" s="2" t="str">
        <f>VLOOKUP(C348,product[],3,FALSE)</f>
        <v>Furniture</v>
      </c>
      <c r="L348" s="2">
        <f>VLOOKUP(C348,product[],5,FALSE)</f>
        <v>55023.83</v>
      </c>
      <c r="M348" s="2">
        <f t="shared" si="5"/>
        <v>385166.81</v>
      </c>
    </row>
    <row r="349" spans="1:13" x14ac:dyDescent="0.2">
      <c r="A349" s="2">
        <v>348</v>
      </c>
      <c r="B349" s="2">
        <v>84</v>
      </c>
      <c r="C349" s="2">
        <v>78</v>
      </c>
      <c r="D349" s="3">
        <v>45987</v>
      </c>
      <c r="E349" s="2">
        <v>6</v>
      </c>
      <c r="F349" s="2" t="str">
        <f>VLOOKUP(B349,customer[],2,FALSE)</f>
        <v>Customer_84</v>
      </c>
      <c r="G349" s="2" t="str">
        <f>VLOOKUP(B349,customer[],3,FALSE)</f>
        <v>F</v>
      </c>
      <c r="H349" s="2" t="str">
        <f>VLOOKUP(B349,customer[],5,FALSE)</f>
        <v>Jaipur</v>
      </c>
      <c r="I349" s="2">
        <f>VLOOKUP(B349,customer[],4,FALSE)</f>
        <v>59</v>
      </c>
      <c r="J349" s="2" t="str">
        <f>VLOOKUP(C349,product[],2,FALSE)</f>
        <v>Product_78</v>
      </c>
      <c r="K349" s="2" t="str">
        <f>VLOOKUP(C349,product[],3,FALSE)</f>
        <v>Fashion</v>
      </c>
      <c r="L349" s="2">
        <f>VLOOKUP(C349,product[],5,FALSE)</f>
        <v>51703.99</v>
      </c>
      <c r="M349" s="2">
        <f t="shared" si="5"/>
        <v>310223.94</v>
      </c>
    </row>
    <row r="350" spans="1:13" x14ac:dyDescent="0.2">
      <c r="A350" s="2">
        <v>349</v>
      </c>
      <c r="B350" s="2">
        <v>175</v>
      </c>
      <c r="C350" s="2">
        <v>3</v>
      </c>
      <c r="D350" s="3">
        <v>45936</v>
      </c>
      <c r="E350" s="2">
        <v>3</v>
      </c>
      <c r="F350" s="2" t="str">
        <f>VLOOKUP(B350,customer[],2,FALSE)</f>
        <v>Customer_175</v>
      </c>
      <c r="G350" s="2" t="str">
        <f>VLOOKUP(B350,customer[],3,FALSE)</f>
        <v>M</v>
      </c>
      <c r="H350" s="2" t="str">
        <f>VLOOKUP(B350,customer[],5,FALSE)</f>
        <v>Lucknow</v>
      </c>
      <c r="I350" s="2">
        <f>VLOOKUP(B350,customer[],4,FALSE)</f>
        <v>63</v>
      </c>
      <c r="J350" s="2" t="str">
        <f>VLOOKUP(C350,product[],2,FALSE)</f>
        <v>Product_3</v>
      </c>
      <c r="K350" s="2" t="str">
        <f>VLOOKUP(C350,product[],3,FALSE)</f>
        <v>Electronics</v>
      </c>
      <c r="L350" s="2">
        <f>VLOOKUP(C350,product[],5,FALSE)</f>
        <v>31191.279999999999</v>
      </c>
      <c r="M350" s="2">
        <f t="shared" si="5"/>
        <v>93573.84</v>
      </c>
    </row>
    <row r="351" spans="1:13" x14ac:dyDescent="0.2">
      <c r="A351" s="2">
        <v>350</v>
      </c>
      <c r="B351" s="2">
        <v>345</v>
      </c>
      <c r="C351" s="2">
        <v>32</v>
      </c>
      <c r="D351" s="3">
        <v>45849</v>
      </c>
      <c r="E351" s="2">
        <v>7</v>
      </c>
      <c r="F351" s="2" t="str">
        <f>VLOOKUP(B351,customer[],2,FALSE)</f>
        <v>Customer_345</v>
      </c>
      <c r="G351" s="2" t="str">
        <f>VLOOKUP(B351,customer[],3,FALSE)</f>
        <v>M</v>
      </c>
      <c r="H351" s="2" t="str">
        <f>VLOOKUP(B351,customer[],5,FALSE)</f>
        <v>Hyderabad</v>
      </c>
      <c r="I351" s="2">
        <f>VLOOKUP(B351,customer[],4,FALSE)</f>
        <v>56</v>
      </c>
      <c r="J351" s="2" t="str">
        <f>VLOOKUP(C351,product[],2,FALSE)</f>
        <v>Product_32</v>
      </c>
      <c r="K351" s="2" t="str">
        <f>VLOOKUP(C351,product[],3,FALSE)</f>
        <v>Accessories</v>
      </c>
      <c r="L351" s="2">
        <f>VLOOKUP(C351,product[],5,FALSE)</f>
        <v>39355.68</v>
      </c>
      <c r="M351" s="2">
        <f t="shared" si="5"/>
        <v>275489.76</v>
      </c>
    </row>
    <row r="352" spans="1:13" x14ac:dyDescent="0.2">
      <c r="A352" s="2">
        <v>351</v>
      </c>
      <c r="B352" s="2">
        <v>302</v>
      </c>
      <c r="C352" s="2">
        <v>43</v>
      </c>
      <c r="D352" s="3">
        <v>45883</v>
      </c>
      <c r="E352" s="2">
        <v>7</v>
      </c>
      <c r="F352" s="2" t="str">
        <f>VLOOKUP(B352,customer[],2,FALSE)</f>
        <v>Customer_302</v>
      </c>
      <c r="G352" s="2" t="str">
        <f>VLOOKUP(B352,customer[],3,FALSE)</f>
        <v>M</v>
      </c>
      <c r="H352" s="2" t="str">
        <f>VLOOKUP(B352,customer[],5,FALSE)</f>
        <v>Delhi</v>
      </c>
      <c r="I352" s="2">
        <f>VLOOKUP(B352,customer[],4,FALSE)</f>
        <v>59</v>
      </c>
      <c r="J352" s="2" t="str">
        <f>VLOOKUP(C352,product[],2,FALSE)</f>
        <v>Product_43</v>
      </c>
      <c r="K352" s="2" t="str">
        <f>VLOOKUP(C352,product[],3,FALSE)</f>
        <v>Accessories</v>
      </c>
      <c r="L352" s="2">
        <f>VLOOKUP(C352,product[],5,FALSE)</f>
        <v>51592.36</v>
      </c>
      <c r="M352" s="2">
        <f t="shared" si="5"/>
        <v>361146.52</v>
      </c>
    </row>
    <row r="353" spans="1:13" x14ac:dyDescent="0.2">
      <c r="A353" s="2">
        <v>352</v>
      </c>
      <c r="B353" s="2">
        <v>224</v>
      </c>
      <c r="C353" s="2">
        <v>10</v>
      </c>
      <c r="D353" s="3">
        <v>45986</v>
      </c>
      <c r="E353" s="2">
        <v>6</v>
      </c>
      <c r="F353" s="2" t="str">
        <f>VLOOKUP(B353,customer[],2,FALSE)</f>
        <v>Customer_224</v>
      </c>
      <c r="G353" s="2" t="str">
        <f>VLOOKUP(B353,customer[],3,FALSE)</f>
        <v>M</v>
      </c>
      <c r="H353" s="2" t="str">
        <f>VLOOKUP(B353,customer[],5,FALSE)</f>
        <v>Chennai</v>
      </c>
      <c r="I353" s="2">
        <f>VLOOKUP(B353,customer[],4,FALSE)</f>
        <v>54</v>
      </c>
      <c r="J353" s="2" t="str">
        <f>VLOOKUP(C353,product[],2,FALSE)</f>
        <v>Product_10</v>
      </c>
      <c r="K353" s="2" t="str">
        <f>VLOOKUP(C353,product[],3,FALSE)</f>
        <v>Electronics</v>
      </c>
      <c r="L353" s="2">
        <f>VLOOKUP(C353,product[],5,FALSE)</f>
        <v>59249.16</v>
      </c>
      <c r="M353" s="2">
        <f t="shared" si="5"/>
        <v>355494.96</v>
      </c>
    </row>
    <row r="354" spans="1:13" x14ac:dyDescent="0.2">
      <c r="A354" s="2">
        <v>353</v>
      </c>
      <c r="B354" s="2">
        <v>396</v>
      </c>
      <c r="C354" s="2">
        <v>35</v>
      </c>
      <c r="D354" s="3">
        <v>45707</v>
      </c>
      <c r="E354" s="2">
        <v>8</v>
      </c>
      <c r="F354" s="2" t="str">
        <f>VLOOKUP(B354,customer[],2,FALSE)</f>
        <v>Customer_396</v>
      </c>
      <c r="G354" s="2" t="str">
        <f>VLOOKUP(B354,customer[],3,FALSE)</f>
        <v>M</v>
      </c>
      <c r="H354" s="2" t="str">
        <f>VLOOKUP(B354,customer[],5,FALSE)</f>
        <v>Mumbai</v>
      </c>
      <c r="I354" s="2">
        <f>VLOOKUP(B354,customer[],4,FALSE)</f>
        <v>44</v>
      </c>
      <c r="J354" s="2" t="str">
        <f>VLOOKUP(C354,product[],2,FALSE)</f>
        <v>Product_35</v>
      </c>
      <c r="K354" s="2" t="str">
        <f>VLOOKUP(C354,product[],3,FALSE)</f>
        <v>Fashion</v>
      </c>
      <c r="L354" s="2">
        <f>VLOOKUP(C354,product[],5,FALSE)</f>
        <v>1940.71</v>
      </c>
      <c r="M354" s="2">
        <f t="shared" si="5"/>
        <v>15525.68</v>
      </c>
    </row>
    <row r="355" spans="1:13" x14ac:dyDescent="0.2">
      <c r="A355" s="2">
        <v>354</v>
      </c>
      <c r="B355" s="2">
        <v>164</v>
      </c>
      <c r="C355" s="2">
        <v>59</v>
      </c>
      <c r="D355" s="3">
        <v>45811</v>
      </c>
      <c r="E355" s="2">
        <v>3</v>
      </c>
      <c r="F355" s="2" t="str">
        <f>VLOOKUP(B355,customer[],2,FALSE)</f>
        <v>Customer_164</v>
      </c>
      <c r="G355" s="2" t="str">
        <f>VLOOKUP(B355,customer[],3,FALSE)</f>
        <v>M</v>
      </c>
      <c r="H355" s="2" t="str">
        <f>VLOOKUP(B355,customer[],5,FALSE)</f>
        <v>Lucknow</v>
      </c>
      <c r="I355" s="2">
        <f>VLOOKUP(B355,customer[],4,FALSE)</f>
        <v>34</v>
      </c>
      <c r="J355" s="2" t="str">
        <f>VLOOKUP(C355,product[],2,FALSE)</f>
        <v>Product_59</v>
      </c>
      <c r="K355" s="2" t="str">
        <f>VLOOKUP(C355,product[],3,FALSE)</f>
        <v>Furniture</v>
      </c>
      <c r="L355" s="2">
        <f>VLOOKUP(C355,product[],5,FALSE)</f>
        <v>76939.56</v>
      </c>
      <c r="M355" s="2">
        <f t="shared" si="5"/>
        <v>230818.68</v>
      </c>
    </row>
    <row r="356" spans="1:13" x14ac:dyDescent="0.2">
      <c r="A356" s="2">
        <v>355</v>
      </c>
      <c r="B356" s="2">
        <v>398</v>
      </c>
      <c r="C356" s="2">
        <v>11</v>
      </c>
      <c r="D356" s="3">
        <v>45728</v>
      </c>
      <c r="E356" s="2">
        <v>6</v>
      </c>
      <c r="F356" s="2" t="str">
        <f>VLOOKUP(B356,customer[],2,FALSE)</f>
        <v>Customer_398</v>
      </c>
      <c r="G356" s="2" t="str">
        <f>VLOOKUP(B356,customer[],3,FALSE)</f>
        <v>M</v>
      </c>
      <c r="H356" s="2" t="str">
        <f>VLOOKUP(B356,customer[],5,FALSE)</f>
        <v>Hyderabad</v>
      </c>
      <c r="I356" s="2">
        <f>VLOOKUP(B356,customer[],4,FALSE)</f>
        <v>52</v>
      </c>
      <c r="J356" s="2" t="str">
        <f>VLOOKUP(C356,product[],2,FALSE)</f>
        <v>Product_11</v>
      </c>
      <c r="K356" s="2" t="str">
        <f>VLOOKUP(C356,product[],3,FALSE)</f>
        <v>Fashion</v>
      </c>
      <c r="L356" s="2">
        <f>VLOOKUP(C356,product[],5,FALSE)</f>
        <v>20550.79</v>
      </c>
      <c r="M356" s="2">
        <f t="shared" si="5"/>
        <v>123304.74</v>
      </c>
    </row>
    <row r="357" spans="1:13" x14ac:dyDescent="0.2">
      <c r="A357" s="2">
        <v>356</v>
      </c>
      <c r="B357" s="2">
        <v>156</v>
      </c>
      <c r="C357" s="2">
        <v>46</v>
      </c>
      <c r="D357" s="3">
        <v>45821</v>
      </c>
      <c r="E357" s="2">
        <v>9</v>
      </c>
      <c r="F357" s="2" t="str">
        <f>VLOOKUP(B357,customer[],2,FALSE)</f>
        <v>Customer_156</v>
      </c>
      <c r="G357" s="2" t="str">
        <f>VLOOKUP(B357,customer[],3,FALSE)</f>
        <v>M</v>
      </c>
      <c r="H357" s="2" t="str">
        <f>VLOOKUP(B357,customer[],5,FALSE)</f>
        <v>Hyderabad</v>
      </c>
      <c r="I357" s="2">
        <f>VLOOKUP(B357,customer[],4,FALSE)</f>
        <v>51</v>
      </c>
      <c r="J357" s="2" t="str">
        <f>VLOOKUP(C357,product[],2,FALSE)</f>
        <v>Product_46</v>
      </c>
      <c r="K357" s="2" t="str">
        <f>VLOOKUP(C357,product[],3,FALSE)</f>
        <v>Electronics</v>
      </c>
      <c r="L357" s="2">
        <f>VLOOKUP(C357,product[],5,FALSE)</f>
        <v>12646.4</v>
      </c>
      <c r="M357" s="2">
        <f t="shared" si="5"/>
        <v>113817.59999999999</v>
      </c>
    </row>
    <row r="358" spans="1:13" x14ac:dyDescent="0.2">
      <c r="A358" s="2">
        <v>357</v>
      </c>
      <c r="B358" s="2">
        <v>242</v>
      </c>
      <c r="C358" s="2">
        <v>74</v>
      </c>
      <c r="D358" s="3">
        <v>45991</v>
      </c>
      <c r="E358" s="2">
        <v>10</v>
      </c>
      <c r="F358" s="2" t="str">
        <f>VLOOKUP(B358,customer[],2,FALSE)</f>
        <v>Customer_242</v>
      </c>
      <c r="G358" s="2" t="str">
        <f>VLOOKUP(B358,customer[],3,FALSE)</f>
        <v>M</v>
      </c>
      <c r="H358" s="2" t="str">
        <f>VLOOKUP(B358,customer[],5,FALSE)</f>
        <v>Lucknow</v>
      </c>
      <c r="I358" s="2">
        <f>VLOOKUP(B358,customer[],4,FALSE)</f>
        <v>57</v>
      </c>
      <c r="J358" s="2" t="str">
        <f>VLOOKUP(C358,product[],2,FALSE)</f>
        <v>Product_74</v>
      </c>
      <c r="K358" s="2" t="str">
        <f>VLOOKUP(C358,product[],3,FALSE)</f>
        <v>Fashion</v>
      </c>
      <c r="L358" s="2">
        <f>VLOOKUP(C358,product[],5,FALSE)</f>
        <v>57303.7</v>
      </c>
      <c r="M358" s="2">
        <f t="shared" si="5"/>
        <v>573037</v>
      </c>
    </row>
    <row r="359" spans="1:13" x14ac:dyDescent="0.2">
      <c r="A359" s="2">
        <v>358</v>
      </c>
      <c r="B359" s="2">
        <v>412</v>
      </c>
      <c r="C359" s="2">
        <v>55</v>
      </c>
      <c r="D359" s="3">
        <v>45910</v>
      </c>
      <c r="E359" s="2">
        <v>5</v>
      </c>
      <c r="F359" s="2" t="str">
        <f>VLOOKUP(B359,customer[],2,FALSE)</f>
        <v>Customer_412</v>
      </c>
      <c r="G359" s="2" t="str">
        <f>VLOOKUP(B359,customer[],3,FALSE)</f>
        <v>F</v>
      </c>
      <c r="H359" s="2" t="str">
        <f>VLOOKUP(B359,customer[],5,FALSE)</f>
        <v>Chennai</v>
      </c>
      <c r="I359" s="2">
        <f>VLOOKUP(B359,customer[],4,FALSE)</f>
        <v>61</v>
      </c>
      <c r="J359" s="2" t="str">
        <f>VLOOKUP(C359,product[],2,FALSE)</f>
        <v>Product_55</v>
      </c>
      <c r="K359" s="2" t="str">
        <f>VLOOKUP(C359,product[],3,FALSE)</f>
        <v>Electronics</v>
      </c>
      <c r="L359" s="2">
        <f>VLOOKUP(C359,product[],5,FALSE)</f>
        <v>29815.71</v>
      </c>
      <c r="M359" s="2">
        <f t="shared" si="5"/>
        <v>149078.54999999999</v>
      </c>
    </row>
    <row r="360" spans="1:13" x14ac:dyDescent="0.2">
      <c r="A360" s="2">
        <v>359</v>
      </c>
      <c r="B360" s="2">
        <v>287</v>
      </c>
      <c r="C360" s="2">
        <v>52</v>
      </c>
      <c r="D360" s="3">
        <v>45938</v>
      </c>
      <c r="E360" s="2">
        <v>2</v>
      </c>
      <c r="F360" s="2" t="str">
        <f>VLOOKUP(B360,customer[],2,FALSE)</f>
        <v>Customer_287</v>
      </c>
      <c r="G360" s="2" t="str">
        <f>VLOOKUP(B360,customer[],3,FALSE)</f>
        <v>F</v>
      </c>
      <c r="H360" s="2" t="str">
        <f>VLOOKUP(B360,customer[],5,FALSE)</f>
        <v>Chennai</v>
      </c>
      <c r="I360" s="2">
        <f>VLOOKUP(B360,customer[],4,FALSE)</f>
        <v>35</v>
      </c>
      <c r="J360" s="2" t="str">
        <f>VLOOKUP(C360,product[],2,FALSE)</f>
        <v>Product_52</v>
      </c>
      <c r="K360" s="2" t="str">
        <f>VLOOKUP(C360,product[],3,FALSE)</f>
        <v>Home</v>
      </c>
      <c r="L360" s="2">
        <f>VLOOKUP(C360,product[],5,FALSE)</f>
        <v>42163.38</v>
      </c>
      <c r="M360" s="2">
        <f t="shared" si="5"/>
        <v>84326.76</v>
      </c>
    </row>
    <row r="361" spans="1:13" x14ac:dyDescent="0.2">
      <c r="A361" s="2">
        <v>360</v>
      </c>
      <c r="B361" s="2">
        <v>364</v>
      </c>
      <c r="C361" s="2">
        <v>8</v>
      </c>
      <c r="D361" s="3">
        <v>45870</v>
      </c>
      <c r="E361" s="2">
        <v>10</v>
      </c>
      <c r="F361" s="2" t="str">
        <f>VLOOKUP(B361,customer[],2,FALSE)</f>
        <v>Customer_364</v>
      </c>
      <c r="G361" s="2" t="str">
        <f>VLOOKUP(B361,customer[],3,FALSE)</f>
        <v>M</v>
      </c>
      <c r="H361" s="2" t="str">
        <f>VLOOKUP(B361,customer[],5,FALSE)</f>
        <v>Hyderabad</v>
      </c>
      <c r="I361" s="2">
        <f>VLOOKUP(B361,customer[],4,FALSE)</f>
        <v>62</v>
      </c>
      <c r="J361" s="2" t="str">
        <f>VLOOKUP(C361,product[],2,FALSE)</f>
        <v>Product_8</v>
      </c>
      <c r="K361" s="2" t="str">
        <f>VLOOKUP(C361,product[],3,FALSE)</f>
        <v>Home</v>
      </c>
      <c r="L361" s="2">
        <f>VLOOKUP(C361,product[],5,FALSE)</f>
        <v>8890.39</v>
      </c>
      <c r="M361" s="2">
        <f t="shared" si="5"/>
        <v>88903.9</v>
      </c>
    </row>
    <row r="362" spans="1:13" x14ac:dyDescent="0.2">
      <c r="A362" s="2">
        <v>361</v>
      </c>
      <c r="B362" s="2">
        <v>48</v>
      </c>
      <c r="C362" s="2">
        <v>11</v>
      </c>
      <c r="D362" s="3">
        <v>45921</v>
      </c>
      <c r="E362" s="2">
        <v>2</v>
      </c>
      <c r="F362" s="2" t="str">
        <f>VLOOKUP(B362,customer[],2,FALSE)</f>
        <v>Customer_48</v>
      </c>
      <c r="G362" s="2" t="str">
        <f>VLOOKUP(B362,customer[],3,FALSE)</f>
        <v>M</v>
      </c>
      <c r="H362" s="2" t="str">
        <f>VLOOKUP(B362,customer[],5,FALSE)</f>
        <v>Kolkata</v>
      </c>
      <c r="I362" s="2">
        <f>VLOOKUP(B362,customer[],4,FALSE)</f>
        <v>59</v>
      </c>
      <c r="J362" s="2" t="str">
        <f>VLOOKUP(C362,product[],2,FALSE)</f>
        <v>Product_11</v>
      </c>
      <c r="K362" s="2" t="str">
        <f>VLOOKUP(C362,product[],3,FALSE)</f>
        <v>Fashion</v>
      </c>
      <c r="L362" s="2">
        <f>VLOOKUP(C362,product[],5,FALSE)</f>
        <v>20550.79</v>
      </c>
      <c r="M362" s="2">
        <f t="shared" si="5"/>
        <v>41101.58</v>
      </c>
    </row>
    <row r="363" spans="1:13" x14ac:dyDescent="0.2">
      <c r="A363" s="2">
        <v>362</v>
      </c>
      <c r="B363" s="2">
        <v>78</v>
      </c>
      <c r="C363" s="2">
        <v>5</v>
      </c>
      <c r="D363" s="3">
        <v>45681</v>
      </c>
      <c r="E363" s="2">
        <v>5</v>
      </c>
      <c r="F363" s="2" t="str">
        <f>VLOOKUP(B363,customer[],2,FALSE)</f>
        <v>Customer_78</v>
      </c>
      <c r="G363" s="2" t="str">
        <f>VLOOKUP(B363,customer[],3,FALSE)</f>
        <v>M</v>
      </c>
      <c r="H363" s="2" t="str">
        <f>VLOOKUP(B363,customer[],5,FALSE)</f>
        <v>Delhi</v>
      </c>
      <c r="I363" s="2">
        <f>VLOOKUP(B363,customer[],4,FALSE)</f>
        <v>50</v>
      </c>
      <c r="J363" s="2" t="str">
        <f>VLOOKUP(C363,product[],2,FALSE)</f>
        <v>Product_5</v>
      </c>
      <c r="K363" s="2" t="str">
        <f>VLOOKUP(C363,product[],3,FALSE)</f>
        <v>Fashion</v>
      </c>
      <c r="L363" s="2">
        <f>VLOOKUP(C363,product[],5,FALSE)</f>
        <v>23534.97</v>
      </c>
      <c r="M363" s="2">
        <f t="shared" si="5"/>
        <v>117674.85</v>
      </c>
    </row>
    <row r="364" spans="1:13" x14ac:dyDescent="0.2">
      <c r="A364" s="2">
        <v>363</v>
      </c>
      <c r="B364" s="2">
        <v>335</v>
      </c>
      <c r="C364" s="2">
        <v>86</v>
      </c>
      <c r="D364" s="3">
        <v>45659</v>
      </c>
      <c r="E364" s="2">
        <v>7</v>
      </c>
      <c r="F364" s="2" t="str">
        <f>VLOOKUP(B364,customer[],2,FALSE)</f>
        <v>Customer_335</v>
      </c>
      <c r="G364" s="2" t="str">
        <f>VLOOKUP(B364,customer[],3,FALSE)</f>
        <v>F</v>
      </c>
      <c r="H364" s="2" t="str">
        <f>VLOOKUP(B364,customer[],5,FALSE)</f>
        <v>Hyderabad</v>
      </c>
      <c r="I364" s="2">
        <f>VLOOKUP(B364,customer[],4,FALSE)</f>
        <v>56</v>
      </c>
      <c r="J364" s="2" t="str">
        <f>VLOOKUP(C364,product[],2,FALSE)</f>
        <v>Product_86</v>
      </c>
      <c r="K364" s="2" t="str">
        <f>VLOOKUP(C364,product[],3,FALSE)</f>
        <v>Electronics</v>
      </c>
      <c r="L364" s="2">
        <f>VLOOKUP(C364,product[],5,FALSE)</f>
        <v>41374.67</v>
      </c>
      <c r="M364" s="2">
        <f t="shared" si="5"/>
        <v>289622.69</v>
      </c>
    </row>
    <row r="365" spans="1:13" x14ac:dyDescent="0.2">
      <c r="A365" s="2">
        <v>364</v>
      </c>
      <c r="B365" s="2">
        <v>163</v>
      </c>
      <c r="C365" s="2">
        <v>28</v>
      </c>
      <c r="D365" s="3">
        <v>45846</v>
      </c>
      <c r="E365" s="2">
        <v>7</v>
      </c>
      <c r="F365" s="2" t="str">
        <f>VLOOKUP(B365,customer[],2,FALSE)</f>
        <v>Customer_163</v>
      </c>
      <c r="G365" s="2" t="str">
        <f>VLOOKUP(B365,customer[],3,FALSE)</f>
        <v>F</v>
      </c>
      <c r="H365" s="2" t="str">
        <f>VLOOKUP(B365,customer[],5,FALSE)</f>
        <v>Bangalore</v>
      </c>
      <c r="I365" s="2">
        <f>VLOOKUP(B365,customer[],4,FALSE)</f>
        <v>20</v>
      </c>
      <c r="J365" s="2" t="str">
        <f>VLOOKUP(C365,product[],2,FALSE)</f>
        <v>Product_28</v>
      </c>
      <c r="K365" s="2" t="str">
        <f>VLOOKUP(C365,product[],3,FALSE)</f>
        <v>Home</v>
      </c>
      <c r="L365" s="2">
        <f>VLOOKUP(C365,product[],5,FALSE)</f>
        <v>36677.019999999997</v>
      </c>
      <c r="M365" s="2">
        <f t="shared" si="5"/>
        <v>256739.13999999998</v>
      </c>
    </row>
    <row r="366" spans="1:13" x14ac:dyDescent="0.2">
      <c r="A366" s="2">
        <v>365</v>
      </c>
      <c r="B366" s="2">
        <v>328</v>
      </c>
      <c r="C366" s="2">
        <v>35</v>
      </c>
      <c r="D366" s="3">
        <v>45788</v>
      </c>
      <c r="E366" s="2">
        <v>6</v>
      </c>
      <c r="F366" s="2" t="str">
        <f>VLOOKUP(B366,customer[],2,FALSE)</f>
        <v>Customer_328</v>
      </c>
      <c r="G366" s="2" t="str">
        <f>VLOOKUP(B366,customer[],3,FALSE)</f>
        <v>F</v>
      </c>
      <c r="H366" s="2" t="str">
        <f>VLOOKUP(B366,customer[],5,FALSE)</f>
        <v>Hyderabad</v>
      </c>
      <c r="I366" s="2">
        <f>VLOOKUP(B366,customer[],4,FALSE)</f>
        <v>34</v>
      </c>
      <c r="J366" s="2" t="str">
        <f>VLOOKUP(C366,product[],2,FALSE)</f>
        <v>Product_35</v>
      </c>
      <c r="K366" s="2" t="str">
        <f>VLOOKUP(C366,product[],3,FALSE)</f>
        <v>Fashion</v>
      </c>
      <c r="L366" s="2">
        <f>VLOOKUP(C366,product[],5,FALSE)</f>
        <v>1940.71</v>
      </c>
      <c r="M366" s="2">
        <f t="shared" si="5"/>
        <v>11644.26</v>
      </c>
    </row>
    <row r="367" spans="1:13" x14ac:dyDescent="0.2">
      <c r="A367" s="2">
        <v>366</v>
      </c>
      <c r="B367" s="2">
        <v>361</v>
      </c>
      <c r="C367" s="2">
        <v>4</v>
      </c>
      <c r="D367" s="3">
        <v>45896</v>
      </c>
      <c r="E367" s="2">
        <v>4</v>
      </c>
      <c r="F367" s="2" t="str">
        <f>VLOOKUP(B367,customer[],2,FALSE)</f>
        <v>Customer_361</v>
      </c>
      <c r="G367" s="2" t="str">
        <f>VLOOKUP(B367,customer[],3,FALSE)</f>
        <v>F</v>
      </c>
      <c r="H367" s="2" t="str">
        <f>VLOOKUP(B367,customer[],5,FALSE)</f>
        <v>Jaipur</v>
      </c>
      <c r="I367" s="2">
        <f>VLOOKUP(B367,customer[],4,FALSE)</f>
        <v>24</v>
      </c>
      <c r="J367" s="2" t="str">
        <f>VLOOKUP(C367,product[],2,FALSE)</f>
        <v>Product_4</v>
      </c>
      <c r="K367" s="2" t="str">
        <f>VLOOKUP(C367,product[],3,FALSE)</f>
        <v>Fashion</v>
      </c>
      <c r="L367" s="2">
        <f>VLOOKUP(C367,product[],5,FALSE)</f>
        <v>60534.37</v>
      </c>
      <c r="M367" s="2">
        <f t="shared" si="5"/>
        <v>242137.48</v>
      </c>
    </row>
    <row r="368" spans="1:13" x14ac:dyDescent="0.2">
      <c r="A368" s="2">
        <v>367</v>
      </c>
      <c r="B368" s="2">
        <v>401</v>
      </c>
      <c r="C368" s="2">
        <v>37</v>
      </c>
      <c r="D368" s="3">
        <v>45833</v>
      </c>
      <c r="E368" s="2">
        <v>9</v>
      </c>
      <c r="F368" s="2" t="str">
        <f>VLOOKUP(B368,customer[],2,FALSE)</f>
        <v>Customer_401</v>
      </c>
      <c r="G368" s="2" t="str">
        <f>VLOOKUP(B368,customer[],3,FALSE)</f>
        <v>F</v>
      </c>
      <c r="H368" s="2" t="str">
        <f>VLOOKUP(B368,customer[],5,FALSE)</f>
        <v>Noida</v>
      </c>
      <c r="I368" s="2">
        <f>VLOOKUP(B368,customer[],4,FALSE)</f>
        <v>27</v>
      </c>
      <c r="J368" s="2" t="str">
        <f>VLOOKUP(C368,product[],2,FALSE)</f>
        <v>Product_37</v>
      </c>
      <c r="K368" s="2" t="str">
        <f>VLOOKUP(C368,product[],3,FALSE)</f>
        <v>Electronics</v>
      </c>
      <c r="L368" s="2">
        <f>VLOOKUP(C368,product[],5,FALSE)</f>
        <v>69384.66</v>
      </c>
      <c r="M368" s="2">
        <f t="shared" si="5"/>
        <v>624461.94000000006</v>
      </c>
    </row>
    <row r="369" spans="1:13" x14ac:dyDescent="0.2">
      <c r="A369" s="2">
        <v>368</v>
      </c>
      <c r="B369" s="2">
        <v>120</v>
      </c>
      <c r="C369" s="2">
        <v>59</v>
      </c>
      <c r="D369" s="3">
        <v>45669</v>
      </c>
      <c r="E369" s="2">
        <v>9</v>
      </c>
      <c r="F369" s="2" t="str">
        <f>VLOOKUP(B369,customer[],2,FALSE)</f>
        <v>Customer_120</v>
      </c>
      <c r="G369" s="2" t="str">
        <f>VLOOKUP(B369,customer[],3,FALSE)</f>
        <v>M</v>
      </c>
      <c r="H369" s="2" t="str">
        <f>VLOOKUP(B369,customer[],5,FALSE)</f>
        <v>Chennai</v>
      </c>
      <c r="I369" s="2">
        <f>VLOOKUP(B369,customer[],4,FALSE)</f>
        <v>43</v>
      </c>
      <c r="J369" s="2" t="str">
        <f>VLOOKUP(C369,product[],2,FALSE)</f>
        <v>Product_59</v>
      </c>
      <c r="K369" s="2" t="str">
        <f>VLOOKUP(C369,product[],3,FALSE)</f>
        <v>Furniture</v>
      </c>
      <c r="L369" s="2">
        <f>VLOOKUP(C369,product[],5,FALSE)</f>
        <v>76939.56</v>
      </c>
      <c r="M369" s="2">
        <f t="shared" si="5"/>
        <v>692456.04</v>
      </c>
    </row>
    <row r="370" spans="1:13" x14ac:dyDescent="0.2">
      <c r="A370" s="2">
        <v>369</v>
      </c>
      <c r="B370" s="2">
        <v>101</v>
      </c>
      <c r="C370" s="2">
        <v>79</v>
      </c>
      <c r="D370" s="3">
        <v>45970</v>
      </c>
      <c r="E370" s="2">
        <v>5</v>
      </c>
      <c r="F370" s="2" t="str">
        <f>VLOOKUP(B370,customer[],2,FALSE)</f>
        <v>Customer_101</v>
      </c>
      <c r="G370" s="2" t="str">
        <f>VLOOKUP(B370,customer[],3,FALSE)</f>
        <v>F</v>
      </c>
      <c r="H370" s="2" t="str">
        <f>VLOOKUP(B370,customer[],5,FALSE)</f>
        <v>Noida</v>
      </c>
      <c r="I370" s="2">
        <f>VLOOKUP(B370,customer[],4,FALSE)</f>
        <v>25</v>
      </c>
      <c r="J370" s="2" t="str">
        <f>VLOOKUP(C370,product[],2,FALSE)</f>
        <v>Product_79</v>
      </c>
      <c r="K370" s="2" t="str">
        <f>VLOOKUP(C370,product[],3,FALSE)</f>
        <v>Electronics</v>
      </c>
      <c r="L370" s="2">
        <f>VLOOKUP(C370,product[],5,FALSE)</f>
        <v>5804.88</v>
      </c>
      <c r="M370" s="2">
        <f t="shared" si="5"/>
        <v>29024.400000000001</v>
      </c>
    </row>
    <row r="371" spans="1:13" x14ac:dyDescent="0.2">
      <c r="A371" s="2">
        <v>370</v>
      </c>
      <c r="B371" s="2">
        <v>347</v>
      </c>
      <c r="C371" s="2">
        <v>1</v>
      </c>
      <c r="D371" s="3">
        <v>45718</v>
      </c>
      <c r="E371" s="2">
        <v>5</v>
      </c>
      <c r="F371" s="2" t="str">
        <f>VLOOKUP(B371,customer[],2,FALSE)</f>
        <v>Customer_347</v>
      </c>
      <c r="G371" s="2" t="str">
        <f>VLOOKUP(B371,customer[],3,FALSE)</f>
        <v>F</v>
      </c>
      <c r="H371" s="2" t="str">
        <f>VLOOKUP(B371,customer[],5,FALSE)</f>
        <v>Chennai</v>
      </c>
      <c r="I371" s="2">
        <f>VLOOKUP(B371,customer[],4,FALSE)</f>
        <v>63</v>
      </c>
      <c r="J371" s="2" t="str">
        <f>VLOOKUP(C371,product[],2,FALSE)</f>
        <v>Product_1</v>
      </c>
      <c r="K371" s="2" t="str">
        <f>VLOOKUP(C371,product[],3,FALSE)</f>
        <v>Fashion</v>
      </c>
      <c r="L371" s="2">
        <f>VLOOKUP(C371,product[],5,FALSE)</f>
        <v>7018.26</v>
      </c>
      <c r="M371" s="2">
        <f t="shared" si="5"/>
        <v>35091.300000000003</v>
      </c>
    </row>
    <row r="372" spans="1:13" x14ac:dyDescent="0.2">
      <c r="A372" s="2">
        <v>371</v>
      </c>
      <c r="B372" s="2">
        <v>267</v>
      </c>
      <c r="C372" s="2">
        <v>24</v>
      </c>
      <c r="D372" s="3">
        <v>45778</v>
      </c>
      <c r="E372" s="2">
        <v>3</v>
      </c>
      <c r="F372" s="2" t="str">
        <f>VLOOKUP(B372,customer[],2,FALSE)</f>
        <v>Customer_267</v>
      </c>
      <c r="G372" s="2" t="str">
        <f>VLOOKUP(B372,customer[],3,FALSE)</f>
        <v>F</v>
      </c>
      <c r="H372" s="2" t="str">
        <f>VLOOKUP(B372,customer[],5,FALSE)</f>
        <v>Hyderabad</v>
      </c>
      <c r="I372" s="2">
        <f>VLOOKUP(B372,customer[],4,FALSE)</f>
        <v>34</v>
      </c>
      <c r="J372" s="2" t="str">
        <f>VLOOKUP(C372,product[],2,FALSE)</f>
        <v>Product_24</v>
      </c>
      <c r="K372" s="2" t="str">
        <f>VLOOKUP(C372,product[],3,FALSE)</f>
        <v>Electronics</v>
      </c>
      <c r="L372" s="2">
        <f>VLOOKUP(C372,product[],5,FALSE)</f>
        <v>22663.09</v>
      </c>
      <c r="M372" s="2">
        <f t="shared" si="5"/>
        <v>67989.27</v>
      </c>
    </row>
    <row r="373" spans="1:13" x14ac:dyDescent="0.2">
      <c r="A373" s="2">
        <v>372</v>
      </c>
      <c r="B373" s="2">
        <v>11</v>
      </c>
      <c r="C373" s="2">
        <v>69</v>
      </c>
      <c r="D373" s="3">
        <v>45756</v>
      </c>
      <c r="E373" s="2">
        <v>4</v>
      </c>
      <c r="F373" s="2" t="str">
        <f>VLOOKUP(B373,customer[],2,FALSE)</f>
        <v>Customer_11</v>
      </c>
      <c r="G373" s="2" t="str">
        <f>VLOOKUP(B373,customer[],3,FALSE)</f>
        <v>M</v>
      </c>
      <c r="H373" s="2" t="str">
        <f>VLOOKUP(B373,customer[],5,FALSE)</f>
        <v>Lucknow</v>
      </c>
      <c r="I373" s="2">
        <f>VLOOKUP(B373,customer[],4,FALSE)</f>
        <v>54</v>
      </c>
      <c r="J373" s="2" t="str">
        <f>VLOOKUP(C373,product[],2,FALSE)</f>
        <v>Product_69</v>
      </c>
      <c r="K373" s="2" t="str">
        <f>VLOOKUP(C373,product[],3,FALSE)</f>
        <v>Fashion</v>
      </c>
      <c r="L373" s="2">
        <f>VLOOKUP(C373,product[],5,FALSE)</f>
        <v>43858.34</v>
      </c>
      <c r="M373" s="2">
        <f t="shared" si="5"/>
        <v>175433.36</v>
      </c>
    </row>
    <row r="374" spans="1:13" x14ac:dyDescent="0.2">
      <c r="A374" s="2">
        <v>373</v>
      </c>
      <c r="B374" s="2">
        <v>154</v>
      </c>
      <c r="C374" s="2">
        <v>26</v>
      </c>
      <c r="D374" s="3">
        <v>45999</v>
      </c>
      <c r="E374" s="2">
        <v>7</v>
      </c>
      <c r="F374" s="2" t="str">
        <f>VLOOKUP(B374,customer[],2,FALSE)</f>
        <v>Customer_154</v>
      </c>
      <c r="G374" s="2" t="str">
        <f>VLOOKUP(B374,customer[],3,FALSE)</f>
        <v>M</v>
      </c>
      <c r="H374" s="2" t="str">
        <f>VLOOKUP(B374,customer[],5,FALSE)</f>
        <v>Jaipur</v>
      </c>
      <c r="I374" s="2">
        <f>VLOOKUP(B374,customer[],4,FALSE)</f>
        <v>29</v>
      </c>
      <c r="J374" s="2" t="str">
        <f>VLOOKUP(C374,product[],2,FALSE)</f>
        <v>Product_26</v>
      </c>
      <c r="K374" s="2" t="str">
        <f>VLOOKUP(C374,product[],3,FALSE)</f>
        <v>Home</v>
      </c>
      <c r="L374" s="2">
        <f>VLOOKUP(C374,product[],5,FALSE)</f>
        <v>55558.14</v>
      </c>
      <c r="M374" s="2">
        <f t="shared" si="5"/>
        <v>388906.98</v>
      </c>
    </row>
    <row r="375" spans="1:13" x14ac:dyDescent="0.2">
      <c r="A375" s="2">
        <v>374</v>
      </c>
      <c r="B375" s="2">
        <v>84</v>
      </c>
      <c r="C375" s="2">
        <v>49</v>
      </c>
      <c r="D375" s="3">
        <v>45795</v>
      </c>
      <c r="E375" s="2">
        <v>3</v>
      </c>
      <c r="F375" s="2" t="str">
        <f>VLOOKUP(B375,customer[],2,FALSE)</f>
        <v>Customer_84</v>
      </c>
      <c r="G375" s="2" t="str">
        <f>VLOOKUP(B375,customer[],3,FALSE)</f>
        <v>F</v>
      </c>
      <c r="H375" s="2" t="str">
        <f>VLOOKUP(B375,customer[],5,FALSE)</f>
        <v>Jaipur</v>
      </c>
      <c r="I375" s="2">
        <f>VLOOKUP(B375,customer[],4,FALSE)</f>
        <v>59</v>
      </c>
      <c r="J375" s="2" t="str">
        <f>VLOOKUP(C375,product[],2,FALSE)</f>
        <v>Product_49</v>
      </c>
      <c r="K375" s="2" t="str">
        <f>VLOOKUP(C375,product[],3,FALSE)</f>
        <v>Furniture</v>
      </c>
      <c r="L375" s="2">
        <f>VLOOKUP(C375,product[],5,FALSE)</f>
        <v>28892.76</v>
      </c>
      <c r="M375" s="2">
        <f t="shared" si="5"/>
        <v>86678.28</v>
      </c>
    </row>
    <row r="376" spans="1:13" x14ac:dyDescent="0.2">
      <c r="A376" s="2">
        <v>375</v>
      </c>
      <c r="B376" s="2">
        <v>35</v>
      </c>
      <c r="C376" s="2">
        <v>40</v>
      </c>
      <c r="D376" s="3">
        <v>45822</v>
      </c>
      <c r="E376" s="2">
        <v>9</v>
      </c>
      <c r="F376" s="2" t="str">
        <f>VLOOKUP(B376,customer[],2,FALSE)</f>
        <v>Customer_35</v>
      </c>
      <c r="G376" s="2" t="str">
        <f>VLOOKUP(B376,customer[],3,FALSE)</f>
        <v>F</v>
      </c>
      <c r="H376" s="2" t="str">
        <f>VLOOKUP(B376,customer[],5,FALSE)</f>
        <v>Noida</v>
      </c>
      <c r="I376" s="2">
        <f>VLOOKUP(B376,customer[],4,FALSE)</f>
        <v>41</v>
      </c>
      <c r="J376" s="2" t="str">
        <f>VLOOKUP(C376,product[],2,FALSE)</f>
        <v>Product_40</v>
      </c>
      <c r="K376" s="2" t="str">
        <f>VLOOKUP(C376,product[],3,FALSE)</f>
        <v>Electronics</v>
      </c>
      <c r="L376" s="2">
        <f>VLOOKUP(C376,product[],5,FALSE)</f>
        <v>35469.06</v>
      </c>
      <c r="M376" s="2">
        <f t="shared" si="5"/>
        <v>319221.53999999998</v>
      </c>
    </row>
    <row r="377" spans="1:13" x14ac:dyDescent="0.2">
      <c r="A377" s="2">
        <v>376</v>
      </c>
      <c r="B377" s="2">
        <v>342</v>
      </c>
      <c r="C377" s="2">
        <v>56</v>
      </c>
      <c r="D377" s="3">
        <v>45734</v>
      </c>
      <c r="E377" s="2">
        <v>2</v>
      </c>
      <c r="F377" s="2" t="str">
        <f>VLOOKUP(B377,customer[],2,FALSE)</f>
        <v>Customer_342</v>
      </c>
      <c r="G377" s="2" t="str">
        <f>VLOOKUP(B377,customer[],3,FALSE)</f>
        <v>F</v>
      </c>
      <c r="H377" s="2" t="str">
        <f>VLOOKUP(B377,customer[],5,FALSE)</f>
        <v>Jaipur</v>
      </c>
      <c r="I377" s="2">
        <f>VLOOKUP(B377,customer[],4,FALSE)</f>
        <v>46</v>
      </c>
      <c r="J377" s="2" t="str">
        <f>VLOOKUP(C377,product[],2,FALSE)</f>
        <v>Product_56</v>
      </c>
      <c r="K377" s="2" t="str">
        <f>VLOOKUP(C377,product[],3,FALSE)</f>
        <v>Fashion</v>
      </c>
      <c r="L377" s="2">
        <f>VLOOKUP(C377,product[],5,FALSE)</f>
        <v>25210.26</v>
      </c>
      <c r="M377" s="2">
        <f t="shared" si="5"/>
        <v>50420.52</v>
      </c>
    </row>
    <row r="378" spans="1:13" x14ac:dyDescent="0.2">
      <c r="A378" s="2">
        <v>377</v>
      </c>
      <c r="B378" s="2">
        <v>417</v>
      </c>
      <c r="C378" s="2">
        <v>62</v>
      </c>
      <c r="D378" s="3">
        <v>45887</v>
      </c>
      <c r="E378" s="2">
        <v>2</v>
      </c>
      <c r="F378" s="2" t="str">
        <f>VLOOKUP(B378,customer[],2,FALSE)</f>
        <v>Customer_417</v>
      </c>
      <c r="G378" s="2" t="str">
        <f>VLOOKUP(B378,customer[],3,FALSE)</f>
        <v>M</v>
      </c>
      <c r="H378" s="2" t="str">
        <f>VLOOKUP(B378,customer[],5,FALSE)</f>
        <v>Kolkata</v>
      </c>
      <c r="I378" s="2">
        <f>VLOOKUP(B378,customer[],4,FALSE)</f>
        <v>29</v>
      </c>
      <c r="J378" s="2" t="str">
        <f>VLOOKUP(C378,product[],2,FALSE)</f>
        <v>Product_62</v>
      </c>
      <c r="K378" s="2" t="str">
        <f>VLOOKUP(C378,product[],3,FALSE)</f>
        <v>Electronics</v>
      </c>
      <c r="L378" s="2">
        <f>VLOOKUP(C378,product[],5,FALSE)</f>
        <v>37343.31</v>
      </c>
      <c r="M378" s="2">
        <f t="shared" si="5"/>
        <v>74686.62</v>
      </c>
    </row>
    <row r="379" spans="1:13" x14ac:dyDescent="0.2">
      <c r="A379" s="2">
        <v>378</v>
      </c>
      <c r="B379" s="2">
        <v>161</v>
      </c>
      <c r="C379" s="2">
        <v>38</v>
      </c>
      <c r="D379" s="3">
        <v>45969</v>
      </c>
      <c r="E379" s="2">
        <v>4</v>
      </c>
      <c r="F379" s="2" t="str">
        <f>VLOOKUP(B379,customer[],2,FALSE)</f>
        <v>Customer_161</v>
      </c>
      <c r="G379" s="2" t="str">
        <f>VLOOKUP(B379,customer[],3,FALSE)</f>
        <v>M</v>
      </c>
      <c r="H379" s="2" t="str">
        <f>VLOOKUP(B379,customer[],5,FALSE)</f>
        <v>Jaipur</v>
      </c>
      <c r="I379" s="2">
        <f>VLOOKUP(B379,customer[],4,FALSE)</f>
        <v>51</v>
      </c>
      <c r="J379" s="2" t="str">
        <f>VLOOKUP(C379,product[],2,FALSE)</f>
        <v>Product_38</v>
      </c>
      <c r="K379" s="2" t="str">
        <f>VLOOKUP(C379,product[],3,FALSE)</f>
        <v>Electronics</v>
      </c>
      <c r="L379" s="2">
        <f>VLOOKUP(C379,product[],5,FALSE)</f>
        <v>30980.87</v>
      </c>
      <c r="M379" s="2">
        <f t="shared" si="5"/>
        <v>123923.48</v>
      </c>
    </row>
    <row r="380" spans="1:13" x14ac:dyDescent="0.2">
      <c r="A380" s="2">
        <v>379</v>
      </c>
      <c r="B380" s="2">
        <v>42</v>
      </c>
      <c r="C380" s="2">
        <v>84</v>
      </c>
      <c r="D380" s="3">
        <v>45723</v>
      </c>
      <c r="E380" s="2">
        <v>2</v>
      </c>
      <c r="F380" s="2" t="str">
        <f>VLOOKUP(B380,customer[],2,FALSE)</f>
        <v>Customer_42</v>
      </c>
      <c r="G380" s="2" t="str">
        <f>VLOOKUP(B380,customer[],3,FALSE)</f>
        <v>M</v>
      </c>
      <c r="H380" s="2" t="str">
        <f>VLOOKUP(B380,customer[],5,FALSE)</f>
        <v>Pune</v>
      </c>
      <c r="I380" s="2">
        <f>VLOOKUP(B380,customer[],4,FALSE)</f>
        <v>35</v>
      </c>
      <c r="J380" s="2" t="str">
        <f>VLOOKUP(C380,product[],2,FALSE)</f>
        <v>Product_84</v>
      </c>
      <c r="K380" s="2" t="str">
        <f>VLOOKUP(C380,product[],3,FALSE)</f>
        <v>Fashion</v>
      </c>
      <c r="L380" s="2">
        <f>VLOOKUP(C380,product[],5,FALSE)</f>
        <v>35509.54</v>
      </c>
      <c r="M380" s="2">
        <f t="shared" si="5"/>
        <v>71019.08</v>
      </c>
    </row>
    <row r="381" spans="1:13" x14ac:dyDescent="0.2">
      <c r="A381" s="2">
        <v>380</v>
      </c>
      <c r="B381" s="2">
        <v>124</v>
      </c>
      <c r="C381" s="2">
        <v>71</v>
      </c>
      <c r="D381" s="3">
        <v>45878</v>
      </c>
      <c r="E381" s="2">
        <v>10</v>
      </c>
      <c r="F381" s="2" t="str">
        <f>VLOOKUP(B381,customer[],2,FALSE)</f>
        <v>Customer_124</v>
      </c>
      <c r="G381" s="2" t="str">
        <f>VLOOKUP(B381,customer[],3,FALSE)</f>
        <v>F</v>
      </c>
      <c r="H381" s="2" t="str">
        <f>VLOOKUP(B381,customer[],5,FALSE)</f>
        <v>Pune</v>
      </c>
      <c r="I381" s="2">
        <f>VLOOKUP(B381,customer[],4,FALSE)</f>
        <v>60</v>
      </c>
      <c r="J381" s="2" t="str">
        <f>VLOOKUP(C381,product[],2,FALSE)</f>
        <v>Product_71</v>
      </c>
      <c r="K381" s="2" t="str">
        <f>VLOOKUP(C381,product[],3,FALSE)</f>
        <v>Electronics</v>
      </c>
      <c r="L381" s="2">
        <f>VLOOKUP(C381,product[],5,FALSE)</f>
        <v>21925.63</v>
      </c>
      <c r="M381" s="2">
        <f t="shared" si="5"/>
        <v>219256.30000000002</v>
      </c>
    </row>
    <row r="382" spans="1:13" x14ac:dyDescent="0.2">
      <c r="A382" s="2">
        <v>381</v>
      </c>
      <c r="B382" s="2">
        <v>221</v>
      </c>
      <c r="C382" s="2">
        <v>63</v>
      </c>
      <c r="D382" s="3">
        <v>45881</v>
      </c>
      <c r="E382" s="2">
        <v>8</v>
      </c>
      <c r="F382" s="2" t="str">
        <f>VLOOKUP(B382,customer[],2,FALSE)</f>
        <v>Customer_221</v>
      </c>
      <c r="G382" s="2" t="str">
        <f>VLOOKUP(B382,customer[],3,FALSE)</f>
        <v>F</v>
      </c>
      <c r="H382" s="2" t="str">
        <f>VLOOKUP(B382,customer[],5,FALSE)</f>
        <v>Chennai</v>
      </c>
      <c r="I382" s="2">
        <f>VLOOKUP(B382,customer[],4,FALSE)</f>
        <v>43</v>
      </c>
      <c r="J382" s="2" t="str">
        <f>VLOOKUP(C382,product[],2,FALSE)</f>
        <v>Product_63</v>
      </c>
      <c r="K382" s="2" t="str">
        <f>VLOOKUP(C382,product[],3,FALSE)</f>
        <v>Home</v>
      </c>
      <c r="L382" s="2">
        <f>VLOOKUP(C382,product[],5,FALSE)</f>
        <v>24067.77</v>
      </c>
      <c r="M382" s="2">
        <f t="shared" si="5"/>
        <v>192542.16</v>
      </c>
    </row>
    <row r="383" spans="1:13" x14ac:dyDescent="0.2">
      <c r="A383" s="2">
        <v>382</v>
      </c>
      <c r="B383" s="2">
        <v>483</v>
      </c>
      <c r="C383" s="2">
        <v>68</v>
      </c>
      <c r="D383" s="3">
        <v>46021</v>
      </c>
      <c r="E383" s="2">
        <v>1</v>
      </c>
      <c r="F383" s="2" t="str">
        <f>VLOOKUP(B383,customer[],2,FALSE)</f>
        <v>Customer_483</v>
      </c>
      <c r="G383" s="2" t="str">
        <f>VLOOKUP(B383,customer[],3,FALSE)</f>
        <v>M</v>
      </c>
      <c r="H383" s="2" t="str">
        <f>VLOOKUP(B383,customer[],5,FALSE)</f>
        <v>Bangalore</v>
      </c>
      <c r="I383" s="2">
        <f>VLOOKUP(B383,customer[],4,FALSE)</f>
        <v>33</v>
      </c>
      <c r="J383" s="2" t="str">
        <f>VLOOKUP(C383,product[],2,FALSE)</f>
        <v>Product_68</v>
      </c>
      <c r="K383" s="2" t="str">
        <f>VLOOKUP(C383,product[],3,FALSE)</f>
        <v>Accessories</v>
      </c>
      <c r="L383" s="2">
        <f>VLOOKUP(C383,product[],5,FALSE)</f>
        <v>19234.66</v>
      </c>
      <c r="M383" s="2">
        <f t="shared" si="5"/>
        <v>19234.66</v>
      </c>
    </row>
    <row r="384" spans="1:13" x14ac:dyDescent="0.2">
      <c r="A384" s="2">
        <v>383</v>
      </c>
      <c r="B384" s="2">
        <v>355</v>
      </c>
      <c r="C384" s="2">
        <v>74</v>
      </c>
      <c r="D384" s="3">
        <v>45718</v>
      </c>
      <c r="E384" s="2">
        <v>6</v>
      </c>
      <c r="F384" s="2" t="str">
        <f>VLOOKUP(B384,customer[],2,FALSE)</f>
        <v>Customer_355</v>
      </c>
      <c r="G384" s="2" t="str">
        <f>VLOOKUP(B384,customer[],3,FALSE)</f>
        <v>M</v>
      </c>
      <c r="H384" s="2" t="str">
        <f>VLOOKUP(B384,customer[],5,FALSE)</f>
        <v>Mumbai</v>
      </c>
      <c r="I384" s="2">
        <f>VLOOKUP(B384,customer[],4,FALSE)</f>
        <v>38</v>
      </c>
      <c r="J384" s="2" t="str">
        <f>VLOOKUP(C384,product[],2,FALSE)</f>
        <v>Product_74</v>
      </c>
      <c r="K384" s="2" t="str">
        <f>VLOOKUP(C384,product[],3,FALSE)</f>
        <v>Fashion</v>
      </c>
      <c r="L384" s="2">
        <f>VLOOKUP(C384,product[],5,FALSE)</f>
        <v>57303.7</v>
      </c>
      <c r="M384" s="2">
        <f t="shared" si="5"/>
        <v>343822.19999999995</v>
      </c>
    </row>
    <row r="385" spans="1:13" x14ac:dyDescent="0.2">
      <c r="A385" s="2">
        <v>384</v>
      </c>
      <c r="B385" s="2">
        <v>106</v>
      </c>
      <c r="C385" s="2">
        <v>67</v>
      </c>
      <c r="D385" s="3">
        <v>45776</v>
      </c>
      <c r="E385" s="2">
        <v>1</v>
      </c>
      <c r="F385" s="2" t="str">
        <f>VLOOKUP(B385,customer[],2,FALSE)</f>
        <v>Customer_106</v>
      </c>
      <c r="G385" s="2" t="str">
        <f>VLOOKUP(B385,customer[],3,FALSE)</f>
        <v>F</v>
      </c>
      <c r="H385" s="2" t="str">
        <f>VLOOKUP(B385,customer[],5,FALSE)</f>
        <v>Noida</v>
      </c>
      <c r="I385" s="2">
        <f>VLOOKUP(B385,customer[],4,FALSE)</f>
        <v>35</v>
      </c>
      <c r="J385" s="2" t="str">
        <f>VLOOKUP(C385,product[],2,FALSE)</f>
        <v>Product_67</v>
      </c>
      <c r="K385" s="2" t="str">
        <f>VLOOKUP(C385,product[],3,FALSE)</f>
        <v>Electronics</v>
      </c>
      <c r="L385" s="2">
        <f>VLOOKUP(C385,product[],5,FALSE)</f>
        <v>34012.47</v>
      </c>
      <c r="M385" s="2">
        <f t="shared" si="5"/>
        <v>34012.47</v>
      </c>
    </row>
    <row r="386" spans="1:13" x14ac:dyDescent="0.2">
      <c r="A386" s="2">
        <v>385</v>
      </c>
      <c r="B386" s="2">
        <v>174</v>
      </c>
      <c r="C386" s="2">
        <v>68</v>
      </c>
      <c r="D386" s="3">
        <v>45960</v>
      </c>
      <c r="E386" s="2">
        <v>4</v>
      </c>
      <c r="F386" s="2" t="str">
        <f>VLOOKUP(B386,customer[],2,FALSE)</f>
        <v>Customer_174</v>
      </c>
      <c r="G386" s="2" t="str">
        <f>VLOOKUP(B386,customer[],3,FALSE)</f>
        <v>M</v>
      </c>
      <c r="H386" s="2" t="str">
        <f>VLOOKUP(B386,customer[],5,FALSE)</f>
        <v>Hyderabad</v>
      </c>
      <c r="I386" s="2">
        <f>VLOOKUP(B386,customer[],4,FALSE)</f>
        <v>52</v>
      </c>
      <c r="J386" s="2" t="str">
        <f>VLOOKUP(C386,product[],2,FALSE)</f>
        <v>Product_68</v>
      </c>
      <c r="K386" s="2" t="str">
        <f>VLOOKUP(C386,product[],3,FALSE)</f>
        <v>Accessories</v>
      </c>
      <c r="L386" s="2">
        <f>VLOOKUP(C386,product[],5,FALSE)</f>
        <v>19234.66</v>
      </c>
      <c r="M386" s="2">
        <f t="shared" ref="M386:M449" si="6">$E386*L386</f>
        <v>76938.64</v>
      </c>
    </row>
    <row r="387" spans="1:13" x14ac:dyDescent="0.2">
      <c r="A387" s="2">
        <v>386</v>
      </c>
      <c r="B387" s="2">
        <v>295</v>
      </c>
      <c r="C387" s="2">
        <v>84</v>
      </c>
      <c r="D387" s="3">
        <v>45668</v>
      </c>
      <c r="E387" s="2">
        <v>2</v>
      </c>
      <c r="F387" s="2" t="str">
        <f>VLOOKUP(B387,customer[],2,FALSE)</f>
        <v>Customer_295</v>
      </c>
      <c r="G387" s="2" t="str">
        <f>VLOOKUP(B387,customer[],3,FALSE)</f>
        <v>M</v>
      </c>
      <c r="H387" s="2" t="str">
        <f>VLOOKUP(B387,customer[],5,FALSE)</f>
        <v>Bangalore</v>
      </c>
      <c r="I387" s="2">
        <f>VLOOKUP(B387,customer[],4,FALSE)</f>
        <v>25</v>
      </c>
      <c r="J387" s="2" t="str">
        <f>VLOOKUP(C387,product[],2,FALSE)</f>
        <v>Product_84</v>
      </c>
      <c r="K387" s="2" t="str">
        <f>VLOOKUP(C387,product[],3,FALSE)</f>
        <v>Fashion</v>
      </c>
      <c r="L387" s="2">
        <f>VLOOKUP(C387,product[],5,FALSE)</f>
        <v>35509.54</v>
      </c>
      <c r="M387" s="2">
        <f t="shared" si="6"/>
        <v>71019.08</v>
      </c>
    </row>
    <row r="388" spans="1:13" x14ac:dyDescent="0.2">
      <c r="A388" s="2">
        <v>387</v>
      </c>
      <c r="B388" s="2">
        <v>32</v>
      </c>
      <c r="C388" s="2">
        <v>36</v>
      </c>
      <c r="D388" s="3">
        <v>45773</v>
      </c>
      <c r="E388" s="2">
        <v>6</v>
      </c>
      <c r="F388" s="2" t="str">
        <f>VLOOKUP(B388,customer[],2,FALSE)</f>
        <v>Customer_32</v>
      </c>
      <c r="G388" s="2" t="str">
        <f>VLOOKUP(B388,customer[],3,FALSE)</f>
        <v>F</v>
      </c>
      <c r="H388" s="2" t="str">
        <f>VLOOKUP(B388,customer[],5,FALSE)</f>
        <v>Jaipur</v>
      </c>
      <c r="I388" s="2">
        <f>VLOOKUP(B388,customer[],4,FALSE)</f>
        <v>55</v>
      </c>
      <c r="J388" s="2" t="str">
        <f>VLOOKUP(C388,product[],2,FALSE)</f>
        <v>Product_36</v>
      </c>
      <c r="K388" s="2" t="str">
        <f>VLOOKUP(C388,product[],3,FALSE)</f>
        <v>Accessories</v>
      </c>
      <c r="L388" s="2">
        <f>VLOOKUP(C388,product[],5,FALSE)</f>
        <v>30853.86</v>
      </c>
      <c r="M388" s="2">
        <f t="shared" si="6"/>
        <v>185123.16</v>
      </c>
    </row>
    <row r="389" spans="1:13" x14ac:dyDescent="0.2">
      <c r="A389" s="2">
        <v>388</v>
      </c>
      <c r="B389" s="2">
        <v>399</v>
      </c>
      <c r="C389" s="2">
        <v>87</v>
      </c>
      <c r="D389" s="3">
        <v>45689</v>
      </c>
      <c r="E389" s="2">
        <v>4</v>
      </c>
      <c r="F389" s="2" t="str">
        <f>VLOOKUP(B389,customer[],2,FALSE)</f>
        <v>Customer_399</v>
      </c>
      <c r="G389" s="2" t="str">
        <f>VLOOKUP(B389,customer[],3,FALSE)</f>
        <v>M</v>
      </c>
      <c r="H389" s="2" t="str">
        <f>VLOOKUP(B389,customer[],5,FALSE)</f>
        <v>Jaipur</v>
      </c>
      <c r="I389" s="2">
        <f>VLOOKUP(B389,customer[],4,FALSE)</f>
        <v>26</v>
      </c>
      <c r="J389" s="2" t="str">
        <f>VLOOKUP(C389,product[],2,FALSE)</f>
        <v>Product_87</v>
      </c>
      <c r="K389" s="2" t="str">
        <f>VLOOKUP(C389,product[],3,FALSE)</f>
        <v>Electronics</v>
      </c>
      <c r="L389" s="2">
        <f>VLOOKUP(C389,product[],5,FALSE)</f>
        <v>40384.71</v>
      </c>
      <c r="M389" s="2">
        <f t="shared" si="6"/>
        <v>161538.84</v>
      </c>
    </row>
    <row r="390" spans="1:13" x14ac:dyDescent="0.2">
      <c r="A390" s="2">
        <v>389</v>
      </c>
      <c r="B390" s="2">
        <v>457</v>
      </c>
      <c r="C390" s="2">
        <v>23</v>
      </c>
      <c r="D390" s="3">
        <v>45815</v>
      </c>
      <c r="E390" s="2">
        <v>4</v>
      </c>
      <c r="F390" s="2" t="str">
        <f>VLOOKUP(B390,customer[],2,FALSE)</f>
        <v>Customer_457</v>
      </c>
      <c r="G390" s="2" t="str">
        <f>VLOOKUP(B390,customer[],3,FALSE)</f>
        <v>F</v>
      </c>
      <c r="H390" s="2" t="str">
        <f>VLOOKUP(B390,customer[],5,FALSE)</f>
        <v>Jaipur</v>
      </c>
      <c r="I390" s="2">
        <f>VLOOKUP(B390,customer[],4,FALSE)</f>
        <v>63</v>
      </c>
      <c r="J390" s="2" t="str">
        <f>VLOOKUP(C390,product[],2,FALSE)</f>
        <v>Product_23</v>
      </c>
      <c r="K390" s="2" t="str">
        <f>VLOOKUP(C390,product[],3,FALSE)</f>
        <v>Home</v>
      </c>
      <c r="L390" s="2">
        <f>VLOOKUP(C390,product[],5,FALSE)</f>
        <v>45912.84</v>
      </c>
      <c r="M390" s="2">
        <f t="shared" si="6"/>
        <v>183651.36</v>
      </c>
    </row>
    <row r="391" spans="1:13" x14ac:dyDescent="0.2">
      <c r="A391" s="2">
        <v>390</v>
      </c>
      <c r="B391" s="2">
        <v>256</v>
      </c>
      <c r="C391" s="2">
        <v>54</v>
      </c>
      <c r="D391" s="3">
        <v>45911</v>
      </c>
      <c r="E391" s="2">
        <v>2</v>
      </c>
      <c r="F391" s="2" t="str">
        <f>VLOOKUP(B391,customer[],2,FALSE)</f>
        <v>Customer_256</v>
      </c>
      <c r="G391" s="2" t="str">
        <f>VLOOKUP(B391,customer[],3,FALSE)</f>
        <v>F</v>
      </c>
      <c r="H391" s="2" t="str">
        <f>VLOOKUP(B391,customer[],5,FALSE)</f>
        <v>Noida</v>
      </c>
      <c r="I391" s="2">
        <f>VLOOKUP(B391,customer[],4,FALSE)</f>
        <v>46</v>
      </c>
      <c r="J391" s="2" t="str">
        <f>VLOOKUP(C391,product[],2,FALSE)</f>
        <v>Product_54</v>
      </c>
      <c r="K391" s="2" t="str">
        <f>VLOOKUP(C391,product[],3,FALSE)</f>
        <v>Fashion</v>
      </c>
      <c r="L391" s="2">
        <f>VLOOKUP(C391,product[],5,FALSE)</f>
        <v>29879.21</v>
      </c>
      <c r="M391" s="2">
        <f t="shared" si="6"/>
        <v>59758.42</v>
      </c>
    </row>
    <row r="392" spans="1:13" x14ac:dyDescent="0.2">
      <c r="A392" s="2">
        <v>391</v>
      </c>
      <c r="B392" s="2">
        <v>21</v>
      </c>
      <c r="C392" s="2">
        <v>80</v>
      </c>
      <c r="D392" s="3">
        <v>45732</v>
      </c>
      <c r="E392" s="2">
        <v>3</v>
      </c>
      <c r="F392" s="2" t="str">
        <f>VLOOKUP(B392,customer[],2,FALSE)</f>
        <v>Customer_21</v>
      </c>
      <c r="G392" s="2" t="str">
        <f>VLOOKUP(B392,customer[],3,FALSE)</f>
        <v>F</v>
      </c>
      <c r="H392" s="2" t="str">
        <f>VLOOKUP(B392,customer[],5,FALSE)</f>
        <v>Chennai</v>
      </c>
      <c r="I392" s="2">
        <f>VLOOKUP(B392,customer[],4,FALSE)</f>
        <v>62</v>
      </c>
      <c r="J392" s="2" t="str">
        <f>VLOOKUP(C392,product[],2,FALSE)</f>
        <v>Product_80</v>
      </c>
      <c r="K392" s="2" t="str">
        <f>VLOOKUP(C392,product[],3,FALSE)</f>
        <v>Furniture</v>
      </c>
      <c r="L392" s="2">
        <f>VLOOKUP(C392,product[],5,FALSE)</f>
        <v>12109.95</v>
      </c>
      <c r="M392" s="2">
        <f t="shared" si="6"/>
        <v>36329.850000000006</v>
      </c>
    </row>
    <row r="393" spans="1:13" x14ac:dyDescent="0.2">
      <c r="A393" s="2">
        <v>392</v>
      </c>
      <c r="B393" s="2">
        <v>167</v>
      </c>
      <c r="C393" s="2">
        <v>20</v>
      </c>
      <c r="D393" s="3">
        <v>45941</v>
      </c>
      <c r="E393" s="2">
        <v>1</v>
      </c>
      <c r="F393" s="2" t="str">
        <f>VLOOKUP(B393,customer[],2,FALSE)</f>
        <v>Customer_167</v>
      </c>
      <c r="G393" s="2" t="str">
        <f>VLOOKUP(B393,customer[],3,FALSE)</f>
        <v>M</v>
      </c>
      <c r="H393" s="2" t="str">
        <f>VLOOKUP(B393,customer[],5,FALSE)</f>
        <v>Bangalore</v>
      </c>
      <c r="I393" s="2">
        <f>VLOOKUP(B393,customer[],4,FALSE)</f>
        <v>48</v>
      </c>
      <c r="J393" s="2" t="str">
        <f>VLOOKUP(C393,product[],2,FALSE)</f>
        <v>Product_20</v>
      </c>
      <c r="K393" s="2" t="str">
        <f>VLOOKUP(C393,product[],3,FALSE)</f>
        <v>Fashion</v>
      </c>
      <c r="L393" s="2">
        <f>VLOOKUP(C393,product[],5,FALSE)</f>
        <v>11006.05</v>
      </c>
      <c r="M393" s="2">
        <f t="shared" si="6"/>
        <v>11006.05</v>
      </c>
    </row>
    <row r="394" spans="1:13" x14ac:dyDescent="0.2">
      <c r="A394" s="2">
        <v>393</v>
      </c>
      <c r="B394" s="2">
        <v>426</v>
      </c>
      <c r="C394" s="2">
        <v>53</v>
      </c>
      <c r="D394" s="3">
        <v>45991</v>
      </c>
      <c r="E394" s="2">
        <v>7</v>
      </c>
      <c r="F394" s="2" t="str">
        <f>VLOOKUP(B394,customer[],2,FALSE)</f>
        <v>Customer_426</v>
      </c>
      <c r="G394" s="2" t="str">
        <f>VLOOKUP(B394,customer[],3,FALSE)</f>
        <v>F</v>
      </c>
      <c r="H394" s="2" t="str">
        <f>VLOOKUP(B394,customer[],5,FALSE)</f>
        <v>Lucknow</v>
      </c>
      <c r="I394" s="2">
        <f>VLOOKUP(B394,customer[],4,FALSE)</f>
        <v>32</v>
      </c>
      <c r="J394" s="2" t="str">
        <f>VLOOKUP(C394,product[],2,FALSE)</f>
        <v>Product_53</v>
      </c>
      <c r="K394" s="2" t="str">
        <f>VLOOKUP(C394,product[],3,FALSE)</f>
        <v>Home</v>
      </c>
      <c r="L394" s="2">
        <f>VLOOKUP(C394,product[],5,FALSE)</f>
        <v>6820.83</v>
      </c>
      <c r="M394" s="2">
        <f t="shared" si="6"/>
        <v>47745.81</v>
      </c>
    </row>
    <row r="395" spans="1:13" x14ac:dyDescent="0.2">
      <c r="A395" s="2">
        <v>394</v>
      </c>
      <c r="B395" s="2">
        <v>381</v>
      </c>
      <c r="C395" s="2">
        <v>82</v>
      </c>
      <c r="D395" s="3">
        <v>45661</v>
      </c>
      <c r="E395" s="2">
        <v>7</v>
      </c>
      <c r="F395" s="2" t="str">
        <f>VLOOKUP(B395,customer[],2,FALSE)</f>
        <v>Customer_381</v>
      </c>
      <c r="G395" s="2" t="str">
        <f>VLOOKUP(B395,customer[],3,FALSE)</f>
        <v>M</v>
      </c>
      <c r="H395" s="2" t="str">
        <f>VLOOKUP(B395,customer[],5,FALSE)</f>
        <v>Jaipur</v>
      </c>
      <c r="I395" s="2">
        <f>VLOOKUP(B395,customer[],4,FALSE)</f>
        <v>63</v>
      </c>
      <c r="J395" s="2" t="str">
        <f>VLOOKUP(C395,product[],2,FALSE)</f>
        <v>Product_82</v>
      </c>
      <c r="K395" s="2" t="str">
        <f>VLOOKUP(C395,product[],3,FALSE)</f>
        <v>Furniture</v>
      </c>
      <c r="L395" s="2">
        <f>VLOOKUP(C395,product[],5,FALSE)</f>
        <v>28145.62</v>
      </c>
      <c r="M395" s="2">
        <f t="shared" si="6"/>
        <v>197019.34</v>
      </c>
    </row>
    <row r="396" spans="1:13" x14ac:dyDescent="0.2">
      <c r="A396" s="2">
        <v>395</v>
      </c>
      <c r="B396" s="2">
        <v>427</v>
      </c>
      <c r="C396" s="2">
        <v>75</v>
      </c>
      <c r="D396" s="3">
        <v>45778</v>
      </c>
      <c r="E396" s="2">
        <v>9</v>
      </c>
      <c r="F396" s="2" t="str">
        <f>VLOOKUP(B396,customer[],2,FALSE)</f>
        <v>Customer_427</v>
      </c>
      <c r="G396" s="2" t="str">
        <f>VLOOKUP(B396,customer[],3,FALSE)</f>
        <v>F</v>
      </c>
      <c r="H396" s="2" t="str">
        <f>VLOOKUP(B396,customer[],5,FALSE)</f>
        <v>Chennai</v>
      </c>
      <c r="I396" s="2">
        <f>VLOOKUP(B396,customer[],4,FALSE)</f>
        <v>36</v>
      </c>
      <c r="J396" s="2" t="str">
        <f>VLOOKUP(C396,product[],2,FALSE)</f>
        <v>Product_75</v>
      </c>
      <c r="K396" s="2" t="str">
        <f>VLOOKUP(C396,product[],3,FALSE)</f>
        <v>Accessories</v>
      </c>
      <c r="L396" s="2">
        <f>VLOOKUP(C396,product[],5,FALSE)</f>
        <v>57678.06</v>
      </c>
      <c r="M396" s="2">
        <f t="shared" si="6"/>
        <v>519102.54</v>
      </c>
    </row>
    <row r="397" spans="1:13" x14ac:dyDescent="0.2">
      <c r="A397" s="2">
        <v>396</v>
      </c>
      <c r="B397" s="2">
        <v>187</v>
      </c>
      <c r="C397" s="2">
        <v>24</v>
      </c>
      <c r="D397" s="3">
        <v>45955</v>
      </c>
      <c r="E397" s="2">
        <v>8</v>
      </c>
      <c r="F397" s="2" t="str">
        <f>VLOOKUP(B397,customer[],2,FALSE)</f>
        <v>Customer_187</v>
      </c>
      <c r="G397" s="2" t="str">
        <f>VLOOKUP(B397,customer[],3,FALSE)</f>
        <v>M</v>
      </c>
      <c r="H397" s="2" t="str">
        <f>VLOOKUP(B397,customer[],5,FALSE)</f>
        <v>Mumbai</v>
      </c>
      <c r="I397" s="2">
        <f>VLOOKUP(B397,customer[],4,FALSE)</f>
        <v>50</v>
      </c>
      <c r="J397" s="2" t="str">
        <f>VLOOKUP(C397,product[],2,FALSE)</f>
        <v>Product_24</v>
      </c>
      <c r="K397" s="2" t="str">
        <f>VLOOKUP(C397,product[],3,FALSE)</f>
        <v>Electronics</v>
      </c>
      <c r="L397" s="2">
        <f>VLOOKUP(C397,product[],5,FALSE)</f>
        <v>22663.09</v>
      </c>
      <c r="M397" s="2">
        <f t="shared" si="6"/>
        <v>181304.72</v>
      </c>
    </row>
    <row r="398" spans="1:13" x14ac:dyDescent="0.2">
      <c r="A398" s="2">
        <v>397</v>
      </c>
      <c r="B398" s="2">
        <v>370</v>
      </c>
      <c r="C398" s="2">
        <v>79</v>
      </c>
      <c r="D398" s="3">
        <v>45731</v>
      </c>
      <c r="E398" s="2">
        <v>4</v>
      </c>
      <c r="F398" s="2" t="str">
        <f>VLOOKUP(B398,customer[],2,FALSE)</f>
        <v>Customer_370</v>
      </c>
      <c r="G398" s="2" t="str">
        <f>VLOOKUP(B398,customer[],3,FALSE)</f>
        <v>M</v>
      </c>
      <c r="H398" s="2" t="str">
        <f>VLOOKUP(B398,customer[],5,FALSE)</f>
        <v>Pune</v>
      </c>
      <c r="I398" s="2">
        <f>VLOOKUP(B398,customer[],4,FALSE)</f>
        <v>32</v>
      </c>
      <c r="J398" s="2" t="str">
        <f>VLOOKUP(C398,product[],2,FALSE)</f>
        <v>Product_79</v>
      </c>
      <c r="K398" s="2" t="str">
        <f>VLOOKUP(C398,product[],3,FALSE)</f>
        <v>Electronics</v>
      </c>
      <c r="L398" s="2">
        <f>VLOOKUP(C398,product[],5,FALSE)</f>
        <v>5804.88</v>
      </c>
      <c r="M398" s="2">
        <f t="shared" si="6"/>
        <v>23219.52</v>
      </c>
    </row>
    <row r="399" spans="1:13" x14ac:dyDescent="0.2">
      <c r="A399" s="2">
        <v>398</v>
      </c>
      <c r="B399" s="2">
        <v>196</v>
      </c>
      <c r="C399" s="2">
        <v>22</v>
      </c>
      <c r="D399" s="3">
        <v>45737</v>
      </c>
      <c r="E399" s="2">
        <v>5</v>
      </c>
      <c r="F399" s="2" t="str">
        <f>VLOOKUP(B399,customer[],2,FALSE)</f>
        <v>Customer_196</v>
      </c>
      <c r="G399" s="2" t="str">
        <f>VLOOKUP(B399,customer[],3,FALSE)</f>
        <v>F</v>
      </c>
      <c r="H399" s="2" t="str">
        <f>VLOOKUP(B399,customer[],5,FALSE)</f>
        <v>Noida</v>
      </c>
      <c r="I399" s="2">
        <f>VLOOKUP(B399,customer[],4,FALSE)</f>
        <v>59</v>
      </c>
      <c r="J399" s="2" t="str">
        <f>VLOOKUP(C399,product[],2,FALSE)</f>
        <v>Product_22</v>
      </c>
      <c r="K399" s="2" t="str">
        <f>VLOOKUP(C399,product[],3,FALSE)</f>
        <v>Accessories</v>
      </c>
      <c r="L399" s="2">
        <f>VLOOKUP(C399,product[],5,FALSE)</f>
        <v>2471.36</v>
      </c>
      <c r="M399" s="2">
        <f t="shared" si="6"/>
        <v>12356.800000000001</v>
      </c>
    </row>
    <row r="400" spans="1:13" x14ac:dyDescent="0.2">
      <c r="A400" s="2">
        <v>399</v>
      </c>
      <c r="B400" s="2">
        <v>480</v>
      </c>
      <c r="C400" s="2">
        <v>100</v>
      </c>
      <c r="D400" s="3">
        <v>45809</v>
      </c>
      <c r="E400" s="2">
        <v>8</v>
      </c>
      <c r="F400" s="2" t="str">
        <f>VLOOKUP(B400,customer[],2,FALSE)</f>
        <v>Customer_480</v>
      </c>
      <c r="G400" s="2" t="str">
        <f>VLOOKUP(B400,customer[],3,FALSE)</f>
        <v>M</v>
      </c>
      <c r="H400" s="2" t="str">
        <f>VLOOKUP(B400,customer[],5,FALSE)</f>
        <v>Pune</v>
      </c>
      <c r="I400" s="2">
        <f>VLOOKUP(B400,customer[],4,FALSE)</f>
        <v>47</v>
      </c>
      <c r="J400" s="2" t="str">
        <f>VLOOKUP(C400,product[],2,FALSE)</f>
        <v>Product_100</v>
      </c>
      <c r="K400" s="2" t="str">
        <f>VLOOKUP(C400,product[],3,FALSE)</f>
        <v>Furniture</v>
      </c>
      <c r="L400" s="2">
        <f>VLOOKUP(C400,product[],5,FALSE)</f>
        <v>73221.14</v>
      </c>
      <c r="M400" s="2">
        <f t="shared" si="6"/>
        <v>585769.12</v>
      </c>
    </row>
    <row r="401" spans="1:13" x14ac:dyDescent="0.2">
      <c r="A401" s="2">
        <v>400</v>
      </c>
      <c r="B401" s="2">
        <v>390</v>
      </c>
      <c r="C401" s="2">
        <v>81</v>
      </c>
      <c r="D401" s="3">
        <v>45743</v>
      </c>
      <c r="E401" s="2">
        <v>2</v>
      </c>
      <c r="F401" s="2" t="str">
        <f>VLOOKUP(B401,customer[],2,FALSE)</f>
        <v>Customer_390</v>
      </c>
      <c r="G401" s="2" t="str">
        <f>VLOOKUP(B401,customer[],3,FALSE)</f>
        <v>F</v>
      </c>
      <c r="H401" s="2" t="str">
        <f>VLOOKUP(B401,customer[],5,FALSE)</f>
        <v>Pune</v>
      </c>
      <c r="I401" s="2">
        <f>VLOOKUP(B401,customer[],4,FALSE)</f>
        <v>41</v>
      </c>
      <c r="J401" s="2" t="str">
        <f>VLOOKUP(C401,product[],2,FALSE)</f>
        <v>Product_81</v>
      </c>
      <c r="K401" s="2" t="str">
        <f>VLOOKUP(C401,product[],3,FALSE)</f>
        <v>Home</v>
      </c>
      <c r="L401" s="2">
        <f>VLOOKUP(C401,product[],5,FALSE)</f>
        <v>4259.74</v>
      </c>
      <c r="M401" s="2">
        <f t="shared" si="6"/>
        <v>8519.48</v>
      </c>
    </row>
    <row r="402" spans="1:13" x14ac:dyDescent="0.2">
      <c r="A402" s="2">
        <v>401</v>
      </c>
      <c r="B402" s="2">
        <v>259</v>
      </c>
      <c r="C402" s="2">
        <v>9</v>
      </c>
      <c r="D402" s="3">
        <v>45670</v>
      </c>
      <c r="E402" s="2">
        <v>6</v>
      </c>
      <c r="F402" s="2" t="str">
        <f>VLOOKUP(B402,customer[],2,FALSE)</f>
        <v>Customer_259</v>
      </c>
      <c r="G402" s="2" t="str">
        <f>VLOOKUP(B402,customer[],3,FALSE)</f>
        <v>M</v>
      </c>
      <c r="H402" s="2" t="str">
        <f>VLOOKUP(B402,customer[],5,FALSE)</f>
        <v>Kolkata</v>
      </c>
      <c r="I402" s="2">
        <f>VLOOKUP(B402,customer[],4,FALSE)</f>
        <v>30</v>
      </c>
      <c r="J402" s="2" t="str">
        <f>VLOOKUP(C402,product[],2,FALSE)</f>
        <v>Product_9</v>
      </c>
      <c r="K402" s="2" t="str">
        <f>VLOOKUP(C402,product[],3,FALSE)</f>
        <v>Furniture</v>
      </c>
      <c r="L402" s="2">
        <f>VLOOKUP(C402,product[],5,FALSE)</f>
        <v>70823.33</v>
      </c>
      <c r="M402" s="2">
        <f t="shared" si="6"/>
        <v>424939.98</v>
      </c>
    </row>
    <row r="403" spans="1:13" x14ac:dyDescent="0.2">
      <c r="A403" s="2">
        <v>402</v>
      </c>
      <c r="B403" s="2">
        <v>299</v>
      </c>
      <c r="C403" s="2">
        <v>79</v>
      </c>
      <c r="D403" s="3">
        <v>45704</v>
      </c>
      <c r="E403" s="2">
        <v>3</v>
      </c>
      <c r="F403" s="2" t="str">
        <f>VLOOKUP(B403,customer[],2,FALSE)</f>
        <v>Customer_299</v>
      </c>
      <c r="G403" s="2" t="str">
        <f>VLOOKUP(B403,customer[],3,FALSE)</f>
        <v>F</v>
      </c>
      <c r="H403" s="2" t="str">
        <f>VLOOKUP(B403,customer[],5,FALSE)</f>
        <v>Noida</v>
      </c>
      <c r="I403" s="2">
        <f>VLOOKUP(B403,customer[],4,FALSE)</f>
        <v>39</v>
      </c>
      <c r="J403" s="2" t="str">
        <f>VLOOKUP(C403,product[],2,FALSE)</f>
        <v>Product_79</v>
      </c>
      <c r="K403" s="2" t="str">
        <f>VLOOKUP(C403,product[],3,FALSE)</f>
        <v>Electronics</v>
      </c>
      <c r="L403" s="2">
        <f>VLOOKUP(C403,product[],5,FALSE)</f>
        <v>5804.88</v>
      </c>
      <c r="M403" s="2">
        <f t="shared" si="6"/>
        <v>17414.64</v>
      </c>
    </row>
    <row r="404" spans="1:13" x14ac:dyDescent="0.2">
      <c r="A404" s="2">
        <v>403</v>
      </c>
      <c r="B404" s="2">
        <v>87</v>
      </c>
      <c r="C404" s="2">
        <v>97</v>
      </c>
      <c r="D404" s="3">
        <v>45810</v>
      </c>
      <c r="E404" s="2">
        <v>3</v>
      </c>
      <c r="F404" s="2" t="str">
        <f>VLOOKUP(B404,customer[],2,FALSE)</f>
        <v>Customer_87</v>
      </c>
      <c r="G404" s="2" t="str">
        <f>VLOOKUP(B404,customer[],3,FALSE)</f>
        <v>M</v>
      </c>
      <c r="H404" s="2" t="str">
        <f>VLOOKUP(B404,customer[],5,FALSE)</f>
        <v>Bangalore</v>
      </c>
      <c r="I404" s="2">
        <f>VLOOKUP(B404,customer[],4,FALSE)</f>
        <v>30</v>
      </c>
      <c r="J404" s="2" t="str">
        <f>VLOOKUP(C404,product[],2,FALSE)</f>
        <v>Product_97</v>
      </c>
      <c r="K404" s="2" t="str">
        <f>VLOOKUP(C404,product[],3,FALSE)</f>
        <v>Home</v>
      </c>
      <c r="L404" s="2">
        <f>VLOOKUP(C404,product[],5,FALSE)</f>
        <v>62783.12</v>
      </c>
      <c r="M404" s="2">
        <f t="shared" si="6"/>
        <v>188349.36000000002</v>
      </c>
    </row>
    <row r="405" spans="1:13" x14ac:dyDescent="0.2">
      <c r="A405" s="2">
        <v>404</v>
      </c>
      <c r="B405" s="2">
        <v>161</v>
      </c>
      <c r="C405" s="2">
        <v>29</v>
      </c>
      <c r="D405" s="3">
        <v>45821</v>
      </c>
      <c r="E405" s="2">
        <v>1</v>
      </c>
      <c r="F405" s="2" t="str">
        <f>VLOOKUP(B405,customer[],2,FALSE)</f>
        <v>Customer_161</v>
      </c>
      <c r="G405" s="2" t="str">
        <f>VLOOKUP(B405,customer[],3,FALSE)</f>
        <v>M</v>
      </c>
      <c r="H405" s="2" t="str">
        <f>VLOOKUP(B405,customer[],5,FALSE)</f>
        <v>Jaipur</v>
      </c>
      <c r="I405" s="2">
        <f>VLOOKUP(B405,customer[],4,FALSE)</f>
        <v>51</v>
      </c>
      <c r="J405" s="2" t="str">
        <f>VLOOKUP(C405,product[],2,FALSE)</f>
        <v>Product_29</v>
      </c>
      <c r="K405" s="2" t="str">
        <f>VLOOKUP(C405,product[],3,FALSE)</f>
        <v>Furniture</v>
      </c>
      <c r="L405" s="2">
        <f>VLOOKUP(C405,product[],5,FALSE)</f>
        <v>18060.650000000001</v>
      </c>
      <c r="M405" s="2">
        <f t="shared" si="6"/>
        <v>18060.650000000001</v>
      </c>
    </row>
    <row r="406" spans="1:13" x14ac:dyDescent="0.2">
      <c r="A406" s="2">
        <v>405</v>
      </c>
      <c r="B406" s="2">
        <v>254</v>
      </c>
      <c r="C406" s="2">
        <v>41</v>
      </c>
      <c r="D406" s="3">
        <v>46007</v>
      </c>
      <c r="E406" s="2">
        <v>10</v>
      </c>
      <c r="F406" s="2" t="str">
        <f>VLOOKUP(B406,customer[],2,FALSE)</f>
        <v>Customer_254</v>
      </c>
      <c r="G406" s="2" t="str">
        <f>VLOOKUP(B406,customer[],3,FALSE)</f>
        <v>F</v>
      </c>
      <c r="H406" s="2" t="str">
        <f>VLOOKUP(B406,customer[],5,FALSE)</f>
        <v>Chennai</v>
      </c>
      <c r="I406" s="2">
        <f>VLOOKUP(B406,customer[],4,FALSE)</f>
        <v>50</v>
      </c>
      <c r="J406" s="2" t="str">
        <f>VLOOKUP(C406,product[],2,FALSE)</f>
        <v>Product_41</v>
      </c>
      <c r="K406" s="2" t="str">
        <f>VLOOKUP(C406,product[],3,FALSE)</f>
        <v>Electronics</v>
      </c>
      <c r="L406" s="2">
        <f>VLOOKUP(C406,product[],5,FALSE)</f>
        <v>863.36</v>
      </c>
      <c r="M406" s="2">
        <f t="shared" si="6"/>
        <v>8633.6</v>
      </c>
    </row>
    <row r="407" spans="1:13" x14ac:dyDescent="0.2">
      <c r="A407" s="2">
        <v>406</v>
      </c>
      <c r="B407" s="2">
        <v>381</v>
      </c>
      <c r="C407" s="2">
        <v>70</v>
      </c>
      <c r="D407" s="3">
        <v>45840</v>
      </c>
      <c r="E407" s="2">
        <v>6</v>
      </c>
      <c r="F407" s="2" t="str">
        <f>VLOOKUP(B407,customer[],2,FALSE)</f>
        <v>Customer_381</v>
      </c>
      <c r="G407" s="2" t="str">
        <f>VLOOKUP(B407,customer[],3,FALSE)</f>
        <v>M</v>
      </c>
      <c r="H407" s="2" t="str">
        <f>VLOOKUP(B407,customer[],5,FALSE)</f>
        <v>Jaipur</v>
      </c>
      <c r="I407" s="2">
        <f>VLOOKUP(B407,customer[],4,FALSE)</f>
        <v>63</v>
      </c>
      <c r="J407" s="2" t="str">
        <f>VLOOKUP(C407,product[],2,FALSE)</f>
        <v>Product_70</v>
      </c>
      <c r="K407" s="2" t="str">
        <f>VLOOKUP(C407,product[],3,FALSE)</f>
        <v>Accessories</v>
      </c>
      <c r="L407" s="2">
        <f>VLOOKUP(C407,product[],5,FALSE)</f>
        <v>29878.62</v>
      </c>
      <c r="M407" s="2">
        <f t="shared" si="6"/>
        <v>179271.72</v>
      </c>
    </row>
    <row r="408" spans="1:13" x14ac:dyDescent="0.2">
      <c r="A408" s="2">
        <v>407</v>
      </c>
      <c r="B408" s="2">
        <v>327</v>
      </c>
      <c r="C408" s="2">
        <v>37</v>
      </c>
      <c r="D408" s="3">
        <v>45680</v>
      </c>
      <c r="E408" s="2">
        <v>6</v>
      </c>
      <c r="F408" s="2" t="str">
        <f>VLOOKUP(B408,customer[],2,FALSE)</f>
        <v>Customer_327</v>
      </c>
      <c r="G408" s="2" t="str">
        <f>VLOOKUP(B408,customer[],3,FALSE)</f>
        <v>F</v>
      </c>
      <c r="H408" s="2" t="str">
        <f>VLOOKUP(B408,customer[],5,FALSE)</f>
        <v>Kolkata</v>
      </c>
      <c r="I408" s="2">
        <f>VLOOKUP(B408,customer[],4,FALSE)</f>
        <v>26</v>
      </c>
      <c r="J408" s="2" t="str">
        <f>VLOOKUP(C408,product[],2,FALSE)</f>
        <v>Product_37</v>
      </c>
      <c r="K408" s="2" t="str">
        <f>VLOOKUP(C408,product[],3,FALSE)</f>
        <v>Electronics</v>
      </c>
      <c r="L408" s="2">
        <f>VLOOKUP(C408,product[],5,FALSE)</f>
        <v>69384.66</v>
      </c>
      <c r="M408" s="2">
        <f t="shared" si="6"/>
        <v>416307.96</v>
      </c>
    </row>
    <row r="409" spans="1:13" x14ac:dyDescent="0.2">
      <c r="A409" s="2">
        <v>408</v>
      </c>
      <c r="B409" s="2">
        <v>465</v>
      </c>
      <c r="C409" s="2">
        <v>15</v>
      </c>
      <c r="D409" s="3">
        <v>46000</v>
      </c>
      <c r="E409" s="2">
        <v>8</v>
      </c>
      <c r="F409" s="2" t="str">
        <f>VLOOKUP(B409,customer[],2,FALSE)</f>
        <v>Customer_465</v>
      </c>
      <c r="G409" s="2" t="str">
        <f>VLOOKUP(B409,customer[],3,FALSE)</f>
        <v>F</v>
      </c>
      <c r="H409" s="2" t="str">
        <f>VLOOKUP(B409,customer[],5,FALSE)</f>
        <v>Mumbai</v>
      </c>
      <c r="I409" s="2">
        <f>VLOOKUP(B409,customer[],4,FALSE)</f>
        <v>59</v>
      </c>
      <c r="J409" s="2" t="str">
        <f>VLOOKUP(C409,product[],2,FALSE)</f>
        <v>Product_15</v>
      </c>
      <c r="K409" s="2" t="str">
        <f>VLOOKUP(C409,product[],3,FALSE)</f>
        <v>Home</v>
      </c>
      <c r="L409" s="2">
        <f>VLOOKUP(C409,product[],5,FALSE)</f>
        <v>60924.58</v>
      </c>
      <c r="M409" s="2">
        <f t="shared" si="6"/>
        <v>487396.64</v>
      </c>
    </row>
    <row r="410" spans="1:13" x14ac:dyDescent="0.2">
      <c r="A410" s="2">
        <v>409</v>
      </c>
      <c r="B410" s="2">
        <v>58</v>
      </c>
      <c r="C410" s="2">
        <v>31</v>
      </c>
      <c r="D410" s="3">
        <v>45684</v>
      </c>
      <c r="E410" s="2">
        <v>4</v>
      </c>
      <c r="F410" s="2" t="str">
        <f>VLOOKUP(B410,customer[],2,FALSE)</f>
        <v>Customer_58</v>
      </c>
      <c r="G410" s="2" t="str">
        <f>VLOOKUP(B410,customer[],3,FALSE)</f>
        <v>F</v>
      </c>
      <c r="H410" s="2" t="str">
        <f>VLOOKUP(B410,customer[],5,FALSE)</f>
        <v>Lucknow</v>
      </c>
      <c r="I410" s="2">
        <f>VLOOKUP(B410,customer[],4,FALSE)</f>
        <v>59</v>
      </c>
      <c r="J410" s="2" t="str">
        <f>VLOOKUP(C410,product[],2,FALSE)</f>
        <v>Product_31</v>
      </c>
      <c r="K410" s="2" t="str">
        <f>VLOOKUP(C410,product[],3,FALSE)</f>
        <v>Fashion</v>
      </c>
      <c r="L410" s="2">
        <f>VLOOKUP(C410,product[],5,FALSE)</f>
        <v>4120.1400000000003</v>
      </c>
      <c r="M410" s="2">
        <f t="shared" si="6"/>
        <v>16480.560000000001</v>
      </c>
    </row>
    <row r="411" spans="1:13" x14ac:dyDescent="0.2">
      <c r="A411" s="2">
        <v>410</v>
      </c>
      <c r="B411" s="2">
        <v>371</v>
      </c>
      <c r="C411" s="2">
        <v>5</v>
      </c>
      <c r="D411" s="3">
        <v>45693</v>
      </c>
      <c r="E411" s="2">
        <v>9</v>
      </c>
      <c r="F411" s="2" t="str">
        <f>VLOOKUP(B411,customer[],2,FALSE)</f>
        <v>Customer_371</v>
      </c>
      <c r="G411" s="2" t="str">
        <f>VLOOKUP(B411,customer[],3,FALSE)</f>
        <v>F</v>
      </c>
      <c r="H411" s="2" t="str">
        <f>VLOOKUP(B411,customer[],5,FALSE)</f>
        <v>Lucknow</v>
      </c>
      <c r="I411" s="2">
        <f>VLOOKUP(B411,customer[],4,FALSE)</f>
        <v>23</v>
      </c>
      <c r="J411" s="2" t="str">
        <f>VLOOKUP(C411,product[],2,FALSE)</f>
        <v>Product_5</v>
      </c>
      <c r="K411" s="2" t="str">
        <f>VLOOKUP(C411,product[],3,FALSE)</f>
        <v>Fashion</v>
      </c>
      <c r="L411" s="2">
        <f>VLOOKUP(C411,product[],5,FALSE)</f>
        <v>23534.97</v>
      </c>
      <c r="M411" s="2">
        <f t="shared" si="6"/>
        <v>211814.73</v>
      </c>
    </row>
    <row r="412" spans="1:13" x14ac:dyDescent="0.2">
      <c r="A412" s="2">
        <v>411</v>
      </c>
      <c r="B412" s="2">
        <v>434</v>
      </c>
      <c r="C412" s="2">
        <v>17</v>
      </c>
      <c r="D412" s="3">
        <v>45901</v>
      </c>
      <c r="E412" s="2">
        <v>5</v>
      </c>
      <c r="F412" s="2" t="str">
        <f>VLOOKUP(B412,customer[],2,FALSE)</f>
        <v>Customer_434</v>
      </c>
      <c r="G412" s="2" t="str">
        <f>VLOOKUP(B412,customer[],3,FALSE)</f>
        <v>F</v>
      </c>
      <c r="H412" s="2" t="str">
        <f>VLOOKUP(B412,customer[],5,FALSE)</f>
        <v>Pune</v>
      </c>
      <c r="I412" s="2">
        <f>VLOOKUP(B412,customer[],4,FALSE)</f>
        <v>51</v>
      </c>
      <c r="J412" s="2" t="str">
        <f>VLOOKUP(C412,product[],2,FALSE)</f>
        <v>Product_17</v>
      </c>
      <c r="K412" s="2" t="str">
        <f>VLOOKUP(C412,product[],3,FALSE)</f>
        <v>Fashion</v>
      </c>
      <c r="L412" s="2">
        <f>VLOOKUP(C412,product[],5,FALSE)</f>
        <v>34353.300000000003</v>
      </c>
      <c r="M412" s="2">
        <f t="shared" si="6"/>
        <v>171766.5</v>
      </c>
    </row>
    <row r="413" spans="1:13" x14ac:dyDescent="0.2">
      <c r="A413" s="2">
        <v>412</v>
      </c>
      <c r="B413" s="2">
        <v>144</v>
      </c>
      <c r="C413" s="2">
        <v>29</v>
      </c>
      <c r="D413" s="3">
        <v>45722</v>
      </c>
      <c r="E413" s="2">
        <v>8</v>
      </c>
      <c r="F413" s="2" t="str">
        <f>VLOOKUP(B413,customer[],2,FALSE)</f>
        <v>Customer_144</v>
      </c>
      <c r="G413" s="2" t="str">
        <f>VLOOKUP(B413,customer[],3,FALSE)</f>
        <v>F</v>
      </c>
      <c r="H413" s="2" t="str">
        <f>VLOOKUP(B413,customer[],5,FALSE)</f>
        <v>Noida</v>
      </c>
      <c r="I413" s="2">
        <f>VLOOKUP(B413,customer[],4,FALSE)</f>
        <v>39</v>
      </c>
      <c r="J413" s="2" t="str">
        <f>VLOOKUP(C413,product[],2,FALSE)</f>
        <v>Product_29</v>
      </c>
      <c r="K413" s="2" t="str">
        <f>VLOOKUP(C413,product[],3,FALSE)</f>
        <v>Furniture</v>
      </c>
      <c r="L413" s="2">
        <f>VLOOKUP(C413,product[],5,FALSE)</f>
        <v>18060.650000000001</v>
      </c>
      <c r="M413" s="2">
        <f t="shared" si="6"/>
        <v>144485.20000000001</v>
      </c>
    </row>
    <row r="414" spans="1:13" x14ac:dyDescent="0.2">
      <c r="A414" s="2">
        <v>413</v>
      </c>
      <c r="B414" s="2">
        <v>486</v>
      </c>
      <c r="C414" s="2">
        <v>74</v>
      </c>
      <c r="D414" s="3">
        <v>45883</v>
      </c>
      <c r="E414" s="2">
        <v>10</v>
      </c>
      <c r="F414" s="2" t="str">
        <f>VLOOKUP(B414,customer[],2,FALSE)</f>
        <v>Customer_486</v>
      </c>
      <c r="G414" s="2" t="str">
        <f>VLOOKUP(B414,customer[],3,FALSE)</f>
        <v>M</v>
      </c>
      <c r="H414" s="2" t="str">
        <f>VLOOKUP(B414,customer[],5,FALSE)</f>
        <v>Bangalore</v>
      </c>
      <c r="I414" s="2">
        <f>VLOOKUP(B414,customer[],4,FALSE)</f>
        <v>33</v>
      </c>
      <c r="J414" s="2" t="str">
        <f>VLOOKUP(C414,product[],2,FALSE)</f>
        <v>Product_74</v>
      </c>
      <c r="K414" s="2" t="str">
        <f>VLOOKUP(C414,product[],3,FALSE)</f>
        <v>Fashion</v>
      </c>
      <c r="L414" s="2">
        <f>VLOOKUP(C414,product[],5,FALSE)</f>
        <v>57303.7</v>
      </c>
      <c r="M414" s="2">
        <f t="shared" si="6"/>
        <v>573037</v>
      </c>
    </row>
    <row r="415" spans="1:13" x14ac:dyDescent="0.2">
      <c r="A415" s="2">
        <v>414</v>
      </c>
      <c r="B415" s="2">
        <v>90</v>
      </c>
      <c r="C415" s="2">
        <v>29</v>
      </c>
      <c r="D415" s="3">
        <v>45983</v>
      </c>
      <c r="E415" s="2">
        <v>10</v>
      </c>
      <c r="F415" s="2" t="str">
        <f>VLOOKUP(B415,customer[],2,FALSE)</f>
        <v>Customer_90</v>
      </c>
      <c r="G415" s="2" t="str">
        <f>VLOOKUP(B415,customer[],3,FALSE)</f>
        <v>M</v>
      </c>
      <c r="H415" s="2" t="str">
        <f>VLOOKUP(B415,customer[],5,FALSE)</f>
        <v>Hyderabad</v>
      </c>
      <c r="I415" s="2">
        <f>VLOOKUP(B415,customer[],4,FALSE)</f>
        <v>54</v>
      </c>
      <c r="J415" s="2" t="str">
        <f>VLOOKUP(C415,product[],2,FALSE)</f>
        <v>Product_29</v>
      </c>
      <c r="K415" s="2" t="str">
        <f>VLOOKUP(C415,product[],3,FALSE)</f>
        <v>Furniture</v>
      </c>
      <c r="L415" s="2">
        <f>VLOOKUP(C415,product[],5,FALSE)</f>
        <v>18060.650000000001</v>
      </c>
      <c r="M415" s="2">
        <f t="shared" si="6"/>
        <v>180606.5</v>
      </c>
    </row>
    <row r="416" spans="1:13" x14ac:dyDescent="0.2">
      <c r="A416" s="2">
        <v>415</v>
      </c>
      <c r="B416" s="2">
        <v>238</v>
      </c>
      <c r="C416" s="2">
        <v>88</v>
      </c>
      <c r="D416" s="3">
        <v>45662</v>
      </c>
      <c r="E416" s="2">
        <v>5</v>
      </c>
      <c r="F416" s="2" t="str">
        <f>VLOOKUP(B416,customer[],2,FALSE)</f>
        <v>Customer_238</v>
      </c>
      <c r="G416" s="2" t="str">
        <f>VLOOKUP(B416,customer[],3,FALSE)</f>
        <v>F</v>
      </c>
      <c r="H416" s="2" t="str">
        <f>VLOOKUP(B416,customer[],5,FALSE)</f>
        <v>Mumbai</v>
      </c>
      <c r="I416" s="2">
        <f>VLOOKUP(B416,customer[],4,FALSE)</f>
        <v>27</v>
      </c>
      <c r="J416" s="2" t="str">
        <f>VLOOKUP(C416,product[],2,FALSE)</f>
        <v>Product_88</v>
      </c>
      <c r="K416" s="2" t="str">
        <f>VLOOKUP(C416,product[],3,FALSE)</f>
        <v>Furniture</v>
      </c>
      <c r="L416" s="2">
        <f>VLOOKUP(C416,product[],5,FALSE)</f>
        <v>12092.5</v>
      </c>
      <c r="M416" s="2">
        <f t="shared" si="6"/>
        <v>60462.5</v>
      </c>
    </row>
    <row r="417" spans="1:13" x14ac:dyDescent="0.2">
      <c r="A417" s="2">
        <v>416</v>
      </c>
      <c r="B417" s="2">
        <v>443</v>
      </c>
      <c r="C417" s="2">
        <v>64</v>
      </c>
      <c r="D417" s="3">
        <v>45665</v>
      </c>
      <c r="E417" s="2">
        <v>6</v>
      </c>
      <c r="F417" s="2" t="str">
        <f>VLOOKUP(B417,customer[],2,FALSE)</f>
        <v>Customer_443</v>
      </c>
      <c r="G417" s="2" t="str">
        <f>VLOOKUP(B417,customer[],3,FALSE)</f>
        <v>M</v>
      </c>
      <c r="H417" s="2" t="str">
        <f>VLOOKUP(B417,customer[],5,FALSE)</f>
        <v>Delhi</v>
      </c>
      <c r="I417" s="2">
        <f>VLOOKUP(B417,customer[],4,FALSE)</f>
        <v>36</v>
      </c>
      <c r="J417" s="2" t="str">
        <f>VLOOKUP(C417,product[],2,FALSE)</f>
        <v>Product_64</v>
      </c>
      <c r="K417" s="2" t="str">
        <f>VLOOKUP(C417,product[],3,FALSE)</f>
        <v>Electronics</v>
      </c>
      <c r="L417" s="2">
        <f>VLOOKUP(C417,product[],5,FALSE)</f>
        <v>68821.2</v>
      </c>
      <c r="M417" s="2">
        <f t="shared" si="6"/>
        <v>412927.19999999995</v>
      </c>
    </row>
    <row r="418" spans="1:13" x14ac:dyDescent="0.2">
      <c r="A418" s="2">
        <v>417</v>
      </c>
      <c r="B418" s="2">
        <v>455</v>
      </c>
      <c r="C418" s="2">
        <v>5</v>
      </c>
      <c r="D418" s="3">
        <v>45682</v>
      </c>
      <c r="E418" s="2">
        <v>8</v>
      </c>
      <c r="F418" s="2" t="str">
        <f>VLOOKUP(B418,customer[],2,FALSE)</f>
        <v>Customer_455</v>
      </c>
      <c r="G418" s="2" t="str">
        <f>VLOOKUP(B418,customer[],3,FALSE)</f>
        <v>M</v>
      </c>
      <c r="H418" s="2" t="str">
        <f>VLOOKUP(B418,customer[],5,FALSE)</f>
        <v>Noida</v>
      </c>
      <c r="I418" s="2">
        <f>VLOOKUP(B418,customer[],4,FALSE)</f>
        <v>53</v>
      </c>
      <c r="J418" s="2" t="str">
        <f>VLOOKUP(C418,product[],2,FALSE)</f>
        <v>Product_5</v>
      </c>
      <c r="K418" s="2" t="str">
        <f>VLOOKUP(C418,product[],3,FALSE)</f>
        <v>Fashion</v>
      </c>
      <c r="L418" s="2">
        <f>VLOOKUP(C418,product[],5,FALSE)</f>
        <v>23534.97</v>
      </c>
      <c r="M418" s="2">
        <f t="shared" si="6"/>
        <v>188279.76</v>
      </c>
    </row>
    <row r="419" spans="1:13" x14ac:dyDescent="0.2">
      <c r="A419" s="2">
        <v>418</v>
      </c>
      <c r="B419" s="2">
        <v>166</v>
      </c>
      <c r="C419" s="2">
        <v>15</v>
      </c>
      <c r="D419" s="3">
        <v>45736</v>
      </c>
      <c r="E419" s="2">
        <v>7</v>
      </c>
      <c r="F419" s="2" t="str">
        <f>VLOOKUP(B419,customer[],2,FALSE)</f>
        <v>Customer_166</v>
      </c>
      <c r="G419" s="2" t="str">
        <f>VLOOKUP(B419,customer[],3,FALSE)</f>
        <v>F</v>
      </c>
      <c r="H419" s="2" t="str">
        <f>VLOOKUP(B419,customer[],5,FALSE)</f>
        <v>Bangalore</v>
      </c>
      <c r="I419" s="2">
        <f>VLOOKUP(B419,customer[],4,FALSE)</f>
        <v>20</v>
      </c>
      <c r="J419" s="2" t="str">
        <f>VLOOKUP(C419,product[],2,FALSE)</f>
        <v>Product_15</v>
      </c>
      <c r="K419" s="2" t="str">
        <f>VLOOKUP(C419,product[],3,FALSE)</f>
        <v>Home</v>
      </c>
      <c r="L419" s="2">
        <f>VLOOKUP(C419,product[],5,FALSE)</f>
        <v>60924.58</v>
      </c>
      <c r="M419" s="2">
        <f t="shared" si="6"/>
        <v>426472.06</v>
      </c>
    </row>
    <row r="420" spans="1:13" x14ac:dyDescent="0.2">
      <c r="A420" s="2">
        <v>419</v>
      </c>
      <c r="B420" s="2">
        <v>259</v>
      </c>
      <c r="C420" s="2">
        <v>52</v>
      </c>
      <c r="D420" s="3">
        <v>45882</v>
      </c>
      <c r="E420" s="2">
        <v>4</v>
      </c>
      <c r="F420" s="2" t="str">
        <f>VLOOKUP(B420,customer[],2,FALSE)</f>
        <v>Customer_259</v>
      </c>
      <c r="G420" s="2" t="str">
        <f>VLOOKUP(B420,customer[],3,FALSE)</f>
        <v>M</v>
      </c>
      <c r="H420" s="2" t="str">
        <f>VLOOKUP(B420,customer[],5,FALSE)</f>
        <v>Kolkata</v>
      </c>
      <c r="I420" s="2">
        <f>VLOOKUP(B420,customer[],4,FALSE)</f>
        <v>30</v>
      </c>
      <c r="J420" s="2" t="str">
        <f>VLOOKUP(C420,product[],2,FALSE)</f>
        <v>Product_52</v>
      </c>
      <c r="K420" s="2" t="str">
        <f>VLOOKUP(C420,product[],3,FALSE)</f>
        <v>Home</v>
      </c>
      <c r="L420" s="2">
        <f>VLOOKUP(C420,product[],5,FALSE)</f>
        <v>42163.38</v>
      </c>
      <c r="M420" s="2">
        <f t="shared" si="6"/>
        <v>168653.52</v>
      </c>
    </row>
    <row r="421" spans="1:13" x14ac:dyDescent="0.2">
      <c r="A421" s="2">
        <v>420</v>
      </c>
      <c r="B421" s="2">
        <v>230</v>
      </c>
      <c r="C421" s="2">
        <v>56</v>
      </c>
      <c r="D421" s="3">
        <v>45913</v>
      </c>
      <c r="E421" s="2">
        <v>1</v>
      </c>
      <c r="F421" s="2" t="str">
        <f>VLOOKUP(B421,customer[],2,FALSE)</f>
        <v>Customer_230</v>
      </c>
      <c r="G421" s="2" t="str">
        <f>VLOOKUP(B421,customer[],3,FALSE)</f>
        <v>M</v>
      </c>
      <c r="H421" s="2" t="str">
        <f>VLOOKUP(B421,customer[],5,FALSE)</f>
        <v>Jaipur</v>
      </c>
      <c r="I421" s="2">
        <f>VLOOKUP(B421,customer[],4,FALSE)</f>
        <v>48</v>
      </c>
      <c r="J421" s="2" t="str">
        <f>VLOOKUP(C421,product[],2,FALSE)</f>
        <v>Product_56</v>
      </c>
      <c r="K421" s="2" t="str">
        <f>VLOOKUP(C421,product[],3,FALSE)</f>
        <v>Fashion</v>
      </c>
      <c r="L421" s="2">
        <f>VLOOKUP(C421,product[],5,FALSE)</f>
        <v>25210.26</v>
      </c>
      <c r="M421" s="2">
        <f t="shared" si="6"/>
        <v>25210.26</v>
      </c>
    </row>
    <row r="422" spans="1:13" x14ac:dyDescent="0.2">
      <c r="A422" s="2">
        <v>421</v>
      </c>
      <c r="B422" s="2">
        <v>160</v>
      </c>
      <c r="C422" s="2">
        <v>90</v>
      </c>
      <c r="D422" s="3">
        <v>45692</v>
      </c>
      <c r="E422" s="2">
        <v>9</v>
      </c>
      <c r="F422" s="2" t="str">
        <f>VLOOKUP(B422,customer[],2,FALSE)</f>
        <v>Customer_160</v>
      </c>
      <c r="G422" s="2" t="str">
        <f>VLOOKUP(B422,customer[],3,FALSE)</f>
        <v>M</v>
      </c>
      <c r="H422" s="2" t="str">
        <f>VLOOKUP(B422,customer[],5,FALSE)</f>
        <v>Kolkata</v>
      </c>
      <c r="I422" s="2">
        <f>VLOOKUP(B422,customer[],4,FALSE)</f>
        <v>60</v>
      </c>
      <c r="J422" s="2" t="str">
        <f>VLOOKUP(C422,product[],2,FALSE)</f>
        <v>Product_90</v>
      </c>
      <c r="K422" s="2" t="str">
        <f>VLOOKUP(C422,product[],3,FALSE)</f>
        <v>Home</v>
      </c>
      <c r="L422" s="2">
        <f>VLOOKUP(C422,product[],5,FALSE)</f>
        <v>11794.54</v>
      </c>
      <c r="M422" s="2">
        <f t="shared" si="6"/>
        <v>106150.86000000002</v>
      </c>
    </row>
    <row r="423" spans="1:13" x14ac:dyDescent="0.2">
      <c r="A423" s="2">
        <v>422</v>
      </c>
      <c r="B423" s="2">
        <v>369</v>
      </c>
      <c r="C423" s="2">
        <v>78</v>
      </c>
      <c r="D423" s="3">
        <v>45722</v>
      </c>
      <c r="E423" s="2">
        <v>10</v>
      </c>
      <c r="F423" s="2" t="str">
        <f>VLOOKUP(B423,customer[],2,FALSE)</f>
        <v>Customer_369</v>
      </c>
      <c r="G423" s="2" t="str">
        <f>VLOOKUP(B423,customer[],3,FALSE)</f>
        <v>M</v>
      </c>
      <c r="H423" s="2" t="str">
        <f>VLOOKUP(B423,customer[],5,FALSE)</f>
        <v>Noida</v>
      </c>
      <c r="I423" s="2">
        <f>VLOOKUP(B423,customer[],4,FALSE)</f>
        <v>20</v>
      </c>
      <c r="J423" s="2" t="str">
        <f>VLOOKUP(C423,product[],2,FALSE)</f>
        <v>Product_78</v>
      </c>
      <c r="K423" s="2" t="str">
        <f>VLOOKUP(C423,product[],3,FALSE)</f>
        <v>Fashion</v>
      </c>
      <c r="L423" s="2">
        <f>VLOOKUP(C423,product[],5,FALSE)</f>
        <v>51703.99</v>
      </c>
      <c r="M423" s="2">
        <f t="shared" si="6"/>
        <v>517039.89999999997</v>
      </c>
    </row>
    <row r="424" spans="1:13" x14ac:dyDescent="0.2">
      <c r="A424" s="2">
        <v>423</v>
      </c>
      <c r="B424" s="2">
        <v>38</v>
      </c>
      <c r="C424" s="2">
        <v>5</v>
      </c>
      <c r="D424" s="3">
        <v>45825</v>
      </c>
      <c r="E424" s="2">
        <v>4</v>
      </c>
      <c r="F424" s="2" t="str">
        <f>VLOOKUP(B424,customer[],2,FALSE)</f>
        <v>Customer_38</v>
      </c>
      <c r="G424" s="2" t="str">
        <f>VLOOKUP(B424,customer[],3,FALSE)</f>
        <v>F</v>
      </c>
      <c r="H424" s="2" t="str">
        <f>VLOOKUP(B424,customer[],5,FALSE)</f>
        <v>Pune</v>
      </c>
      <c r="I424" s="2">
        <f>VLOOKUP(B424,customer[],4,FALSE)</f>
        <v>53</v>
      </c>
      <c r="J424" s="2" t="str">
        <f>VLOOKUP(C424,product[],2,FALSE)</f>
        <v>Product_5</v>
      </c>
      <c r="K424" s="2" t="str">
        <f>VLOOKUP(C424,product[],3,FALSE)</f>
        <v>Fashion</v>
      </c>
      <c r="L424" s="2">
        <f>VLOOKUP(C424,product[],5,FALSE)</f>
        <v>23534.97</v>
      </c>
      <c r="M424" s="2">
        <f t="shared" si="6"/>
        <v>94139.88</v>
      </c>
    </row>
    <row r="425" spans="1:13" x14ac:dyDescent="0.2">
      <c r="A425" s="2">
        <v>424</v>
      </c>
      <c r="B425" s="2">
        <v>471</v>
      </c>
      <c r="C425" s="2">
        <v>5</v>
      </c>
      <c r="D425" s="3">
        <v>45686</v>
      </c>
      <c r="E425" s="2">
        <v>10</v>
      </c>
      <c r="F425" s="2" t="str">
        <f>VLOOKUP(B425,customer[],2,FALSE)</f>
        <v>Customer_471</v>
      </c>
      <c r="G425" s="2" t="str">
        <f>VLOOKUP(B425,customer[],3,FALSE)</f>
        <v>F</v>
      </c>
      <c r="H425" s="2" t="str">
        <f>VLOOKUP(B425,customer[],5,FALSE)</f>
        <v>Pune</v>
      </c>
      <c r="I425" s="2">
        <f>VLOOKUP(B425,customer[],4,FALSE)</f>
        <v>37</v>
      </c>
      <c r="J425" s="2" t="str">
        <f>VLOOKUP(C425,product[],2,FALSE)</f>
        <v>Product_5</v>
      </c>
      <c r="K425" s="2" t="str">
        <f>VLOOKUP(C425,product[],3,FALSE)</f>
        <v>Fashion</v>
      </c>
      <c r="L425" s="2">
        <f>VLOOKUP(C425,product[],5,FALSE)</f>
        <v>23534.97</v>
      </c>
      <c r="M425" s="2">
        <f t="shared" si="6"/>
        <v>235349.7</v>
      </c>
    </row>
    <row r="426" spans="1:13" x14ac:dyDescent="0.2">
      <c r="A426" s="2">
        <v>425</v>
      </c>
      <c r="B426" s="2">
        <v>39</v>
      </c>
      <c r="C426" s="2">
        <v>33</v>
      </c>
      <c r="D426" s="3">
        <v>46004</v>
      </c>
      <c r="E426" s="2">
        <v>1</v>
      </c>
      <c r="F426" s="2" t="str">
        <f>VLOOKUP(B426,customer[],2,FALSE)</f>
        <v>Customer_39</v>
      </c>
      <c r="G426" s="2" t="str">
        <f>VLOOKUP(B426,customer[],3,FALSE)</f>
        <v>M</v>
      </c>
      <c r="H426" s="2" t="str">
        <f>VLOOKUP(B426,customer[],5,FALSE)</f>
        <v>Hyderabad</v>
      </c>
      <c r="I426" s="2">
        <f>VLOOKUP(B426,customer[],4,FALSE)</f>
        <v>64</v>
      </c>
      <c r="J426" s="2" t="str">
        <f>VLOOKUP(C426,product[],2,FALSE)</f>
        <v>Product_33</v>
      </c>
      <c r="K426" s="2" t="str">
        <f>VLOOKUP(C426,product[],3,FALSE)</f>
        <v>Electronics</v>
      </c>
      <c r="L426" s="2">
        <f>VLOOKUP(C426,product[],5,FALSE)</f>
        <v>23407.88</v>
      </c>
      <c r="M426" s="2">
        <f t="shared" si="6"/>
        <v>23407.88</v>
      </c>
    </row>
    <row r="427" spans="1:13" x14ac:dyDescent="0.2">
      <c r="A427" s="2">
        <v>426</v>
      </c>
      <c r="B427" s="2">
        <v>319</v>
      </c>
      <c r="C427" s="2">
        <v>89</v>
      </c>
      <c r="D427" s="3">
        <v>45990</v>
      </c>
      <c r="E427" s="2">
        <v>3</v>
      </c>
      <c r="F427" s="2" t="str">
        <f>VLOOKUP(B427,customer[],2,FALSE)</f>
        <v>Customer_319</v>
      </c>
      <c r="G427" s="2" t="str">
        <f>VLOOKUP(B427,customer[],3,FALSE)</f>
        <v>F</v>
      </c>
      <c r="H427" s="2" t="str">
        <f>VLOOKUP(B427,customer[],5,FALSE)</f>
        <v>Kolkata</v>
      </c>
      <c r="I427" s="2">
        <f>VLOOKUP(B427,customer[],4,FALSE)</f>
        <v>65</v>
      </c>
      <c r="J427" s="2" t="str">
        <f>VLOOKUP(C427,product[],2,FALSE)</f>
        <v>Product_89</v>
      </c>
      <c r="K427" s="2" t="str">
        <f>VLOOKUP(C427,product[],3,FALSE)</f>
        <v>Furniture</v>
      </c>
      <c r="L427" s="2">
        <f>VLOOKUP(C427,product[],5,FALSE)</f>
        <v>66795.490000000005</v>
      </c>
      <c r="M427" s="2">
        <f t="shared" si="6"/>
        <v>200386.47000000003</v>
      </c>
    </row>
    <row r="428" spans="1:13" x14ac:dyDescent="0.2">
      <c r="A428" s="2">
        <v>427</v>
      </c>
      <c r="B428" s="2">
        <v>436</v>
      </c>
      <c r="C428" s="2">
        <v>77</v>
      </c>
      <c r="D428" s="3">
        <v>45768</v>
      </c>
      <c r="E428" s="2">
        <v>8</v>
      </c>
      <c r="F428" s="2" t="str">
        <f>VLOOKUP(B428,customer[],2,FALSE)</f>
        <v>Customer_436</v>
      </c>
      <c r="G428" s="2" t="str">
        <f>VLOOKUP(B428,customer[],3,FALSE)</f>
        <v>F</v>
      </c>
      <c r="H428" s="2" t="str">
        <f>VLOOKUP(B428,customer[],5,FALSE)</f>
        <v>Chennai</v>
      </c>
      <c r="I428" s="2">
        <f>VLOOKUP(B428,customer[],4,FALSE)</f>
        <v>20</v>
      </c>
      <c r="J428" s="2" t="str">
        <f>VLOOKUP(C428,product[],2,FALSE)</f>
        <v>Product_77</v>
      </c>
      <c r="K428" s="2" t="str">
        <f>VLOOKUP(C428,product[],3,FALSE)</f>
        <v>Electronics</v>
      </c>
      <c r="L428" s="2">
        <f>VLOOKUP(C428,product[],5,FALSE)</f>
        <v>18473.61</v>
      </c>
      <c r="M428" s="2">
        <f t="shared" si="6"/>
        <v>147788.88</v>
      </c>
    </row>
    <row r="429" spans="1:13" x14ac:dyDescent="0.2">
      <c r="A429" s="2">
        <v>428</v>
      </c>
      <c r="B429" s="2">
        <v>331</v>
      </c>
      <c r="C429" s="2">
        <v>73</v>
      </c>
      <c r="D429" s="3">
        <v>45870</v>
      </c>
      <c r="E429" s="2">
        <v>5</v>
      </c>
      <c r="F429" s="2" t="str">
        <f>VLOOKUP(B429,customer[],2,FALSE)</f>
        <v>Customer_331</v>
      </c>
      <c r="G429" s="2" t="str">
        <f>VLOOKUP(B429,customer[],3,FALSE)</f>
        <v>M</v>
      </c>
      <c r="H429" s="2" t="str">
        <f>VLOOKUP(B429,customer[],5,FALSE)</f>
        <v>Delhi</v>
      </c>
      <c r="I429" s="2">
        <f>VLOOKUP(B429,customer[],4,FALSE)</f>
        <v>49</v>
      </c>
      <c r="J429" s="2" t="str">
        <f>VLOOKUP(C429,product[],2,FALSE)</f>
        <v>Product_73</v>
      </c>
      <c r="K429" s="2" t="str">
        <f>VLOOKUP(C429,product[],3,FALSE)</f>
        <v>Fashion</v>
      </c>
      <c r="L429" s="2">
        <f>VLOOKUP(C429,product[],5,FALSE)</f>
        <v>8739.7800000000007</v>
      </c>
      <c r="M429" s="2">
        <f t="shared" si="6"/>
        <v>43698.9</v>
      </c>
    </row>
    <row r="430" spans="1:13" x14ac:dyDescent="0.2">
      <c r="A430" s="2">
        <v>429</v>
      </c>
      <c r="B430" s="2">
        <v>82</v>
      </c>
      <c r="C430" s="2">
        <v>37</v>
      </c>
      <c r="D430" s="3">
        <v>46008</v>
      </c>
      <c r="E430" s="2">
        <v>9</v>
      </c>
      <c r="F430" s="2" t="str">
        <f>VLOOKUP(B430,customer[],2,FALSE)</f>
        <v>Customer_82</v>
      </c>
      <c r="G430" s="2" t="str">
        <f>VLOOKUP(B430,customer[],3,FALSE)</f>
        <v>M</v>
      </c>
      <c r="H430" s="2" t="str">
        <f>VLOOKUP(B430,customer[],5,FALSE)</f>
        <v>Lucknow</v>
      </c>
      <c r="I430" s="2">
        <f>VLOOKUP(B430,customer[],4,FALSE)</f>
        <v>53</v>
      </c>
      <c r="J430" s="2" t="str">
        <f>VLOOKUP(C430,product[],2,FALSE)</f>
        <v>Product_37</v>
      </c>
      <c r="K430" s="2" t="str">
        <f>VLOOKUP(C430,product[],3,FALSE)</f>
        <v>Electronics</v>
      </c>
      <c r="L430" s="2">
        <f>VLOOKUP(C430,product[],5,FALSE)</f>
        <v>69384.66</v>
      </c>
      <c r="M430" s="2">
        <f t="shared" si="6"/>
        <v>624461.94000000006</v>
      </c>
    </row>
    <row r="431" spans="1:13" x14ac:dyDescent="0.2">
      <c r="A431" s="2">
        <v>430</v>
      </c>
      <c r="B431" s="2">
        <v>228</v>
      </c>
      <c r="C431" s="2">
        <v>19</v>
      </c>
      <c r="D431" s="3">
        <v>46010</v>
      </c>
      <c r="E431" s="2">
        <v>4</v>
      </c>
      <c r="F431" s="2" t="str">
        <f>VLOOKUP(B431,customer[],2,FALSE)</f>
        <v>Customer_228</v>
      </c>
      <c r="G431" s="2" t="str">
        <f>VLOOKUP(B431,customer[],3,FALSE)</f>
        <v>F</v>
      </c>
      <c r="H431" s="2" t="str">
        <f>VLOOKUP(B431,customer[],5,FALSE)</f>
        <v>Delhi</v>
      </c>
      <c r="I431" s="2">
        <f>VLOOKUP(B431,customer[],4,FALSE)</f>
        <v>24</v>
      </c>
      <c r="J431" s="2" t="str">
        <f>VLOOKUP(C431,product[],2,FALSE)</f>
        <v>Product_19</v>
      </c>
      <c r="K431" s="2" t="str">
        <f>VLOOKUP(C431,product[],3,FALSE)</f>
        <v>Fashion</v>
      </c>
      <c r="L431" s="2">
        <f>VLOOKUP(C431,product[],5,FALSE)</f>
        <v>30935.78</v>
      </c>
      <c r="M431" s="2">
        <f t="shared" si="6"/>
        <v>123743.12</v>
      </c>
    </row>
    <row r="432" spans="1:13" x14ac:dyDescent="0.2">
      <c r="A432" s="2">
        <v>431</v>
      </c>
      <c r="B432" s="2">
        <v>1</v>
      </c>
      <c r="C432" s="2">
        <v>80</v>
      </c>
      <c r="D432" s="3">
        <v>45786</v>
      </c>
      <c r="E432" s="2">
        <v>9</v>
      </c>
      <c r="F432" s="2" t="str">
        <f>VLOOKUP(B432,customer[],2,FALSE)</f>
        <v>Customer_1</v>
      </c>
      <c r="G432" s="2" t="str">
        <f>VLOOKUP(B432,customer[],3,FALSE)</f>
        <v>F</v>
      </c>
      <c r="H432" s="2" t="str">
        <f>VLOOKUP(B432,customer[],5,FALSE)</f>
        <v>Delhi</v>
      </c>
      <c r="I432" s="2">
        <f>VLOOKUP(B432,customer[],4,FALSE)</f>
        <v>62</v>
      </c>
      <c r="J432" s="2" t="str">
        <f>VLOOKUP(C432,product[],2,FALSE)</f>
        <v>Product_80</v>
      </c>
      <c r="K432" s="2" t="str">
        <f>VLOOKUP(C432,product[],3,FALSE)</f>
        <v>Furniture</v>
      </c>
      <c r="L432" s="2">
        <f>VLOOKUP(C432,product[],5,FALSE)</f>
        <v>12109.95</v>
      </c>
      <c r="M432" s="2">
        <f t="shared" si="6"/>
        <v>108989.55</v>
      </c>
    </row>
    <row r="433" spans="1:13" x14ac:dyDescent="0.2">
      <c r="A433" s="2">
        <v>432</v>
      </c>
      <c r="B433" s="2">
        <v>308</v>
      </c>
      <c r="C433" s="2">
        <v>69</v>
      </c>
      <c r="D433" s="3">
        <v>45788</v>
      </c>
      <c r="E433" s="2">
        <v>7</v>
      </c>
      <c r="F433" s="2" t="str">
        <f>VLOOKUP(B433,customer[],2,FALSE)</f>
        <v>Customer_308</v>
      </c>
      <c r="G433" s="2" t="str">
        <f>VLOOKUP(B433,customer[],3,FALSE)</f>
        <v>M</v>
      </c>
      <c r="H433" s="2" t="str">
        <f>VLOOKUP(B433,customer[],5,FALSE)</f>
        <v>Lucknow</v>
      </c>
      <c r="I433" s="2">
        <f>VLOOKUP(B433,customer[],4,FALSE)</f>
        <v>58</v>
      </c>
      <c r="J433" s="2" t="str">
        <f>VLOOKUP(C433,product[],2,FALSE)</f>
        <v>Product_69</v>
      </c>
      <c r="K433" s="2" t="str">
        <f>VLOOKUP(C433,product[],3,FALSE)</f>
        <v>Fashion</v>
      </c>
      <c r="L433" s="2">
        <f>VLOOKUP(C433,product[],5,FALSE)</f>
        <v>43858.34</v>
      </c>
      <c r="M433" s="2">
        <f t="shared" si="6"/>
        <v>307008.38</v>
      </c>
    </row>
    <row r="434" spans="1:13" x14ac:dyDescent="0.2">
      <c r="A434" s="2">
        <v>433</v>
      </c>
      <c r="B434" s="2">
        <v>414</v>
      </c>
      <c r="C434" s="2">
        <v>63</v>
      </c>
      <c r="D434" s="3">
        <v>46008</v>
      </c>
      <c r="E434" s="2">
        <v>9</v>
      </c>
      <c r="F434" s="2" t="str">
        <f>VLOOKUP(B434,customer[],2,FALSE)</f>
        <v>Customer_414</v>
      </c>
      <c r="G434" s="2" t="str">
        <f>VLOOKUP(B434,customer[],3,FALSE)</f>
        <v>M</v>
      </c>
      <c r="H434" s="2" t="str">
        <f>VLOOKUP(B434,customer[],5,FALSE)</f>
        <v>Noida</v>
      </c>
      <c r="I434" s="2">
        <f>VLOOKUP(B434,customer[],4,FALSE)</f>
        <v>26</v>
      </c>
      <c r="J434" s="2" t="str">
        <f>VLOOKUP(C434,product[],2,FALSE)</f>
        <v>Product_63</v>
      </c>
      <c r="K434" s="2" t="str">
        <f>VLOOKUP(C434,product[],3,FALSE)</f>
        <v>Home</v>
      </c>
      <c r="L434" s="2">
        <f>VLOOKUP(C434,product[],5,FALSE)</f>
        <v>24067.77</v>
      </c>
      <c r="M434" s="2">
        <f t="shared" si="6"/>
        <v>216609.93</v>
      </c>
    </row>
    <row r="435" spans="1:13" x14ac:dyDescent="0.2">
      <c r="A435" s="2">
        <v>434</v>
      </c>
      <c r="B435" s="2">
        <v>321</v>
      </c>
      <c r="C435" s="2">
        <v>35</v>
      </c>
      <c r="D435" s="3">
        <v>45756</v>
      </c>
      <c r="E435" s="2">
        <v>2</v>
      </c>
      <c r="F435" s="2" t="str">
        <f>VLOOKUP(B435,customer[],2,FALSE)</f>
        <v>Customer_321</v>
      </c>
      <c r="G435" s="2" t="str">
        <f>VLOOKUP(B435,customer[],3,FALSE)</f>
        <v>F</v>
      </c>
      <c r="H435" s="2" t="str">
        <f>VLOOKUP(B435,customer[],5,FALSE)</f>
        <v>Lucknow</v>
      </c>
      <c r="I435" s="2">
        <f>VLOOKUP(B435,customer[],4,FALSE)</f>
        <v>39</v>
      </c>
      <c r="J435" s="2" t="str">
        <f>VLOOKUP(C435,product[],2,FALSE)</f>
        <v>Product_35</v>
      </c>
      <c r="K435" s="2" t="str">
        <f>VLOOKUP(C435,product[],3,FALSE)</f>
        <v>Fashion</v>
      </c>
      <c r="L435" s="2">
        <f>VLOOKUP(C435,product[],5,FALSE)</f>
        <v>1940.71</v>
      </c>
      <c r="M435" s="2">
        <f t="shared" si="6"/>
        <v>3881.42</v>
      </c>
    </row>
    <row r="436" spans="1:13" x14ac:dyDescent="0.2">
      <c r="A436" s="2">
        <v>435</v>
      </c>
      <c r="B436" s="2">
        <v>141</v>
      </c>
      <c r="C436" s="2">
        <v>60</v>
      </c>
      <c r="D436" s="3">
        <v>45748</v>
      </c>
      <c r="E436" s="2">
        <v>9</v>
      </c>
      <c r="F436" s="2" t="str">
        <f>VLOOKUP(B436,customer[],2,FALSE)</f>
        <v>Customer_141</v>
      </c>
      <c r="G436" s="2" t="str">
        <f>VLOOKUP(B436,customer[],3,FALSE)</f>
        <v>F</v>
      </c>
      <c r="H436" s="2" t="str">
        <f>VLOOKUP(B436,customer[],5,FALSE)</f>
        <v>Jaipur</v>
      </c>
      <c r="I436" s="2">
        <f>VLOOKUP(B436,customer[],4,FALSE)</f>
        <v>46</v>
      </c>
      <c r="J436" s="2" t="str">
        <f>VLOOKUP(C436,product[],2,FALSE)</f>
        <v>Product_60</v>
      </c>
      <c r="K436" s="2" t="str">
        <f>VLOOKUP(C436,product[],3,FALSE)</f>
        <v>Electronics</v>
      </c>
      <c r="L436" s="2">
        <f>VLOOKUP(C436,product[],5,FALSE)</f>
        <v>48171.06</v>
      </c>
      <c r="M436" s="2">
        <f t="shared" si="6"/>
        <v>433539.54</v>
      </c>
    </row>
    <row r="437" spans="1:13" x14ac:dyDescent="0.2">
      <c r="A437" s="2">
        <v>436</v>
      </c>
      <c r="B437" s="2">
        <v>154</v>
      </c>
      <c r="C437" s="2">
        <v>4</v>
      </c>
      <c r="D437" s="3">
        <v>45738</v>
      </c>
      <c r="E437" s="2">
        <v>2</v>
      </c>
      <c r="F437" s="2" t="str">
        <f>VLOOKUP(B437,customer[],2,FALSE)</f>
        <v>Customer_154</v>
      </c>
      <c r="G437" s="2" t="str">
        <f>VLOOKUP(B437,customer[],3,FALSE)</f>
        <v>M</v>
      </c>
      <c r="H437" s="2" t="str">
        <f>VLOOKUP(B437,customer[],5,FALSE)</f>
        <v>Jaipur</v>
      </c>
      <c r="I437" s="2">
        <f>VLOOKUP(B437,customer[],4,FALSE)</f>
        <v>29</v>
      </c>
      <c r="J437" s="2" t="str">
        <f>VLOOKUP(C437,product[],2,FALSE)</f>
        <v>Product_4</v>
      </c>
      <c r="K437" s="2" t="str">
        <f>VLOOKUP(C437,product[],3,FALSE)</f>
        <v>Fashion</v>
      </c>
      <c r="L437" s="2">
        <f>VLOOKUP(C437,product[],5,FALSE)</f>
        <v>60534.37</v>
      </c>
      <c r="M437" s="2">
        <f t="shared" si="6"/>
        <v>121068.74</v>
      </c>
    </row>
    <row r="438" spans="1:13" x14ac:dyDescent="0.2">
      <c r="A438" s="2">
        <v>437</v>
      </c>
      <c r="B438" s="2">
        <v>269</v>
      </c>
      <c r="C438" s="2">
        <v>83</v>
      </c>
      <c r="D438" s="3">
        <v>45765</v>
      </c>
      <c r="E438" s="2">
        <v>4</v>
      </c>
      <c r="F438" s="2" t="str">
        <f>VLOOKUP(B438,customer[],2,FALSE)</f>
        <v>Customer_269</v>
      </c>
      <c r="G438" s="2" t="str">
        <f>VLOOKUP(B438,customer[],3,FALSE)</f>
        <v>M</v>
      </c>
      <c r="H438" s="2" t="str">
        <f>VLOOKUP(B438,customer[],5,FALSE)</f>
        <v>Mumbai</v>
      </c>
      <c r="I438" s="2">
        <f>VLOOKUP(B438,customer[],4,FALSE)</f>
        <v>49</v>
      </c>
      <c r="J438" s="2" t="str">
        <f>VLOOKUP(C438,product[],2,FALSE)</f>
        <v>Product_83</v>
      </c>
      <c r="K438" s="2" t="str">
        <f>VLOOKUP(C438,product[],3,FALSE)</f>
        <v>Electronics</v>
      </c>
      <c r="L438" s="2">
        <f>VLOOKUP(C438,product[],5,FALSE)</f>
        <v>56465.13</v>
      </c>
      <c r="M438" s="2">
        <f t="shared" si="6"/>
        <v>225860.52</v>
      </c>
    </row>
    <row r="439" spans="1:13" x14ac:dyDescent="0.2">
      <c r="A439" s="2">
        <v>438</v>
      </c>
      <c r="B439" s="2">
        <v>184</v>
      </c>
      <c r="C439" s="2">
        <v>62</v>
      </c>
      <c r="D439" s="3">
        <v>45693</v>
      </c>
      <c r="E439" s="2">
        <v>6</v>
      </c>
      <c r="F439" s="2" t="str">
        <f>VLOOKUP(B439,customer[],2,FALSE)</f>
        <v>Customer_184</v>
      </c>
      <c r="G439" s="2" t="str">
        <f>VLOOKUP(B439,customer[],3,FALSE)</f>
        <v>F</v>
      </c>
      <c r="H439" s="2" t="str">
        <f>VLOOKUP(B439,customer[],5,FALSE)</f>
        <v>Kolkata</v>
      </c>
      <c r="I439" s="2">
        <f>VLOOKUP(B439,customer[],4,FALSE)</f>
        <v>52</v>
      </c>
      <c r="J439" s="2" t="str">
        <f>VLOOKUP(C439,product[],2,FALSE)</f>
        <v>Product_62</v>
      </c>
      <c r="K439" s="2" t="str">
        <f>VLOOKUP(C439,product[],3,FALSE)</f>
        <v>Electronics</v>
      </c>
      <c r="L439" s="2">
        <f>VLOOKUP(C439,product[],5,FALSE)</f>
        <v>37343.31</v>
      </c>
      <c r="M439" s="2">
        <f t="shared" si="6"/>
        <v>224059.86</v>
      </c>
    </row>
    <row r="440" spans="1:13" x14ac:dyDescent="0.2">
      <c r="A440" s="2">
        <v>439</v>
      </c>
      <c r="B440" s="2">
        <v>345</v>
      </c>
      <c r="C440" s="2">
        <v>14</v>
      </c>
      <c r="D440" s="3">
        <v>45825</v>
      </c>
      <c r="E440" s="2">
        <v>10</v>
      </c>
      <c r="F440" s="2" t="str">
        <f>VLOOKUP(B440,customer[],2,FALSE)</f>
        <v>Customer_345</v>
      </c>
      <c r="G440" s="2" t="str">
        <f>VLOOKUP(B440,customer[],3,FALSE)</f>
        <v>M</v>
      </c>
      <c r="H440" s="2" t="str">
        <f>VLOOKUP(B440,customer[],5,FALSE)</f>
        <v>Hyderabad</v>
      </c>
      <c r="I440" s="2">
        <f>VLOOKUP(B440,customer[],4,FALSE)</f>
        <v>56</v>
      </c>
      <c r="J440" s="2" t="str">
        <f>VLOOKUP(C440,product[],2,FALSE)</f>
        <v>Product_14</v>
      </c>
      <c r="K440" s="2" t="str">
        <f>VLOOKUP(C440,product[],3,FALSE)</f>
        <v>Furniture</v>
      </c>
      <c r="L440" s="2">
        <f>VLOOKUP(C440,product[],5,FALSE)</f>
        <v>22920.080000000002</v>
      </c>
      <c r="M440" s="2">
        <f t="shared" si="6"/>
        <v>229200.80000000002</v>
      </c>
    </row>
    <row r="441" spans="1:13" x14ac:dyDescent="0.2">
      <c r="A441" s="2">
        <v>440</v>
      </c>
      <c r="B441" s="2">
        <v>97</v>
      </c>
      <c r="C441" s="2">
        <v>52</v>
      </c>
      <c r="D441" s="3">
        <v>45694</v>
      </c>
      <c r="E441" s="2">
        <v>4</v>
      </c>
      <c r="F441" s="2" t="str">
        <f>VLOOKUP(B441,customer[],2,FALSE)</f>
        <v>Customer_97</v>
      </c>
      <c r="G441" s="2" t="str">
        <f>VLOOKUP(B441,customer[],3,FALSE)</f>
        <v>M</v>
      </c>
      <c r="H441" s="2" t="str">
        <f>VLOOKUP(B441,customer[],5,FALSE)</f>
        <v>Lucknow</v>
      </c>
      <c r="I441" s="2">
        <f>VLOOKUP(B441,customer[],4,FALSE)</f>
        <v>56</v>
      </c>
      <c r="J441" s="2" t="str">
        <f>VLOOKUP(C441,product[],2,FALSE)</f>
        <v>Product_52</v>
      </c>
      <c r="K441" s="2" t="str">
        <f>VLOOKUP(C441,product[],3,FALSE)</f>
        <v>Home</v>
      </c>
      <c r="L441" s="2">
        <f>VLOOKUP(C441,product[],5,FALSE)</f>
        <v>42163.38</v>
      </c>
      <c r="M441" s="2">
        <f t="shared" si="6"/>
        <v>168653.52</v>
      </c>
    </row>
    <row r="442" spans="1:13" x14ac:dyDescent="0.2">
      <c r="A442" s="2">
        <v>441</v>
      </c>
      <c r="B442" s="2">
        <v>362</v>
      </c>
      <c r="C442" s="2">
        <v>28</v>
      </c>
      <c r="D442" s="3">
        <v>46007</v>
      </c>
      <c r="E442" s="2">
        <v>6</v>
      </c>
      <c r="F442" s="2" t="str">
        <f>VLOOKUP(B442,customer[],2,FALSE)</f>
        <v>Customer_362</v>
      </c>
      <c r="G442" s="2" t="str">
        <f>VLOOKUP(B442,customer[],3,FALSE)</f>
        <v>F</v>
      </c>
      <c r="H442" s="2" t="str">
        <f>VLOOKUP(B442,customer[],5,FALSE)</f>
        <v>Hyderabad</v>
      </c>
      <c r="I442" s="2">
        <f>VLOOKUP(B442,customer[],4,FALSE)</f>
        <v>41</v>
      </c>
      <c r="J442" s="2" t="str">
        <f>VLOOKUP(C442,product[],2,FALSE)</f>
        <v>Product_28</v>
      </c>
      <c r="K442" s="2" t="str">
        <f>VLOOKUP(C442,product[],3,FALSE)</f>
        <v>Home</v>
      </c>
      <c r="L442" s="2">
        <f>VLOOKUP(C442,product[],5,FALSE)</f>
        <v>36677.019999999997</v>
      </c>
      <c r="M442" s="2">
        <f t="shared" si="6"/>
        <v>220062.12</v>
      </c>
    </row>
    <row r="443" spans="1:13" x14ac:dyDescent="0.2">
      <c r="A443" s="2">
        <v>442</v>
      </c>
      <c r="B443" s="2">
        <v>319</v>
      </c>
      <c r="C443" s="2">
        <v>80</v>
      </c>
      <c r="D443" s="3">
        <v>45776</v>
      </c>
      <c r="E443" s="2">
        <v>7</v>
      </c>
      <c r="F443" s="2" t="str">
        <f>VLOOKUP(B443,customer[],2,FALSE)</f>
        <v>Customer_319</v>
      </c>
      <c r="G443" s="2" t="str">
        <f>VLOOKUP(B443,customer[],3,FALSE)</f>
        <v>F</v>
      </c>
      <c r="H443" s="2" t="str">
        <f>VLOOKUP(B443,customer[],5,FALSE)</f>
        <v>Kolkata</v>
      </c>
      <c r="I443" s="2">
        <f>VLOOKUP(B443,customer[],4,FALSE)</f>
        <v>65</v>
      </c>
      <c r="J443" s="2" t="str">
        <f>VLOOKUP(C443,product[],2,FALSE)</f>
        <v>Product_80</v>
      </c>
      <c r="K443" s="2" t="str">
        <f>VLOOKUP(C443,product[],3,FALSE)</f>
        <v>Furniture</v>
      </c>
      <c r="L443" s="2">
        <f>VLOOKUP(C443,product[],5,FALSE)</f>
        <v>12109.95</v>
      </c>
      <c r="M443" s="2">
        <f t="shared" si="6"/>
        <v>84769.650000000009</v>
      </c>
    </row>
    <row r="444" spans="1:13" x14ac:dyDescent="0.2">
      <c r="A444" s="2">
        <v>443</v>
      </c>
      <c r="B444" s="2">
        <v>372</v>
      </c>
      <c r="C444" s="2">
        <v>5</v>
      </c>
      <c r="D444" s="3">
        <v>45663</v>
      </c>
      <c r="E444" s="2">
        <v>1</v>
      </c>
      <c r="F444" s="2" t="str">
        <f>VLOOKUP(B444,customer[],2,FALSE)</f>
        <v>Customer_372</v>
      </c>
      <c r="G444" s="2" t="str">
        <f>VLOOKUP(B444,customer[],3,FALSE)</f>
        <v>F</v>
      </c>
      <c r="H444" s="2" t="str">
        <f>VLOOKUP(B444,customer[],5,FALSE)</f>
        <v>Lucknow</v>
      </c>
      <c r="I444" s="2">
        <f>VLOOKUP(B444,customer[],4,FALSE)</f>
        <v>52</v>
      </c>
      <c r="J444" s="2" t="str">
        <f>VLOOKUP(C444,product[],2,FALSE)</f>
        <v>Product_5</v>
      </c>
      <c r="K444" s="2" t="str">
        <f>VLOOKUP(C444,product[],3,FALSE)</f>
        <v>Fashion</v>
      </c>
      <c r="L444" s="2">
        <f>VLOOKUP(C444,product[],5,FALSE)</f>
        <v>23534.97</v>
      </c>
      <c r="M444" s="2">
        <f t="shared" si="6"/>
        <v>23534.97</v>
      </c>
    </row>
    <row r="445" spans="1:13" x14ac:dyDescent="0.2">
      <c r="A445" s="2">
        <v>444</v>
      </c>
      <c r="B445" s="2">
        <v>262</v>
      </c>
      <c r="C445" s="2">
        <v>45</v>
      </c>
      <c r="D445" s="3">
        <v>45764</v>
      </c>
      <c r="E445" s="2">
        <v>3</v>
      </c>
      <c r="F445" s="2" t="str">
        <f>VLOOKUP(B445,customer[],2,FALSE)</f>
        <v>Customer_262</v>
      </c>
      <c r="G445" s="2" t="str">
        <f>VLOOKUP(B445,customer[],3,FALSE)</f>
        <v>M</v>
      </c>
      <c r="H445" s="2" t="str">
        <f>VLOOKUP(B445,customer[],5,FALSE)</f>
        <v>Bangalore</v>
      </c>
      <c r="I445" s="2">
        <f>VLOOKUP(B445,customer[],4,FALSE)</f>
        <v>33</v>
      </c>
      <c r="J445" s="2" t="str">
        <f>VLOOKUP(C445,product[],2,FALSE)</f>
        <v>Product_45</v>
      </c>
      <c r="K445" s="2" t="str">
        <f>VLOOKUP(C445,product[],3,FALSE)</f>
        <v>Fashion</v>
      </c>
      <c r="L445" s="2">
        <f>VLOOKUP(C445,product[],5,FALSE)</f>
        <v>60663.38</v>
      </c>
      <c r="M445" s="2">
        <f t="shared" si="6"/>
        <v>181990.13999999998</v>
      </c>
    </row>
    <row r="446" spans="1:13" x14ac:dyDescent="0.2">
      <c r="A446" s="2">
        <v>445</v>
      </c>
      <c r="B446" s="2">
        <v>464</v>
      </c>
      <c r="C446" s="2">
        <v>62</v>
      </c>
      <c r="D446" s="3">
        <v>45853</v>
      </c>
      <c r="E446" s="2">
        <v>1</v>
      </c>
      <c r="F446" s="2" t="str">
        <f>VLOOKUP(B446,customer[],2,FALSE)</f>
        <v>Customer_464</v>
      </c>
      <c r="G446" s="2" t="str">
        <f>VLOOKUP(B446,customer[],3,FALSE)</f>
        <v>M</v>
      </c>
      <c r="H446" s="2" t="str">
        <f>VLOOKUP(B446,customer[],5,FALSE)</f>
        <v>Noida</v>
      </c>
      <c r="I446" s="2">
        <f>VLOOKUP(B446,customer[],4,FALSE)</f>
        <v>63</v>
      </c>
      <c r="J446" s="2" t="str">
        <f>VLOOKUP(C446,product[],2,FALSE)</f>
        <v>Product_62</v>
      </c>
      <c r="K446" s="2" t="str">
        <f>VLOOKUP(C446,product[],3,FALSE)</f>
        <v>Electronics</v>
      </c>
      <c r="L446" s="2">
        <f>VLOOKUP(C446,product[],5,FALSE)</f>
        <v>37343.31</v>
      </c>
      <c r="M446" s="2">
        <f t="shared" si="6"/>
        <v>37343.31</v>
      </c>
    </row>
    <row r="447" spans="1:13" x14ac:dyDescent="0.2">
      <c r="A447" s="2">
        <v>446</v>
      </c>
      <c r="B447" s="2">
        <v>319</v>
      </c>
      <c r="C447" s="2">
        <v>33</v>
      </c>
      <c r="D447" s="3">
        <v>45969</v>
      </c>
      <c r="E447" s="2">
        <v>8</v>
      </c>
      <c r="F447" s="2" t="str">
        <f>VLOOKUP(B447,customer[],2,FALSE)</f>
        <v>Customer_319</v>
      </c>
      <c r="G447" s="2" t="str">
        <f>VLOOKUP(B447,customer[],3,FALSE)</f>
        <v>F</v>
      </c>
      <c r="H447" s="2" t="str">
        <f>VLOOKUP(B447,customer[],5,FALSE)</f>
        <v>Kolkata</v>
      </c>
      <c r="I447" s="2">
        <f>VLOOKUP(B447,customer[],4,FALSE)</f>
        <v>65</v>
      </c>
      <c r="J447" s="2" t="str">
        <f>VLOOKUP(C447,product[],2,FALSE)</f>
        <v>Product_33</v>
      </c>
      <c r="K447" s="2" t="str">
        <f>VLOOKUP(C447,product[],3,FALSE)</f>
        <v>Electronics</v>
      </c>
      <c r="L447" s="2">
        <f>VLOOKUP(C447,product[],5,FALSE)</f>
        <v>23407.88</v>
      </c>
      <c r="M447" s="2">
        <f t="shared" si="6"/>
        <v>187263.04</v>
      </c>
    </row>
    <row r="448" spans="1:13" x14ac:dyDescent="0.2">
      <c r="A448" s="2">
        <v>447</v>
      </c>
      <c r="B448" s="2">
        <v>281</v>
      </c>
      <c r="C448" s="2">
        <v>62</v>
      </c>
      <c r="D448" s="3">
        <v>45857</v>
      </c>
      <c r="E448" s="2">
        <v>3</v>
      </c>
      <c r="F448" s="2" t="str">
        <f>VLOOKUP(B448,customer[],2,FALSE)</f>
        <v>Customer_281</v>
      </c>
      <c r="G448" s="2" t="str">
        <f>VLOOKUP(B448,customer[],3,FALSE)</f>
        <v>M</v>
      </c>
      <c r="H448" s="2" t="str">
        <f>VLOOKUP(B448,customer[],5,FALSE)</f>
        <v>Noida</v>
      </c>
      <c r="I448" s="2">
        <f>VLOOKUP(B448,customer[],4,FALSE)</f>
        <v>24</v>
      </c>
      <c r="J448" s="2" t="str">
        <f>VLOOKUP(C448,product[],2,FALSE)</f>
        <v>Product_62</v>
      </c>
      <c r="K448" s="2" t="str">
        <f>VLOOKUP(C448,product[],3,FALSE)</f>
        <v>Electronics</v>
      </c>
      <c r="L448" s="2">
        <f>VLOOKUP(C448,product[],5,FALSE)</f>
        <v>37343.31</v>
      </c>
      <c r="M448" s="2">
        <f t="shared" si="6"/>
        <v>112029.93</v>
      </c>
    </row>
    <row r="449" spans="1:13" x14ac:dyDescent="0.2">
      <c r="A449" s="2">
        <v>448</v>
      </c>
      <c r="B449" s="2">
        <v>179</v>
      </c>
      <c r="C449" s="2">
        <v>94</v>
      </c>
      <c r="D449" s="3">
        <v>45761</v>
      </c>
      <c r="E449" s="2">
        <v>2</v>
      </c>
      <c r="F449" s="2" t="str">
        <f>VLOOKUP(B449,customer[],2,FALSE)</f>
        <v>Customer_179</v>
      </c>
      <c r="G449" s="2" t="str">
        <f>VLOOKUP(B449,customer[],3,FALSE)</f>
        <v>M</v>
      </c>
      <c r="H449" s="2" t="str">
        <f>VLOOKUP(B449,customer[],5,FALSE)</f>
        <v>Kolkata</v>
      </c>
      <c r="I449" s="2">
        <f>VLOOKUP(B449,customer[],4,FALSE)</f>
        <v>62</v>
      </c>
      <c r="J449" s="2" t="str">
        <f>VLOOKUP(C449,product[],2,FALSE)</f>
        <v>Product_94</v>
      </c>
      <c r="K449" s="2" t="str">
        <f>VLOOKUP(C449,product[],3,FALSE)</f>
        <v>Electronics</v>
      </c>
      <c r="L449" s="2">
        <f>VLOOKUP(C449,product[],5,FALSE)</f>
        <v>6948.09</v>
      </c>
      <c r="M449" s="2">
        <f t="shared" si="6"/>
        <v>13896.18</v>
      </c>
    </row>
    <row r="450" spans="1:13" x14ac:dyDescent="0.2">
      <c r="A450" s="2">
        <v>449</v>
      </c>
      <c r="B450" s="2">
        <v>159</v>
      </c>
      <c r="C450" s="2">
        <v>44</v>
      </c>
      <c r="D450" s="3">
        <v>45765</v>
      </c>
      <c r="E450" s="2">
        <v>5</v>
      </c>
      <c r="F450" s="2" t="str">
        <f>VLOOKUP(B450,customer[],2,FALSE)</f>
        <v>Customer_159</v>
      </c>
      <c r="G450" s="2" t="str">
        <f>VLOOKUP(B450,customer[],3,FALSE)</f>
        <v>M</v>
      </c>
      <c r="H450" s="2" t="str">
        <f>VLOOKUP(B450,customer[],5,FALSE)</f>
        <v>Bangalore</v>
      </c>
      <c r="I450" s="2">
        <f>VLOOKUP(B450,customer[],4,FALSE)</f>
        <v>29</v>
      </c>
      <c r="J450" s="2" t="str">
        <f>VLOOKUP(C450,product[],2,FALSE)</f>
        <v>Product_44</v>
      </c>
      <c r="K450" s="2" t="str">
        <f>VLOOKUP(C450,product[],3,FALSE)</f>
        <v>Home</v>
      </c>
      <c r="L450" s="2">
        <f>VLOOKUP(C450,product[],5,FALSE)</f>
        <v>19571.740000000002</v>
      </c>
      <c r="M450" s="2">
        <f t="shared" ref="M450:M513" si="7">$E450*L450</f>
        <v>97858.700000000012</v>
      </c>
    </row>
    <row r="451" spans="1:13" x14ac:dyDescent="0.2">
      <c r="A451" s="2">
        <v>450</v>
      </c>
      <c r="B451" s="2">
        <v>263</v>
      </c>
      <c r="C451" s="2">
        <v>27</v>
      </c>
      <c r="D451" s="3">
        <v>45736</v>
      </c>
      <c r="E451" s="2">
        <v>7</v>
      </c>
      <c r="F451" s="2" t="str">
        <f>VLOOKUP(B451,customer[],2,FALSE)</f>
        <v>Customer_263</v>
      </c>
      <c r="G451" s="2" t="str">
        <f>VLOOKUP(B451,customer[],3,FALSE)</f>
        <v>M</v>
      </c>
      <c r="H451" s="2" t="str">
        <f>VLOOKUP(B451,customer[],5,FALSE)</f>
        <v>Pune</v>
      </c>
      <c r="I451" s="2">
        <f>VLOOKUP(B451,customer[],4,FALSE)</f>
        <v>59</v>
      </c>
      <c r="J451" s="2" t="str">
        <f>VLOOKUP(C451,product[],2,FALSE)</f>
        <v>Product_27</v>
      </c>
      <c r="K451" s="2" t="str">
        <f>VLOOKUP(C451,product[],3,FALSE)</f>
        <v>Fashion</v>
      </c>
      <c r="L451" s="2">
        <f>VLOOKUP(C451,product[],5,FALSE)</f>
        <v>492.62</v>
      </c>
      <c r="M451" s="2">
        <f t="shared" si="7"/>
        <v>3448.34</v>
      </c>
    </row>
    <row r="452" spans="1:13" x14ac:dyDescent="0.2">
      <c r="A452" s="2">
        <v>451</v>
      </c>
      <c r="B452" s="2">
        <v>388</v>
      </c>
      <c r="C452" s="2">
        <v>1</v>
      </c>
      <c r="D452" s="3">
        <v>45842</v>
      </c>
      <c r="E452" s="2">
        <v>3</v>
      </c>
      <c r="F452" s="2" t="str">
        <f>VLOOKUP(B452,customer[],2,FALSE)</f>
        <v>Customer_388</v>
      </c>
      <c r="G452" s="2" t="str">
        <f>VLOOKUP(B452,customer[],3,FALSE)</f>
        <v>M</v>
      </c>
      <c r="H452" s="2" t="str">
        <f>VLOOKUP(B452,customer[],5,FALSE)</f>
        <v>Pune</v>
      </c>
      <c r="I452" s="2">
        <f>VLOOKUP(B452,customer[],4,FALSE)</f>
        <v>44</v>
      </c>
      <c r="J452" s="2" t="str">
        <f>VLOOKUP(C452,product[],2,FALSE)</f>
        <v>Product_1</v>
      </c>
      <c r="K452" s="2" t="str">
        <f>VLOOKUP(C452,product[],3,FALSE)</f>
        <v>Fashion</v>
      </c>
      <c r="L452" s="2">
        <f>VLOOKUP(C452,product[],5,FALSE)</f>
        <v>7018.26</v>
      </c>
      <c r="M452" s="2">
        <f t="shared" si="7"/>
        <v>21054.78</v>
      </c>
    </row>
    <row r="453" spans="1:13" x14ac:dyDescent="0.2">
      <c r="A453" s="2">
        <v>452</v>
      </c>
      <c r="B453" s="2">
        <v>255</v>
      </c>
      <c r="C453" s="2">
        <v>47</v>
      </c>
      <c r="D453" s="3">
        <v>45929</v>
      </c>
      <c r="E453" s="2">
        <v>6</v>
      </c>
      <c r="F453" s="2" t="str">
        <f>VLOOKUP(B453,customer[],2,FALSE)</f>
        <v>Customer_255</v>
      </c>
      <c r="G453" s="2" t="str">
        <f>VLOOKUP(B453,customer[],3,FALSE)</f>
        <v>M</v>
      </c>
      <c r="H453" s="2" t="str">
        <f>VLOOKUP(B453,customer[],5,FALSE)</f>
        <v>Delhi</v>
      </c>
      <c r="I453" s="2">
        <f>VLOOKUP(B453,customer[],4,FALSE)</f>
        <v>22</v>
      </c>
      <c r="J453" s="2" t="str">
        <f>VLOOKUP(C453,product[],2,FALSE)</f>
        <v>Product_47</v>
      </c>
      <c r="K453" s="2" t="str">
        <f>VLOOKUP(C453,product[],3,FALSE)</f>
        <v>Accessories</v>
      </c>
      <c r="L453" s="2">
        <f>VLOOKUP(C453,product[],5,FALSE)</f>
        <v>35091.440000000002</v>
      </c>
      <c r="M453" s="2">
        <f t="shared" si="7"/>
        <v>210548.64</v>
      </c>
    </row>
    <row r="454" spans="1:13" x14ac:dyDescent="0.2">
      <c r="A454" s="2">
        <v>453</v>
      </c>
      <c r="B454" s="2">
        <v>61</v>
      </c>
      <c r="C454" s="2">
        <v>45</v>
      </c>
      <c r="D454" s="3">
        <v>45780</v>
      </c>
      <c r="E454" s="2">
        <v>5</v>
      </c>
      <c r="F454" s="2" t="str">
        <f>VLOOKUP(B454,customer[],2,FALSE)</f>
        <v>Customer_61</v>
      </c>
      <c r="G454" s="2" t="str">
        <f>VLOOKUP(B454,customer[],3,FALSE)</f>
        <v>M</v>
      </c>
      <c r="H454" s="2" t="str">
        <f>VLOOKUP(B454,customer[],5,FALSE)</f>
        <v>Hyderabad</v>
      </c>
      <c r="I454" s="2">
        <f>VLOOKUP(B454,customer[],4,FALSE)</f>
        <v>19</v>
      </c>
      <c r="J454" s="2" t="str">
        <f>VLOOKUP(C454,product[],2,FALSE)</f>
        <v>Product_45</v>
      </c>
      <c r="K454" s="2" t="str">
        <f>VLOOKUP(C454,product[],3,FALSE)</f>
        <v>Fashion</v>
      </c>
      <c r="L454" s="2">
        <f>VLOOKUP(C454,product[],5,FALSE)</f>
        <v>60663.38</v>
      </c>
      <c r="M454" s="2">
        <f t="shared" si="7"/>
        <v>303316.89999999997</v>
      </c>
    </row>
    <row r="455" spans="1:13" x14ac:dyDescent="0.2">
      <c r="A455" s="2">
        <v>454</v>
      </c>
      <c r="B455" s="2">
        <v>460</v>
      </c>
      <c r="C455" s="2">
        <v>14</v>
      </c>
      <c r="D455" s="3">
        <v>45930</v>
      </c>
      <c r="E455" s="2">
        <v>8</v>
      </c>
      <c r="F455" s="2" t="str">
        <f>VLOOKUP(B455,customer[],2,FALSE)</f>
        <v>Customer_460</v>
      </c>
      <c r="G455" s="2" t="str">
        <f>VLOOKUP(B455,customer[],3,FALSE)</f>
        <v>M</v>
      </c>
      <c r="H455" s="2" t="str">
        <f>VLOOKUP(B455,customer[],5,FALSE)</f>
        <v>Bangalore</v>
      </c>
      <c r="I455" s="2">
        <f>VLOOKUP(B455,customer[],4,FALSE)</f>
        <v>53</v>
      </c>
      <c r="J455" s="2" t="str">
        <f>VLOOKUP(C455,product[],2,FALSE)</f>
        <v>Product_14</v>
      </c>
      <c r="K455" s="2" t="str">
        <f>VLOOKUP(C455,product[],3,FALSE)</f>
        <v>Furniture</v>
      </c>
      <c r="L455" s="2">
        <f>VLOOKUP(C455,product[],5,FALSE)</f>
        <v>22920.080000000002</v>
      </c>
      <c r="M455" s="2">
        <f t="shared" si="7"/>
        <v>183360.64000000001</v>
      </c>
    </row>
    <row r="456" spans="1:13" x14ac:dyDescent="0.2">
      <c r="A456" s="2">
        <v>455</v>
      </c>
      <c r="B456" s="2">
        <v>286</v>
      </c>
      <c r="C456" s="2">
        <v>17</v>
      </c>
      <c r="D456" s="3">
        <v>45854</v>
      </c>
      <c r="E456" s="2">
        <v>3</v>
      </c>
      <c r="F456" s="2" t="str">
        <f>VLOOKUP(B456,customer[],2,FALSE)</f>
        <v>Customer_286</v>
      </c>
      <c r="G456" s="2" t="str">
        <f>VLOOKUP(B456,customer[],3,FALSE)</f>
        <v>F</v>
      </c>
      <c r="H456" s="2" t="str">
        <f>VLOOKUP(B456,customer[],5,FALSE)</f>
        <v>Mumbai</v>
      </c>
      <c r="I456" s="2">
        <f>VLOOKUP(B456,customer[],4,FALSE)</f>
        <v>21</v>
      </c>
      <c r="J456" s="2" t="str">
        <f>VLOOKUP(C456,product[],2,FALSE)</f>
        <v>Product_17</v>
      </c>
      <c r="K456" s="2" t="str">
        <f>VLOOKUP(C456,product[],3,FALSE)</f>
        <v>Fashion</v>
      </c>
      <c r="L456" s="2">
        <f>VLOOKUP(C456,product[],5,FALSE)</f>
        <v>34353.300000000003</v>
      </c>
      <c r="M456" s="2">
        <f t="shared" si="7"/>
        <v>103059.90000000001</v>
      </c>
    </row>
    <row r="457" spans="1:13" x14ac:dyDescent="0.2">
      <c r="A457" s="2">
        <v>456</v>
      </c>
      <c r="B457" s="2">
        <v>128</v>
      </c>
      <c r="C457" s="2">
        <v>32</v>
      </c>
      <c r="D457" s="3">
        <v>45970</v>
      </c>
      <c r="E457" s="2">
        <v>7</v>
      </c>
      <c r="F457" s="2" t="str">
        <f>VLOOKUP(B457,customer[],2,FALSE)</f>
        <v>Customer_128</v>
      </c>
      <c r="G457" s="2" t="str">
        <f>VLOOKUP(B457,customer[],3,FALSE)</f>
        <v>M</v>
      </c>
      <c r="H457" s="2" t="str">
        <f>VLOOKUP(B457,customer[],5,FALSE)</f>
        <v>Chennai</v>
      </c>
      <c r="I457" s="2">
        <f>VLOOKUP(B457,customer[],4,FALSE)</f>
        <v>62</v>
      </c>
      <c r="J457" s="2" t="str">
        <f>VLOOKUP(C457,product[],2,FALSE)</f>
        <v>Product_32</v>
      </c>
      <c r="K457" s="2" t="str">
        <f>VLOOKUP(C457,product[],3,FALSE)</f>
        <v>Accessories</v>
      </c>
      <c r="L457" s="2">
        <f>VLOOKUP(C457,product[],5,FALSE)</f>
        <v>39355.68</v>
      </c>
      <c r="M457" s="2">
        <f t="shared" si="7"/>
        <v>275489.76</v>
      </c>
    </row>
    <row r="458" spans="1:13" x14ac:dyDescent="0.2">
      <c r="A458" s="2">
        <v>457</v>
      </c>
      <c r="B458" s="2">
        <v>437</v>
      </c>
      <c r="C458" s="2">
        <v>84</v>
      </c>
      <c r="D458" s="3">
        <v>45882</v>
      </c>
      <c r="E458" s="2">
        <v>9</v>
      </c>
      <c r="F458" s="2" t="str">
        <f>VLOOKUP(B458,customer[],2,FALSE)</f>
        <v>Customer_437</v>
      </c>
      <c r="G458" s="2" t="str">
        <f>VLOOKUP(B458,customer[],3,FALSE)</f>
        <v>M</v>
      </c>
      <c r="H458" s="2" t="str">
        <f>VLOOKUP(B458,customer[],5,FALSE)</f>
        <v>Delhi</v>
      </c>
      <c r="I458" s="2">
        <f>VLOOKUP(B458,customer[],4,FALSE)</f>
        <v>65</v>
      </c>
      <c r="J458" s="2" t="str">
        <f>VLOOKUP(C458,product[],2,FALSE)</f>
        <v>Product_84</v>
      </c>
      <c r="K458" s="2" t="str">
        <f>VLOOKUP(C458,product[],3,FALSE)</f>
        <v>Fashion</v>
      </c>
      <c r="L458" s="2">
        <f>VLOOKUP(C458,product[],5,FALSE)</f>
        <v>35509.54</v>
      </c>
      <c r="M458" s="2">
        <f t="shared" si="7"/>
        <v>319585.86</v>
      </c>
    </row>
    <row r="459" spans="1:13" x14ac:dyDescent="0.2">
      <c r="A459" s="2">
        <v>458</v>
      </c>
      <c r="B459" s="2">
        <v>62</v>
      </c>
      <c r="C459" s="2">
        <v>11</v>
      </c>
      <c r="D459" s="3">
        <v>45765</v>
      </c>
      <c r="E459" s="2">
        <v>7</v>
      </c>
      <c r="F459" s="2" t="str">
        <f>VLOOKUP(B459,customer[],2,FALSE)</f>
        <v>Customer_62</v>
      </c>
      <c r="G459" s="2" t="str">
        <f>VLOOKUP(B459,customer[],3,FALSE)</f>
        <v>M</v>
      </c>
      <c r="H459" s="2" t="str">
        <f>VLOOKUP(B459,customer[],5,FALSE)</f>
        <v>Noida</v>
      </c>
      <c r="I459" s="2">
        <f>VLOOKUP(B459,customer[],4,FALSE)</f>
        <v>40</v>
      </c>
      <c r="J459" s="2" t="str">
        <f>VLOOKUP(C459,product[],2,FALSE)</f>
        <v>Product_11</v>
      </c>
      <c r="K459" s="2" t="str">
        <f>VLOOKUP(C459,product[],3,FALSE)</f>
        <v>Fashion</v>
      </c>
      <c r="L459" s="2">
        <f>VLOOKUP(C459,product[],5,FALSE)</f>
        <v>20550.79</v>
      </c>
      <c r="M459" s="2">
        <f t="shared" si="7"/>
        <v>143855.53</v>
      </c>
    </row>
    <row r="460" spans="1:13" x14ac:dyDescent="0.2">
      <c r="A460" s="2">
        <v>459</v>
      </c>
      <c r="B460" s="2">
        <v>347</v>
      </c>
      <c r="C460" s="2">
        <v>32</v>
      </c>
      <c r="D460" s="3">
        <v>45915</v>
      </c>
      <c r="E460" s="2">
        <v>4</v>
      </c>
      <c r="F460" s="2" t="str">
        <f>VLOOKUP(B460,customer[],2,FALSE)</f>
        <v>Customer_347</v>
      </c>
      <c r="G460" s="2" t="str">
        <f>VLOOKUP(B460,customer[],3,FALSE)</f>
        <v>F</v>
      </c>
      <c r="H460" s="2" t="str">
        <f>VLOOKUP(B460,customer[],5,FALSE)</f>
        <v>Chennai</v>
      </c>
      <c r="I460" s="2">
        <f>VLOOKUP(B460,customer[],4,FALSE)</f>
        <v>63</v>
      </c>
      <c r="J460" s="2" t="str">
        <f>VLOOKUP(C460,product[],2,FALSE)</f>
        <v>Product_32</v>
      </c>
      <c r="K460" s="2" t="str">
        <f>VLOOKUP(C460,product[],3,FALSE)</f>
        <v>Accessories</v>
      </c>
      <c r="L460" s="2">
        <f>VLOOKUP(C460,product[],5,FALSE)</f>
        <v>39355.68</v>
      </c>
      <c r="M460" s="2">
        <f t="shared" si="7"/>
        <v>157422.72</v>
      </c>
    </row>
    <row r="461" spans="1:13" x14ac:dyDescent="0.2">
      <c r="A461" s="2">
        <v>460</v>
      </c>
      <c r="B461" s="2">
        <v>182</v>
      </c>
      <c r="C461" s="2">
        <v>57</v>
      </c>
      <c r="D461" s="3">
        <v>45943</v>
      </c>
      <c r="E461" s="2">
        <v>9</v>
      </c>
      <c r="F461" s="2" t="str">
        <f>VLOOKUP(B461,customer[],2,FALSE)</f>
        <v>Customer_182</v>
      </c>
      <c r="G461" s="2" t="str">
        <f>VLOOKUP(B461,customer[],3,FALSE)</f>
        <v>F</v>
      </c>
      <c r="H461" s="2" t="str">
        <f>VLOOKUP(B461,customer[],5,FALSE)</f>
        <v>Noida</v>
      </c>
      <c r="I461" s="2">
        <f>VLOOKUP(B461,customer[],4,FALSE)</f>
        <v>38</v>
      </c>
      <c r="J461" s="2" t="str">
        <f>VLOOKUP(C461,product[],2,FALSE)</f>
        <v>Product_57</v>
      </c>
      <c r="K461" s="2" t="str">
        <f>VLOOKUP(C461,product[],3,FALSE)</f>
        <v>Furniture</v>
      </c>
      <c r="L461" s="2">
        <f>VLOOKUP(C461,product[],5,FALSE)</f>
        <v>5809.72</v>
      </c>
      <c r="M461" s="2">
        <f t="shared" si="7"/>
        <v>52287.48</v>
      </c>
    </row>
    <row r="462" spans="1:13" x14ac:dyDescent="0.2">
      <c r="A462" s="2">
        <v>461</v>
      </c>
      <c r="B462" s="2">
        <v>219</v>
      </c>
      <c r="C462" s="2">
        <v>98</v>
      </c>
      <c r="D462" s="3">
        <v>45982</v>
      </c>
      <c r="E462" s="2">
        <v>9</v>
      </c>
      <c r="F462" s="2" t="str">
        <f>VLOOKUP(B462,customer[],2,FALSE)</f>
        <v>Customer_219</v>
      </c>
      <c r="G462" s="2" t="str">
        <f>VLOOKUP(B462,customer[],3,FALSE)</f>
        <v>M</v>
      </c>
      <c r="H462" s="2" t="str">
        <f>VLOOKUP(B462,customer[],5,FALSE)</f>
        <v>Kolkata</v>
      </c>
      <c r="I462" s="2">
        <f>VLOOKUP(B462,customer[],4,FALSE)</f>
        <v>23</v>
      </c>
      <c r="J462" s="2" t="str">
        <f>VLOOKUP(C462,product[],2,FALSE)</f>
        <v>Product_98</v>
      </c>
      <c r="K462" s="2" t="str">
        <f>VLOOKUP(C462,product[],3,FALSE)</f>
        <v>Accessories</v>
      </c>
      <c r="L462" s="2">
        <f>VLOOKUP(C462,product[],5,FALSE)</f>
        <v>28088.35</v>
      </c>
      <c r="M462" s="2">
        <f t="shared" si="7"/>
        <v>252795.15</v>
      </c>
    </row>
    <row r="463" spans="1:13" x14ac:dyDescent="0.2">
      <c r="A463" s="2">
        <v>462</v>
      </c>
      <c r="B463" s="2">
        <v>316</v>
      </c>
      <c r="C463" s="2">
        <v>23</v>
      </c>
      <c r="D463" s="3">
        <v>45724</v>
      </c>
      <c r="E463" s="2">
        <v>1</v>
      </c>
      <c r="F463" s="2" t="str">
        <f>VLOOKUP(B463,customer[],2,FALSE)</f>
        <v>Customer_316</v>
      </c>
      <c r="G463" s="2" t="str">
        <f>VLOOKUP(B463,customer[],3,FALSE)</f>
        <v>F</v>
      </c>
      <c r="H463" s="2" t="str">
        <f>VLOOKUP(B463,customer[],5,FALSE)</f>
        <v>Kolkata</v>
      </c>
      <c r="I463" s="2">
        <f>VLOOKUP(B463,customer[],4,FALSE)</f>
        <v>39</v>
      </c>
      <c r="J463" s="2" t="str">
        <f>VLOOKUP(C463,product[],2,FALSE)</f>
        <v>Product_23</v>
      </c>
      <c r="K463" s="2" t="str">
        <f>VLOOKUP(C463,product[],3,FALSE)</f>
        <v>Home</v>
      </c>
      <c r="L463" s="2">
        <f>VLOOKUP(C463,product[],5,FALSE)</f>
        <v>45912.84</v>
      </c>
      <c r="M463" s="2">
        <f t="shared" si="7"/>
        <v>45912.84</v>
      </c>
    </row>
    <row r="464" spans="1:13" x14ac:dyDescent="0.2">
      <c r="A464" s="2">
        <v>463</v>
      </c>
      <c r="B464" s="2">
        <v>392</v>
      </c>
      <c r="C464" s="2">
        <v>4</v>
      </c>
      <c r="D464" s="3">
        <v>45830</v>
      </c>
      <c r="E464" s="2">
        <v>10</v>
      </c>
      <c r="F464" s="2" t="str">
        <f>VLOOKUP(B464,customer[],2,FALSE)</f>
        <v>Customer_392</v>
      </c>
      <c r="G464" s="2" t="str">
        <f>VLOOKUP(B464,customer[],3,FALSE)</f>
        <v>M</v>
      </c>
      <c r="H464" s="2" t="str">
        <f>VLOOKUP(B464,customer[],5,FALSE)</f>
        <v>Delhi</v>
      </c>
      <c r="I464" s="2">
        <f>VLOOKUP(B464,customer[],4,FALSE)</f>
        <v>25</v>
      </c>
      <c r="J464" s="2" t="str">
        <f>VLOOKUP(C464,product[],2,FALSE)</f>
        <v>Product_4</v>
      </c>
      <c r="K464" s="2" t="str">
        <f>VLOOKUP(C464,product[],3,FALSE)</f>
        <v>Fashion</v>
      </c>
      <c r="L464" s="2">
        <f>VLOOKUP(C464,product[],5,FALSE)</f>
        <v>60534.37</v>
      </c>
      <c r="M464" s="2">
        <f t="shared" si="7"/>
        <v>605343.70000000007</v>
      </c>
    </row>
    <row r="465" spans="1:13" x14ac:dyDescent="0.2">
      <c r="A465" s="2">
        <v>464</v>
      </c>
      <c r="B465" s="2">
        <v>452</v>
      </c>
      <c r="C465" s="2">
        <v>29</v>
      </c>
      <c r="D465" s="3">
        <v>45663</v>
      </c>
      <c r="E465" s="2">
        <v>4</v>
      </c>
      <c r="F465" s="2" t="str">
        <f>VLOOKUP(B465,customer[],2,FALSE)</f>
        <v>Customer_452</v>
      </c>
      <c r="G465" s="2" t="str">
        <f>VLOOKUP(B465,customer[],3,FALSE)</f>
        <v>M</v>
      </c>
      <c r="H465" s="2" t="str">
        <f>VLOOKUP(B465,customer[],5,FALSE)</f>
        <v>Jaipur</v>
      </c>
      <c r="I465" s="2">
        <f>VLOOKUP(B465,customer[],4,FALSE)</f>
        <v>64</v>
      </c>
      <c r="J465" s="2" t="str">
        <f>VLOOKUP(C465,product[],2,FALSE)</f>
        <v>Product_29</v>
      </c>
      <c r="K465" s="2" t="str">
        <f>VLOOKUP(C465,product[],3,FALSE)</f>
        <v>Furniture</v>
      </c>
      <c r="L465" s="2">
        <f>VLOOKUP(C465,product[],5,FALSE)</f>
        <v>18060.650000000001</v>
      </c>
      <c r="M465" s="2">
        <f t="shared" si="7"/>
        <v>72242.600000000006</v>
      </c>
    </row>
    <row r="466" spans="1:13" x14ac:dyDescent="0.2">
      <c r="A466" s="2">
        <v>465</v>
      </c>
      <c r="B466" s="2">
        <v>75</v>
      </c>
      <c r="C466" s="2">
        <v>33</v>
      </c>
      <c r="D466" s="3">
        <v>45684</v>
      </c>
      <c r="E466" s="2">
        <v>1</v>
      </c>
      <c r="F466" s="2" t="str">
        <f>VLOOKUP(B466,customer[],2,FALSE)</f>
        <v>Customer_75</v>
      </c>
      <c r="G466" s="2" t="str">
        <f>VLOOKUP(B466,customer[],3,FALSE)</f>
        <v>M</v>
      </c>
      <c r="H466" s="2" t="str">
        <f>VLOOKUP(B466,customer[],5,FALSE)</f>
        <v>Delhi</v>
      </c>
      <c r="I466" s="2">
        <f>VLOOKUP(B466,customer[],4,FALSE)</f>
        <v>44</v>
      </c>
      <c r="J466" s="2" t="str">
        <f>VLOOKUP(C466,product[],2,FALSE)</f>
        <v>Product_33</v>
      </c>
      <c r="K466" s="2" t="str">
        <f>VLOOKUP(C466,product[],3,FALSE)</f>
        <v>Electronics</v>
      </c>
      <c r="L466" s="2">
        <f>VLOOKUP(C466,product[],5,FALSE)</f>
        <v>23407.88</v>
      </c>
      <c r="M466" s="2">
        <f t="shared" si="7"/>
        <v>23407.88</v>
      </c>
    </row>
    <row r="467" spans="1:13" x14ac:dyDescent="0.2">
      <c r="A467" s="2">
        <v>466</v>
      </c>
      <c r="B467" s="2">
        <v>147</v>
      </c>
      <c r="C467" s="2">
        <v>63</v>
      </c>
      <c r="D467" s="3">
        <v>45834</v>
      </c>
      <c r="E467" s="2">
        <v>6</v>
      </c>
      <c r="F467" s="2" t="str">
        <f>VLOOKUP(B467,customer[],2,FALSE)</f>
        <v>Customer_147</v>
      </c>
      <c r="G467" s="2" t="str">
        <f>VLOOKUP(B467,customer[],3,FALSE)</f>
        <v>M</v>
      </c>
      <c r="H467" s="2" t="str">
        <f>VLOOKUP(B467,customer[],5,FALSE)</f>
        <v>Jaipur</v>
      </c>
      <c r="I467" s="2">
        <f>VLOOKUP(B467,customer[],4,FALSE)</f>
        <v>64</v>
      </c>
      <c r="J467" s="2" t="str">
        <f>VLOOKUP(C467,product[],2,FALSE)</f>
        <v>Product_63</v>
      </c>
      <c r="K467" s="2" t="str">
        <f>VLOOKUP(C467,product[],3,FALSE)</f>
        <v>Home</v>
      </c>
      <c r="L467" s="2">
        <f>VLOOKUP(C467,product[],5,FALSE)</f>
        <v>24067.77</v>
      </c>
      <c r="M467" s="2">
        <f t="shared" si="7"/>
        <v>144406.62</v>
      </c>
    </row>
    <row r="468" spans="1:13" x14ac:dyDescent="0.2">
      <c r="A468" s="2">
        <v>467</v>
      </c>
      <c r="B468" s="2">
        <v>207</v>
      </c>
      <c r="C468" s="2">
        <v>63</v>
      </c>
      <c r="D468" s="3">
        <v>45807</v>
      </c>
      <c r="E468" s="2">
        <v>7</v>
      </c>
      <c r="F468" s="2" t="str">
        <f>VLOOKUP(B468,customer[],2,FALSE)</f>
        <v>Customer_207</v>
      </c>
      <c r="G468" s="2" t="str">
        <f>VLOOKUP(B468,customer[],3,FALSE)</f>
        <v>F</v>
      </c>
      <c r="H468" s="2" t="str">
        <f>VLOOKUP(B468,customer[],5,FALSE)</f>
        <v>Bangalore</v>
      </c>
      <c r="I468" s="2">
        <f>VLOOKUP(B468,customer[],4,FALSE)</f>
        <v>46</v>
      </c>
      <c r="J468" s="2" t="str">
        <f>VLOOKUP(C468,product[],2,FALSE)</f>
        <v>Product_63</v>
      </c>
      <c r="K468" s="2" t="str">
        <f>VLOOKUP(C468,product[],3,FALSE)</f>
        <v>Home</v>
      </c>
      <c r="L468" s="2">
        <f>VLOOKUP(C468,product[],5,FALSE)</f>
        <v>24067.77</v>
      </c>
      <c r="M468" s="2">
        <f t="shared" si="7"/>
        <v>168474.39</v>
      </c>
    </row>
    <row r="469" spans="1:13" x14ac:dyDescent="0.2">
      <c r="A469" s="2">
        <v>468</v>
      </c>
      <c r="B469" s="2">
        <v>312</v>
      </c>
      <c r="C469" s="2">
        <v>76</v>
      </c>
      <c r="D469" s="3">
        <v>45697</v>
      </c>
      <c r="E469" s="2">
        <v>6</v>
      </c>
      <c r="F469" s="2" t="str">
        <f>VLOOKUP(B469,customer[],2,FALSE)</f>
        <v>Customer_312</v>
      </c>
      <c r="G469" s="2" t="str">
        <f>VLOOKUP(B469,customer[],3,FALSE)</f>
        <v>F</v>
      </c>
      <c r="H469" s="2" t="str">
        <f>VLOOKUP(B469,customer[],5,FALSE)</f>
        <v>Delhi</v>
      </c>
      <c r="I469" s="2">
        <f>VLOOKUP(B469,customer[],4,FALSE)</f>
        <v>22</v>
      </c>
      <c r="J469" s="2" t="str">
        <f>VLOOKUP(C469,product[],2,FALSE)</f>
        <v>Product_76</v>
      </c>
      <c r="K469" s="2" t="str">
        <f>VLOOKUP(C469,product[],3,FALSE)</f>
        <v>Electronics</v>
      </c>
      <c r="L469" s="2">
        <f>VLOOKUP(C469,product[],5,FALSE)</f>
        <v>66643.25</v>
      </c>
      <c r="M469" s="2">
        <f t="shared" si="7"/>
        <v>399859.5</v>
      </c>
    </row>
    <row r="470" spans="1:13" x14ac:dyDescent="0.2">
      <c r="A470" s="2">
        <v>469</v>
      </c>
      <c r="B470" s="2">
        <v>56</v>
      </c>
      <c r="C470" s="2">
        <v>91</v>
      </c>
      <c r="D470" s="3">
        <v>45829</v>
      </c>
      <c r="E470" s="2">
        <v>6</v>
      </c>
      <c r="F470" s="2" t="str">
        <f>VLOOKUP(B470,customer[],2,FALSE)</f>
        <v>Customer_56</v>
      </c>
      <c r="G470" s="2" t="str">
        <f>VLOOKUP(B470,customer[],3,FALSE)</f>
        <v>M</v>
      </c>
      <c r="H470" s="2" t="str">
        <f>VLOOKUP(B470,customer[],5,FALSE)</f>
        <v>Kolkata</v>
      </c>
      <c r="I470" s="2">
        <f>VLOOKUP(B470,customer[],4,FALSE)</f>
        <v>23</v>
      </c>
      <c r="J470" s="2" t="str">
        <f>VLOOKUP(C470,product[],2,FALSE)</f>
        <v>Product_91</v>
      </c>
      <c r="K470" s="2" t="str">
        <f>VLOOKUP(C470,product[],3,FALSE)</f>
        <v>Accessories</v>
      </c>
      <c r="L470" s="2">
        <f>VLOOKUP(C470,product[],5,FALSE)</f>
        <v>4840.6000000000004</v>
      </c>
      <c r="M470" s="2">
        <f t="shared" si="7"/>
        <v>29043.600000000002</v>
      </c>
    </row>
    <row r="471" spans="1:13" x14ac:dyDescent="0.2">
      <c r="A471" s="2">
        <v>470</v>
      </c>
      <c r="B471" s="2">
        <v>485</v>
      </c>
      <c r="C471" s="2">
        <v>65</v>
      </c>
      <c r="D471" s="3">
        <v>45787</v>
      </c>
      <c r="E471" s="2">
        <v>2</v>
      </c>
      <c r="F471" s="2" t="str">
        <f>VLOOKUP(B471,customer[],2,FALSE)</f>
        <v>Customer_485</v>
      </c>
      <c r="G471" s="2" t="str">
        <f>VLOOKUP(B471,customer[],3,FALSE)</f>
        <v>M</v>
      </c>
      <c r="H471" s="2" t="str">
        <f>VLOOKUP(B471,customer[],5,FALSE)</f>
        <v>Noida</v>
      </c>
      <c r="I471" s="2">
        <f>VLOOKUP(B471,customer[],4,FALSE)</f>
        <v>65</v>
      </c>
      <c r="J471" s="2" t="str">
        <f>VLOOKUP(C471,product[],2,FALSE)</f>
        <v>Product_65</v>
      </c>
      <c r="K471" s="2" t="str">
        <f>VLOOKUP(C471,product[],3,FALSE)</f>
        <v>Accessories</v>
      </c>
      <c r="L471" s="2">
        <f>VLOOKUP(C471,product[],5,FALSE)</f>
        <v>5294.21</v>
      </c>
      <c r="M471" s="2">
        <f t="shared" si="7"/>
        <v>10588.42</v>
      </c>
    </row>
    <row r="472" spans="1:13" x14ac:dyDescent="0.2">
      <c r="A472" s="2">
        <v>471</v>
      </c>
      <c r="B472" s="2">
        <v>32</v>
      </c>
      <c r="C472" s="2">
        <v>91</v>
      </c>
      <c r="D472" s="3">
        <v>45894</v>
      </c>
      <c r="E472" s="2">
        <v>3</v>
      </c>
      <c r="F472" s="2" t="str">
        <f>VLOOKUP(B472,customer[],2,FALSE)</f>
        <v>Customer_32</v>
      </c>
      <c r="G472" s="2" t="str">
        <f>VLOOKUP(B472,customer[],3,FALSE)</f>
        <v>F</v>
      </c>
      <c r="H472" s="2" t="str">
        <f>VLOOKUP(B472,customer[],5,FALSE)</f>
        <v>Jaipur</v>
      </c>
      <c r="I472" s="2">
        <f>VLOOKUP(B472,customer[],4,FALSE)</f>
        <v>55</v>
      </c>
      <c r="J472" s="2" t="str">
        <f>VLOOKUP(C472,product[],2,FALSE)</f>
        <v>Product_91</v>
      </c>
      <c r="K472" s="2" t="str">
        <f>VLOOKUP(C472,product[],3,FALSE)</f>
        <v>Accessories</v>
      </c>
      <c r="L472" s="2">
        <f>VLOOKUP(C472,product[],5,FALSE)</f>
        <v>4840.6000000000004</v>
      </c>
      <c r="M472" s="2">
        <f t="shared" si="7"/>
        <v>14521.800000000001</v>
      </c>
    </row>
    <row r="473" spans="1:13" x14ac:dyDescent="0.2">
      <c r="A473" s="2">
        <v>472</v>
      </c>
      <c r="B473" s="2">
        <v>232</v>
      </c>
      <c r="C473" s="2">
        <v>96</v>
      </c>
      <c r="D473" s="3">
        <v>45885</v>
      </c>
      <c r="E473" s="2">
        <v>9</v>
      </c>
      <c r="F473" s="2" t="str">
        <f>VLOOKUP(B473,customer[],2,FALSE)</f>
        <v>Customer_232</v>
      </c>
      <c r="G473" s="2" t="str">
        <f>VLOOKUP(B473,customer[],3,FALSE)</f>
        <v>M</v>
      </c>
      <c r="H473" s="2" t="str">
        <f>VLOOKUP(B473,customer[],5,FALSE)</f>
        <v>Mumbai</v>
      </c>
      <c r="I473" s="2">
        <f>VLOOKUP(B473,customer[],4,FALSE)</f>
        <v>25</v>
      </c>
      <c r="J473" s="2" t="str">
        <f>VLOOKUP(C473,product[],2,FALSE)</f>
        <v>Product_96</v>
      </c>
      <c r="K473" s="2" t="str">
        <f>VLOOKUP(C473,product[],3,FALSE)</f>
        <v>Accessories</v>
      </c>
      <c r="L473" s="2">
        <f>VLOOKUP(C473,product[],5,FALSE)</f>
        <v>40361.54</v>
      </c>
      <c r="M473" s="2">
        <f t="shared" si="7"/>
        <v>363253.86</v>
      </c>
    </row>
    <row r="474" spans="1:13" x14ac:dyDescent="0.2">
      <c r="A474" s="2">
        <v>473</v>
      </c>
      <c r="B474" s="2">
        <v>4</v>
      </c>
      <c r="C474" s="2">
        <v>72</v>
      </c>
      <c r="D474" s="3">
        <v>45712</v>
      </c>
      <c r="E474" s="2">
        <v>3</v>
      </c>
      <c r="F474" s="2" t="str">
        <f>VLOOKUP(B474,customer[],2,FALSE)</f>
        <v>Customer_4</v>
      </c>
      <c r="G474" s="2" t="str">
        <f>VLOOKUP(B474,customer[],3,FALSE)</f>
        <v>M</v>
      </c>
      <c r="H474" s="2" t="str">
        <f>VLOOKUP(B474,customer[],5,FALSE)</f>
        <v>Delhi</v>
      </c>
      <c r="I474" s="2">
        <f>VLOOKUP(B474,customer[],4,FALSE)</f>
        <v>64</v>
      </c>
      <c r="J474" s="2" t="str">
        <f>VLOOKUP(C474,product[],2,FALSE)</f>
        <v>Product_72</v>
      </c>
      <c r="K474" s="2" t="str">
        <f>VLOOKUP(C474,product[],3,FALSE)</f>
        <v>Home</v>
      </c>
      <c r="L474" s="2">
        <f>VLOOKUP(C474,product[],5,FALSE)</f>
        <v>14320.81</v>
      </c>
      <c r="M474" s="2">
        <f t="shared" si="7"/>
        <v>42962.43</v>
      </c>
    </row>
    <row r="475" spans="1:13" x14ac:dyDescent="0.2">
      <c r="A475" s="2">
        <v>474</v>
      </c>
      <c r="B475" s="2">
        <v>474</v>
      </c>
      <c r="C475" s="2">
        <v>44</v>
      </c>
      <c r="D475" s="3">
        <v>46003</v>
      </c>
      <c r="E475" s="2">
        <v>8</v>
      </c>
      <c r="F475" s="2" t="str">
        <f>VLOOKUP(B475,customer[],2,FALSE)</f>
        <v>Customer_474</v>
      </c>
      <c r="G475" s="2" t="str">
        <f>VLOOKUP(B475,customer[],3,FALSE)</f>
        <v>F</v>
      </c>
      <c r="H475" s="2" t="str">
        <f>VLOOKUP(B475,customer[],5,FALSE)</f>
        <v>Kolkata</v>
      </c>
      <c r="I475" s="2">
        <f>VLOOKUP(B475,customer[],4,FALSE)</f>
        <v>18</v>
      </c>
      <c r="J475" s="2" t="str">
        <f>VLOOKUP(C475,product[],2,FALSE)</f>
        <v>Product_44</v>
      </c>
      <c r="K475" s="2" t="str">
        <f>VLOOKUP(C475,product[],3,FALSE)</f>
        <v>Home</v>
      </c>
      <c r="L475" s="2">
        <f>VLOOKUP(C475,product[],5,FALSE)</f>
        <v>19571.740000000002</v>
      </c>
      <c r="M475" s="2">
        <f t="shared" si="7"/>
        <v>156573.92000000001</v>
      </c>
    </row>
    <row r="476" spans="1:13" x14ac:dyDescent="0.2">
      <c r="A476" s="2">
        <v>475</v>
      </c>
      <c r="B476" s="2">
        <v>255</v>
      </c>
      <c r="C476" s="2">
        <v>35</v>
      </c>
      <c r="D476" s="3">
        <v>45692</v>
      </c>
      <c r="E476" s="2">
        <v>4</v>
      </c>
      <c r="F476" s="2" t="str">
        <f>VLOOKUP(B476,customer[],2,FALSE)</f>
        <v>Customer_255</v>
      </c>
      <c r="G476" s="2" t="str">
        <f>VLOOKUP(B476,customer[],3,FALSE)</f>
        <v>M</v>
      </c>
      <c r="H476" s="2" t="str">
        <f>VLOOKUP(B476,customer[],5,FALSE)</f>
        <v>Delhi</v>
      </c>
      <c r="I476" s="2">
        <f>VLOOKUP(B476,customer[],4,FALSE)</f>
        <v>22</v>
      </c>
      <c r="J476" s="2" t="str">
        <f>VLOOKUP(C476,product[],2,FALSE)</f>
        <v>Product_35</v>
      </c>
      <c r="K476" s="2" t="str">
        <f>VLOOKUP(C476,product[],3,FALSE)</f>
        <v>Fashion</v>
      </c>
      <c r="L476" s="2">
        <f>VLOOKUP(C476,product[],5,FALSE)</f>
        <v>1940.71</v>
      </c>
      <c r="M476" s="2">
        <f t="shared" si="7"/>
        <v>7762.84</v>
      </c>
    </row>
    <row r="477" spans="1:13" x14ac:dyDescent="0.2">
      <c r="A477" s="2">
        <v>476</v>
      </c>
      <c r="B477" s="2">
        <v>53</v>
      </c>
      <c r="C477" s="2">
        <v>100</v>
      </c>
      <c r="D477" s="3">
        <v>45896</v>
      </c>
      <c r="E477" s="2">
        <v>2</v>
      </c>
      <c r="F477" s="2" t="str">
        <f>VLOOKUP(B477,customer[],2,FALSE)</f>
        <v>Customer_53</v>
      </c>
      <c r="G477" s="2" t="str">
        <f>VLOOKUP(B477,customer[],3,FALSE)</f>
        <v>F</v>
      </c>
      <c r="H477" s="2" t="str">
        <f>VLOOKUP(B477,customer[],5,FALSE)</f>
        <v>Chennai</v>
      </c>
      <c r="I477" s="2">
        <f>VLOOKUP(B477,customer[],4,FALSE)</f>
        <v>22</v>
      </c>
      <c r="J477" s="2" t="str">
        <f>VLOOKUP(C477,product[],2,FALSE)</f>
        <v>Product_100</v>
      </c>
      <c r="K477" s="2" t="str">
        <f>VLOOKUP(C477,product[],3,FALSE)</f>
        <v>Furniture</v>
      </c>
      <c r="L477" s="2">
        <f>VLOOKUP(C477,product[],5,FALSE)</f>
        <v>73221.14</v>
      </c>
      <c r="M477" s="2">
        <f t="shared" si="7"/>
        <v>146442.28</v>
      </c>
    </row>
    <row r="478" spans="1:13" x14ac:dyDescent="0.2">
      <c r="A478" s="2">
        <v>477</v>
      </c>
      <c r="B478" s="2">
        <v>315</v>
      </c>
      <c r="C478" s="2">
        <v>68</v>
      </c>
      <c r="D478" s="3">
        <v>45713</v>
      </c>
      <c r="E478" s="2">
        <v>8</v>
      </c>
      <c r="F478" s="2" t="str">
        <f>VLOOKUP(B478,customer[],2,FALSE)</f>
        <v>Customer_315</v>
      </c>
      <c r="G478" s="2" t="str">
        <f>VLOOKUP(B478,customer[],3,FALSE)</f>
        <v>M</v>
      </c>
      <c r="H478" s="2" t="str">
        <f>VLOOKUP(B478,customer[],5,FALSE)</f>
        <v>Mumbai</v>
      </c>
      <c r="I478" s="2">
        <f>VLOOKUP(B478,customer[],4,FALSE)</f>
        <v>29</v>
      </c>
      <c r="J478" s="2" t="str">
        <f>VLOOKUP(C478,product[],2,FALSE)</f>
        <v>Product_68</v>
      </c>
      <c r="K478" s="2" t="str">
        <f>VLOOKUP(C478,product[],3,FALSE)</f>
        <v>Accessories</v>
      </c>
      <c r="L478" s="2">
        <f>VLOOKUP(C478,product[],5,FALSE)</f>
        <v>19234.66</v>
      </c>
      <c r="M478" s="2">
        <f t="shared" si="7"/>
        <v>153877.28</v>
      </c>
    </row>
    <row r="479" spans="1:13" x14ac:dyDescent="0.2">
      <c r="A479" s="2">
        <v>478</v>
      </c>
      <c r="B479" s="2">
        <v>199</v>
      </c>
      <c r="C479" s="2">
        <v>82</v>
      </c>
      <c r="D479" s="3">
        <v>45811</v>
      </c>
      <c r="E479" s="2">
        <v>8</v>
      </c>
      <c r="F479" s="2" t="str">
        <f>VLOOKUP(B479,customer[],2,FALSE)</f>
        <v>Customer_199</v>
      </c>
      <c r="G479" s="2" t="str">
        <f>VLOOKUP(B479,customer[],3,FALSE)</f>
        <v>F</v>
      </c>
      <c r="H479" s="2" t="str">
        <f>VLOOKUP(B479,customer[],5,FALSE)</f>
        <v>Jaipur</v>
      </c>
      <c r="I479" s="2">
        <f>VLOOKUP(B479,customer[],4,FALSE)</f>
        <v>29</v>
      </c>
      <c r="J479" s="2" t="str">
        <f>VLOOKUP(C479,product[],2,FALSE)</f>
        <v>Product_82</v>
      </c>
      <c r="K479" s="2" t="str">
        <f>VLOOKUP(C479,product[],3,FALSE)</f>
        <v>Furniture</v>
      </c>
      <c r="L479" s="2">
        <f>VLOOKUP(C479,product[],5,FALSE)</f>
        <v>28145.62</v>
      </c>
      <c r="M479" s="2">
        <f t="shared" si="7"/>
        <v>225164.96</v>
      </c>
    </row>
    <row r="480" spans="1:13" x14ac:dyDescent="0.2">
      <c r="A480" s="2">
        <v>479</v>
      </c>
      <c r="B480" s="2">
        <v>266</v>
      </c>
      <c r="C480" s="2">
        <v>23</v>
      </c>
      <c r="D480" s="3">
        <v>45761</v>
      </c>
      <c r="E480" s="2">
        <v>10</v>
      </c>
      <c r="F480" s="2" t="str">
        <f>VLOOKUP(B480,customer[],2,FALSE)</f>
        <v>Customer_266</v>
      </c>
      <c r="G480" s="2" t="str">
        <f>VLOOKUP(B480,customer[],3,FALSE)</f>
        <v>F</v>
      </c>
      <c r="H480" s="2" t="str">
        <f>VLOOKUP(B480,customer[],5,FALSE)</f>
        <v>Pune</v>
      </c>
      <c r="I480" s="2">
        <f>VLOOKUP(B480,customer[],4,FALSE)</f>
        <v>34</v>
      </c>
      <c r="J480" s="2" t="str">
        <f>VLOOKUP(C480,product[],2,FALSE)</f>
        <v>Product_23</v>
      </c>
      <c r="K480" s="2" t="str">
        <f>VLOOKUP(C480,product[],3,FALSE)</f>
        <v>Home</v>
      </c>
      <c r="L480" s="2">
        <f>VLOOKUP(C480,product[],5,FALSE)</f>
        <v>45912.84</v>
      </c>
      <c r="M480" s="2">
        <f t="shared" si="7"/>
        <v>459128.39999999997</v>
      </c>
    </row>
    <row r="481" spans="1:13" x14ac:dyDescent="0.2">
      <c r="A481" s="2">
        <v>480</v>
      </c>
      <c r="B481" s="2">
        <v>410</v>
      </c>
      <c r="C481" s="2">
        <v>93</v>
      </c>
      <c r="D481" s="3">
        <v>45660</v>
      </c>
      <c r="E481" s="2">
        <v>1</v>
      </c>
      <c r="F481" s="2" t="str">
        <f>VLOOKUP(B481,customer[],2,FALSE)</f>
        <v>Customer_410</v>
      </c>
      <c r="G481" s="2" t="str">
        <f>VLOOKUP(B481,customer[],3,FALSE)</f>
        <v>M</v>
      </c>
      <c r="H481" s="2" t="str">
        <f>VLOOKUP(B481,customer[],5,FALSE)</f>
        <v>Noida</v>
      </c>
      <c r="I481" s="2">
        <f>VLOOKUP(B481,customer[],4,FALSE)</f>
        <v>54</v>
      </c>
      <c r="J481" s="2" t="str">
        <f>VLOOKUP(C481,product[],2,FALSE)</f>
        <v>Product_93</v>
      </c>
      <c r="K481" s="2" t="str">
        <f>VLOOKUP(C481,product[],3,FALSE)</f>
        <v>Fashion</v>
      </c>
      <c r="L481" s="2">
        <f>VLOOKUP(C481,product[],5,FALSE)</f>
        <v>15963.07</v>
      </c>
      <c r="M481" s="2">
        <f t="shared" si="7"/>
        <v>15963.07</v>
      </c>
    </row>
    <row r="482" spans="1:13" x14ac:dyDescent="0.2">
      <c r="A482" s="2">
        <v>481</v>
      </c>
      <c r="B482" s="2">
        <v>467</v>
      </c>
      <c r="C482" s="2">
        <v>62</v>
      </c>
      <c r="D482" s="3">
        <v>45814</v>
      </c>
      <c r="E482" s="2">
        <v>1</v>
      </c>
      <c r="F482" s="2" t="str">
        <f>VLOOKUP(B482,customer[],2,FALSE)</f>
        <v>Customer_467</v>
      </c>
      <c r="G482" s="2" t="str">
        <f>VLOOKUP(B482,customer[],3,FALSE)</f>
        <v>M</v>
      </c>
      <c r="H482" s="2" t="str">
        <f>VLOOKUP(B482,customer[],5,FALSE)</f>
        <v>Hyderabad</v>
      </c>
      <c r="I482" s="2">
        <f>VLOOKUP(B482,customer[],4,FALSE)</f>
        <v>28</v>
      </c>
      <c r="J482" s="2" t="str">
        <f>VLOOKUP(C482,product[],2,FALSE)</f>
        <v>Product_62</v>
      </c>
      <c r="K482" s="2" t="str">
        <f>VLOOKUP(C482,product[],3,FALSE)</f>
        <v>Electronics</v>
      </c>
      <c r="L482" s="2">
        <f>VLOOKUP(C482,product[],5,FALSE)</f>
        <v>37343.31</v>
      </c>
      <c r="M482" s="2">
        <f t="shared" si="7"/>
        <v>37343.31</v>
      </c>
    </row>
    <row r="483" spans="1:13" x14ac:dyDescent="0.2">
      <c r="A483" s="2">
        <v>482</v>
      </c>
      <c r="B483" s="2">
        <v>230</v>
      </c>
      <c r="C483" s="2">
        <v>44</v>
      </c>
      <c r="D483" s="3">
        <v>45927</v>
      </c>
      <c r="E483" s="2">
        <v>5</v>
      </c>
      <c r="F483" s="2" t="str">
        <f>VLOOKUP(B483,customer[],2,FALSE)</f>
        <v>Customer_230</v>
      </c>
      <c r="G483" s="2" t="str">
        <f>VLOOKUP(B483,customer[],3,FALSE)</f>
        <v>M</v>
      </c>
      <c r="H483" s="2" t="str">
        <f>VLOOKUP(B483,customer[],5,FALSE)</f>
        <v>Jaipur</v>
      </c>
      <c r="I483" s="2">
        <f>VLOOKUP(B483,customer[],4,FALSE)</f>
        <v>48</v>
      </c>
      <c r="J483" s="2" t="str">
        <f>VLOOKUP(C483,product[],2,FALSE)</f>
        <v>Product_44</v>
      </c>
      <c r="K483" s="2" t="str">
        <f>VLOOKUP(C483,product[],3,FALSE)</f>
        <v>Home</v>
      </c>
      <c r="L483" s="2">
        <f>VLOOKUP(C483,product[],5,FALSE)</f>
        <v>19571.740000000002</v>
      </c>
      <c r="M483" s="2">
        <f t="shared" si="7"/>
        <v>97858.700000000012</v>
      </c>
    </row>
    <row r="484" spans="1:13" x14ac:dyDescent="0.2">
      <c r="A484" s="2">
        <v>483</v>
      </c>
      <c r="B484" s="2">
        <v>115</v>
      </c>
      <c r="C484" s="2">
        <v>18</v>
      </c>
      <c r="D484" s="3">
        <v>45793</v>
      </c>
      <c r="E484" s="2">
        <v>9</v>
      </c>
      <c r="F484" s="2" t="str">
        <f>VLOOKUP(B484,customer[],2,FALSE)</f>
        <v>Customer_115</v>
      </c>
      <c r="G484" s="2" t="str">
        <f>VLOOKUP(B484,customer[],3,FALSE)</f>
        <v>F</v>
      </c>
      <c r="H484" s="2" t="str">
        <f>VLOOKUP(B484,customer[],5,FALSE)</f>
        <v>Bangalore</v>
      </c>
      <c r="I484" s="2">
        <f>VLOOKUP(B484,customer[],4,FALSE)</f>
        <v>46</v>
      </c>
      <c r="J484" s="2" t="str">
        <f>VLOOKUP(C484,product[],2,FALSE)</f>
        <v>Product_18</v>
      </c>
      <c r="K484" s="2" t="str">
        <f>VLOOKUP(C484,product[],3,FALSE)</f>
        <v>Fashion</v>
      </c>
      <c r="L484" s="2">
        <f>VLOOKUP(C484,product[],5,FALSE)</f>
        <v>39972.33</v>
      </c>
      <c r="M484" s="2">
        <f t="shared" si="7"/>
        <v>359750.97000000003</v>
      </c>
    </row>
    <row r="485" spans="1:13" x14ac:dyDescent="0.2">
      <c r="A485" s="2">
        <v>484</v>
      </c>
      <c r="B485" s="2">
        <v>392</v>
      </c>
      <c r="C485" s="2">
        <v>2</v>
      </c>
      <c r="D485" s="3">
        <v>45714</v>
      </c>
      <c r="E485" s="2">
        <v>10</v>
      </c>
      <c r="F485" s="2" t="str">
        <f>VLOOKUP(B485,customer[],2,FALSE)</f>
        <v>Customer_392</v>
      </c>
      <c r="G485" s="2" t="str">
        <f>VLOOKUP(B485,customer[],3,FALSE)</f>
        <v>M</v>
      </c>
      <c r="H485" s="2" t="str">
        <f>VLOOKUP(B485,customer[],5,FALSE)</f>
        <v>Delhi</v>
      </c>
      <c r="I485" s="2">
        <f>VLOOKUP(B485,customer[],4,FALSE)</f>
        <v>25</v>
      </c>
      <c r="J485" s="2" t="str">
        <f>VLOOKUP(C485,product[],2,FALSE)</f>
        <v>Product_2</v>
      </c>
      <c r="K485" s="2" t="str">
        <f>VLOOKUP(C485,product[],3,FALSE)</f>
        <v>Furniture</v>
      </c>
      <c r="L485" s="2">
        <f>VLOOKUP(C485,product[],5,FALSE)</f>
        <v>31986.880000000001</v>
      </c>
      <c r="M485" s="2">
        <f t="shared" si="7"/>
        <v>319868.79999999999</v>
      </c>
    </row>
    <row r="486" spans="1:13" x14ac:dyDescent="0.2">
      <c r="A486" s="2">
        <v>485</v>
      </c>
      <c r="B486" s="2">
        <v>175</v>
      </c>
      <c r="C486" s="2">
        <v>19</v>
      </c>
      <c r="D486" s="3">
        <v>45989</v>
      </c>
      <c r="E486" s="2">
        <v>5</v>
      </c>
      <c r="F486" s="2" t="str">
        <f>VLOOKUP(B486,customer[],2,FALSE)</f>
        <v>Customer_175</v>
      </c>
      <c r="G486" s="2" t="str">
        <f>VLOOKUP(B486,customer[],3,FALSE)</f>
        <v>M</v>
      </c>
      <c r="H486" s="2" t="str">
        <f>VLOOKUP(B486,customer[],5,FALSE)</f>
        <v>Lucknow</v>
      </c>
      <c r="I486" s="2">
        <f>VLOOKUP(B486,customer[],4,FALSE)</f>
        <v>63</v>
      </c>
      <c r="J486" s="2" t="str">
        <f>VLOOKUP(C486,product[],2,FALSE)</f>
        <v>Product_19</v>
      </c>
      <c r="K486" s="2" t="str">
        <f>VLOOKUP(C486,product[],3,FALSE)</f>
        <v>Fashion</v>
      </c>
      <c r="L486" s="2">
        <f>VLOOKUP(C486,product[],5,FALSE)</f>
        <v>30935.78</v>
      </c>
      <c r="M486" s="2">
        <f t="shared" si="7"/>
        <v>154678.9</v>
      </c>
    </row>
    <row r="487" spans="1:13" x14ac:dyDescent="0.2">
      <c r="A487" s="2">
        <v>486</v>
      </c>
      <c r="B487" s="2">
        <v>409</v>
      </c>
      <c r="C487" s="2">
        <v>25</v>
      </c>
      <c r="D487" s="3">
        <v>45671</v>
      </c>
      <c r="E487" s="2">
        <v>2</v>
      </c>
      <c r="F487" s="2" t="str">
        <f>VLOOKUP(B487,customer[],2,FALSE)</f>
        <v>Customer_409</v>
      </c>
      <c r="G487" s="2" t="str">
        <f>VLOOKUP(B487,customer[],3,FALSE)</f>
        <v>F</v>
      </c>
      <c r="H487" s="2" t="str">
        <f>VLOOKUP(B487,customer[],5,FALSE)</f>
        <v>Kolkata</v>
      </c>
      <c r="I487" s="2">
        <f>VLOOKUP(B487,customer[],4,FALSE)</f>
        <v>64</v>
      </c>
      <c r="J487" s="2" t="str">
        <f>VLOOKUP(C487,product[],2,FALSE)</f>
        <v>Product_25</v>
      </c>
      <c r="K487" s="2" t="str">
        <f>VLOOKUP(C487,product[],3,FALSE)</f>
        <v>Electronics</v>
      </c>
      <c r="L487" s="2">
        <f>VLOOKUP(C487,product[],5,FALSE)</f>
        <v>55988.38</v>
      </c>
      <c r="M487" s="2">
        <f t="shared" si="7"/>
        <v>111976.76</v>
      </c>
    </row>
    <row r="488" spans="1:13" x14ac:dyDescent="0.2">
      <c r="A488" s="2">
        <v>487</v>
      </c>
      <c r="B488" s="2">
        <v>226</v>
      </c>
      <c r="C488" s="2">
        <v>47</v>
      </c>
      <c r="D488" s="3">
        <v>45777</v>
      </c>
      <c r="E488" s="2">
        <v>9</v>
      </c>
      <c r="F488" s="2" t="str">
        <f>VLOOKUP(B488,customer[],2,FALSE)</f>
        <v>Customer_226</v>
      </c>
      <c r="G488" s="2" t="str">
        <f>VLOOKUP(B488,customer[],3,FALSE)</f>
        <v>M</v>
      </c>
      <c r="H488" s="2" t="str">
        <f>VLOOKUP(B488,customer[],5,FALSE)</f>
        <v>Noida</v>
      </c>
      <c r="I488" s="2">
        <f>VLOOKUP(B488,customer[],4,FALSE)</f>
        <v>21</v>
      </c>
      <c r="J488" s="2" t="str">
        <f>VLOOKUP(C488,product[],2,FALSE)</f>
        <v>Product_47</v>
      </c>
      <c r="K488" s="2" t="str">
        <f>VLOOKUP(C488,product[],3,FALSE)</f>
        <v>Accessories</v>
      </c>
      <c r="L488" s="2">
        <f>VLOOKUP(C488,product[],5,FALSE)</f>
        <v>35091.440000000002</v>
      </c>
      <c r="M488" s="2">
        <f t="shared" si="7"/>
        <v>315822.96000000002</v>
      </c>
    </row>
    <row r="489" spans="1:13" x14ac:dyDescent="0.2">
      <c r="A489" s="2">
        <v>488</v>
      </c>
      <c r="B489" s="2">
        <v>207</v>
      </c>
      <c r="C489" s="2">
        <v>77</v>
      </c>
      <c r="D489" s="3">
        <v>45757</v>
      </c>
      <c r="E489" s="2">
        <v>2</v>
      </c>
      <c r="F489" s="2" t="str">
        <f>VLOOKUP(B489,customer[],2,FALSE)</f>
        <v>Customer_207</v>
      </c>
      <c r="G489" s="2" t="str">
        <f>VLOOKUP(B489,customer[],3,FALSE)</f>
        <v>F</v>
      </c>
      <c r="H489" s="2" t="str">
        <f>VLOOKUP(B489,customer[],5,FALSE)</f>
        <v>Bangalore</v>
      </c>
      <c r="I489" s="2">
        <f>VLOOKUP(B489,customer[],4,FALSE)</f>
        <v>46</v>
      </c>
      <c r="J489" s="2" t="str">
        <f>VLOOKUP(C489,product[],2,FALSE)</f>
        <v>Product_77</v>
      </c>
      <c r="K489" s="2" t="str">
        <f>VLOOKUP(C489,product[],3,FALSE)</f>
        <v>Electronics</v>
      </c>
      <c r="L489" s="2">
        <f>VLOOKUP(C489,product[],5,FALSE)</f>
        <v>18473.61</v>
      </c>
      <c r="M489" s="2">
        <f t="shared" si="7"/>
        <v>36947.22</v>
      </c>
    </row>
    <row r="490" spans="1:13" x14ac:dyDescent="0.2">
      <c r="A490" s="2">
        <v>489</v>
      </c>
      <c r="B490" s="2">
        <v>49</v>
      </c>
      <c r="C490" s="2">
        <v>44</v>
      </c>
      <c r="D490" s="3">
        <v>45995</v>
      </c>
      <c r="E490" s="2">
        <v>9</v>
      </c>
      <c r="F490" s="2" t="str">
        <f>VLOOKUP(B490,customer[],2,FALSE)</f>
        <v>Customer_49</v>
      </c>
      <c r="G490" s="2" t="str">
        <f>VLOOKUP(B490,customer[],3,FALSE)</f>
        <v>F</v>
      </c>
      <c r="H490" s="2" t="str">
        <f>VLOOKUP(B490,customer[],5,FALSE)</f>
        <v>Noida</v>
      </c>
      <c r="I490" s="2">
        <f>VLOOKUP(B490,customer[],4,FALSE)</f>
        <v>52</v>
      </c>
      <c r="J490" s="2" t="str">
        <f>VLOOKUP(C490,product[],2,FALSE)</f>
        <v>Product_44</v>
      </c>
      <c r="K490" s="2" t="str">
        <f>VLOOKUP(C490,product[],3,FALSE)</f>
        <v>Home</v>
      </c>
      <c r="L490" s="2">
        <f>VLOOKUP(C490,product[],5,FALSE)</f>
        <v>19571.740000000002</v>
      </c>
      <c r="M490" s="2">
        <f t="shared" si="7"/>
        <v>176145.66</v>
      </c>
    </row>
    <row r="491" spans="1:13" x14ac:dyDescent="0.2">
      <c r="A491" s="2">
        <v>490</v>
      </c>
      <c r="B491" s="2">
        <v>4</v>
      </c>
      <c r="C491" s="2">
        <v>67</v>
      </c>
      <c r="D491" s="3">
        <v>45862</v>
      </c>
      <c r="E491" s="2">
        <v>2</v>
      </c>
      <c r="F491" s="2" t="str">
        <f>VLOOKUP(B491,customer[],2,FALSE)</f>
        <v>Customer_4</v>
      </c>
      <c r="G491" s="2" t="str">
        <f>VLOOKUP(B491,customer[],3,FALSE)</f>
        <v>M</v>
      </c>
      <c r="H491" s="2" t="str">
        <f>VLOOKUP(B491,customer[],5,FALSE)</f>
        <v>Delhi</v>
      </c>
      <c r="I491" s="2">
        <f>VLOOKUP(B491,customer[],4,FALSE)</f>
        <v>64</v>
      </c>
      <c r="J491" s="2" t="str">
        <f>VLOOKUP(C491,product[],2,FALSE)</f>
        <v>Product_67</v>
      </c>
      <c r="K491" s="2" t="str">
        <f>VLOOKUP(C491,product[],3,FALSE)</f>
        <v>Electronics</v>
      </c>
      <c r="L491" s="2">
        <f>VLOOKUP(C491,product[],5,FALSE)</f>
        <v>34012.47</v>
      </c>
      <c r="M491" s="2">
        <f t="shared" si="7"/>
        <v>68024.94</v>
      </c>
    </row>
    <row r="492" spans="1:13" x14ac:dyDescent="0.2">
      <c r="A492" s="2">
        <v>491</v>
      </c>
      <c r="B492" s="2">
        <v>383</v>
      </c>
      <c r="C492" s="2">
        <v>56</v>
      </c>
      <c r="D492" s="3">
        <v>45844</v>
      </c>
      <c r="E492" s="2">
        <v>4</v>
      </c>
      <c r="F492" s="2" t="str">
        <f>VLOOKUP(B492,customer[],2,FALSE)</f>
        <v>Customer_383</v>
      </c>
      <c r="G492" s="2" t="str">
        <f>VLOOKUP(B492,customer[],3,FALSE)</f>
        <v>F</v>
      </c>
      <c r="H492" s="2" t="str">
        <f>VLOOKUP(B492,customer[],5,FALSE)</f>
        <v>Mumbai</v>
      </c>
      <c r="I492" s="2">
        <f>VLOOKUP(B492,customer[],4,FALSE)</f>
        <v>49</v>
      </c>
      <c r="J492" s="2" t="str">
        <f>VLOOKUP(C492,product[],2,FALSE)</f>
        <v>Product_56</v>
      </c>
      <c r="K492" s="2" t="str">
        <f>VLOOKUP(C492,product[],3,FALSE)</f>
        <v>Fashion</v>
      </c>
      <c r="L492" s="2">
        <f>VLOOKUP(C492,product[],5,FALSE)</f>
        <v>25210.26</v>
      </c>
      <c r="M492" s="2">
        <f t="shared" si="7"/>
        <v>100841.04</v>
      </c>
    </row>
    <row r="493" spans="1:13" x14ac:dyDescent="0.2">
      <c r="A493" s="2">
        <v>492</v>
      </c>
      <c r="B493" s="2">
        <v>137</v>
      </c>
      <c r="C493" s="2">
        <v>46</v>
      </c>
      <c r="D493" s="3">
        <v>45959</v>
      </c>
      <c r="E493" s="2">
        <v>2</v>
      </c>
      <c r="F493" s="2" t="str">
        <f>VLOOKUP(B493,customer[],2,FALSE)</f>
        <v>Customer_137</v>
      </c>
      <c r="G493" s="2" t="str">
        <f>VLOOKUP(B493,customer[],3,FALSE)</f>
        <v>M</v>
      </c>
      <c r="H493" s="2" t="str">
        <f>VLOOKUP(B493,customer[],5,FALSE)</f>
        <v>Bangalore</v>
      </c>
      <c r="I493" s="2">
        <f>VLOOKUP(B493,customer[],4,FALSE)</f>
        <v>57</v>
      </c>
      <c r="J493" s="2" t="str">
        <f>VLOOKUP(C493,product[],2,FALSE)</f>
        <v>Product_46</v>
      </c>
      <c r="K493" s="2" t="str">
        <f>VLOOKUP(C493,product[],3,FALSE)</f>
        <v>Electronics</v>
      </c>
      <c r="L493" s="2">
        <f>VLOOKUP(C493,product[],5,FALSE)</f>
        <v>12646.4</v>
      </c>
      <c r="M493" s="2">
        <f t="shared" si="7"/>
        <v>25292.799999999999</v>
      </c>
    </row>
    <row r="494" spans="1:13" x14ac:dyDescent="0.2">
      <c r="A494" s="2">
        <v>493</v>
      </c>
      <c r="B494" s="2">
        <v>157</v>
      </c>
      <c r="C494" s="2">
        <v>38</v>
      </c>
      <c r="D494" s="3">
        <v>45754</v>
      </c>
      <c r="E494" s="2">
        <v>1</v>
      </c>
      <c r="F494" s="2" t="str">
        <f>VLOOKUP(B494,customer[],2,FALSE)</f>
        <v>Customer_157</v>
      </c>
      <c r="G494" s="2" t="str">
        <f>VLOOKUP(B494,customer[],3,FALSE)</f>
        <v>F</v>
      </c>
      <c r="H494" s="2" t="str">
        <f>VLOOKUP(B494,customer[],5,FALSE)</f>
        <v>Chennai</v>
      </c>
      <c r="I494" s="2">
        <f>VLOOKUP(B494,customer[],4,FALSE)</f>
        <v>65</v>
      </c>
      <c r="J494" s="2" t="str">
        <f>VLOOKUP(C494,product[],2,FALSE)</f>
        <v>Product_38</v>
      </c>
      <c r="K494" s="2" t="str">
        <f>VLOOKUP(C494,product[],3,FALSE)</f>
        <v>Electronics</v>
      </c>
      <c r="L494" s="2">
        <f>VLOOKUP(C494,product[],5,FALSE)</f>
        <v>30980.87</v>
      </c>
      <c r="M494" s="2">
        <f t="shared" si="7"/>
        <v>30980.87</v>
      </c>
    </row>
    <row r="495" spans="1:13" x14ac:dyDescent="0.2">
      <c r="A495" s="2">
        <v>494</v>
      </c>
      <c r="B495" s="2">
        <v>108</v>
      </c>
      <c r="C495" s="2">
        <v>27</v>
      </c>
      <c r="D495" s="3">
        <v>45676</v>
      </c>
      <c r="E495" s="2">
        <v>8</v>
      </c>
      <c r="F495" s="2" t="str">
        <f>VLOOKUP(B495,customer[],2,FALSE)</f>
        <v>Customer_108</v>
      </c>
      <c r="G495" s="2" t="str">
        <f>VLOOKUP(B495,customer[],3,FALSE)</f>
        <v>M</v>
      </c>
      <c r="H495" s="2" t="str">
        <f>VLOOKUP(B495,customer[],5,FALSE)</f>
        <v>Chennai</v>
      </c>
      <c r="I495" s="2">
        <f>VLOOKUP(B495,customer[],4,FALSE)</f>
        <v>42</v>
      </c>
      <c r="J495" s="2" t="str">
        <f>VLOOKUP(C495,product[],2,FALSE)</f>
        <v>Product_27</v>
      </c>
      <c r="K495" s="2" t="str">
        <f>VLOOKUP(C495,product[],3,FALSE)</f>
        <v>Fashion</v>
      </c>
      <c r="L495" s="2">
        <f>VLOOKUP(C495,product[],5,FALSE)</f>
        <v>492.62</v>
      </c>
      <c r="M495" s="2">
        <f t="shared" si="7"/>
        <v>3940.96</v>
      </c>
    </row>
    <row r="496" spans="1:13" x14ac:dyDescent="0.2">
      <c r="A496" s="2">
        <v>495</v>
      </c>
      <c r="B496" s="2">
        <v>110</v>
      </c>
      <c r="C496" s="2">
        <v>49</v>
      </c>
      <c r="D496" s="3">
        <v>45882</v>
      </c>
      <c r="E496" s="2">
        <v>2</v>
      </c>
      <c r="F496" s="2" t="str">
        <f>VLOOKUP(B496,customer[],2,FALSE)</f>
        <v>Customer_110</v>
      </c>
      <c r="G496" s="2" t="str">
        <f>VLOOKUP(B496,customer[],3,FALSE)</f>
        <v>M</v>
      </c>
      <c r="H496" s="2" t="str">
        <f>VLOOKUP(B496,customer[],5,FALSE)</f>
        <v>Pune</v>
      </c>
      <c r="I496" s="2">
        <f>VLOOKUP(B496,customer[],4,FALSE)</f>
        <v>30</v>
      </c>
      <c r="J496" s="2" t="str">
        <f>VLOOKUP(C496,product[],2,FALSE)</f>
        <v>Product_49</v>
      </c>
      <c r="K496" s="2" t="str">
        <f>VLOOKUP(C496,product[],3,FALSE)</f>
        <v>Furniture</v>
      </c>
      <c r="L496" s="2">
        <f>VLOOKUP(C496,product[],5,FALSE)</f>
        <v>28892.76</v>
      </c>
      <c r="M496" s="2">
        <f t="shared" si="7"/>
        <v>57785.52</v>
      </c>
    </row>
    <row r="497" spans="1:13" x14ac:dyDescent="0.2">
      <c r="A497" s="2">
        <v>496</v>
      </c>
      <c r="B497" s="2">
        <v>343</v>
      </c>
      <c r="C497" s="2">
        <v>88</v>
      </c>
      <c r="D497" s="3">
        <v>45932</v>
      </c>
      <c r="E497" s="2">
        <v>4</v>
      </c>
      <c r="F497" s="2" t="str">
        <f>VLOOKUP(B497,customer[],2,FALSE)</f>
        <v>Customer_343</v>
      </c>
      <c r="G497" s="2" t="str">
        <f>VLOOKUP(B497,customer[],3,FALSE)</f>
        <v>M</v>
      </c>
      <c r="H497" s="2" t="str">
        <f>VLOOKUP(B497,customer[],5,FALSE)</f>
        <v>Noida</v>
      </c>
      <c r="I497" s="2">
        <f>VLOOKUP(B497,customer[],4,FALSE)</f>
        <v>37</v>
      </c>
      <c r="J497" s="2" t="str">
        <f>VLOOKUP(C497,product[],2,FALSE)</f>
        <v>Product_88</v>
      </c>
      <c r="K497" s="2" t="str">
        <f>VLOOKUP(C497,product[],3,FALSE)</f>
        <v>Furniture</v>
      </c>
      <c r="L497" s="2">
        <f>VLOOKUP(C497,product[],5,FALSE)</f>
        <v>12092.5</v>
      </c>
      <c r="M497" s="2">
        <f t="shared" si="7"/>
        <v>48370</v>
      </c>
    </row>
    <row r="498" spans="1:13" x14ac:dyDescent="0.2">
      <c r="A498" s="2">
        <v>497</v>
      </c>
      <c r="B498" s="2">
        <v>123</v>
      </c>
      <c r="C498" s="2">
        <v>79</v>
      </c>
      <c r="D498" s="3">
        <v>45952</v>
      </c>
      <c r="E498" s="2">
        <v>2</v>
      </c>
      <c r="F498" s="2" t="str">
        <f>VLOOKUP(B498,customer[],2,FALSE)</f>
        <v>Customer_123</v>
      </c>
      <c r="G498" s="2" t="str">
        <f>VLOOKUP(B498,customer[],3,FALSE)</f>
        <v>F</v>
      </c>
      <c r="H498" s="2" t="str">
        <f>VLOOKUP(B498,customer[],5,FALSE)</f>
        <v>Bangalore</v>
      </c>
      <c r="I498" s="2">
        <f>VLOOKUP(B498,customer[],4,FALSE)</f>
        <v>64</v>
      </c>
      <c r="J498" s="2" t="str">
        <f>VLOOKUP(C498,product[],2,FALSE)</f>
        <v>Product_79</v>
      </c>
      <c r="K498" s="2" t="str">
        <f>VLOOKUP(C498,product[],3,FALSE)</f>
        <v>Electronics</v>
      </c>
      <c r="L498" s="2">
        <f>VLOOKUP(C498,product[],5,FALSE)</f>
        <v>5804.88</v>
      </c>
      <c r="M498" s="2">
        <f t="shared" si="7"/>
        <v>11609.76</v>
      </c>
    </row>
    <row r="499" spans="1:13" x14ac:dyDescent="0.2">
      <c r="A499" s="2">
        <v>498</v>
      </c>
      <c r="B499" s="2">
        <v>441</v>
      </c>
      <c r="C499" s="2">
        <v>100</v>
      </c>
      <c r="D499" s="3">
        <v>45884</v>
      </c>
      <c r="E499" s="2">
        <v>5</v>
      </c>
      <c r="F499" s="2" t="str">
        <f>VLOOKUP(B499,customer[],2,FALSE)</f>
        <v>Customer_441</v>
      </c>
      <c r="G499" s="2" t="str">
        <f>VLOOKUP(B499,customer[],3,FALSE)</f>
        <v>F</v>
      </c>
      <c r="H499" s="2" t="str">
        <f>VLOOKUP(B499,customer[],5,FALSE)</f>
        <v>Bangalore</v>
      </c>
      <c r="I499" s="2">
        <f>VLOOKUP(B499,customer[],4,FALSE)</f>
        <v>50</v>
      </c>
      <c r="J499" s="2" t="str">
        <f>VLOOKUP(C499,product[],2,FALSE)</f>
        <v>Product_100</v>
      </c>
      <c r="K499" s="2" t="str">
        <f>VLOOKUP(C499,product[],3,FALSE)</f>
        <v>Furniture</v>
      </c>
      <c r="L499" s="2">
        <f>VLOOKUP(C499,product[],5,FALSE)</f>
        <v>73221.14</v>
      </c>
      <c r="M499" s="2">
        <f t="shared" si="7"/>
        <v>366105.7</v>
      </c>
    </row>
    <row r="500" spans="1:13" x14ac:dyDescent="0.2">
      <c r="A500" s="2">
        <v>499</v>
      </c>
      <c r="B500" s="2">
        <v>475</v>
      </c>
      <c r="C500" s="2">
        <v>80</v>
      </c>
      <c r="D500" s="3">
        <v>45839</v>
      </c>
      <c r="E500" s="2">
        <v>2</v>
      </c>
      <c r="F500" s="2" t="str">
        <f>VLOOKUP(B500,customer[],2,FALSE)</f>
        <v>Customer_475</v>
      </c>
      <c r="G500" s="2" t="str">
        <f>VLOOKUP(B500,customer[],3,FALSE)</f>
        <v>M</v>
      </c>
      <c r="H500" s="2" t="str">
        <f>VLOOKUP(B500,customer[],5,FALSE)</f>
        <v>Pune</v>
      </c>
      <c r="I500" s="2">
        <f>VLOOKUP(B500,customer[],4,FALSE)</f>
        <v>26</v>
      </c>
      <c r="J500" s="2" t="str">
        <f>VLOOKUP(C500,product[],2,FALSE)</f>
        <v>Product_80</v>
      </c>
      <c r="K500" s="2" t="str">
        <f>VLOOKUP(C500,product[],3,FALSE)</f>
        <v>Furniture</v>
      </c>
      <c r="L500" s="2">
        <f>VLOOKUP(C500,product[],5,FALSE)</f>
        <v>12109.95</v>
      </c>
      <c r="M500" s="2">
        <f t="shared" si="7"/>
        <v>24219.9</v>
      </c>
    </row>
    <row r="501" spans="1:13" x14ac:dyDescent="0.2">
      <c r="A501" s="2">
        <v>500</v>
      </c>
      <c r="B501" s="2">
        <v>25</v>
      </c>
      <c r="C501" s="2">
        <v>20</v>
      </c>
      <c r="D501" s="3">
        <v>45932</v>
      </c>
      <c r="E501" s="2">
        <v>3</v>
      </c>
      <c r="F501" s="2" t="str">
        <f>VLOOKUP(B501,customer[],2,FALSE)</f>
        <v>Customer_25</v>
      </c>
      <c r="G501" s="2" t="str">
        <f>VLOOKUP(B501,customer[],3,FALSE)</f>
        <v>F</v>
      </c>
      <c r="H501" s="2" t="str">
        <f>VLOOKUP(B501,customer[],5,FALSE)</f>
        <v>Lucknow</v>
      </c>
      <c r="I501" s="2">
        <f>VLOOKUP(B501,customer[],4,FALSE)</f>
        <v>36</v>
      </c>
      <c r="J501" s="2" t="str">
        <f>VLOOKUP(C501,product[],2,FALSE)</f>
        <v>Product_20</v>
      </c>
      <c r="K501" s="2" t="str">
        <f>VLOOKUP(C501,product[],3,FALSE)</f>
        <v>Fashion</v>
      </c>
      <c r="L501" s="2">
        <f>VLOOKUP(C501,product[],5,FALSE)</f>
        <v>11006.05</v>
      </c>
      <c r="M501" s="2">
        <f t="shared" si="7"/>
        <v>33018.149999999994</v>
      </c>
    </row>
    <row r="502" spans="1:13" x14ac:dyDescent="0.2">
      <c r="A502" s="2">
        <v>501</v>
      </c>
      <c r="B502" s="2">
        <v>337</v>
      </c>
      <c r="C502" s="2">
        <v>49</v>
      </c>
      <c r="D502" s="3">
        <v>46016</v>
      </c>
      <c r="E502" s="2">
        <v>4</v>
      </c>
      <c r="F502" s="2" t="str">
        <f>VLOOKUP(B502,customer[],2,FALSE)</f>
        <v>Customer_337</v>
      </c>
      <c r="G502" s="2" t="str">
        <f>VLOOKUP(B502,customer[],3,FALSE)</f>
        <v>F</v>
      </c>
      <c r="H502" s="2" t="str">
        <f>VLOOKUP(B502,customer[],5,FALSE)</f>
        <v>Mumbai</v>
      </c>
      <c r="I502" s="2">
        <f>VLOOKUP(B502,customer[],4,FALSE)</f>
        <v>65</v>
      </c>
      <c r="J502" s="2" t="str">
        <f>VLOOKUP(C502,product[],2,FALSE)</f>
        <v>Product_49</v>
      </c>
      <c r="K502" s="2" t="str">
        <f>VLOOKUP(C502,product[],3,FALSE)</f>
        <v>Furniture</v>
      </c>
      <c r="L502" s="2">
        <f>VLOOKUP(C502,product[],5,FALSE)</f>
        <v>28892.76</v>
      </c>
      <c r="M502" s="2">
        <f t="shared" si="7"/>
        <v>115571.04</v>
      </c>
    </row>
    <row r="503" spans="1:13" x14ac:dyDescent="0.2">
      <c r="A503" s="2">
        <v>502</v>
      </c>
      <c r="B503" s="2">
        <v>174</v>
      </c>
      <c r="C503" s="2">
        <v>35</v>
      </c>
      <c r="D503" s="3">
        <v>45857</v>
      </c>
      <c r="E503" s="2">
        <v>10</v>
      </c>
      <c r="F503" s="2" t="str">
        <f>VLOOKUP(B503,customer[],2,FALSE)</f>
        <v>Customer_174</v>
      </c>
      <c r="G503" s="2" t="str">
        <f>VLOOKUP(B503,customer[],3,FALSE)</f>
        <v>M</v>
      </c>
      <c r="H503" s="2" t="str">
        <f>VLOOKUP(B503,customer[],5,FALSE)</f>
        <v>Hyderabad</v>
      </c>
      <c r="I503" s="2">
        <f>VLOOKUP(B503,customer[],4,FALSE)</f>
        <v>52</v>
      </c>
      <c r="J503" s="2" t="str">
        <f>VLOOKUP(C503,product[],2,FALSE)</f>
        <v>Product_35</v>
      </c>
      <c r="K503" s="2" t="str">
        <f>VLOOKUP(C503,product[],3,FALSE)</f>
        <v>Fashion</v>
      </c>
      <c r="L503" s="2">
        <f>VLOOKUP(C503,product[],5,FALSE)</f>
        <v>1940.71</v>
      </c>
      <c r="M503" s="2">
        <f t="shared" si="7"/>
        <v>19407.099999999999</v>
      </c>
    </row>
    <row r="504" spans="1:13" x14ac:dyDescent="0.2">
      <c r="A504" s="2">
        <v>503</v>
      </c>
      <c r="B504" s="2">
        <v>217</v>
      </c>
      <c r="C504" s="2">
        <v>60</v>
      </c>
      <c r="D504" s="3">
        <v>45811</v>
      </c>
      <c r="E504" s="2">
        <v>3</v>
      </c>
      <c r="F504" s="2" t="str">
        <f>VLOOKUP(B504,customer[],2,FALSE)</f>
        <v>Customer_217</v>
      </c>
      <c r="G504" s="2" t="str">
        <f>VLOOKUP(B504,customer[],3,FALSE)</f>
        <v>F</v>
      </c>
      <c r="H504" s="2" t="str">
        <f>VLOOKUP(B504,customer[],5,FALSE)</f>
        <v>Jaipur</v>
      </c>
      <c r="I504" s="2">
        <f>VLOOKUP(B504,customer[],4,FALSE)</f>
        <v>55</v>
      </c>
      <c r="J504" s="2" t="str">
        <f>VLOOKUP(C504,product[],2,FALSE)</f>
        <v>Product_60</v>
      </c>
      <c r="K504" s="2" t="str">
        <f>VLOOKUP(C504,product[],3,FALSE)</f>
        <v>Electronics</v>
      </c>
      <c r="L504" s="2">
        <f>VLOOKUP(C504,product[],5,FALSE)</f>
        <v>48171.06</v>
      </c>
      <c r="M504" s="2">
        <f t="shared" si="7"/>
        <v>144513.18</v>
      </c>
    </row>
    <row r="505" spans="1:13" x14ac:dyDescent="0.2">
      <c r="A505" s="2">
        <v>504</v>
      </c>
      <c r="B505" s="2">
        <v>457</v>
      </c>
      <c r="C505" s="2">
        <v>61</v>
      </c>
      <c r="D505" s="3">
        <v>45896</v>
      </c>
      <c r="E505" s="2">
        <v>4</v>
      </c>
      <c r="F505" s="2" t="str">
        <f>VLOOKUP(B505,customer[],2,FALSE)</f>
        <v>Customer_457</v>
      </c>
      <c r="G505" s="2" t="str">
        <f>VLOOKUP(B505,customer[],3,FALSE)</f>
        <v>F</v>
      </c>
      <c r="H505" s="2" t="str">
        <f>VLOOKUP(B505,customer[],5,FALSE)</f>
        <v>Jaipur</v>
      </c>
      <c r="I505" s="2">
        <f>VLOOKUP(B505,customer[],4,FALSE)</f>
        <v>63</v>
      </c>
      <c r="J505" s="2" t="str">
        <f>VLOOKUP(C505,product[],2,FALSE)</f>
        <v>Product_61</v>
      </c>
      <c r="K505" s="2" t="str">
        <f>VLOOKUP(C505,product[],3,FALSE)</f>
        <v>Home</v>
      </c>
      <c r="L505" s="2">
        <f>VLOOKUP(C505,product[],5,FALSE)</f>
        <v>60936.15</v>
      </c>
      <c r="M505" s="2">
        <f t="shared" si="7"/>
        <v>243744.6</v>
      </c>
    </row>
    <row r="506" spans="1:13" x14ac:dyDescent="0.2">
      <c r="A506" s="2">
        <v>505</v>
      </c>
      <c r="B506" s="2">
        <v>460</v>
      </c>
      <c r="C506" s="2">
        <v>33</v>
      </c>
      <c r="D506" s="3">
        <v>45892</v>
      </c>
      <c r="E506" s="2">
        <v>9</v>
      </c>
      <c r="F506" s="2" t="str">
        <f>VLOOKUP(B506,customer[],2,FALSE)</f>
        <v>Customer_460</v>
      </c>
      <c r="G506" s="2" t="str">
        <f>VLOOKUP(B506,customer[],3,FALSE)</f>
        <v>M</v>
      </c>
      <c r="H506" s="2" t="str">
        <f>VLOOKUP(B506,customer[],5,FALSE)</f>
        <v>Bangalore</v>
      </c>
      <c r="I506" s="2">
        <f>VLOOKUP(B506,customer[],4,FALSE)</f>
        <v>53</v>
      </c>
      <c r="J506" s="2" t="str">
        <f>VLOOKUP(C506,product[],2,FALSE)</f>
        <v>Product_33</v>
      </c>
      <c r="K506" s="2" t="str">
        <f>VLOOKUP(C506,product[],3,FALSE)</f>
        <v>Electronics</v>
      </c>
      <c r="L506" s="2">
        <f>VLOOKUP(C506,product[],5,FALSE)</f>
        <v>23407.88</v>
      </c>
      <c r="M506" s="2">
        <f t="shared" si="7"/>
        <v>210670.92</v>
      </c>
    </row>
    <row r="507" spans="1:13" x14ac:dyDescent="0.2">
      <c r="A507" s="2">
        <v>506</v>
      </c>
      <c r="B507" s="2">
        <v>391</v>
      </c>
      <c r="C507" s="2">
        <v>62</v>
      </c>
      <c r="D507" s="3">
        <v>45966</v>
      </c>
      <c r="E507" s="2">
        <v>4</v>
      </c>
      <c r="F507" s="2" t="str">
        <f>VLOOKUP(B507,customer[],2,FALSE)</f>
        <v>Customer_391</v>
      </c>
      <c r="G507" s="2" t="str">
        <f>VLOOKUP(B507,customer[],3,FALSE)</f>
        <v>F</v>
      </c>
      <c r="H507" s="2" t="str">
        <f>VLOOKUP(B507,customer[],5,FALSE)</f>
        <v>Hyderabad</v>
      </c>
      <c r="I507" s="2">
        <f>VLOOKUP(B507,customer[],4,FALSE)</f>
        <v>27</v>
      </c>
      <c r="J507" s="2" t="str">
        <f>VLOOKUP(C507,product[],2,FALSE)</f>
        <v>Product_62</v>
      </c>
      <c r="K507" s="2" t="str">
        <f>VLOOKUP(C507,product[],3,FALSE)</f>
        <v>Electronics</v>
      </c>
      <c r="L507" s="2">
        <f>VLOOKUP(C507,product[],5,FALSE)</f>
        <v>37343.31</v>
      </c>
      <c r="M507" s="2">
        <f t="shared" si="7"/>
        <v>149373.24</v>
      </c>
    </row>
    <row r="508" spans="1:13" x14ac:dyDescent="0.2">
      <c r="A508" s="2">
        <v>507</v>
      </c>
      <c r="B508" s="2">
        <v>4</v>
      </c>
      <c r="C508" s="2">
        <v>64</v>
      </c>
      <c r="D508" s="3">
        <v>45853</v>
      </c>
      <c r="E508" s="2">
        <v>2</v>
      </c>
      <c r="F508" s="2" t="str">
        <f>VLOOKUP(B508,customer[],2,FALSE)</f>
        <v>Customer_4</v>
      </c>
      <c r="G508" s="2" t="str">
        <f>VLOOKUP(B508,customer[],3,FALSE)</f>
        <v>M</v>
      </c>
      <c r="H508" s="2" t="str">
        <f>VLOOKUP(B508,customer[],5,FALSE)</f>
        <v>Delhi</v>
      </c>
      <c r="I508" s="2">
        <f>VLOOKUP(B508,customer[],4,FALSE)</f>
        <v>64</v>
      </c>
      <c r="J508" s="2" t="str">
        <f>VLOOKUP(C508,product[],2,FALSE)</f>
        <v>Product_64</v>
      </c>
      <c r="K508" s="2" t="str">
        <f>VLOOKUP(C508,product[],3,FALSE)</f>
        <v>Electronics</v>
      </c>
      <c r="L508" s="2">
        <f>VLOOKUP(C508,product[],5,FALSE)</f>
        <v>68821.2</v>
      </c>
      <c r="M508" s="2">
        <f t="shared" si="7"/>
        <v>137642.4</v>
      </c>
    </row>
    <row r="509" spans="1:13" x14ac:dyDescent="0.2">
      <c r="A509" s="2">
        <v>508</v>
      </c>
      <c r="B509" s="2">
        <v>500</v>
      </c>
      <c r="C509" s="2">
        <v>50</v>
      </c>
      <c r="D509" s="3">
        <v>45662</v>
      </c>
      <c r="E509" s="2">
        <v>8</v>
      </c>
      <c r="F509" s="2" t="str">
        <f>VLOOKUP(B509,customer[],2,FALSE)</f>
        <v>Customer_500</v>
      </c>
      <c r="G509" s="2" t="str">
        <f>VLOOKUP(B509,customer[],3,FALSE)</f>
        <v>M</v>
      </c>
      <c r="H509" s="2" t="str">
        <f>VLOOKUP(B509,customer[],5,FALSE)</f>
        <v>Mumbai</v>
      </c>
      <c r="I509" s="2">
        <f>VLOOKUP(B509,customer[],4,FALSE)</f>
        <v>63</v>
      </c>
      <c r="J509" s="2" t="str">
        <f>VLOOKUP(C509,product[],2,FALSE)</f>
        <v>Product_50</v>
      </c>
      <c r="K509" s="2" t="str">
        <f>VLOOKUP(C509,product[],3,FALSE)</f>
        <v>Furniture</v>
      </c>
      <c r="L509" s="2">
        <f>VLOOKUP(C509,product[],5,FALSE)</f>
        <v>3431.5</v>
      </c>
      <c r="M509" s="2">
        <f t="shared" si="7"/>
        <v>27452</v>
      </c>
    </row>
    <row r="510" spans="1:13" x14ac:dyDescent="0.2">
      <c r="A510" s="2">
        <v>509</v>
      </c>
      <c r="B510" s="2">
        <v>82</v>
      </c>
      <c r="C510" s="2">
        <v>6</v>
      </c>
      <c r="D510" s="3">
        <v>45810</v>
      </c>
      <c r="E510" s="2">
        <v>9</v>
      </c>
      <c r="F510" s="2" t="str">
        <f>VLOOKUP(B510,customer[],2,FALSE)</f>
        <v>Customer_82</v>
      </c>
      <c r="G510" s="2" t="str">
        <f>VLOOKUP(B510,customer[],3,FALSE)</f>
        <v>M</v>
      </c>
      <c r="H510" s="2" t="str">
        <f>VLOOKUP(B510,customer[],5,FALSE)</f>
        <v>Lucknow</v>
      </c>
      <c r="I510" s="2">
        <f>VLOOKUP(B510,customer[],4,FALSE)</f>
        <v>53</v>
      </c>
      <c r="J510" s="2" t="str">
        <f>VLOOKUP(C510,product[],2,FALSE)</f>
        <v>Product_6</v>
      </c>
      <c r="K510" s="2" t="str">
        <f>VLOOKUP(C510,product[],3,FALSE)</f>
        <v>Fashion</v>
      </c>
      <c r="L510" s="2">
        <f>VLOOKUP(C510,product[],5,FALSE)</f>
        <v>64172.18</v>
      </c>
      <c r="M510" s="2">
        <f t="shared" si="7"/>
        <v>577549.62</v>
      </c>
    </row>
    <row r="511" spans="1:13" x14ac:dyDescent="0.2">
      <c r="A511" s="2">
        <v>510</v>
      </c>
      <c r="B511" s="2">
        <v>290</v>
      </c>
      <c r="C511" s="2">
        <v>72</v>
      </c>
      <c r="D511" s="3">
        <v>45676</v>
      </c>
      <c r="E511" s="2">
        <v>4</v>
      </c>
      <c r="F511" s="2" t="str">
        <f>VLOOKUP(B511,customer[],2,FALSE)</f>
        <v>Customer_290</v>
      </c>
      <c r="G511" s="2" t="str">
        <f>VLOOKUP(B511,customer[],3,FALSE)</f>
        <v>M</v>
      </c>
      <c r="H511" s="2" t="str">
        <f>VLOOKUP(B511,customer[],5,FALSE)</f>
        <v>Pune</v>
      </c>
      <c r="I511" s="2">
        <f>VLOOKUP(B511,customer[],4,FALSE)</f>
        <v>30</v>
      </c>
      <c r="J511" s="2" t="str">
        <f>VLOOKUP(C511,product[],2,FALSE)</f>
        <v>Product_72</v>
      </c>
      <c r="K511" s="2" t="str">
        <f>VLOOKUP(C511,product[],3,FALSE)</f>
        <v>Home</v>
      </c>
      <c r="L511" s="2">
        <f>VLOOKUP(C511,product[],5,FALSE)</f>
        <v>14320.81</v>
      </c>
      <c r="M511" s="2">
        <f t="shared" si="7"/>
        <v>57283.24</v>
      </c>
    </row>
    <row r="512" spans="1:13" x14ac:dyDescent="0.2">
      <c r="A512" s="2">
        <v>511</v>
      </c>
      <c r="B512" s="2">
        <v>426</v>
      </c>
      <c r="C512" s="2">
        <v>23</v>
      </c>
      <c r="D512" s="3">
        <v>45749</v>
      </c>
      <c r="E512" s="2">
        <v>2</v>
      </c>
      <c r="F512" s="2" t="str">
        <f>VLOOKUP(B512,customer[],2,FALSE)</f>
        <v>Customer_426</v>
      </c>
      <c r="G512" s="2" t="str">
        <f>VLOOKUP(B512,customer[],3,FALSE)</f>
        <v>F</v>
      </c>
      <c r="H512" s="2" t="str">
        <f>VLOOKUP(B512,customer[],5,FALSE)</f>
        <v>Lucknow</v>
      </c>
      <c r="I512" s="2">
        <f>VLOOKUP(B512,customer[],4,FALSE)</f>
        <v>32</v>
      </c>
      <c r="J512" s="2" t="str">
        <f>VLOOKUP(C512,product[],2,FALSE)</f>
        <v>Product_23</v>
      </c>
      <c r="K512" s="2" t="str">
        <f>VLOOKUP(C512,product[],3,FALSE)</f>
        <v>Home</v>
      </c>
      <c r="L512" s="2">
        <f>VLOOKUP(C512,product[],5,FALSE)</f>
        <v>45912.84</v>
      </c>
      <c r="M512" s="2">
        <f t="shared" si="7"/>
        <v>91825.68</v>
      </c>
    </row>
    <row r="513" spans="1:13" x14ac:dyDescent="0.2">
      <c r="A513" s="2">
        <v>512</v>
      </c>
      <c r="B513" s="2">
        <v>399</v>
      </c>
      <c r="C513" s="2">
        <v>51</v>
      </c>
      <c r="D513" s="3">
        <v>45875</v>
      </c>
      <c r="E513" s="2">
        <v>5</v>
      </c>
      <c r="F513" s="2" t="str">
        <f>VLOOKUP(B513,customer[],2,FALSE)</f>
        <v>Customer_399</v>
      </c>
      <c r="G513" s="2" t="str">
        <f>VLOOKUP(B513,customer[],3,FALSE)</f>
        <v>M</v>
      </c>
      <c r="H513" s="2" t="str">
        <f>VLOOKUP(B513,customer[],5,FALSE)</f>
        <v>Jaipur</v>
      </c>
      <c r="I513" s="2">
        <f>VLOOKUP(B513,customer[],4,FALSE)</f>
        <v>26</v>
      </c>
      <c r="J513" s="2" t="str">
        <f>VLOOKUP(C513,product[],2,FALSE)</f>
        <v>Product_51</v>
      </c>
      <c r="K513" s="2" t="str">
        <f>VLOOKUP(C513,product[],3,FALSE)</f>
        <v>Fashion</v>
      </c>
      <c r="L513" s="2">
        <f>VLOOKUP(C513,product[],5,FALSE)</f>
        <v>29621.27</v>
      </c>
      <c r="M513" s="2">
        <f t="shared" si="7"/>
        <v>148106.35</v>
      </c>
    </row>
    <row r="514" spans="1:13" x14ac:dyDescent="0.2">
      <c r="A514" s="2">
        <v>513</v>
      </c>
      <c r="B514" s="2">
        <v>471</v>
      </c>
      <c r="C514" s="2">
        <v>5</v>
      </c>
      <c r="D514" s="3">
        <v>45977</v>
      </c>
      <c r="E514" s="2">
        <v>1</v>
      </c>
      <c r="F514" s="2" t="str">
        <f>VLOOKUP(B514,customer[],2,FALSE)</f>
        <v>Customer_471</v>
      </c>
      <c r="G514" s="2" t="str">
        <f>VLOOKUP(B514,customer[],3,FALSE)</f>
        <v>F</v>
      </c>
      <c r="H514" s="2" t="str">
        <f>VLOOKUP(B514,customer[],5,FALSE)</f>
        <v>Pune</v>
      </c>
      <c r="I514" s="2">
        <f>VLOOKUP(B514,customer[],4,FALSE)</f>
        <v>37</v>
      </c>
      <c r="J514" s="2" t="str">
        <f>VLOOKUP(C514,product[],2,FALSE)</f>
        <v>Product_5</v>
      </c>
      <c r="K514" s="2" t="str">
        <f>VLOOKUP(C514,product[],3,FALSE)</f>
        <v>Fashion</v>
      </c>
      <c r="L514" s="2">
        <f>VLOOKUP(C514,product[],5,FALSE)</f>
        <v>23534.97</v>
      </c>
      <c r="M514" s="2">
        <f t="shared" ref="M514:M577" si="8">$E514*L514</f>
        <v>23534.97</v>
      </c>
    </row>
    <row r="515" spans="1:13" x14ac:dyDescent="0.2">
      <c r="A515" s="2">
        <v>514</v>
      </c>
      <c r="B515" s="2">
        <v>191</v>
      </c>
      <c r="C515" s="2">
        <v>66</v>
      </c>
      <c r="D515" s="3">
        <v>45951</v>
      </c>
      <c r="E515" s="2">
        <v>10</v>
      </c>
      <c r="F515" s="2" t="str">
        <f>VLOOKUP(B515,customer[],2,FALSE)</f>
        <v>Customer_191</v>
      </c>
      <c r="G515" s="2" t="str">
        <f>VLOOKUP(B515,customer[],3,FALSE)</f>
        <v>M</v>
      </c>
      <c r="H515" s="2" t="str">
        <f>VLOOKUP(B515,customer[],5,FALSE)</f>
        <v>Jaipur</v>
      </c>
      <c r="I515" s="2">
        <f>VLOOKUP(B515,customer[],4,FALSE)</f>
        <v>25</v>
      </c>
      <c r="J515" s="2" t="str">
        <f>VLOOKUP(C515,product[],2,FALSE)</f>
        <v>Product_66</v>
      </c>
      <c r="K515" s="2" t="str">
        <f>VLOOKUP(C515,product[],3,FALSE)</f>
        <v>Furniture</v>
      </c>
      <c r="L515" s="2">
        <f>VLOOKUP(C515,product[],5,FALSE)</f>
        <v>63203.17</v>
      </c>
      <c r="M515" s="2">
        <f t="shared" si="8"/>
        <v>632031.69999999995</v>
      </c>
    </row>
    <row r="516" spans="1:13" x14ac:dyDescent="0.2">
      <c r="A516" s="2">
        <v>515</v>
      </c>
      <c r="B516" s="2">
        <v>129</v>
      </c>
      <c r="C516" s="2">
        <v>90</v>
      </c>
      <c r="D516" s="3">
        <v>45681</v>
      </c>
      <c r="E516" s="2">
        <v>4</v>
      </c>
      <c r="F516" s="2" t="str">
        <f>VLOOKUP(B516,customer[],2,FALSE)</f>
        <v>Customer_129</v>
      </c>
      <c r="G516" s="2" t="str">
        <f>VLOOKUP(B516,customer[],3,FALSE)</f>
        <v>F</v>
      </c>
      <c r="H516" s="2" t="str">
        <f>VLOOKUP(B516,customer[],5,FALSE)</f>
        <v>Lucknow</v>
      </c>
      <c r="I516" s="2">
        <f>VLOOKUP(B516,customer[],4,FALSE)</f>
        <v>24</v>
      </c>
      <c r="J516" s="2" t="str">
        <f>VLOOKUP(C516,product[],2,FALSE)</f>
        <v>Product_90</v>
      </c>
      <c r="K516" s="2" t="str">
        <f>VLOOKUP(C516,product[],3,FALSE)</f>
        <v>Home</v>
      </c>
      <c r="L516" s="2">
        <f>VLOOKUP(C516,product[],5,FALSE)</f>
        <v>11794.54</v>
      </c>
      <c r="M516" s="2">
        <f t="shared" si="8"/>
        <v>47178.16</v>
      </c>
    </row>
    <row r="517" spans="1:13" x14ac:dyDescent="0.2">
      <c r="A517" s="2">
        <v>516</v>
      </c>
      <c r="B517" s="2">
        <v>437</v>
      </c>
      <c r="C517" s="2">
        <v>57</v>
      </c>
      <c r="D517" s="3">
        <v>45886</v>
      </c>
      <c r="E517" s="2">
        <v>7</v>
      </c>
      <c r="F517" s="2" t="str">
        <f>VLOOKUP(B517,customer[],2,FALSE)</f>
        <v>Customer_437</v>
      </c>
      <c r="G517" s="2" t="str">
        <f>VLOOKUP(B517,customer[],3,FALSE)</f>
        <v>M</v>
      </c>
      <c r="H517" s="2" t="str">
        <f>VLOOKUP(B517,customer[],5,FALSE)</f>
        <v>Delhi</v>
      </c>
      <c r="I517" s="2">
        <f>VLOOKUP(B517,customer[],4,FALSE)</f>
        <v>65</v>
      </c>
      <c r="J517" s="2" t="str">
        <f>VLOOKUP(C517,product[],2,FALSE)</f>
        <v>Product_57</v>
      </c>
      <c r="K517" s="2" t="str">
        <f>VLOOKUP(C517,product[],3,FALSE)</f>
        <v>Furniture</v>
      </c>
      <c r="L517" s="2">
        <f>VLOOKUP(C517,product[],5,FALSE)</f>
        <v>5809.72</v>
      </c>
      <c r="M517" s="2">
        <f t="shared" si="8"/>
        <v>40668.04</v>
      </c>
    </row>
    <row r="518" spans="1:13" x14ac:dyDescent="0.2">
      <c r="A518" s="2">
        <v>517</v>
      </c>
      <c r="B518" s="2">
        <v>158</v>
      </c>
      <c r="C518" s="2">
        <v>20</v>
      </c>
      <c r="D518" s="3">
        <v>45690</v>
      </c>
      <c r="E518" s="2">
        <v>5</v>
      </c>
      <c r="F518" s="2" t="str">
        <f>VLOOKUP(B518,customer[],2,FALSE)</f>
        <v>Customer_158</v>
      </c>
      <c r="G518" s="2" t="str">
        <f>VLOOKUP(B518,customer[],3,FALSE)</f>
        <v>F</v>
      </c>
      <c r="H518" s="2" t="str">
        <f>VLOOKUP(B518,customer[],5,FALSE)</f>
        <v>Mumbai</v>
      </c>
      <c r="I518" s="2">
        <f>VLOOKUP(B518,customer[],4,FALSE)</f>
        <v>42</v>
      </c>
      <c r="J518" s="2" t="str">
        <f>VLOOKUP(C518,product[],2,FALSE)</f>
        <v>Product_20</v>
      </c>
      <c r="K518" s="2" t="str">
        <f>VLOOKUP(C518,product[],3,FALSE)</f>
        <v>Fashion</v>
      </c>
      <c r="L518" s="2">
        <f>VLOOKUP(C518,product[],5,FALSE)</f>
        <v>11006.05</v>
      </c>
      <c r="M518" s="2">
        <f t="shared" si="8"/>
        <v>55030.25</v>
      </c>
    </row>
    <row r="519" spans="1:13" x14ac:dyDescent="0.2">
      <c r="A519" s="2">
        <v>518</v>
      </c>
      <c r="B519" s="2">
        <v>408</v>
      </c>
      <c r="C519" s="2">
        <v>52</v>
      </c>
      <c r="D519" s="3">
        <v>46012</v>
      </c>
      <c r="E519" s="2">
        <v>10</v>
      </c>
      <c r="F519" s="2" t="str">
        <f>VLOOKUP(B519,customer[],2,FALSE)</f>
        <v>Customer_408</v>
      </c>
      <c r="G519" s="2" t="str">
        <f>VLOOKUP(B519,customer[],3,FALSE)</f>
        <v>F</v>
      </c>
      <c r="H519" s="2" t="str">
        <f>VLOOKUP(B519,customer[],5,FALSE)</f>
        <v>Lucknow</v>
      </c>
      <c r="I519" s="2">
        <f>VLOOKUP(B519,customer[],4,FALSE)</f>
        <v>38</v>
      </c>
      <c r="J519" s="2" t="str">
        <f>VLOOKUP(C519,product[],2,FALSE)</f>
        <v>Product_52</v>
      </c>
      <c r="K519" s="2" t="str">
        <f>VLOOKUP(C519,product[],3,FALSE)</f>
        <v>Home</v>
      </c>
      <c r="L519" s="2">
        <f>VLOOKUP(C519,product[],5,FALSE)</f>
        <v>42163.38</v>
      </c>
      <c r="M519" s="2">
        <f t="shared" si="8"/>
        <v>421633.8</v>
      </c>
    </row>
    <row r="520" spans="1:13" x14ac:dyDescent="0.2">
      <c r="A520" s="2">
        <v>519</v>
      </c>
      <c r="B520" s="2">
        <v>330</v>
      </c>
      <c r="C520" s="2">
        <v>4</v>
      </c>
      <c r="D520" s="3">
        <v>45954</v>
      </c>
      <c r="E520" s="2">
        <v>2</v>
      </c>
      <c r="F520" s="2" t="str">
        <f>VLOOKUP(B520,customer[],2,FALSE)</f>
        <v>Customer_330</v>
      </c>
      <c r="G520" s="2" t="str">
        <f>VLOOKUP(B520,customer[],3,FALSE)</f>
        <v>F</v>
      </c>
      <c r="H520" s="2" t="str">
        <f>VLOOKUP(B520,customer[],5,FALSE)</f>
        <v>Chennai</v>
      </c>
      <c r="I520" s="2">
        <f>VLOOKUP(B520,customer[],4,FALSE)</f>
        <v>49</v>
      </c>
      <c r="J520" s="2" t="str">
        <f>VLOOKUP(C520,product[],2,FALSE)</f>
        <v>Product_4</v>
      </c>
      <c r="K520" s="2" t="str">
        <f>VLOOKUP(C520,product[],3,FALSE)</f>
        <v>Fashion</v>
      </c>
      <c r="L520" s="2">
        <f>VLOOKUP(C520,product[],5,FALSE)</f>
        <v>60534.37</v>
      </c>
      <c r="M520" s="2">
        <f t="shared" si="8"/>
        <v>121068.74</v>
      </c>
    </row>
    <row r="521" spans="1:13" x14ac:dyDescent="0.2">
      <c r="A521" s="2">
        <v>520</v>
      </c>
      <c r="B521" s="2">
        <v>233</v>
      </c>
      <c r="C521" s="2">
        <v>45</v>
      </c>
      <c r="D521" s="3">
        <v>45669</v>
      </c>
      <c r="E521" s="2">
        <v>4</v>
      </c>
      <c r="F521" s="2" t="str">
        <f>VLOOKUP(B521,customer[],2,FALSE)</f>
        <v>Customer_233</v>
      </c>
      <c r="G521" s="2" t="str">
        <f>VLOOKUP(B521,customer[],3,FALSE)</f>
        <v>M</v>
      </c>
      <c r="H521" s="2" t="str">
        <f>VLOOKUP(B521,customer[],5,FALSE)</f>
        <v>Noida</v>
      </c>
      <c r="I521" s="2">
        <f>VLOOKUP(B521,customer[],4,FALSE)</f>
        <v>31</v>
      </c>
      <c r="J521" s="2" t="str">
        <f>VLOOKUP(C521,product[],2,FALSE)</f>
        <v>Product_45</v>
      </c>
      <c r="K521" s="2" t="str">
        <f>VLOOKUP(C521,product[],3,FALSE)</f>
        <v>Fashion</v>
      </c>
      <c r="L521" s="2">
        <f>VLOOKUP(C521,product[],5,FALSE)</f>
        <v>60663.38</v>
      </c>
      <c r="M521" s="2">
        <f t="shared" si="8"/>
        <v>242653.52</v>
      </c>
    </row>
    <row r="522" spans="1:13" x14ac:dyDescent="0.2">
      <c r="A522" s="2">
        <v>521</v>
      </c>
      <c r="B522" s="2">
        <v>357</v>
      </c>
      <c r="C522" s="2">
        <v>56</v>
      </c>
      <c r="D522" s="3">
        <v>45713</v>
      </c>
      <c r="E522" s="2">
        <v>7</v>
      </c>
      <c r="F522" s="2" t="str">
        <f>VLOOKUP(B522,customer[],2,FALSE)</f>
        <v>Customer_357</v>
      </c>
      <c r="G522" s="2" t="str">
        <f>VLOOKUP(B522,customer[],3,FALSE)</f>
        <v>F</v>
      </c>
      <c r="H522" s="2" t="str">
        <f>VLOOKUP(B522,customer[],5,FALSE)</f>
        <v>Bangalore</v>
      </c>
      <c r="I522" s="2">
        <f>VLOOKUP(B522,customer[],4,FALSE)</f>
        <v>47</v>
      </c>
      <c r="J522" s="2" t="str">
        <f>VLOOKUP(C522,product[],2,FALSE)</f>
        <v>Product_56</v>
      </c>
      <c r="K522" s="2" t="str">
        <f>VLOOKUP(C522,product[],3,FALSE)</f>
        <v>Fashion</v>
      </c>
      <c r="L522" s="2">
        <f>VLOOKUP(C522,product[],5,FALSE)</f>
        <v>25210.26</v>
      </c>
      <c r="M522" s="2">
        <f t="shared" si="8"/>
        <v>176471.81999999998</v>
      </c>
    </row>
    <row r="523" spans="1:13" x14ac:dyDescent="0.2">
      <c r="A523" s="2">
        <v>522</v>
      </c>
      <c r="B523" s="2">
        <v>15</v>
      </c>
      <c r="C523" s="2">
        <v>85</v>
      </c>
      <c r="D523" s="3">
        <v>45947</v>
      </c>
      <c r="E523" s="2">
        <v>8</v>
      </c>
      <c r="F523" s="2" t="str">
        <f>VLOOKUP(B523,customer[],2,FALSE)</f>
        <v>Customer_15</v>
      </c>
      <c r="G523" s="2" t="str">
        <f>VLOOKUP(B523,customer[],3,FALSE)</f>
        <v>M</v>
      </c>
      <c r="H523" s="2" t="str">
        <f>VLOOKUP(B523,customer[],5,FALSE)</f>
        <v>Noida</v>
      </c>
      <c r="I523" s="2">
        <f>VLOOKUP(B523,customer[],4,FALSE)</f>
        <v>33</v>
      </c>
      <c r="J523" s="2" t="str">
        <f>VLOOKUP(C523,product[],2,FALSE)</f>
        <v>Product_85</v>
      </c>
      <c r="K523" s="2" t="str">
        <f>VLOOKUP(C523,product[],3,FALSE)</f>
        <v>Furniture</v>
      </c>
      <c r="L523" s="2">
        <f>VLOOKUP(C523,product[],5,FALSE)</f>
        <v>55023.83</v>
      </c>
      <c r="M523" s="2">
        <f t="shared" si="8"/>
        <v>440190.64</v>
      </c>
    </row>
    <row r="524" spans="1:13" x14ac:dyDescent="0.2">
      <c r="A524" s="2">
        <v>523</v>
      </c>
      <c r="B524" s="2">
        <v>468</v>
      </c>
      <c r="C524" s="2">
        <v>90</v>
      </c>
      <c r="D524" s="3">
        <v>45881</v>
      </c>
      <c r="E524" s="2">
        <v>9</v>
      </c>
      <c r="F524" s="2" t="str">
        <f>VLOOKUP(B524,customer[],2,FALSE)</f>
        <v>Customer_468</v>
      </c>
      <c r="G524" s="2" t="str">
        <f>VLOOKUP(B524,customer[],3,FALSE)</f>
        <v>M</v>
      </c>
      <c r="H524" s="2" t="str">
        <f>VLOOKUP(B524,customer[],5,FALSE)</f>
        <v>Hyderabad</v>
      </c>
      <c r="I524" s="2">
        <f>VLOOKUP(B524,customer[],4,FALSE)</f>
        <v>63</v>
      </c>
      <c r="J524" s="2" t="str">
        <f>VLOOKUP(C524,product[],2,FALSE)</f>
        <v>Product_90</v>
      </c>
      <c r="K524" s="2" t="str">
        <f>VLOOKUP(C524,product[],3,FALSE)</f>
        <v>Home</v>
      </c>
      <c r="L524" s="2">
        <f>VLOOKUP(C524,product[],5,FALSE)</f>
        <v>11794.54</v>
      </c>
      <c r="M524" s="2">
        <f t="shared" si="8"/>
        <v>106150.86000000002</v>
      </c>
    </row>
    <row r="525" spans="1:13" x14ac:dyDescent="0.2">
      <c r="A525" s="2">
        <v>524</v>
      </c>
      <c r="B525" s="2">
        <v>295</v>
      </c>
      <c r="C525" s="2">
        <v>2</v>
      </c>
      <c r="D525" s="3">
        <v>45932</v>
      </c>
      <c r="E525" s="2">
        <v>4</v>
      </c>
      <c r="F525" s="2" t="str">
        <f>VLOOKUP(B525,customer[],2,FALSE)</f>
        <v>Customer_295</v>
      </c>
      <c r="G525" s="2" t="str">
        <f>VLOOKUP(B525,customer[],3,FALSE)</f>
        <v>M</v>
      </c>
      <c r="H525" s="2" t="str">
        <f>VLOOKUP(B525,customer[],5,FALSE)</f>
        <v>Bangalore</v>
      </c>
      <c r="I525" s="2">
        <f>VLOOKUP(B525,customer[],4,FALSE)</f>
        <v>25</v>
      </c>
      <c r="J525" s="2" t="str">
        <f>VLOOKUP(C525,product[],2,FALSE)</f>
        <v>Product_2</v>
      </c>
      <c r="K525" s="2" t="str">
        <f>VLOOKUP(C525,product[],3,FALSE)</f>
        <v>Furniture</v>
      </c>
      <c r="L525" s="2">
        <f>VLOOKUP(C525,product[],5,FALSE)</f>
        <v>31986.880000000001</v>
      </c>
      <c r="M525" s="2">
        <f t="shared" si="8"/>
        <v>127947.52</v>
      </c>
    </row>
    <row r="526" spans="1:13" x14ac:dyDescent="0.2">
      <c r="A526" s="2">
        <v>525</v>
      </c>
      <c r="B526" s="2">
        <v>430</v>
      </c>
      <c r="C526" s="2">
        <v>19</v>
      </c>
      <c r="D526" s="3">
        <v>45765</v>
      </c>
      <c r="E526" s="2">
        <v>4</v>
      </c>
      <c r="F526" s="2" t="str">
        <f>VLOOKUP(B526,customer[],2,FALSE)</f>
        <v>Customer_430</v>
      </c>
      <c r="G526" s="2" t="str">
        <f>VLOOKUP(B526,customer[],3,FALSE)</f>
        <v>M</v>
      </c>
      <c r="H526" s="2" t="str">
        <f>VLOOKUP(B526,customer[],5,FALSE)</f>
        <v>Delhi</v>
      </c>
      <c r="I526" s="2">
        <f>VLOOKUP(B526,customer[],4,FALSE)</f>
        <v>46</v>
      </c>
      <c r="J526" s="2" t="str">
        <f>VLOOKUP(C526,product[],2,FALSE)</f>
        <v>Product_19</v>
      </c>
      <c r="K526" s="2" t="str">
        <f>VLOOKUP(C526,product[],3,FALSE)</f>
        <v>Fashion</v>
      </c>
      <c r="L526" s="2">
        <f>VLOOKUP(C526,product[],5,FALSE)</f>
        <v>30935.78</v>
      </c>
      <c r="M526" s="2">
        <f t="shared" si="8"/>
        <v>123743.12</v>
      </c>
    </row>
    <row r="527" spans="1:13" x14ac:dyDescent="0.2">
      <c r="A527" s="2">
        <v>526</v>
      </c>
      <c r="B527" s="2">
        <v>498</v>
      </c>
      <c r="C527" s="2">
        <v>29</v>
      </c>
      <c r="D527" s="3">
        <v>45710</v>
      </c>
      <c r="E527" s="2">
        <v>5</v>
      </c>
      <c r="F527" s="2" t="str">
        <f>VLOOKUP(B527,customer[],2,FALSE)</f>
        <v>Customer_498</v>
      </c>
      <c r="G527" s="2" t="str">
        <f>VLOOKUP(B527,customer[],3,FALSE)</f>
        <v>M</v>
      </c>
      <c r="H527" s="2" t="str">
        <f>VLOOKUP(B527,customer[],5,FALSE)</f>
        <v>Chennai</v>
      </c>
      <c r="I527" s="2">
        <f>VLOOKUP(B527,customer[],4,FALSE)</f>
        <v>57</v>
      </c>
      <c r="J527" s="2" t="str">
        <f>VLOOKUP(C527,product[],2,FALSE)</f>
        <v>Product_29</v>
      </c>
      <c r="K527" s="2" t="str">
        <f>VLOOKUP(C527,product[],3,FALSE)</f>
        <v>Furniture</v>
      </c>
      <c r="L527" s="2">
        <f>VLOOKUP(C527,product[],5,FALSE)</f>
        <v>18060.650000000001</v>
      </c>
      <c r="M527" s="2">
        <f t="shared" si="8"/>
        <v>90303.25</v>
      </c>
    </row>
    <row r="528" spans="1:13" x14ac:dyDescent="0.2">
      <c r="A528" s="2">
        <v>527</v>
      </c>
      <c r="B528" s="2">
        <v>378</v>
      </c>
      <c r="C528" s="2">
        <v>18</v>
      </c>
      <c r="D528" s="3">
        <v>45901</v>
      </c>
      <c r="E528" s="2">
        <v>7</v>
      </c>
      <c r="F528" s="2" t="str">
        <f>VLOOKUP(B528,customer[],2,FALSE)</f>
        <v>Customer_378</v>
      </c>
      <c r="G528" s="2" t="str">
        <f>VLOOKUP(B528,customer[],3,FALSE)</f>
        <v>F</v>
      </c>
      <c r="H528" s="2" t="str">
        <f>VLOOKUP(B528,customer[],5,FALSE)</f>
        <v>Jaipur</v>
      </c>
      <c r="I528" s="2">
        <f>VLOOKUP(B528,customer[],4,FALSE)</f>
        <v>41</v>
      </c>
      <c r="J528" s="2" t="str">
        <f>VLOOKUP(C528,product[],2,FALSE)</f>
        <v>Product_18</v>
      </c>
      <c r="K528" s="2" t="str">
        <f>VLOOKUP(C528,product[],3,FALSE)</f>
        <v>Fashion</v>
      </c>
      <c r="L528" s="2">
        <f>VLOOKUP(C528,product[],5,FALSE)</f>
        <v>39972.33</v>
      </c>
      <c r="M528" s="2">
        <f t="shared" si="8"/>
        <v>279806.31</v>
      </c>
    </row>
    <row r="529" spans="1:13" x14ac:dyDescent="0.2">
      <c r="A529" s="2">
        <v>528</v>
      </c>
      <c r="B529" s="2">
        <v>326</v>
      </c>
      <c r="C529" s="2">
        <v>21</v>
      </c>
      <c r="D529" s="3">
        <v>45889</v>
      </c>
      <c r="E529" s="2">
        <v>6</v>
      </c>
      <c r="F529" s="2" t="str">
        <f>VLOOKUP(B529,customer[],2,FALSE)</f>
        <v>Customer_326</v>
      </c>
      <c r="G529" s="2" t="str">
        <f>VLOOKUP(B529,customer[],3,FALSE)</f>
        <v>F</v>
      </c>
      <c r="H529" s="2" t="str">
        <f>VLOOKUP(B529,customer[],5,FALSE)</f>
        <v>Bangalore</v>
      </c>
      <c r="I529" s="2">
        <f>VLOOKUP(B529,customer[],4,FALSE)</f>
        <v>64</v>
      </c>
      <c r="J529" s="2" t="str">
        <f>VLOOKUP(C529,product[],2,FALSE)</f>
        <v>Product_21</v>
      </c>
      <c r="K529" s="2" t="str">
        <f>VLOOKUP(C529,product[],3,FALSE)</f>
        <v>Fashion</v>
      </c>
      <c r="L529" s="2">
        <f>VLOOKUP(C529,product[],5,FALSE)</f>
        <v>24164.560000000001</v>
      </c>
      <c r="M529" s="2">
        <f t="shared" si="8"/>
        <v>144987.36000000002</v>
      </c>
    </row>
    <row r="530" spans="1:13" x14ac:dyDescent="0.2">
      <c r="A530" s="2">
        <v>529</v>
      </c>
      <c r="B530" s="2">
        <v>306</v>
      </c>
      <c r="C530" s="2">
        <v>93</v>
      </c>
      <c r="D530" s="3">
        <v>45743</v>
      </c>
      <c r="E530" s="2">
        <v>7</v>
      </c>
      <c r="F530" s="2" t="str">
        <f>VLOOKUP(B530,customer[],2,FALSE)</f>
        <v>Customer_306</v>
      </c>
      <c r="G530" s="2" t="str">
        <f>VLOOKUP(B530,customer[],3,FALSE)</f>
        <v>F</v>
      </c>
      <c r="H530" s="2" t="str">
        <f>VLOOKUP(B530,customer[],5,FALSE)</f>
        <v>Mumbai</v>
      </c>
      <c r="I530" s="2">
        <f>VLOOKUP(B530,customer[],4,FALSE)</f>
        <v>57</v>
      </c>
      <c r="J530" s="2" t="str">
        <f>VLOOKUP(C530,product[],2,FALSE)</f>
        <v>Product_93</v>
      </c>
      <c r="K530" s="2" t="str">
        <f>VLOOKUP(C530,product[],3,FALSE)</f>
        <v>Fashion</v>
      </c>
      <c r="L530" s="2">
        <f>VLOOKUP(C530,product[],5,FALSE)</f>
        <v>15963.07</v>
      </c>
      <c r="M530" s="2">
        <f t="shared" si="8"/>
        <v>111741.48999999999</v>
      </c>
    </row>
    <row r="531" spans="1:13" x14ac:dyDescent="0.2">
      <c r="A531" s="2">
        <v>530</v>
      </c>
      <c r="B531" s="2">
        <v>500</v>
      </c>
      <c r="C531" s="2">
        <v>52</v>
      </c>
      <c r="D531" s="3">
        <v>45851</v>
      </c>
      <c r="E531" s="2">
        <v>7</v>
      </c>
      <c r="F531" s="2" t="str">
        <f>VLOOKUP(B531,customer[],2,FALSE)</f>
        <v>Customer_500</v>
      </c>
      <c r="G531" s="2" t="str">
        <f>VLOOKUP(B531,customer[],3,FALSE)</f>
        <v>M</v>
      </c>
      <c r="H531" s="2" t="str">
        <f>VLOOKUP(B531,customer[],5,FALSE)</f>
        <v>Mumbai</v>
      </c>
      <c r="I531" s="2">
        <f>VLOOKUP(B531,customer[],4,FALSE)</f>
        <v>63</v>
      </c>
      <c r="J531" s="2" t="str">
        <f>VLOOKUP(C531,product[],2,FALSE)</f>
        <v>Product_52</v>
      </c>
      <c r="K531" s="2" t="str">
        <f>VLOOKUP(C531,product[],3,FALSE)</f>
        <v>Home</v>
      </c>
      <c r="L531" s="2">
        <f>VLOOKUP(C531,product[],5,FALSE)</f>
        <v>42163.38</v>
      </c>
      <c r="M531" s="2">
        <f t="shared" si="8"/>
        <v>295143.65999999997</v>
      </c>
    </row>
    <row r="532" spans="1:13" x14ac:dyDescent="0.2">
      <c r="A532" s="2">
        <v>531</v>
      </c>
      <c r="B532" s="2">
        <v>14</v>
      </c>
      <c r="C532" s="2">
        <v>18</v>
      </c>
      <c r="D532" s="3">
        <v>45918</v>
      </c>
      <c r="E532" s="2">
        <v>2</v>
      </c>
      <c r="F532" s="2" t="str">
        <f>VLOOKUP(B532,customer[],2,FALSE)</f>
        <v>Customer_14</v>
      </c>
      <c r="G532" s="2" t="str">
        <f>VLOOKUP(B532,customer[],3,FALSE)</f>
        <v>M</v>
      </c>
      <c r="H532" s="2" t="str">
        <f>VLOOKUP(B532,customer[],5,FALSE)</f>
        <v>Pune</v>
      </c>
      <c r="I532" s="2">
        <f>VLOOKUP(B532,customer[],4,FALSE)</f>
        <v>58</v>
      </c>
      <c r="J532" s="2" t="str">
        <f>VLOOKUP(C532,product[],2,FALSE)</f>
        <v>Product_18</v>
      </c>
      <c r="K532" s="2" t="str">
        <f>VLOOKUP(C532,product[],3,FALSE)</f>
        <v>Fashion</v>
      </c>
      <c r="L532" s="2">
        <f>VLOOKUP(C532,product[],5,FALSE)</f>
        <v>39972.33</v>
      </c>
      <c r="M532" s="2">
        <f t="shared" si="8"/>
        <v>79944.66</v>
      </c>
    </row>
    <row r="533" spans="1:13" x14ac:dyDescent="0.2">
      <c r="A533" s="2">
        <v>532</v>
      </c>
      <c r="B533" s="2">
        <v>18</v>
      </c>
      <c r="C533" s="2">
        <v>63</v>
      </c>
      <c r="D533" s="3">
        <v>45872</v>
      </c>
      <c r="E533" s="2">
        <v>3</v>
      </c>
      <c r="F533" s="2" t="str">
        <f>VLOOKUP(B533,customer[],2,FALSE)</f>
        <v>Customer_18</v>
      </c>
      <c r="G533" s="2" t="str">
        <f>VLOOKUP(B533,customer[],3,FALSE)</f>
        <v>M</v>
      </c>
      <c r="H533" s="2" t="str">
        <f>VLOOKUP(B533,customer[],5,FALSE)</f>
        <v>Lucknow</v>
      </c>
      <c r="I533" s="2">
        <f>VLOOKUP(B533,customer[],4,FALSE)</f>
        <v>65</v>
      </c>
      <c r="J533" s="2" t="str">
        <f>VLOOKUP(C533,product[],2,FALSE)</f>
        <v>Product_63</v>
      </c>
      <c r="K533" s="2" t="str">
        <f>VLOOKUP(C533,product[],3,FALSE)</f>
        <v>Home</v>
      </c>
      <c r="L533" s="2">
        <f>VLOOKUP(C533,product[],5,FALSE)</f>
        <v>24067.77</v>
      </c>
      <c r="M533" s="2">
        <f t="shared" si="8"/>
        <v>72203.31</v>
      </c>
    </row>
    <row r="534" spans="1:13" x14ac:dyDescent="0.2">
      <c r="A534" s="2">
        <v>533</v>
      </c>
      <c r="B534" s="2">
        <v>487</v>
      </c>
      <c r="C534" s="2">
        <v>24</v>
      </c>
      <c r="D534" s="3">
        <v>45772</v>
      </c>
      <c r="E534" s="2">
        <v>6</v>
      </c>
      <c r="F534" s="2" t="str">
        <f>VLOOKUP(B534,customer[],2,FALSE)</f>
        <v>Customer_487</v>
      </c>
      <c r="G534" s="2" t="str">
        <f>VLOOKUP(B534,customer[],3,FALSE)</f>
        <v>M</v>
      </c>
      <c r="H534" s="2" t="str">
        <f>VLOOKUP(B534,customer[],5,FALSE)</f>
        <v>Pune</v>
      </c>
      <c r="I534" s="2">
        <f>VLOOKUP(B534,customer[],4,FALSE)</f>
        <v>34</v>
      </c>
      <c r="J534" s="2" t="str">
        <f>VLOOKUP(C534,product[],2,FALSE)</f>
        <v>Product_24</v>
      </c>
      <c r="K534" s="2" t="str">
        <f>VLOOKUP(C534,product[],3,FALSE)</f>
        <v>Electronics</v>
      </c>
      <c r="L534" s="2">
        <f>VLOOKUP(C534,product[],5,FALSE)</f>
        <v>22663.09</v>
      </c>
      <c r="M534" s="2">
        <f t="shared" si="8"/>
        <v>135978.54</v>
      </c>
    </row>
    <row r="535" spans="1:13" x14ac:dyDescent="0.2">
      <c r="A535" s="2">
        <v>534</v>
      </c>
      <c r="B535" s="2">
        <v>55</v>
      </c>
      <c r="C535" s="2">
        <v>36</v>
      </c>
      <c r="D535" s="3">
        <v>46005</v>
      </c>
      <c r="E535" s="2">
        <v>2</v>
      </c>
      <c r="F535" s="2" t="str">
        <f>VLOOKUP(B535,customer[],2,FALSE)</f>
        <v>Customer_55</v>
      </c>
      <c r="G535" s="2" t="str">
        <f>VLOOKUP(B535,customer[],3,FALSE)</f>
        <v>F</v>
      </c>
      <c r="H535" s="2" t="str">
        <f>VLOOKUP(B535,customer[],5,FALSE)</f>
        <v>Jaipur</v>
      </c>
      <c r="I535" s="2">
        <f>VLOOKUP(B535,customer[],4,FALSE)</f>
        <v>41</v>
      </c>
      <c r="J535" s="2" t="str">
        <f>VLOOKUP(C535,product[],2,FALSE)</f>
        <v>Product_36</v>
      </c>
      <c r="K535" s="2" t="str">
        <f>VLOOKUP(C535,product[],3,FALSE)</f>
        <v>Accessories</v>
      </c>
      <c r="L535" s="2">
        <f>VLOOKUP(C535,product[],5,FALSE)</f>
        <v>30853.86</v>
      </c>
      <c r="M535" s="2">
        <f t="shared" si="8"/>
        <v>61707.72</v>
      </c>
    </row>
    <row r="536" spans="1:13" x14ac:dyDescent="0.2">
      <c r="A536" s="2">
        <v>535</v>
      </c>
      <c r="B536" s="2">
        <v>407</v>
      </c>
      <c r="C536" s="2">
        <v>55</v>
      </c>
      <c r="D536" s="3">
        <v>45747</v>
      </c>
      <c r="E536" s="2">
        <v>3</v>
      </c>
      <c r="F536" s="2" t="str">
        <f>VLOOKUP(B536,customer[],2,FALSE)</f>
        <v>Customer_407</v>
      </c>
      <c r="G536" s="2" t="str">
        <f>VLOOKUP(B536,customer[],3,FALSE)</f>
        <v>F</v>
      </c>
      <c r="H536" s="2" t="str">
        <f>VLOOKUP(B536,customer[],5,FALSE)</f>
        <v>Lucknow</v>
      </c>
      <c r="I536" s="2">
        <f>VLOOKUP(B536,customer[],4,FALSE)</f>
        <v>21</v>
      </c>
      <c r="J536" s="2" t="str">
        <f>VLOOKUP(C536,product[],2,FALSE)</f>
        <v>Product_55</v>
      </c>
      <c r="K536" s="2" t="str">
        <f>VLOOKUP(C536,product[],3,FALSE)</f>
        <v>Electronics</v>
      </c>
      <c r="L536" s="2">
        <f>VLOOKUP(C536,product[],5,FALSE)</f>
        <v>29815.71</v>
      </c>
      <c r="M536" s="2">
        <f t="shared" si="8"/>
        <v>89447.13</v>
      </c>
    </row>
    <row r="537" spans="1:13" x14ac:dyDescent="0.2">
      <c r="A537" s="2">
        <v>536</v>
      </c>
      <c r="B537" s="2">
        <v>219</v>
      </c>
      <c r="C537" s="2">
        <v>69</v>
      </c>
      <c r="D537" s="3">
        <v>45955</v>
      </c>
      <c r="E537" s="2">
        <v>2</v>
      </c>
      <c r="F537" s="2" t="str">
        <f>VLOOKUP(B537,customer[],2,FALSE)</f>
        <v>Customer_219</v>
      </c>
      <c r="G537" s="2" t="str">
        <f>VLOOKUP(B537,customer[],3,FALSE)</f>
        <v>M</v>
      </c>
      <c r="H537" s="2" t="str">
        <f>VLOOKUP(B537,customer[],5,FALSE)</f>
        <v>Kolkata</v>
      </c>
      <c r="I537" s="2">
        <f>VLOOKUP(B537,customer[],4,FALSE)</f>
        <v>23</v>
      </c>
      <c r="J537" s="2" t="str">
        <f>VLOOKUP(C537,product[],2,FALSE)</f>
        <v>Product_69</v>
      </c>
      <c r="K537" s="2" t="str">
        <f>VLOOKUP(C537,product[],3,FALSE)</f>
        <v>Fashion</v>
      </c>
      <c r="L537" s="2">
        <f>VLOOKUP(C537,product[],5,FALSE)</f>
        <v>43858.34</v>
      </c>
      <c r="M537" s="2">
        <f t="shared" si="8"/>
        <v>87716.68</v>
      </c>
    </row>
    <row r="538" spans="1:13" x14ac:dyDescent="0.2">
      <c r="A538" s="2">
        <v>537</v>
      </c>
      <c r="B538" s="2">
        <v>104</v>
      </c>
      <c r="C538" s="2">
        <v>92</v>
      </c>
      <c r="D538" s="3">
        <v>45802</v>
      </c>
      <c r="E538" s="2">
        <v>8</v>
      </c>
      <c r="F538" s="2" t="str">
        <f>VLOOKUP(B538,customer[],2,FALSE)</f>
        <v>Customer_104</v>
      </c>
      <c r="G538" s="2" t="str">
        <f>VLOOKUP(B538,customer[],3,FALSE)</f>
        <v>F</v>
      </c>
      <c r="H538" s="2" t="str">
        <f>VLOOKUP(B538,customer[],5,FALSE)</f>
        <v>Lucknow</v>
      </c>
      <c r="I538" s="2">
        <f>VLOOKUP(B538,customer[],4,FALSE)</f>
        <v>33</v>
      </c>
      <c r="J538" s="2" t="str">
        <f>VLOOKUP(C538,product[],2,FALSE)</f>
        <v>Product_92</v>
      </c>
      <c r="K538" s="2" t="str">
        <f>VLOOKUP(C538,product[],3,FALSE)</f>
        <v>Electronics</v>
      </c>
      <c r="L538" s="2">
        <f>VLOOKUP(C538,product[],5,FALSE)</f>
        <v>48967.46</v>
      </c>
      <c r="M538" s="2">
        <f t="shared" si="8"/>
        <v>391739.68</v>
      </c>
    </row>
    <row r="539" spans="1:13" x14ac:dyDescent="0.2">
      <c r="A539" s="2">
        <v>538</v>
      </c>
      <c r="B539" s="2">
        <v>438</v>
      </c>
      <c r="C539" s="2">
        <v>66</v>
      </c>
      <c r="D539" s="3">
        <v>45897</v>
      </c>
      <c r="E539" s="2">
        <v>7</v>
      </c>
      <c r="F539" s="2" t="str">
        <f>VLOOKUP(B539,customer[],2,FALSE)</f>
        <v>Customer_438</v>
      </c>
      <c r="G539" s="2" t="str">
        <f>VLOOKUP(B539,customer[],3,FALSE)</f>
        <v>F</v>
      </c>
      <c r="H539" s="2" t="str">
        <f>VLOOKUP(B539,customer[],5,FALSE)</f>
        <v>Hyderabad</v>
      </c>
      <c r="I539" s="2">
        <f>VLOOKUP(B539,customer[],4,FALSE)</f>
        <v>37</v>
      </c>
      <c r="J539" s="2" t="str">
        <f>VLOOKUP(C539,product[],2,FALSE)</f>
        <v>Product_66</v>
      </c>
      <c r="K539" s="2" t="str">
        <f>VLOOKUP(C539,product[],3,FALSE)</f>
        <v>Furniture</v>
      </c>
      <c r="L539" s="2">
        <f>VLOOKUP(C539,product[],5,FALSE)</f>
        <v>63203.17</v>
      </c>
      <c r="M539" s="2">
        <f t="shared" si="8"/>
        <v>442422.19</v>
      </c>
    </row>
    <row r="540" spans="1:13" x14ac:dyDescent="0.2">
      <c r="A540" s="2">
        <v>539</v>
      </c>
      <c r="B540" s="2">
        <v>329</v>
      </c>
      <c r="C540" s="2">
        <v>76</v>
      </c>
      <c r="D540" s="3">
        <v>45926</v>
      </c>
      <c r="E540" s="2">
        <v>1</v>
      </c>
      <c r="F540" s="2" t="str">
        <f>VLOOKUP(B540,customer[],2,FALSE)</f>
        <v>Customer_329</v>
      </c>
      <c r="G540" s="2" t="str">
        <f>VLOOKUP(B540,customer[],3,FALSE)</f>
        <v>F</v>
      </c>
      <c r="H540" s="2" t="str">
        <f>VLOOKUP(B540,customer[],5,FALSE)</f>
        <v>Lucknow</v>
      </c>
      <c r="I540" s="2">
        <f>VLOOKUP(B540,customer[],4,FALSE)</f>
        <v>21</v>
      </c>
      <c r="J540" s="2" t="str">
        <f>VLOOKUP(C540,product[],2,FALSE)</f>
        <v>Product_76</v>
      </c>
      <c r="K540" s="2" t="str">
        <f>VLOOKUP(C540,product[],3,FALSE)</f>
        <v>Electronics</v>
      </c>
      <c r="L540" s="2">
        <f>VLOOKUP(C540,product[],5,FALSE)</f>
        <v>66643.25</v>
      </c>
      <c r="M540" s="2">
        <f t="shared" si="8"/>
        <v>66643.25</v>
      </c>
    </row>
    <row r="541" spans="1:13" x14ac:dyDescent="0.2">
      <c r="A541" s="2">
        <v>540</v>
      </c>
      <c r="B541" s="2">
        <v>122</v>
      </c>
      <c r="C541" s="2">
        <v>37</v>
      </c>
      <c r="D541" s="3">
        <v>45950</v>
      </c>
      <c r="E541" s="2">
        <v>4</v>
      </c>
      <c r="F541" s="2" t="str">
        <f>VLOOKUP(B541,customer[],2,FALSE)</f>
        <v>Customer_122</v>
      </c>
      <c r="G541" s="2" t="str">
        <f>VLOOKUP(B541,customer[],3,FALSE)</f>
        <v>F</v>
      </c>
      <c r="H541" s="2" t="str">
        <f>VLOOKUP(B541,customer[],5,FALSE)</f>
        <v>Pune</v>
      </c>
      <c r="I541" s="2">
        <f>VLOOKUP(B541,customer[],4,FALSE)</f>
        <v>25</v>
      </c>
      <c r="J541" s="2" t="str">
        <f>VLOOKUP(C541,product[],2,FALSE)</f>
        <v>Product_37</v>
      </c>
      <c r="K541" s="2" t="str">
        <f>VLOOKUP(C541,product[],3,FALSE)</f>
        <v>Electronics</v>
      </c>
      <c r="L541" s="2">
        <f>VLOOKUP(C541,product[],5,FALSE)</f>
        <v>69384.66</v>
      </c>
      <c r="M541" s="2">
        <f t="shared" si="8"/>
        <v>277538.64</v>
      </c>
    </row>
    <row r="542" spans="1:13" x14ac:dyDescent="0.2">
      <c r="A542" s="2">
        <v>541</v>
      </c>
      <c r="B542" s="2">
        <v>410</v>
      </c>
      <c r="C542" s="2">
        <v>96</v>
      </c>
      <c r="D542" s="3">
        <v>45730</v>
      </c>
      <c r="E542" s="2">
        <v>6</v>
      </c>
      <c r="F542" s="2" t="str">
        <f>VLOOKUP(B542,customer[],2,FALSE)</f>
        <v>Customer_410</v>
      </c>
      <c r="G542" s="2" t="str">
        <f>VLOOKUP(B542,customer[],3,FALSE)</f>
        <v>M</v>
      </c>
      <c r="H542" s="2" t="str">
        <f>VLOOKUP(B542,customer[],5,FALSE)</f>
        <v>Noida</v>
      </c>
      <c r="I542" s="2">
        <f>VLOOKUP(B542,customer[],4,FALSE)</f>
        <v>54</v>
      </c>
      <c r="J542" s="2" t="str">
        <f>VLOOKUP(C542,product[],2,FALSE)</f>
        <v>Product_96</v>
      </c>
      <c r="K542" s="2" t="str">
        <f>VLOOKUP(C542,product[],3,FALSE)</f>
        <v>Accessories</v>
      </c>
      <c r="L542" s="2">
        <f>VLOOKUP(C542,product[],5,FALSE)</f>
        <v>40361.54</v>
      </c>
      <c r="M542" s="2">
        <f t="shared" si="8"/>
        <v>242169.24</v>
      </c>
    </row>
    <row r="543" spans="1:13" x14ac:dyDescent="0.2">
      <c r="A543" s="2">
        <v>542</v>
      </c>
      <c r="B543" s="2">
        <v>43</v>
      </c>
      <c r="C543" s="2">
        <v>30</v>
      </c>
      <c r="D543" s="3">
        <v>45748</v>
      </c>
      <c r="E543" s="2">
        <v>1</v>
      </c>
      <c r="F543" s="2" t="str">
        <f>VLOOKUP(B543,customer[],2,FALSE)</f>
        <v>Customer_43</v>
      </c>
      <c r="G543" s="2" t="str">
        <f>VLOOKUP(B543,customer[],3,FALSE)</f>
        <v>F</v>
      </c>
      <c r="H543" s="2" t="str">
        <f>VLOOKUP(B543,customer[],5,FALSE)</f>
        <v>Chennai</v>
      </c>
      <c r="I543" s="2">
        <f>VLOOKUP(B543,customer[],4,FALSE)</f>
        <v>57</v>
      </c>
      <c r="J543" s="2" t="str">
        <f>VLOOKUP(C543,product[],2,FALSE)</f>
        <v>Product_30</v>
      </c>
      <c r="K543" s="2" t="str">
        <f>VLOOKUP(C543,product[],3,FALSE)</f>
        <v>Accessories</v>
      </c>
      <c r="L543" s="2">
        <f>VLOOKUP(C543,product[],5,FALSE)</f>
        <v>62290.15</v>
      </c>
      <c r="M543" s="2">
        <f t="shared" si="8"/>
        <v>62290.15</v>
      </c>
    </row>
    <row r="544" spans="1:13" x14ac:dyDescent="0.2">
      <c r="A544" s="2">
        <v>543</v>
      </c>
      <c r="B544" s="2">
        <v>475</v>
      </c>
      <c r="C544" s="2">
        <v>24</v>
      </c>
      <c r="D544" s="3">
        <v>45926</v>
      </c>
      <c r="E544" s="2">
        <v>7</v>
      </c>
      <c r="F544" s="2" t="str">
        <f>VLOOKUP(B544,customer[],2,FALSE)</f>
        <v>Customer_475</v>
      </c>
      <c r="G544" s="2" t="str">
        <f>VLOOKUP(B544,customer[],3,FALSE)</f>
        <v>M</v>
      </c>
      <c r="H544" s="2" t="str">
        <f>VLOOKUP(B544,customer[],5,FALSE)</f>
        <v>Pune</v>
      </c>
      <c r="I544" s="2">
        <f>VLOOKUP(B544,customer[],4,FALSE)</f>
        <v>26</v>
      </c>
      <c r="J544" s="2" t="str">
        <f>VLOOKUP(C544,product[],2,FALSE)</f>
        <v>Product_24</v>
      </c>
      <c r="K544" s="2" t="str">
        <f>VLOOKUP(C544,product[],3,FALSE)</f>
        <v>Electronics</v>
      </c>
      <c r="L544" s="2">
        <f>VLOOKUP(C544,product[],5,FALSE)</f>
        <v>22663.09</v>
      </c>
      <c r="M544" s="2">
        <f t="shared" si="8"/>
        <v>158641.63</v>
      </c>
    </row>
    <row r="545" spans="1:13" x14ac:dyDescent="0.2">
      <c r="A545" s="2">
        <v>544</v>
      </c>
      <c r="B545" s="2">
        <v>410</v>
      </c>
      <c r="C545" s="2">
        <v>74</v>
      </c>
      <c r="D545" s="3">
        <v>46015</v>
      </c>
      <c r="E545" s="2">
        <v>8</v>
      </c>
      <c r="F545" s="2" t="str">
        <f>VLOOKUP(B545,customer[],2,FALSE)</f>
        <v>Customer_410</v>
      </c>
      <c r="G545" s="2" t="str">
        <f>VLOOKUP(B545,customer[],3,FALSE)</f>
        <v>M</v>
      </c>
      <c r="H545" s="2" t="str">
        <f>VLOOKUP(B545,customer[],5,FALSE)</f>
        <v>Noida</v>
      </c>
      <c r="I545" s="2">
        <f>VLOOKUP(B545,customer[],4,FALSE)</f>
        <v>54</v>
      </c>
      <c r="J545" s="2" t="str">
        <f>VLOOKUP(C545,product[],2,FALSE)</f>
        <v>Product_74</v>
      </c>
      <c r="K545" s="2" t="str">
        <f>VLOOKUP(C545,product[],3,FALSE)</f>
        <v>Fashion</v>
      </c>
      <c r="L545" s="2">
        <f>VLOOKUP(C545,product[],5,FALSE)</f>
        <v>57303.7</v>
      </c>
      <c r="M545" s="2">
        <f t="shared" si="8"/>
        <v>458429.6</v>
      </c>
    </row>
    <row r="546" spans="1:13" x14ac:dyDescent="0.2">
      <c r="A546" s="2">
        <v>545</v>
      </c>
      <c r="B546" s="2">
        <v>316</v>
      </c>
      <c r="C546" s="2">
        <v>68</v>
      </c>
      <c r="D546" s="3">
        <v>45941</v>
      </c>
      <c r="E546" s="2">
        <v>3</v>
      </c>
      <c r="F546" s="2" t="str">
        <f>VLOOKUP(B546,customer[],2,FALSE)</f>
        <v>Customer_316</v>
      </c>
      <c r="G546" s="2" t="str">
        <f>VLOOKUP(B546,customer[],3,FALSE)</f>
        <v>F</v>
      </c>
      <c r="H546" s="2" t="str">
        <f>VLOOKUP(B546,customer[],5,FALSE)</f>
        <v>Kolkata</v>
      </c>
      <c r="I546" s="2">
        <f>VLOOKUP(B546,customer[],4,FALSE)</f>
        <v>39</v>
      </c>
      <c r="J546" s="2" t="str">
        <f>VLOOKUP(C546,product[],2,FALSE)</f>
        <v>Product_68</v>
      </c>
      <c r="K546" s="2" t="str">
        <f>VLOOKUP(C546,product[],3,FALSE)</f>
        <v>Accessories</v>
      </c>
      <c r="L546" s="2">
        <f>VLOOKUP(C546,product[],5,FALSE)</f>
        <v>19234.66</v>
      </c>
      <c r="M546" s="2">
        <f t="shared" si="8"/>
        <v>57703.979999999996</v>
      </c>
    </row>
    <row r="547" spans="1:13" x14ac:dyDescent="0.2">
      <c r="A547" s="2">
        <v>546</v>
      </c>
      <c r="B547" s="2">
        <v>48</v>
      </c>
      <c r="C547" s="2">
        <v>79</v>
      </c>
      <c r="D547" s="3">
        <v>45751</v>
      </c>
      <c r="E547" s="2">
        <v>1</v>
      </c>
      <c r="F547" s="2" t="str">
        <f>VLOOKUP(B547,customer[],2,FALSE)</f>
        <v>Customer_48</v>
      </c>
      <c r="G547" s="2" t="str">
        <f>VLOOKUP(B547,customer[],3,FALSE)</f>
        <v>M</v>
      </c>
      <c r="H547" s="2" t="str">
        <f>VLOOKUP(B547,customer[],5,FALSE)</f>
        <v>Kolkata</v>
      </c>
      <c r="I547" s="2">
        <f>VLOOKUP(B547,customer[],4,FALSE)</f>
        <v>59</v>
      </c>
      <c r="J547" s="2" t="str">
        <f>VLOOKUP(C547,product[],2,FALSE)</f>
        <v>Product_79</v>
      </c>
      <c r="K547" s="2" t="str">
        <f>VLOOKUP(C547,product[],3,FALSE)</f>
        <v>Electronics</v>
      </c>
      <c r="L547" s="2">
        <f>VLOOKUP(C547,product[],5,FALSE)</f>
        <v>5804.88</v>
      </c>
      <c r="M547" s="2">
        <f t="shared" si="8"/>
        <v>5804.88</v>
      </c>
    </row>
    <row r="548" spans="1:13" x14ac:dyDescent="0.2">
      <c r="A548" s="2">
        <v>547</v>
      </c>
      <c r="B548" s="2">
        <v>378</v>
      </c>
      <c r="C548" s="2">
        <v>54</v>
      </c>
      <c r="D548" s="3">
        <v>45966</v>
      </c>
      <c r="E548" s="2">
        <v>6</v>
      </c>
      <c r="F548" s="2" t="str">
        <f>VLOOKUP(B548,customer[],2,FALSE)</f>
        <v>Customer_378</v>
      </c>
      <c r="G548" s="2" t="str">
        <f>VLOOKUP(B548,customer[],3,FALSE)</f>
        <v>F</v>
      </c>
      <c r="H548" s="2" t="str">
        <f>VLOOKUP(B548,customer[],5,FALSE)</f>
        <v>Jaipur</v>
      </c>
      <c r="I548" s="2">
        <f>VLOOKUP(B548,customer[],4,FALSE)</f>
        <v>41</v>
      </c>
      <c r="J548" s="2" t="str">
        <f>VLOOKUP(C548,product[],2,FALSE)</f>
        <v>Product_54</v>
      </c>
      <c r="K548" s="2" t="str">
        <f>VLOOKUP(C548,product[],3,FALSE)</f>
        <v>Fashion</v>
      </c>
      <c r="L548" s="2">
        <f>VLOOKUP(C548,product[],5,FALSE)</f>
        <v>29879.21</v>
      </c>
      <c r="M548" s="2">
        <f t="shared" si="8"/>
        <v>179275.26</v>
      </c>
    </row>
    <row r="549" spans="1:13" x14ac:dyDescent="0.2">
      <c r="A549" s="2">
        <v>548</v>
      </c>
      <c r="B549" s="2">
        <v>9</v>
      </c>
      <c r="C549" s="2">
        <v>54</v>
      </c>
      <c r="D549" s="3">
        <v>45925</v>
      </c>
      <c r="E549" s="2">
        <v>2</v>
      </c>
      <c r="F549" s="2" t="str">
        <f>VLOOKUP(B549,customer[],2,FALSE)</f>
        <v>Customer_9</v>
      </c>
      <c r="G549" s="2" t="str">
        <f>VLOOKUP(B549,customer[],3,FALSE)</f>
        <v>F</v>
      </c>
      <c r="H549" s="2" t="str">
        <f>VLOOKUP(B549,customer[],5,FALSE)</f>
        <v>Lucknow</v>
      </c>
      <c r="I549" s="2">
        <f>VLOOKUP(B549,customer[],4,FALSE)</f>
        <v>23</v>
      </c>
      <c r="J549" s="2" t="str">
        <f>VLOOKUP(C549,product[],2,FALSE)</f>
        <v>Product_54</v>
      </c>
      <c r="K549" s="2" t="str">
        <f>VLOOKUP(C549,product[],3,FALSE)</f>
        <v>Fashion</v>
      </c>
      <c r="L549" s="2">
        <f>VLOOKUP(C549,product[],5,FALSE)</f>
        <v>29879.21</v>
      </c>
      <c r="M549" s="2">
        <f t="shared" si="8"/>
        <v>59758.42</v>
      </c>
    </row>
    <row r="550" spans="1:13" x14ac:dyDescent="0.2">
      <c r="A550" s="2">
        <v>549</v>
      </c>
      <c r="B550" s="2">
        <v>490</v>
      </c>
      <c r="C550" s="2">
        <v>26</v>
      </c>
      <c r="D550" s="3">
        <v>45982</v>
      </c>
      <c r="E550" s="2">
        <v>8</v>
      </c>
      <c r="F550" s="2" t="str">
        <f>VLOOKUP(B550,customer[],2,FALSE)</f>
        <v>Customer_490</v>
      </c>
      <c r="G550" s="2" t="str">
        <f>VLOOKUP(B550,customer[],3,FALSE)</f>
        <v>M</v>
      </c>
      <c r="H550" s="2" t="str">
        <f>VLOOKUP(B550,customer[],5,FALSE)</f>
        <v>Noida</v>
      </c>
      <c r="I550" s="2">
        <f>VLOOKUP(B550,customer[],4,FALSE)</f>
        <v>59</v>
      </c>
      <c r="J550" s="2" t="str">
        <f>VLOOKUP(C550,product[],2,FALSE)</f>
        <v>Product_26</v>
      </c>
      <c r="K550" s="2" t="str">
        <f>VLOOKUP(C550,product[],3,FALSE)</f>
        <v>Home</v>
      </c>
      <c r="L550" s="2">
        <f>VLOOKUP(C550,product[],5,FALSE)</f>
        <v>55558.14</v>
      </c>
      <c r="M550" s="2">
        <f t="shared" si="8"/>
        <v>444465.12</v>
      </c>
    </row>
    <row r="551" spans="1:13" x14ac:dyDescent="0.2">
      <c r="A551" s="2">
        <v>550</v>
      </c>
      <c r="B551" s="2">
        <v>93</v>
      </c>
      <c r="C551" s="2">
        <v>48</v>
      </c>
      <c r="D551" s="3">
        <v>45771</v>
      </c>
      <c r="E551" s="2">
        <v>6</v>
      </c>
      <c r="F551" s="2" t="str">
        <f>VLOOKUP(B551,customer[],2,FALSE)</f>
        <v>Customer_93</v>
      </c>
      <c r="G551" s="2" t="str">
        <f>VLOOKUP(B551,customer[],3,FALSE)</f>
        <v>F</v>
      </c>
      <c r="H551" s="2" t="str">
        <f>VLOOKUP(B551,customer[],5,FALSE)</f>
        <v>Pune</v>
      </c>
      <c r="I551" s="2">
        <f>VLOOKUP(B551,customer[],4,FALSE)</f>
        <v>55</v>
      </c>
      <c r="J551" s="2" t="str">
        <f>VLOOKUP(C551,product[],2,FALSE)</f>
        <v>Product_48</v>
      </c>
      <c r="K551" s="2" t="str">
        <f>VLOOKUP(C551,product[],3,FALSE)</f>
        <v>Accessories</v>
      </c>
      <c r="L551" s="2">
        <f>VLOOKUP(C551,product[],5,FALSE)</f>
        <v>42914.6</v>
      </c>
      <c r="M551" s="2">
        <f t="shared" si="8"/>
        <v>257487.59999999998</v>
      </c>
    </row>
    <row r="552" spans="1:13" x14ac:dyDescent="0.2">
      <c r="A552" s="2">
        <v>551</v>
      </c>
      <c r="B552" s="2">
        <v>196</v>
      </c>
      <c r="C552" s="2">
        <v>29</v>
      </c>
      <c r="D552" s="3">
        <v>45809</v>
      </c>
      <c r="E552" s="2">
        <v>9</v>
      </c>
      <c r="F552" s="2" t="str">
        <f>VLOOKUP(B552,customer[],2,FALSE)</f>
        <v>Customer_196</v>
      </c>
      <c r="G552" s="2" t="str">
        <f>VLOOKUP(B552,customer[],3,FALSE)</f>
        <v>F</v>
      </c>
      <c r="H552" s="2" t="str">
        <f>VLOOKUP(B552,customer[],5,FALSE)</f>
        <v>Noida</v>
      </c>
      <c r="I552" s="2">
        <f>VLOOKUP(B552,customer[],4,FALSE)</f>
        <v>59</v>
      </c>
      <c r="J552" s="2" t="str">
        <f>VLOOKUP(C552,product[],2,FALSE)</f>
        <v>Product_29</v>
      </c>
      <c r="K552" s="2" t="str">
        <f>VLOOKUP(C552,product[],3,FALSE)</f>
        <v>Furniture</v>
      </c>
      <c r="L552" s="2">
        <f>VLOOKUP(C552,product[],5,FALSE)</f>
        <v>18060.650000000001</v>
      </c>
      <c r="M552" s="2">
        <f t="shared" si="8"/>
        <v>162545.85</v>
      </c>
    </row>
    <row r="553" spans="1:13" x14ac:dyDescent="0.2">
      <c r="A553" s="2">
        <v>552</v>
      </c>
      <c r="B553" s="2">
        <v>470</v>
      </c>
      <c r="C553" s="2">
        <v>33</v>
      </c>
      <c r="D553" s="3">
        <v>45930</v>
      </c>
      <c r="E553" s="2">
        <v>4</v>
      </c>
      <c r="F553" s="2" t="str">
        <f>VLOOKUP(B553,customer[],2,FALSE)</f>
        <v>Customer_470</v>
      </c>
      <c r="G553" s="2" t="str">
        <f>VLOOKUP(B553,customer[],3,FALSE)</f>
        <v>F</v>
      </c>
      <c r="H553" s="2" t="str">
        <f>VLOOKUP(B553,customer[],5,FALSE)</f>
        <v>Chennai</v>
      </c>
      <c r="I553" s="2">
        <f>VLOOKUP(B553,customer[],4,FALSE)</f>
        <v>55</v>
      </c>
      <c r="J553" s="2" t="str">
        <f>VLOOKUP(C553,product[],2,FALSE)</f>
        <v>Product_33</v>
      </c>
      <c r="K553" s="2" t="str">
        <f>VLOOKUP(C553,product[],3,FALSE)</f>
        <v>Electronics</v>
      </c>
      <c r="L553" s="2">
        <f>VLOOKUP(C553,product[],5,FALSE)</f>
        <v>23407.88</v>
      </c>
      <c r="M553" s="2">
        <f t="shared" si="8"/>
        <v>93631.52</v>
      </c>
    </row>
    <row r="554" spans="1:13" x14ac:dyDescent="0.2">
      <c r="A554" s="2">
        <v>553</v>
      </c>
      <c r="B554" s="2">
        <v>418</v>
      </c>
      <c r="C554" s="2">
        <v>47</v>
      </c>
      <c r="D554" s="3">
        <v>45960</v>
      </c>
      <c r="E554" s="2">
        <v>10</v>
      </c>
      <c r="F554" s="2" t="str">
        <f>VLOOKUP(B554,customer[],2,FALSE)</f>
        <v>Customer_418</v>
      </c>
      <c r="G554" s="2" t="str">
        <f>VLOOKUP(B554,customer[],3,FALSE)</f>
        <v>M</v>
      </c>
      <c r="H554" s="2" t="str">
        <f>VLOOKUP(B554,customer[],5,FALSE)</f>
        <v>Chennai</v>
      </c>
      <c r="I554" s="2">
        <f>VLOOKUP(B554,customer[],4,FALSE)</f>
        <v>50</v>
      </c>
      <c r="J554" s="2" t="str">
        <f>VLOOKUP(C554,product[],2,FALSE)</f>
        <v>Product_47</v>
      </c>
      <c r="K554" s="2" t="str">
        <f>VLOOKUP(C554,product[],3,FALSE)</f>
        <v>Accessories</v>
      </c>
      <c r="L554" s="2">
        <f>VLOOKUP(C554,product[],5,FALSE)</f>
        <v>35091.440000000002</v>
      </c>
      <c r="M554" s="2">
        <f t="shared" si="8"/>
        <v>350914.4</v>
      </c>
    </row>
    <row r="555" spans="1:13" x14ac:dyDescent="0.2">
      <c r="A555" s="2">
        <v>554</v>
      </c>
      <c r="B555" s="2">
        <v>350</v>
      </c>
      <c r="C555" s="2">
        <v>26</v>
      </c>
      <c r="D555" s="3">
        <v>45697</v>
      </c>
      <c r="E555" s="2">
        <v>1</v>
      </c>
      <c r="F555" s="2" t="str">
        <f>VLOOKUP(B555,customer[],2,FALSE)</f>
        <v>Customer_350</v>
      </c>
      <c r="G555" s="2" t="str">
        <f>VLOOKUP(B555,customer[],3,FALSE)</f>
        <v>M</v>
      </c>
      <c r="H555" s="2" t="str">
        <f>VLOOKUP(B555,customer[],5,FALSE)</f>
        <v>Pune</v>
      </c>
      <c r="I555" s="2">
        <f>VLOOKUP(B555,customer[],4,FALSE)</f>
        <v>50</v>
      </c>
      <c r="J555" s="2" t="str">
        <f>VLOOKUP(C555,product[],2,FALSE)</f>
        <v>Product_26</v>
      </c>
      <c r="K555" s="2" t="str">
        <f>VLOOKUP(C555,product[],3,FALSE)</f>
        <v>Home</v>
      </c>
      <c r="L555" s="2">
        <f>VLOOKUP(C555,product[],5,FALSE)</f>
        <v>55558.14</v>
      </c>
      <c r="M555" s="2">
        <f t="shared" si="8"/>
        <v>55558.14</v>
      </c>
    </row>
    <row r="556" spans="1:13" x14ac:dyDescent="0.2">
      <c r="A556" s="2">
        <v>555</v>
      </c>
      <c r="B556" s="2">
        <v>315</v>
      </c>
      <c r="C556" s="2">
        <v>74</v>
      </c>
      <c r="D556" s="3">
        <v>45791</v>
      </c>
      <c r="E556" s="2">
        <v>4</v>
      </c>
      <c r="F556" s="2" t="str">
        <f>VLOOKUP(B556,customer[],2,FALSE)</f>
        <v>Customer_315</v>
      </c>
      <c r="G556" s="2" t="str">
        <f>VLOOKUP(B556,customer[],3,FALSE)</f>
        <v>M</v>
      </c>
      <c r="H556" s="2" t="str">
        <f>VLOOKUP(B556,customer[],5,FALSE)</f>
        <v>Mumbai</v>
      </c>
      <c r="I556" s="2">
        <f>VLOOKUP(B556,customer[],4,FALSE)</f>
        <v>29</v>
      </c>
      <c r="J556" s="2" t="str">
        <f>VLOOKUP(C556,product[],2,FALSE)</f>
        <v>Product_74</v>
      </c>
      <c r="K556" s="2" t="str">
        <f>VLOOKUP(C556,product[],3,FALSE)</f>
        <v>Fashion</v>
      </c>
      <c r="L556" s="2">
        <f>VLOOKUP(C556,product[],5,FALSE)</f>
        <v>57303.7</v>
      </c>
      <c r="M556" s="2">
        <f t="shared" si="8"/>
        <v>229214.8</v>
      </c>
    </row>
    <row r="557" spans="1:13" x14ac:dyDescent="0.2">
      <c r="A557" s="2">
        <v>556</v>
      </c>
      <c r="B557" s="2">
        <v>300</v>
      </c>
      <c r="C557" s="2">
        <v>97</v>
      </c>
      <c r="D557" s="3">
        <v>45695</v>
      </c>
      <c r="E557" s="2">
        <v>7</v>
      </c>
      <c r="F557" s="2" t="str">
        <f>VLOOKUP(B557,customer[],2,FALSE)</f>
        <v>Customer_300</v>
      </c>
      <c r="G557" s="2" t="str">
        <f>VLOOKUP(B557,customer[],3,FALSE)</f>
        <v>M</v>
      </c>
      <c r="H557" s="2" t="str">
        <f>VLOOKUP(B557,customer[],5,FALSE)</f>
        <v>Hyderabad</v>
      </c>
      <c r="I557" s="2">
        <f>VLOOKUP(B557,customer[],4,FALSE)</f>
        <v>19</v>
      </c>
      <c r="J557" s="2" t="str">
        <f>VLOOKUP(C557,product[],2,FALSE)</f>
        <v>Product_97</v>
      </c>
      <c r="K557" s="2" t="str">
        <f>VLOOKUP(C557,product[],3,FALSE)</f>
        <v>Home</v>
      </c>
      <c r="L557" s="2">
        <f>VLOOKUP(C557,product[],5,FALSE)</f>
        <v>62783.12</v>
      </c>
      <c r="M557" s="2">
        <f t="shared" si="8"/>
        <v>439481.84</v>
      </c>
    </row>
    <row r="558" spans="1:13" x14ac:dyDescent="0.2">
      <c r="A558" s="2">
        <v>557</v>
      </c>
      <c r="B558" s="2">
        <v>78</v>
      </c>
      <c r="C558" s="2">
        <v>8</v>
      </c>
      <c r="D558" s="3">
        <v>45912</v>
      </c>
      <c r="E558" s="2">
        <v>9</v>
      </c>
      <c r="F558" s="2" t="str">
        <f>VLOOKUP(B558,customer[],2,FALSE)</f>
        <v>Customer_78</v>
      </c>
      <c r="G558" s="2" t="str">
        <f>VLOOKUP(B558,customer[],3,FALSE)</f>
        <v>M</v>
      </c>
      <c r="H558" s="2" t="str">
        <f>VLOOKUP(B558,customer[],5,FALSE)</f>
        <v>Delhi</v>
      </c>
      <c r="I558" s="2">
        <f>VLOOKUP(B558,customer[],4,FALSE)</f>
        <v>50</v>
      </c>
      <c r="J558" s="2" t="str">
        <f>VLOOKUP(C558,product[],2,FALSE)</f>
        <v>Product_8</v>
      </c>
      <c r="K558" s="2" t="str">
        <f>VLOOKUP(C558,product[],3,FALSE)</f>
        <v>Home</v>
      </c>
      <c r="L558" s="2">
        <f>VLOOKUP(C558,product[],5,FALSE)</f>
        <v>8890.39</v>
      </c>
      <c r="M558" s="2">
        <f t="shared" si="8"/>
        <v>80013.509999999995</v>
      </c>
    </row>
    <row r="559" spans="1:13" x14ac:dyDescent="0.2">
      <c r="A559" s="2">
        <v>558</v>
      </c>
      <c r="B559" s="2">
        <v>44</v>
      </c>
      <c r="C559" s="2">
        <v>2</v>
      </c>
      <c r="D559" s="3">
        <v>45889</v>
      </c>
      <c r="E559" s="2">
        <v>6</v>
      </c>
      <c r="F559" s="2" t="str">
        <f>VLOOKUP(B559,customer[],2,FALSE)</f>
        <v>Customer_44</v>
      </c>
      <c r="G559" s="2" t="str">
        <f>VLOOKUP(B559,customer[],3,FALSE)</f>
        <v>M</v>
      </c>
      <c r="H559" s="2" t="str">
        <f>VLOOKUP(B559,customer[],5,FALSE)</f>
        <v>Lucknow</v>
      </c>
      <c r="I559" s="2">
        <f>VLOOKUP(B559,customer[],4,FALSE)</f>
        <v>34</v>
      </c>
      <c r="J559" s="2" t="str">
        <f>VLOOKUP(C559,product[],2,FALSE)</f>
        <v>Product_2</v>
      </c>
      <c r="K559" s="2" t="str">
        <f>VLOOKUP(C559,product[],3,FALSE)</f>
        <v>Furniture</v>
      </c>
      <c r="L559" s="2">
        <f>VLOOKUP(C559,product[],5,FALSE)</f>
        <v>31986.880000000001</v>
      </c>
      <c r="M559" s="2">
        <f t="shared" si="8"/>
        <v>191921.28</v>
      </c>
    </row>
    <row r="560" spans="1:13" x14ac:dyDescent="0.2">
      <c r="A560" s="2">
        <v>559</v>
      </c>
      <c r="B560" s="2">
        <v>336</v>
      </c>
      <c r="C560" s="2">
        <v>24</v>
      </c>
      <c r="D560" s="3">
        <v>45764</v>
      </c>
      <c r="E560" s="2">
        <v>1</v>
      </c>
      <c r="F560" s="2" t="str">
        <f>VLOOKUP(B560,customer[],2,FALSE)</f>
        <v>Customer_336</v>
      </c>
      <c r="G560" s="2" t="str">
        <f>VLOOKUP(B560,customer[],3,FALSE)</f>
        <v>F</v>
      </c>
      <c r="H560" s="2" t="str">
        <f>VLOOKUP(B560,customer[],5,FALSE)</f>
        <v>Delhi</v>
      </c>
      <c r="I560" s="2">
        <f>VLOOKUP(B560,customer[],4,FALSE)</f>
        <v>31</v>
      </c>
      <c r="J560" s="2" t="str">
        <f>VLOOKUP(C560,product[],2,FALSE)</f>
        <v>Product_24</v>
      </c>
      <c r="K560" s="2" t="str">
        <f>VLOOKUP(C560,product[],3,FALSE)</f>
        <v>Electronics</v>
      </c>
      <c r="L560" s="2">
        <f>VLOOKUP(C560,product[],5,FALSE)</f>
        <v>22663.09</v>
      </c>
      <c r="M560" s="2">
        <f t="shared" si="8"/>
        <v>22663.09</v>
      </c>
    </row>
    <row r="561" spans="1:13" x14ac:dyDescent="0.2">
      <c r="A561" s="2">
        <v>560</v>
      </c>
      <c r="B561" s="2">
        <v>188</v>
      </c>
      <c r="C561" s="2">
        <v>28</v>
      </c>
      <c r="D561" s="3">
        <v>45705</v>
      </c>
      <c r="E561" s="2">
        <v>5</v>
      </c>
      <c r="F561" s="2" t="str">
        <f>VLOOKUP(B561,customer[],2,FALSE)</f>
        <v>Customer_188</v>
      </c>
      <c r="G561" s="2" t="str">
        <f>VLOOKUP(B561,customer[],3,FALSE)</f>
        <v>F</v>
      </c>
      <c r="H561" s="2" t="str">
        <f>VLOOKUP(B561,customer[],5,FALSE)</f>
        <v>Noida</v>
      </c>
      <c r="I561" s="2">
        <f>VLOOKUP(B561,customer[],4,FALSE)</f>
        <v>22</v>
      </c>
      <c r="J561" s="2" t="str">
        <f>VLOOKUP(C561,product[],2,FALSE)</f>
        <v>Product_28</v>
      </c>
      <c r="K561" s="2" t="str">
        <f>VLOOKUP(C561,product[],3,FALSE)</f>
        <v>Home</v>
      </c>
      <c r="L561" s="2">
        <f>VLOOKUP(C561,product[],5,FALSE)</f>
        <v>36677.019999999997</v>
      </c>
      <c r="M561" s="2">
        <f t="shared" si="8"/>
        <v>183385.09999999998</v>
      </c>
    </row>
    <row r="562" spans="1:13" x14ac:dyDescent="0.2">
      <c r="A562" s="2">
        <v>561</v>
      </c>
      <c r="B562" s="2">
        <v>283</v>
      </c>
      <c r="C562" s="2">
        <v>16</v>
      </c>
      <c r="D562" s="3">
        <v>45662</v>
      </c>
      <c r="E562" s="2">
        <v>10</v>
      </c>
      <c r="F562" s="2" t="str">
        <f>VLOOKUP(B562,customer[],2,FALSE)</f>
        <v>Customer_283</v>
      </c>
      <c r="G562" s="2" t="str">
        <f>VLOOKUP(B562,customer[],3,FALSE)</f>
        <v>M</v>
      </c>
      <c r="H562" s="2" t="str">
        <f>VLOOKUP(B562,customer[],5,FALSE)</f>
        <v>Bangalore</v>
      </c>
      <c r="I562" s="2">
        <f>VLOOKUP(B562,customer[],4,FALSE)</f>
        <v>59</v>
      </c>
      <c r="J562" s="2" t="str">
        <f>VLOOKUP(C562,product[],2,FALSE)</f>
        <v>Product_16</v>
      </c>
      <c r="K562" s="2" t="str">
        <f>VLOOKUP(C562,product[],3,FALSE)</f>
        <v>Home</v>
      </c>
      <c r="L562" s="2">
        <f>VLOOKUP(C562,product[],5,FALSE)</f>
        <v>25960.53</v>
      </c>
      <c r="M562" s="2">
        <f t="shared" si="8"/>
        <v>259605.3</v>
      </c>
    </row>
    <row r="563" spans="1:13" x14ac:dyDescent="0.2">
      <c r="A563" s="2">
        <v>562</v>
      </c>
      <c r="B563" s="2">
        <v>295</v>
      </c>
      <c r="C563" s="2">
        <v>46</v>
      </c>
      <c r="D563" s="3">
        <v>45807</v>
      </c>
      <c r="E563" s="2">
        <v>2</v>
      </c>
      <c r="F563" s="2" t="str">
        <f>VLOOKUP(B563,customer[],2,FALSE)</f>
        <v>Customer_295</v>
      </c>
      <c r="G563" s="2" t="str">
        <f>VLOOKUP(B563,customer[],3,FALSE)</f>
        <v>M</v>
      </c>
      <c r="H563" s="2" t="str">
        <f>VLOOKUP(B563,customer[],5,FALSE)</f>
        <v>Bangalore</v>
      </c>
      <c r="I563" s="2">
        <f>VLOOKUP(B563,customer[],4,FALSE)</f>
        <v>25</v>
      </c>
      <c r="J563" s="2" t="str">
        <f>VLOOKUP(C563,product[],2,FALSE)</f>
        <v>Product_46</v>
      </c>
      <c r="K563" s="2" t="str">
        <f>VLOOKUP(C563,product[],3,FALSE)</f>
        <v>Electronics</v>
      </c>
      <c r="L563" s="2">
        <f>VLOOKUP(C563,product[],5,FALSE)</f>
        <v>12646.4</v>
      </c>
      <c r="M563" s="2">
        <f t="shared" si="8"/>
        <v>25292.799999999999</v>
      </c>
    </row>
    <row r="564" spans="1:13" x14ac:dyDescent="0.2">
      <c r="A564" s="2">
        <v>563</v>
      </c>
      <c r="B564" s="2">
        <v>120</v>
      </c>
      <c r="C564" s="2">
        <v>42</v>
      </c>
      <c r="D564" s="3">
        <v>45814</v>
      </c>
      <c r="E564" s="2">
        <v>3</v>
      </c>
      <c r="F564" s="2" t="str">
        <f>VLOOKUP(B564,customer[],2,FALSE)</f>
        <v>Customer_120</v>
      </c>
      <c r="G564" s="2" t="str">
        <f>VLOOKUP(B564,customer[],3,FALSE)</f>
        <v>M</v>
      </c>
      <c r="H564" s="2" t="str">
        <f>VLOOKUP(B564,customer[],5,FALSE)</f>
        <v>Chennai</v>
      </c>
      <c r="I564" s="2">
        <f>VLOOKUP(B564,customer[],4,FALSE)</f>
        <v>43</v>
      </c>
      <c r="J564" s="2" t="str">
        <f>VLOOKUP(C564,product[],2,FALSE)</f>
        <v>Product_42</v>
      </c>
      <c r="K564" s="2" t="str">
        <f>VLOOKUP(C564,product[],3,FALSE)</f>
        <v>Electronics</v>
      </c>
      <c r="L564" s="2">
        <f>VLOOKUP(C564,product[],5,FALSE)</f>
        <v>34376.379999999997</v>
      </c>
      <c r="M564" s="2">
        <f t="shared" si="8"/>
        <v>103129.13999999998</v>
      </c>
    </row>
    <row r="565" spans="1:13" x14ac:dyDescent="0.2">
      <c r="A565" s="2">
        <v>564</v>
      </c>
      <c r="B565" s="2">
        <v>170</v>
      </c>
      <c r="C565" s="2">
        <v>83</v>
      </c>
      <c r="D565" s="3">
        <v>45995</v>
      </c>
      <c r="E565" s="2">
        <v>9</v>
      </c>
      <c r="F565" s="2" t="str">
        <f>VLOOKUP(B565,customer[],2,FALSE)</f>
        <v>Customer_170</v>
      </c>
      <c r="G565" s="2" t="str">
        <f>VLOOKUP(B565,customer[],3,FALSE)</f>
        <v>M</v>
      </c>
      <c r="H565" s="2" t="str">
        <f>VLOOKUP(B565,customer[],5,FALSE)</f>
        <v>Delhi</v>
      </c>
      <c r="I565" s="2">
        <f>VLOOKUP(B565,customer[],4,FALSE)</f>
        <v>45</v>
      </c>
      <c r="J565" s="2" t="str">
        <f>VLOOKUP(C565,product[],2,FALSE)</f>
        <v>Product_83</v>
      </c>
      <c r="K565" s="2" t="str">
        <f>VLOOKUP(C565,product[],3,FALSE)</f>
        <v>Electronics</v>
      </c>
      <c r="L565" s="2">
        <f>VLOOKUP(C565,product[],5,FALSE)</f>
        <v>56465.13</v>
      </c>
      <c r="M565" s="2">
        <f t="shared" si="8"/>
        <v>508186.17</v>
      </c>
    </row>
    <row r="566" spans="1:13" x14ac:dyDescent="0.2">
      <c r="A566" s="2">
        <v>565</v>
      </c>
      <c r="B566" s="2">
        <v>363</v>
      </c>
      <c r="C566" s="2">
        <v>54</v>
      </c>
      <c r="D566" s="3">
        <v>45873</v>
      </c>
      <c r="E566" s="2">
        <v>10</v>
      </c>
      <c r="F566" s="2" t="str">
        <f>VLOOKUP(B566,customer[],2,FALSE)</f>
        <v>Customer_363</v>
      </c>
      <c r="G566" s="2" t="str">
        <f>VLOOKUP(B566,customer[],3,FALSE)</f>
        <v>F</v>
      </c>
      <c r="H566" s="2" t="str">
        <f>VLOOKUP(B566,customer[],5,FALSE)</f>
        <v>Bangalore</v>
      </c>
      <c r="I566" s="2">
        <f>VLOOKUP(B566,customer[],4,FALSE)</f>
        <v>39</v>
      </c>
      <c r="J566" s="2" t="str">
        <f>VLOOKUP(C566,product[],2,FALSE)</f>
        <v>Product_54</v>
      </c>
      <c r="K566" s="2" t="str">
        <f>VLOOKUP(C566,product[],3,FALSE)</f>
        <v>Fashion</v>
      </c>
      <c r="L566" s="2">
        <f>VLOOKUP(C566,product[],5,FALSE)</f>
        <v>29879.21</v>
      </c>
      <c r="M566" s="2">
        <f t="shared" si="8"/>
        <v>298792.09999999998</v>
      </c>
    </row>
    <row r="567" spans="1:13" x14ac:dyDescent="0.2">
      <c r="A567" s="2">
        <v>566</v>
      </c>
      <c r="B567" s="2">
        <v>329</v>
      </c>
      <c r="C567" s="2">
        <v>81</v>
      </c>
      <c r="D567" s="3">
        <v>45882</v>
      </c>
      <c r="E567" s="2">
        <v>8</v>
      </c>
      <c r="F567" s="2" t="str">
        <f>VLOOKUP(B567,customer[],2,FALSE)</f>
        <v>Customer_329</v>
      </c>
      <c r="G567" s="2" t="str">
        <f>VLOOKUP(B567,customer[],3,FALSE)</f>
        <v>F</v>
      </c>
      <c r="H567" s="2" t="str">
        <f>VLOOKUP(B567,customer[],5,FALSE)</f>
        <v>Lucknow</v>
      </c>
      <c r="I567" s="2">
        <f>VLOOKUP(B567,customer[],4,FALSE)</f>
        <v>21</v>
      </c>
      <c r="J567" s="2" t="str">
        <f>VLOOKUP(C567,product[],2,FALSE)</f>
        <v>Product_81</v>
      </c>
      <c r="K567" s="2" t="str">
        <f>VLOOKUP(C567,product[],3,FALSE)</f>
        <v>Home</v>
      </c>
      <c r="L567" s="2">
        <f>VLOOKUP(C567,product[],5,FALSE)</f>
        <v>4259.74</v>
      </c>
      <c r="M567" s="2">
        <f t="shared" si="8"/>
        <v>34077.919999999998</v>
      </c>
    </row>
    <row r="568" spans="1:13" x14ac:dyDescent="0.2">
      <c r="A568" s="2">
        <v>567</v>
      </c>
      <c r="B568" s="2">
        <v>436</v>
      </c>
      <c r="C568" s="2">
        <v>48</v>
      </c>
      <c r="D568" s="3">
        <v>45848</v>
      </c>
      <c r="E568" s="2">
        <v>9</v>
      </c>
      <c r="F568" s="2" t="str">
        <f>VLOOKUP(B568,customer[],2,FALSE)</f>
        <v>Customer_436</v>
      </c>
      <c r="G568" s="2" t="str">
        <f>VLOOKUP(B568,customer[],3,FALSE)</f>
        <v>F</v>
      </c>
      <c r="H568" s="2" t="str">
        <f>VLOOKUP(B568,customer[],5,FALSE)</f>
        <v>Chennai</v>
      </c>
      <c r="I568" s="2">
        <f>VLOOKUP(B568,customer[],4,FALSE)</f>
        <v>20</v>
      </c>
      <c r="J568" s="2" t="str">
        <f>VLOOKUP(C568,product[],2,FALSE)</f>
        <v>Product_48</v>
      </c>
      <c r="K568" s="2" t="str">
        <f>VLOOKUP(C568,product[],3,FALSE)</f>
        <v>Accessories</v>
      </c>
      <c r="L568" s="2">
        <f>VLOOKUP(C568,product[],5,FALSE)</f>
        <v>42914.6</v>
      </c>
      <c r="M568" s="2">
        <f t="shared" si="8"/>
        <v>386231.39999999997</v>
      </c>
    </row>
    <row r="569" spans="1:13" x14ac:dyDescent="0.2">
      <c r="A569" s="2">
        <v>568</v>
      </c>
      <c r="B569" s="2">
        <v>11</v>
      </c>
      <c r="C569" s="2">
        <v>62</v>
      </c>
      <c r="D569" s="3">
        <v>45747</v>
      </c>
      <c r="E569" s="2">
        <v>2</v>
      </c>
      <c r="F569" s="2" t="str">
        <f>VLOOKUP(B569,customer[],2,FALSE)</f>
        <v>Customer_11</v>
      </c>
      <c r="G569" s="2" t="str">
        <f>VLOOKUP(B569,customer[],3,FALSE)</f>
        <v>M</v>
      </c>
      <c r="H569" s="2" t="str">
        <f>VLOOKUP(B569,customer[],5,FALSE)</f>
        <v>Lucknow</v>
      </c>
      <c r="I569" s="2">
        <f>VLOOKUP(B569,customer[],4,FALSE)</f>
        <v>54</v>
      </c>
      <c r="J569" s="2" t="str">
        <f>VLOOKUP(C569,product[],2,FALSE)</f>
        <v>Product_62</v>
      </c>
      <c r="K569" s="2" t="str">
        <f>VLOOKUP(C569,product[],3,FALSE)</f>
        <v>Electronics</v>
      </c>
      <c r="L569" s="2">
        <f>VLOOKUP(C569,product[],5,FALSE)</f>
        <v>37343.31</v>
      </c>
      <c r="M569" s="2">
        <f t="shared" si="8"/>
        <v>74686.62</v>
      </c>
    </row>
    <row r="570" spans="1:13" x14ac:dyDescent="0.2">
      <c r="A570" s="2">
        <v>569</v>
      </c>
      <c r="B570" s="2">
        <v>356</v>
      </c>
      <c r="C570" s="2">
        <v>37</v>
      </c>
      <c r="D570" s="3">
        <v>46002</v>
      </c>
      <c r="E570" s="2">
        <v>7</v>
      </c>
      <c r="F570" s="2" t="str">
        <f>VLOOKUP(B570,customer[],2,FALSE)</f>
        <v>Customer_356</v>
      </c>
      <c r="G570" s="2" t="str">
        <f>VLOOKUP(B570,customer[],3,FALSE)</f>
        <v>M</v>
      </c>
      <c r="H570" s="2" t="str">
        <f>VLOOKUP(B570,customer[],5,FALSE)</f>
        <v>Lucknow</v>
      </c>
      <c r="I570" s="2">
        <f>VLOOKUP(B570,customer[],4,FALSE)</f>
        <v>40</v>
      </c>
      <c r="J570" s="2" t="str">
        <f>VLOOKUP(C570,product[],2,FALSE)</f>
        <v>Product_37</v>
      </c>
      <c r="K570" s="2" t="str">
        <f>VLOOKUP(C570,product[],3,FALSE)</f>
        <v>Electronics</v>
      </c>
      <c r="L570" s="2">
        <f>VLOOKUP(C570,product[],5,FALSE)</f>
        <v>69384.66</v>
      </c>
      <c r="M570" s="2">
        <f t="shared" si="8"/>
        <v>485692.62</v>
      </c>
    </row>
    <row r="571" spans="1:13" x14ac:dyDescent="0.2">
      <c r="A571" s="2">
        <v>570</v>
      </c>
      <c r="B571" s="2">
        <v>490</v>
      </c>
      <c r="C571" s="2">
        <v>65</v>
      </c>
      <c r="D571" s="3">
        <v>45983</v>
      </c>
      <c r="E571" s="2">
        <v>5</v>
      </c>
      <c r="F571" s="2" t="str">
        <f>VLOOKUP(B571,customer[],2,FALSE)</f>
        <v>Customer_490</v>
      </c>
      <c r="G571" s="2" t="str">
        <f>VLOOKUP(B571,customer[],3,FALSE)</f>
        <v>M</v>
      </c>
      <c r="H571" s="2" t="str">
        <f>VLOOKUP(B571,customer[],5,FALSE)</f>
        <v>Noida</v>
      </c>
      <c r="I571" s="2">
        <f>VLOOKUP(B571,customer[],4,FALSE)</f>
        <v>59</v>
      </c>
      <c r="J571" s="2" t="str">
        <f>VLOOKUP(C571,product[],2,FALSE)</f>
        <v>Product_65</v>
      </c>
      <c r="K571" s="2" t="str">
        <f>VLOOKUP(C571,product[],3,FALSE)</f>
        <v>Accessories</v>
      </c>
      <c r="L571" s="2">
        <f>VLOOKUP(C571,product[],5,FALSE)</f>
        <v>5294.21</v>
      </c>
      <c r="M571" s="2">
        <f t="shared" si="8"/>
        <v>26471.05</v>
      </c>
    </row>
    <row r="572" spans="1:13" x14ac:dyDescent="0.2">
      <c r="A572" s="2">
        <v>571</v>
      </c>
      <c r="B572" s="2">
        <v>270</v>
      </c>
      <c r="C572" s="2">
        <v>92</v>
      </c>
      <c r="D572" s="3">
        <v>45759</v>
      </c>
      <c r="E572" s="2">
        <v>1</v>
      </c>
      <c r="F572" s="2" t="str">
        <f>VLOOKUP(B572,customer[],2,FALSE)</f>
        <v>Customer_270</v>
      </c>
      <c r="G572" s="2" t="str">
        <f>VLOOKUP(B572,customer[],3,FALSE)</f>
        <v>F</v>
      </c>
      <c r="H572" s="2" t="str">
        <f>VLOOKUP(B572,customer[],5,FALSE)</f>
        <v>Lucknow</v>
      </c>
      <c r="I572" s="2">
        <f>VLOOKUP(B572,customer[],4,FALSE)</f>
        <v>44</v>
      </c>
      <c r="J572" s="2" t="str">
        <f>VLOOKUP(C572,product[],2,FALSE)</f>
        <v>Product_92</v>
      </c>
      <c r="K572" s="2" t="str">
        <f>VLOOKUP(C572,product[],3,FALSE)</f>
        <v>Electronics</v>
      </c>
      <c r="L572" s="2">
        <f>VLOOKUP(C572,product[],5,FALSE)</f>
        <v>48967.46</v>
      </c>
      <c r="M572" s="2">
        <f t="shared" si="8"/>
        <v>48967.46</v>
      </c>
    </row>
    <row r="573" spans="1:13" x14ac:dyDescent="0.2">
      <c r="A573" s="2">
        <v>572</v>
      </c>
      <c r="B573" s="2">
        <v>45</v>
      </c>
      <c r="C573" s="2">
        <v>55</v>
      </c>
      <c r="D573" s="3">
        <v>45664</v>
      </c>
      <c r="E573" s="2">
        <v>6</v>
      </c>
      <c r="F573" s="2" t="str">
        <f>VLOOKUP(B573,customer[],2,FALSE)</f>
        <v>Customer_45</v>
      </c>
      <c r="G573" s="2" t="str">
        <f>VLOOKUP(B573,customer[],3,FALSE)</f>
        <v>F</v>
      </c>
      <c r="H573" s="2" t="str">
        <f>VLOOKUP(B573,customer[],5,FALSE)</f>
        <v>Pune</v>
      </c>
      <c r="I573" s="2">
        <f>VLOOKUP(B573,customer[],4,FALSE)</f>
        <v>22</v>
      </c>
      <c r="J573" s="2" t="str">
        <f>VLOOKUP(C573,product[],2,FALSE)</f>
        <v>Product_55</v>
      </c>
      <c r="K573" s="2" t="str">
        <f>VLOOKUP(C573,product[],3,FALSE)</f>
        <v>Electronics</v>
      </c>
      <c r="L573" s="2">
        <f>VLOOKUP(C573,product[],5,FALSE)</f>
        <v>29815.71</v>
      </c>
      <c r="M573" s="2">
        <f t="shared" si="8"/>
        <v>178894.26</v>
      </c>
    </row>
    <row r="574" spans="1:13" x14ac:dyDescent="0.2">
      <c r="A574" s="2">
        <v>573</v>
      </c>
      <c r="B574" s="2">
        <v>77</v>
      </c>
      <c r="C574" s="2">
        <v>11</v>
      </c>
      <c r="D574" s="3">
        <v>45927</v>
      </c>
      <c r="E574" s="2">
        <v>10</v>
      </c>
      <c r="F574" s="2" t="str">
        <f>VLOOKUP(B574,customer[],2,FALSE)</f>
        <v>Customer_77</v>
      </c>
      <c r="G574" s="2" t="str">
        <f>VLOOKUP(B574,customer[],3,FALSE)</f>
        <v>M</v>
      </c>
      <c r="H574" s="2" t="str">
        <f>VLOOKUP(B574,customer[],5,FALSE)</f>
        <v>Delhi</v>
      </c>
      <c r="I574" s="2">
        <f>VLOOKUP(B574,customer[],4,FALSE)</f>
        <v>49</v>
      </c>
      <c r="J574" s="2" t="str">
        <f>VLOOKUP(C574,product[],2,FALSE)</f>
        <v>Product_11</v>
      </c>
      <c r="K574" s="2" t="str">
        <f>VLOOKUP(C574,product[],3,FALSE)</f>
        <v>Fashion</v>
      </c>
      <c r="L574" s="2">
        <f>VLOOKUP(C574,product[],5,FALSE)</f>
        <v>20550.79</v>
      </c>
      <c r="M574" s="2">
        <f t="shared" si="8"/>
        <v>205507.90000000002</v>
      </c>
    </row>
    <row r="575" spans="1:13" x14ac:dyDescent="0.2">
      <c r="A575" s="2">
        <v>574</v>
      </c>
      <c r="B575" s="2">
        <v>367</v>
      </c>
      <c r="C575" s="2">
        <v>8</v>
      </c>
      <c r="D575" s="3">
        <v>45801</v>
      </c>
      <c r="E575" s="2">
        <v>2</v>
      </c>
      <c r="F575" s="2" t="str">
        <f>VLOOKUP(B575,customer[],2,FALSE)</f>
        <v>Customer_367</v>
      </c>
      <c r="G575" s="2" t="str">
        <f>VLOOKUP(B575,customer[],3,FALSE)</f>
        <v>F</v>
      </c>
      <c r="H575" s="2" t="str">
        <f>VLOOKUP(B575,customer[],5,FALSE)</f>
        <v>Noida</v>
      </c>
      <c r="I575" s="2">
        <f>VLOOKUP(B575,customer[],4,FALSE)</f>
        <v>56</v>
      </c>
      <c r="J575" s="2" t="str">
        <f>VLOOKUP(C575,product[],2,FALSE)</f>
        <v>Product_8</v>
      </c>
      <c r="K575" s="2" t="str">
        <f>VLOOKUP(C575,product[],3,FALSE)</f>
        <v>Home</v>
      </c>
      <c r="L575" s="2">
        <f>VLOOKUP(C575,product[],5,FALSE)</f>
        <v>8890.39</v>
      </c>
      <c r="M575" s="2">
        <f t="shared" si="8"/>
        <v>17780.78</v>
      </c>
    </row>
    <row r="576" spans="1:13" x14ac:dyDescent="0.2">
      <c r="A576" s="2">
        <v>575</v>
      </c>
      <c r="B576" s="2">
        <v>276</v>
      </c>
      <c r="C576" s="2">
        <v>10</v>
      </c>
      <c r="D576" s="3">
        <v>45824</v>
      </c>
      <c r="E576" s="2">
        <v>9</v>
      </c>
      <c r="F576" s="2" t="str">
        <f>VLOOKUP(B576,customer[],2,FALSE)</f>
        <v>Customer_276</v>
      </c>
      <c r="G576" s="2" t="str">
        <f>VLOOKUP(B576,customer[],3,FALSE)</f>
        <v>F</v>
      </c>
      <c r="H576" s="2" t="str">
        <f>VLOOKUP(B576,customer[],5,FALSE)</f>
        <v>Jaipur</v>
      </c>
      <c r="I576" s="2">
        <f>VLOOKUP(B576,customer[],4,FALSE)</f>
        <v>64</v>
      </c>
      <c r="J576" s="2" t="str">
        <f>VLOOKUP(C576,product[],2,FALSE)</f>
        <v>Product_10</v>
      </c>
      <c r="K576" s="2" t="str">
        <f>VLOOKUP(C576,product[],3,FALSE)</f>
        <v>Electronics</v>
      </c>
      <c r="L576" s="2">
        <f>VLOOKUP(C576,product[],5,FALSE)</f>
        <v>59249.16</v>
      </c>
      <c r="M576" s="2">
        <f t="shared" si="8"/>
        <v>533242.44000000006</v>
      </c>
    </row>
    <row r="577" spans="1:13" x14ac:dyDescent="0.2">
      <c r="A577" s="2">
        <v>576</v>
      </c>
      <c r="B577" s="2">
        <v>139</v>
      </c>
      <c r="C577" s="2">
        <v>66</v>
      </c>
      <c r="D577" s="3">
        <v>45733</v>
      </c>
      <c r="E577" s="2">
        <v>8</v>
      </c>
      <c r="F577" s="2" t="str">
        <f>VLOOKUP(B577,customer[],2,FALSE)</f>
        <v>Customer_139</v>
      </c>
      <c r="G577" s="2" t="str">
        <f>VLOOKUP(B577,customer[],3,FALSE)</f>
        <v>M</v>
      </c>
      <c r="H577" s="2" t="str">
        <f>VLOOKUP(B577,customer[],5,FALSE)</f>
        <v>Kolkata</v>
      </c>
      <c r="I577" s="2">
        <f>VLOOKUP(B577,customer[],4,FALSE)</f>
        <v>31</v>
      </c>
      <c r="J577" s="2" t="str">
        <f>VLOOKUP(C577,product[],2,FALSE)</f>
        <v>Product_66</v>
      </c>
      <c r="K577" s="2" t="str">
        <f>VLOOKUP(C577,product[],3,FALSE)</f>
        <v>Furniture</v>
      </c>
      <c r="L577" s="2">
        <f>VLOOKUP(C577,product[],5,FALSE)</f>
        <v>63203.17</v>
      </c>
      <c r="M577" s="2">
        <f t="shared" si="8"/>
        <v>505625.36</v>
      </c>
    </row>
    <row r="578" spans="1:13" x14ac:dyDescent="0.2">
      <c r="A578" s="2">
        <v>577</v>
      </c>
      <c r="B578" s="2">
        <v>141</v>
      </c>
      <c r="C578" s="2">
        <v>52</v>
      </c>
      <c r="D578" s="3">
        <v>45959</v>
      </c>
      <c r="E578" s="2">
        <v>10</v>
      </c>
      <c r="F578" s="2" t="str">
        <f>VLOOKUP(B578,customer[],2,FALSE)</f>
        <v>Customer_141</v>
      </c>
      <c r="G578" s="2" t="str">
        <f>VLOOKUP(B578,customer[],3,FALSE)</f>
        <v>F</v>
      </c>
      <c r="H578" s="2" t="str">
        <f>VLOOKUP(B578,customer[],5,FALSE)</f>
        <v>Jaipur</v>
      </c>
      <c r="I578" s="2">
        <f>VLOOKUP(B578,customer[],4,FALSE)</f>
        <v>46</v>
      </c>
      <c r="J578" s="2" t="str">
        <f>VLOOKUP(C578,product[],2,FALSE)</f>
        <v>Product_52</v>
      </c>
      <c r="K578" s="2" t="str">
        <f>VLOOKUP(C578,product[],3,FALSE)</f>
        <v>Home</v>
      </c>
      <c r="L578" s="2">
        <f>VLOOKUP(C578,product[],5,FALSE)</f>
        <v>42163.38</v>
      </c>
      <c r="M578" s="2">
        <f t="shared" ref="M578:M641" si="9">$E578*L578</f>
        <v>421633.8</v>
      </c>
    </row>
    <row r="579" spans="1:13" x14ac:dyDescent="0.2">
      <c r="A579" s="2">
        <v>578</v>
      </c>
      <c r="B579" s="2">
        <v>428</v>
      </c>
      <c r="C579" s="2">
        <v>49</v>
      </c>
      <c r="D579" s="3">
        <v>45970</v>
      </c>
      <c r="E579" s="2">
        <v>3</v>
      </c>
      <c r="F579" s="2" t="str">
        <f>VLOOKUP(B579,customer[],2,FALSE)</f>
        <v>Customer_428</v>
      </c>
      <c r="G579" s="2" t="str">
        <f>VLOOKUP(B579,customer[],3,FALSE)</f>
        <v>F</v>
      </c>
      <c r="H579" s="2" t="str">
        <f>VLOOKUP(B579,customer[],5,FALSE)</f>
        <v>Hyderabad</v>
      </c>
      <c r="I579" s="2">
        <f>VLOOKUP(B579,customer[],4,FALSE)</f>
        <v>51</v>
      </c>
      <c r="J579" s="2" t="str">
        <f>VLOOKUP(C579,product[],2,FALSE)</f>
        <v>Product_49</v>
      </c>
      <c r="K579" s="2" t="str">
        <f>VLOOKUP(C579,product[],3,FALSE)</f>
        <v>Furniture</v>
      </c>
      <c r="L579" s="2">
        <f>VLOOKUP(C579,product[],5,FALSE)</f>
        <v>28892.76</v>
      </c>
      <c r="M579" s="2">
        <f t="shared" si="9"/>
        <v>86678.28</v>
      </c>
    </row>
    <row r="580" spans="1:13" x14ac:dyDescent="0.2">
      <c r="A580" s="2">
        <v>579</v>
      </c>
      <c r="B580" s="2">
        <v>337</v>
      </c>
      <c r="C580" s="2">
        <v>37</v>
      </c>
      <c r="D580" s="3">
        <v>45778</v>
      </c>
      <c r="E580" s="2">
        <v>10</v>
      </c>
      <c r="F580" s="2" t="str">
        <f>VLOOKUP(B580,customer[],2,FALSE)</f>
        <v>Customer_337</v>
      </c>
      <c r="G580" s="2" t="str">
        <f>VLOOKUP(B580,customer[],3,FALSE)</f>
        <v>F</v>
      </c>
      <c r="H580" s="2" t="str">
        <f>VLOOKUP(B580,customer[],5,FALSE)</f>
        <v>Mumbai</v>
      </c>
      <c r="I580" s="2">
        <f>VLOOKUP(B580,customer[],4,FALSE)</f>
        <v>65</v>
      </c>
      <c r="J580" s="2" t="str">
        <f>VLOOKUP(C580,product[],2,FALSE)</f>
        <v>Product_37</v>
      </c>
      <c r="K580" s="2" t="str">
        <f>VLOOKUP(C580,product[],3,FALSE)</f>
        <v>Electronics</v>
      </c>
      <c r="L580" s="2">
        <f>VLOOKUP(C580,product[],5,FALSE)</f>
        <v>69384.66</v>
      </c>
      <c r="M580" s="2">
        <f t="shared" si="9"/>
        <v>693846.60000000009</v>
      </c>
    </row>
    <row r="581" spans="1:13" x14ac:dyDescent="0.2">
      <c r="A581" s="2">
        <v>580</v>
      </c>
      <c r="B581" s="2">
        <v>322</v>
      </c>
      <c r="C581" s="2">
        <v>82</v>
      </c>
      <c r="D581" s="3">
        <v>45936</v>
      </c>
      <c r="E581" s="2">
        <v>10</v>
      </c>
      <c r="F581" s="2" t="str">
        <f>VLOOKUP(B581,customer[],2,FALSE)</f>
        <v>Customer_322</v>
      </c>
      <c r="G581" s="2" t="str">
        <f>VLOOKUP(B581,customer[],3,FALSE)</f>
        <v>M</v>
      </c>
      <c r="H581" s="2" t="str">
        <f>VLOOKUP(B581,customer[],5,FALSE)</f>
        <v>Hyderabad</v>
      </c>
      <c r="I581" s="2">
        <f>VLOOKUP(B581,customer[],4,FALSE)</f>
        <v>23</v>
      </c>
      <c r="J581" s="2" t="str">
        <f>VLOOKUP(C581,product[],2,FALSE)</f>
        <v>Product_82</v>
      </c>
      <c r="K581" s="2" t="str">
        <f>VLOOKUP(C581,product[],3,FALSE)</f>
        <v>Furniture</v>
      </c>
      <c r="L581" s="2">
        <f>VLOOKUP(C581,product[],5,FALSE)</f>
        <v>28145.62</v>
      </c>
      <c r="M581" s="2">
        <f t="shared" si="9"/>
        <v>281456.2</v>
      </c>
    </row>
    <row r="582" spans="1:13" x14ac:dyDescent="0.2">
      <c r="A582" s="2">
        <v>581</v>
      </c>
      <c r="B582" s="2">
        <v>113</v>
      </c>
      <c r="C582" s="2">
        <v>92</v>
      </c>
      <c r="D582" s="3">
        <v>45738</v>
      </c>
      <c r="E582" s="2">
        <v>9</v>
      </c>
      <c r="F582" s="2" t="str">
        <f>VLOOKUP(B582,customer[],2,FALSE)</f>
        <v>Customer_113</v>
      </c>
      <c r="G582" s="2" t="str">
        <f>VLOOKUP(B582,customer[],3,FALSE)</f>
        <v>F</v>
      </c>
      <c r="H582" s="2" t="str">
        <f>VLOOKUP(B582,customer[],5,FALSE)</f>
        <v>Delhi</v>
      </c>
      <c r="I582" s="2">
        <f>VLOOKUP(B582,customer[],4,FALSE)</f>
        <v>21</v>
      </c>
      <c r="J582" s="2" t="str">
        <f>VLOOKUP(C582,product[],2,FALSE)</f>
        <v>Product_92</v>
      </c>
      <c r="K582" s="2" t="str">
        <f>VLOOKUP(C582,product[],3,FALSE)</f>
        <v>Electronics</v>
      </c>
      <c r="L582" s="2">
        <f>VLOOKUP(C582,product[],5,FALSE)</f>
        <v>48967.46</v>
      </c>
      <c r="M582" s="2">
        <f t="shared" si="9"/>
        <v>440707.14</v>
      </c>
    </row>
    <row r="583" spans="1:13" x14ac:dyDescent="0.2">
      <c r="A583" s="2">
        <v>582</v>
      </c>
      <c r="B583" s="2">
        <v>489</v>
      </c>
      <c r="C583" s="2">
        <v>80</v>
      </c>
      <c r="D583" s="3">
        <v>45989</v>
      </c>
      <c r="E583" s="2">
        <v>1</v>
      </c>
      <c r="F583" s="2" t="str">
        <f>VLOOKUP(B583,customer[],2,FALSE)</f>
        <v>Customer_489</v>
      </c>
      <c r="G583" s="2" t="str">
        <f>VLOOKUP(B583,customer[],3,FALSE)</f>
        <v>F</v>
      </c>
      <c r="H583" s="2" t="str">
        <f>VLOOKUP(B583,customer[],5,FALSE)</f>
        <v>Kolkata</v>
      </c>
      <c r="I583" s="2">
        <f>VLOOKUP(B583,customer[],4,FALSE)</f>
        <v>47</v>
      </c>
      <c r="J583" s="2" t="str">
        <f>VLOOKUP(C583,product[],2,FALSE)</f>
        <v>Product_80</v>
      </c>
      <c r="K583" s="2" t="str">
        <f>VLOOKUP(C583,product[],3,FALSE)</f>
        <v>Furniture</v>
      </c>
      <c r="L583" s="2">
        <f>VLOOKUP(C583,product[],5,FALSE)</f>
        <v>12109.95</v>
      </c>
      <c r="M583" s="2">
        <f t="shared" si="9"/>
        <v>12109.95</v>
      </c>
    </row>
    <row r="584" spans="1:13" x14ac:dyDescent="0.2">
      <c r="A584" s="2">
        <v>583</v>
      </c>
      <c r="B584" s="2">
        <v>232</v>
      </c>
      <c r="C584" s="2">
        <v>12</v>
      </c>
      <c r="D584" s="3">
        <v>45770</v>
      </c>
      <c r="E584" s="2">
        <v>5</v>
      </c>
      <c r="F584" s="2" t="str">
        <f>VLOOKUP(B584,customer[],2,FALSE)</f>
        <v>Customer_232</v>
      </c>
      <c r="G584" s="2" t="str">
        <f>VLOOKUP(B584,customer[],3,FALSE)</f>
        <v>M</v>
      </c>
      <c r="H584" s="2" t="str">
        <f>VLOOKUP(B584,customer[],5,FALSE)</f>
        <v>Mumbai</v>
      </c>
      <c r="I584" s="2">
        <f>VLOOKUP(B584,customer[],4,FALSE)</f>
        <v>25</v>
      </c>
      <c r="J584" s="2" t="str">
        <f>VLOOKUP(C584,product[],2,FALSE)</f>
        <v>Product_12</v>
      </c>
      <c r="K584" s="2" t="str">
        <f>VLOOKUP(C584,product[],3,FALSE)</f>
        <v>Furniture</v>
      </c>
      <c r="L584" s="2">
        <f>VLOOKUP(C584,product[],5,FALSE)</f>
        <v>27881.46</v>
      </c>
      <c r="M584" s="2">
        <f t="shared" si="9"/>
        <v>139407.29999999999</v>
      </c>
    </row>
    <row r="585" spans="1:13" x14ac:dyDescent="0.2">
      <c r="A585" s="2">
        <v>584</v>
      </c>
      <c r="B585" s="2">
        <v>358</v>
      </c>
      <c r="C585" s="2">
        <v>70</v>
      </c>
      <c r="D585" s="3">
        <v>45735</v>
      </c>
      <c r="E585" s="2">
        <v>8</v>
      </c>
      <c r="F585" s="2" t="str">
        <f>VLOOKUP(B585,customer[],2,FALSE)</f>
        <v>Customer_358</v>
      </c>
      <c r="G585" s="2" t="str">
        <f>VLOOKUP(B585,customer[],3,FALSE)</f>
        <v>M</v>
      </c>
      <c r="H585" s="2" t="str">
        <f>VLOOKUP(B585,customer[],5,FALSE)</f>
        <v>Hyderabad</v>
      </c>
      <c r="I585" s="2">
        <f>VLOOKUP(B585,customer[],4,FALSE)</f>
        <v>32</v>
      </c>
      <c r="J585" s="2" t="str">
        <f>VLOOKUP(C585,product[],2,FALSE)</f>
        <v>Product_70</v>
      </c>
      <c r="K585" s="2" t="str">
        <f>VLOOKUP(C585,product[],3,FALSE)</f>
        <v>Accessories</v>
      </c>
      <c r="L585" s="2">
        <f>VLOOKUP(C585,product[],5,FALSE)</f>
        <v>29878.62</v>
      </c>
      <c r="M585" s="2">
        <f t="shared" si="9"/>
        <v>239028.96</v>
      </c>
    </row>
    <row r="586" spans="1:13" x14ac:dyDescent="0.2">
      <c r="A586" s="2">
        <v>585</v>
      </c>
      <c r="B586" s="2">
        <v>320</v>
      </c>
      <c r="C586" s="2">
        <v>43</v>
      </c>
      <c r="D586" s="3">
        <v>45752</v>
      </c>
      <c r="E586" s="2">
        <v>9</v>
      </c>
      <c r="F586" s="2" t="str">
        <f>VLOOKUP(B586,customer[],2,FALSE)</f>
        <v>Customer_320</v>
      </c>
      <c r="G586" s="2" t="str">
        <f>VLOOKUP(B586,customer[],3,FALSE)</f>
        <v>M</v>
      </c>
      <c r="H586" s="2" t="str">
        <f>VLOOKUP(B586,customer[],5,FALSE)</f>
        <v>Lucknow</v>
      </c>
      <c r="I586" s="2">
        <f>VLOOKUP(B586,customer[],4,FALSE)</f>
        <v>64</v>
      </c>
      <c r="J586" s="2" t="str">
        <f>VLOOKUP(C586,product[],2,FALSE)</f>
        <v>Product_43</v>
      </c>
      <c r="K586" s="2" t="str">
        <f>VLOOKUP(C586,product[],3,FALSE)</f>
        <v>Accessories</v>
      </c>
      <c r="L586" s="2">
        <f>VLOOKUP(C586,product[],5,FALSE)</f>
        <v>51592.36</v>
      </c>
      <c r="M586" s="2">
        <f t="shared" si="9"/>
        <v>464331.24</v>
      </c>
    </row>
    <row r="587" spans="1:13" x14ac:dyDescent="0.2">
      <c r="A587" s="2">
        <v>586</v>
      </c>
      <c r="B587" s="2">
        <v>444</v>
      </c>
      <c r="C587" s="2">
        <v>8</v>
      </c>
      <c r="D587" s="3">
        <v>45736</v>
      </c>
      <c r="E587" s="2">
        <v>7</v>
      </c>
      <c r="F587" s="2" t="str">
        <f>VLOOKUP(B587,customer[],2,FALSE)</f>
        <v>Customer_444</v>
      </c>
      <c r="G587" s="2" t="str">
        <f>VLOOKUP(B587,customer[],3,FALSE)</f>
        <v>M</v>
      </c>
      <c r="H587" s="2" t="str">
        <f>VLOOKUP(B587,customer[],5,FALSE)</f>
        <v>Delhi</v>
      </c>
      <c r="I587" s="2">
        <f>VLOOKUP(B587,customer[],4,FALSE)</f>
        <v>25</v>
      </c>
      <c r="J587" s="2" t="str">
        <f>VLOOKUP(C587,product[],2,FALSE)</f>
        <v>Product_8</v>
      </c>
      <c r="K587" s="2" t="str">
        <f>VLOOKUP(C587,product[],3,FALSE)</f>
        <v>Home</v>
      </c>
      <c r="L587" s="2">
        <f>VLOOKUP(C587,product[],5,FALSE)</f>
        <v>8890.39</v>
      </c>
      <c r="M587" s="2">
        <f t="shared" si="9"/>
        <v>62232.729999999996</v>
      </c>
    </row>
    <row r="588" spans="1:13" x14ac:dyDescent="0.2">
      <c r="A588" s="2">
        <v>587</v>
      </c>
      <c r="B588" s="2">
        <v>211</v>
      </c>
      <c r="C588" s="2">
        <v>70</v>
      </c>
      <c r="D588" s="3">
        <v>45721</v>
      </c>
      <c r="E588" s="2">
        <v>8</v>
      </c>
      <c r="F588" s="2" t="str">
        <f>VLOOKUP(B588,customer[],2,FALSE)</f>
        <v>Customer_211</v>
      </c>
      <c r="G588" s="2" t="str">
        <f>VLOOKUP(B588,customer[],3,FALSE)</f>
        <v>M</v>
      </c>
      <c r="H588" s="2" t="str">
        <f>VLOOKUP(B588,customer[],5,FALSE)</f>
        <v>Chennai</v>
      </c>
      <c r="I588" s="2">
        <f>VLOOKUP(B588,customer[],4,FALSE)</f>
        <v>49</v>
      </c>
      <c r="J588" s="2" t="str">
        <f>VLOOKUP(C588,product[],2,FALSE)</f>
        <v>Product_70</v>
      </c>
      <c r="K588" s="2" t="str">
        <f>VLOOKUP(C588,product[],3,FALSE)</f>
        <v>Accessories</v>
      </c>
      <c r="L588" s="2">
        <f>VLOOKUP(C588,product[],5,FALSE)</f>
        <v>29878.62</v>
      </c>
      <c r="M588" s="2">
        <f t="shared" si="9"/>
        <v>239028.96</v>
      </c>
    </row>
    <row r="589" spans="1:13" x14ac:dyDescent="0.2">
      <c r="A589" s="2">
        <v>588</v>
      </c>
      <c r="B589" s="2">
        <v>58</v>
      </c>
      <c r="C589" s="2">
        <v>45</v>
      </c>
      <c r="D589" s="3">
        <v>45754</v>
      </c>
      <c r="E589" s="2">
        <v>4</v>
      </c>
      <c r="F589" s="2" t="str">
        <f>VLOOKUP(B589,customer[],2,FALSE)</f>
        <v>Customer_58</v>
      </c>
      <c r="G589" s="2" t="str">
        <f>VLOOKUP(B589,customer[],3,FALSE)</f>
        <v>F</v>
      </c>
      <c r="H589" s="2" t="str">
        <f>VLOOKUP(B589,customer[],5,FALSE)</f>
        <v>Lucknow</v>
      </c>
      <c r="I589" s="2">
        <f>VLOOKUP(B589,customer[],4,FALSE)</f>
        <v>59</v>
      </c>
      <c r="J589" s="2" t="str">
        <f>VLOOKUP(C589,product[],2,FALSE)</f>
        <v>Product_45</v>
      </c>
      <c r="K589" s="2" t="str">
        <f>VLOOKUP(C589,product[],3,FALSE)</f>
        <v>Fashion</v>
      </c>
      <c r="L589" s="2">
        <f>VLOOKUP(C589,product[],5,FALSE)</f>
        <v>60663.38</v>
      </c>
      <c r="M589" s="2">
        <f t="shared" si="9"/>
        <v>242653.52</v>
      </c>
    </row>
    <row r="590" spans="1:13" x14ac:dyDescent="0.2">
      <c r="A590" s="2">
        <v>589</v>
      </c>
      <c r="B590" s="2">
        <v>133</v>
      </c>
      <c r="C590" s="2">
        <v>66</v>
      </c>
      <c r="D590" s="3">
        <v>45721</v>
      </c>
      <c r="E590" s="2">
        <v>6</v>
      </c>
      <c r="F590" s="2" t="str">
        <f>VLOOKUP(B590,customer[],2,FALSE)</f>
        <v>Customer_133</v>
      </c>
      <c r="G590" s="2" t="str">
        <f>VLOOKUP(B590,customer[],3,FALSE)</f>
        <v>M</v>
      </c>
      <c r="H590" s="2" t="str">
        <f>VLOOKUP(B590,customer[],5,FALSE)</f>
        <v>Jaipur</v>
      </c>
      <c r="I590" s="2">
        <f>VLOOKUP(B590,customer[],4,FALSE)</f>
        <v>52</v>
      </c>
      <c r="J590" s="2" t="str">
        <f>VLOOKUP(C590,product[],2,FALSE)</f>
        <v>Product_66</v>
      </c>
      <c r="K590" s="2" t="str">
        <f>VLOOKUP(C590,product[],3,FALSE)</f>
        <v>Furniture</v>
      </c>
      <c r="L590" s="2">
        <f>VLOOKUP(C590,product[],5,FALSE)</f>
        <v>63203.17</v>
      </c>
      <c r="M590" s="2">
        <f t="shared" si="9"/>
        <v>379219.02</v>
      </c>
    </row>
    <row r="591" spans="1:13" x14ac:dyDescent="0.2">
      <c r="A591" s="2">
        <v>590</v>
      </c>
      <c r="B591" s="2">
        <v>141</v>
      </c>
      <c r="C591" s="2">
        <v>47</v>
      </c>
      <c r="D591" s="3">
        <v>45684</v>
      </c>
      <c r="E591" s="2">
        <v>6</v>
      </c>
      <c r="F591" s="2" t="str">
        <f>VLOOKUP(B591,customer[],2,FALSE)</f>
        <v>Customer_141</v>
      </c>
      <c r="G591" s="2" t="str">
        <f>VLOOKUP(B591,customer[],3,FALSE)</f>
        <v>F</v>
      </c>
      <c r="H591" s="2" t="str">
        <f>VLOOKUP(B591,customer[],5,FALSE)</f>
        <v>Jaipur</v>
      </c>
      <c r="I591" s="2">
        <f>VLOOKUP(B591,customer[],4,FALSE)</f>
        <v>46</v>
      </c>
      <c r="J591" s="2" t="str">
        <f>VLOOKUP(C591,product[],2,FALSE)</f>
        <v>Product_47</v>
      </c>
      <c r="K591" s="2" t="str">
        <f>VLOOKUP(C591,product[],3,FALSE)</f>
        <v>Accessories</v>
      </c>
      <c r="L591" s="2">
        <f>VLOOKUP(C591,product[],5,FALSE)</f>
        <v>35091.440000000002</v>
      </c>
      <c r="M591" s="2">
        <f t="shared" si="9"/>
        <v>210548.64</v>
      </c>
    </row>
    <row r="592" spans="1:13" x14ac:dyDescent="0.2">
      <c r="A592" s="2">
        <v>591</v>
      </c>
      <c r="B592" s="2">
        <v>336</v>
      </c>
      <c r="C592" s="2">
        <v>94</v>
      </c>
      <c r="D592" s="3">
        <v>45708</v>
      </c>
      <c r="E592" s="2">
        <v>7</v>
      </c>
      <c r="F592" s="2" t="str">
        <f>VLOOKUP(B592,customer[],2,FALSE)</f>
        <v>Customer_336</v>
      </c>
      <c r="G592" s="2" t="str">
        <f>VLOOKUP(B592,customer[],3,FALSE)</f>
        <v>F</v>
      </c>
      <c r="H592" s="2" t="str">
        <f>VLOOKUP(B592,customer[],5,FALSE)</f>
        <v>Delhi</v>
      </c>
      <c r="I592" s="2">
        <f>VLOOKUP(B592,customer[],4,FALSE)</f>
        <v>31</v>
      </c>
      <c r="J592" s="2" t="str">
        <f>VLOOKUP(C592,product[],2,FALSE)</f>
        <v>Product_94</v>
      </c>
      <c r="K592" s="2" t="str">
        <f>VLOOKUP(C592,product[],3,FALSE)</f>
        <v>Electronics</v>
      </c>
      <c r="L592" s="2">
        <f>VLOOKUP(C592,product[],5,FALSE)</f>
        <v>6948.09</v>
      </c>
      <c r="M592" s="2">
        <f t="shared" si="9"/>
        <v>48636.630000000005</v>
      </c>
    </row>
    <row r="593" spans="1:13" x14ac:dyDescent="0.2">
      <c r="A593" s="2">
        <v>592</v>
      </c>
      <c r="B593" s="2">
        <v>1</v>
      </c>
      <c r="C593" s="2">
        <v>37</v>
      </c>
      <c r="D593" s="3">
        <v>45725</v>
      </c>
      <c r="E593" s="2">
        <v>3</v>
      </c>
      <c r="F593" s="2" t="str">
        <f>VLOOKUP(B593,customer[],2,FALSE)</f>
        <v>Customer_1</v>
      </c>
      <c r="G593" s="2" t="str">
        <f>VLOOKUP(B593,customer[],3,FALSE)</f>
        <v>F</v>
      </c>
      <c r="H593" s="2" t="str">
        <f>VLOOKUP(B593,customer[],5,FALSE)</f>
        <v>Delhi</v>
      </c>
      <c r="I593" s="2">
        <f>VLOOKUP(B593,customer[],4,FALSE)</f>
        <v>62</v>
      </c>
      <c r="J593" s="2" t="str">
        <f>VLOOKUP(C593,product[],2,FALSE)</f>
        <v>Product_37</v>
      </c>
      <c r="K593" s="2" t="str">
        <f>VLOOKUP(C593,product[],3,FALSE)</f>
        <v>Electronics</v>
      </c>
      <c r="L593" s="2">
        <f>VLOOKUP(C593,product[],5,FALSE)</f>
        <v>69384.66</v>
      </c>
      <c r="M593" s="2">
        <f t="shared" si="9"/>
        <v>208153.98</v>
      </c>
    </row>
    <row r="594" spans="1:13" x14ac:dyDescent="0.2">
      <c r="A594" s="2">
        <v>593</v>
      </c>
      <c r="B594" s="2">
        <v>196</v>
      </c>
      <c r="C594" s="2">
        <v>46</v>
      </c>
      <c r="D594" s="3">
        <v>45766</v>
      </c>
      <c r="E594" s="2">
        <v>10</v>
      </c>
      <c r="F594" s="2" t="str">
        <f>VLOOKUP(B594,customer[],2,FALSE)</f>
        <v>Customer_196</v>
      </c>
      <c r="G594" s="2" t="str">
        <f>VLOOKUP(B594,customer[],3,FALSE)</f>
        <v>F</v>
      </c>
      <c r="H594" s="2" t="str">
        <f>VLOOKUP(B594,customer[],5,FALSE)</f>
        <v>Noida</v>
      </c>
      <c r="I594" s="2">
        <f>VLOOKUP(B594,customer[],4,FALSE)</f>
        <v>59</v>
      </c>
      <c r="J594" s="2" t="str">
        <f>VLOOKUP(C594,product[],2,FALSE)</f>
        <v>Product_46</v>
      </c>
      <c r="K594" s="2" t="str">
        <f>VLOOKUP(C594,product[],3,FALSE)</f>
        <v>Electronics</v>
      </c>
      <c r="L594" s="2">
        <f>VLOOKUP(C594,product[],5,FALSE)</f>
        <v>12646.4</v>
      </c>
      <c r="M594" s="2">
        <f t="shared" si="9"/>
        <v>126464</v>
      </c>
    </row>
    <row r="595" spans="1:13" x14ac:dyDescent="0.2">
      <c r="A595" s="2">
        <v>594</v>
      </c>
      <c r="B595" s="2">
        <v>436</v>
      </c>
      <c r="C595" s="2">
        <v>67</v>
      </c>
      <c r="D595" s="3">
        <v>45782</v>
      </c>
      <c r="E595" s="2">
        <v>7</v>
      </c>
      <c r="F595" s="2" t="str">
        <f>VLOOKUP(B595,customer[],2,FALSE)</f>
        <v>Customer_436</v>
      </c>
      <c r="G595" s="2" t="str">
        <f>VLOOKUP(B595,customer[],3,FALSE)</f>
        <v>F</v>
      </c>
      <c r="H595" s="2" t="str">
        <f>VLOOKUP(B595,customer[],5,FALSE)</f>
        <v>Chennai</v>
      </c>
      <c r="I595" s="2">
        <f>VLOOKUP(B595,customer[],4,FALSE)</f>
        <v>20</v>
      </c>
      <c r="J595" s="2" t="str">
        <f>VLOOKUP(C595,product[],2,FALSE)</f>
        <v>Product_67</v>
      </c>
      <c r="K595" s="2" t="str">
        <f>VLOOKUP(C595,product[],3,FALSE)</f>
        <v>Electronics</v>
      </c>
      <c r="L595" s="2">
        <f>VLOOKUP(C595,product[],5,FALSE)</f>
        <v>34012.47</v>
      </c>
      <c r="M595" s="2">
        <f t="shared" si="9"/>
        <v>238087.29</v>
      </c>
    </row>
    <row r="596" spans="1:13" x14ac:dyDescent="0.2">
      <c r="A596" s="2">
        <v>595</v>
      </c>
      <c r="B596" s="2">
        <v>369</v>
      </c>
      <c r="C596" s="2">
        <v>28</v>
      </c>
      <c r="D596" s="3">
        <v>45659</v>
      </c>
      <c r="E596" s="2">
        <v>3</v>
      </c>
      <c r="F596" s="2" t="str">
        <f>VLOOKUP(B596,customer[],2,FALSE)</f>
        <v>Customer_369</v>
      </c>
      <c r="G596" s="2" t="str">
        <f>VLOOKUP(B596,customer[],3,FALSE)</f>
        <v>M</v>
      </c>
      <c r="H596" s="2" t="str">
        <f>VLOOKUP(B596,customer[],5,FALSE)</f>
        <v>Noida</v>
      </c>
      <c r="I596" s="2">
        <f>VLOOKUP(B596,customer[],4,FALSE)</f>
        <v>20</v>
      </c>
      <c r="J596" s="2" t="str">
        <f>VLOOKUP(C596,product[],2,FALSE)</f>
        <v>Product_28</v>
      </c>
      <c r="K596" s="2" t="str">
        <f>VLOOKUP(C596,product[],3,FALSE)</f>
        <v>Home</v>
      </c>
      <c r="L596" s="2">
        <f>VLOOKUP(C596,product[],5,FALSE)</f>
        <v>36677.019999999997</v>
      </c>
      <c r="M596" s="2">
        <f t="shared" si="9"/>
        <v>110031.06</v>
      </c>
    </row>
    <row r="597" spans="1:13" x14ac:dyDescent="0.2">
      <c r="A597" s="2">
        <v>596</v>
      </c>
      <c r="B597" s="2">
        <v>267</v>
      </c>
      <c r="C597" s="2">
        <v>70</v>
      </c>
      <c r="D597" s="3">
        <v>45977</v>
      </c>
      <c r="E597" s="2">
        <v>8</v>
      </c>
      <c r="F597" s="2" t="str">
        <f>VLOOKUP(B597,customer[],2,FALSE)</f>
        <v>Customer_267</v>
      </c>
      <c r="G597" s="2" t="str">
        <f>VLOOKUP(B597,customer[],3,FALSE)</f>
        <v>F</v>
      </c>
      <c r="H597" s="2" t="str">
        <f>VLOOKUP(B597,customer[],5,FALSE)</f>
        <v>Hyderabad</v>
      </c>
      <c r="I597" s="2">
        <f>VLOOKUP(B597,customer[],4,FALSE)</f>
        <v>34</v>
      </c>
      <c r="J597" s="2" t="str">
        <f>VLOOKUP(C597,product[],2,FALSE)</f>
        <v>Product_70</v>
      </c>
      <c r="K597" s="2" t="str">
        <f>VLOOKUP(C597,product[],3,FALSE)</f>
        <v>Accessories</v>
      </c>
      <c r="L597" s="2">
        <f>VLOOKUP(C597,product[],5,FALSE)</f>
        <v>29878.62</v>
      </c>
      <c r="M597" s="2">
        <f t="shared" si="9"/>
        <v>239028.96</v>
      </c>
    </row>
    <row r="598" spans="1:13" x14ac:dyDescent="0.2">
      <c r="A598" s="2">
        <v>597</v>
      </c>
      <c r="B598" s="2">
        <v>175</v>
      </c>
      <c r="C598" s="2">
        <v>73</v>
      </c>
      <c r="D598" s="3">
        <v>45873</v>
      </c>
      <c r="E598" s="2">
        <v>7</v>
      </c>
      <c r="F598" s="2" t="str">
        <f>VLOOKUP(B598,customer[],2,FALSE)</f>
        <v>Customer_175</v>
      </c>
      <c r="G598" s="2" t="str">
        <f>VLOOKUP(B598,customer[],3,FALSE)</f>
        <v>M</v>
      </c>
      <c r="H598" s="2" t="str">
        <f>VLOOKUP(B598,customer[],5,FALSE)</f>
        <v>Lucknow</v>
      </c>
      <c r="I598" s="2">
        <f>VLOOKUP(B598,customer[],4,FALSE)</f>
        <v>63</v>
      </c>
      <c r="J598" s="2" t="str">
        <f>VLOOKUP(C598,product[],2,FALSE)</f>
        <v>Product_73</v>
      </c>
      <c r="K598" s="2" t="str">
        <f>VLOOKUP(C598,product[],3,FALSE)</f>
        <v>Fashion</v>
      </c>
      <c r="L598" s="2">
        <f>VLOOKUP(C598,product[],5,FALSE)</f>
        <v>8739.7800000000007</v>
      </c>
      <c r="M598" s="2">
        <f t="shared" si="9"/>
        <v>61178.460000000006</v>
      </c>
    </row>
    <row r="599" spans="1:13" x14ac:dyDescent="0.2">
      <c r="A599" s="2">
        <v>598</v>
      </c>
      <c r="B599" s="2">
        <v>339</v>
      </c>
      <c r="C599" s="2">
        <v>15</v>
      </c>
      <c r="D599" s="3">
        <v>45842</v>
      </c>
      <c r="E599" s="2">
        <v>3</v>
      </c>
      <c r="F599" s="2" t="str">
        <f>VLOOKUP(B599,customer[],2,FALSE)</f>
        <v>Customer_339</v>
      </c>
      <c r="G599" s="2" t="str">
        <f>VLOOKUP(B599,customer[],3,FALSE)</f>
        <v>M</v>
      </c>
      <c r="H599" s="2" t="str">
        <f>VLOOKUP(B599,customer[],5,FALSE)</f>
        <v>Mumbai</v>
      </c>
      <c r="I599" s="2">
        <f>VLOOKUP(B599,customer[],4,FALSE)</f>
        <v>19</v>
      </c>
      <c r="J599" s="2" t="str">
        <f>VLOOKUP(C599,product[],2,FALSE)</f>
        <v>Product_15</v>
      </c>
      <c r="K599" s="2" t="str">
        <f>VLOOKUP(C599,product[],3,FALSE)</f>
        <v>Home</v>
      </c>
      <c r="L599" s="2">
        <f>VLOOKUP(C599,product[],5,FALSE)</f>
        <v>60924.58</v>
      </c>
      <c r="M599" s="2">
        <f t="shared" si="9"/>
        <v>182773.74</v>
      </c>
    </row>
    <row r="600" spans="1:13" x14ac:dyDescent="0.2">
      <c r="A600" s="2">
        <v>599</v>
      </c>
      <c r="B600" s="2">
        <v>111</v>
      </c>
      <c r="C600" s="2">
        <v>7</v>
      </c>
      <c r="D600" s="3">
        <v>45880</v>
      </c>
      <c r="E600" s="2">
        <v>8</v>
      </c>
      <c r="F600" s="2" t="str">
        <f>VLOOKUP(B600,customer[],2,FALSE)</f>
        <v>Customer_111</v>
      </c>
      <c r="G600" s="2" t="str">
        <f>VLOOKUP(B600,customer[],3,FALSE)</f>
        <v>M</v>
      </c>
      <c r="H600" s="2" t="str">
        <f>VLOOKUP(B600,customer[],5,FALSE)</f>
        <v>Mumbai</v>
      </c>
      <c r="I600" s="2">
        <f>VLOOKUP(B600,customer[],4,FALSE)</f>
        <v>58</v>
      </c>
      <c r="J600" s="2" t="str">
        <f>VLOOKUP(C600,product[],2,FALSE)</f>
        <v>Product_7</v>
      </c>
      <c r="K600" s="2" t="str">
        <f>VLOOKUP(C600,product[],3,FALSE)</f>
        <v>Electronics</v>
      </c>
      <c r="L600" s="2">
        <f>VLOOKUP(C600,product[],5,FALSE)</f>
        <v>18751.400000000001</v>
      </c>
      <c r="M600" s="2">
        <f t="shared" si="9"/>
        <v>150011.20000000001</v>
      </c>
    </row>
    <row r="601" spans="1:13" x14ac:dyDescent="0.2">
      <c r="A601" s="2">
        <v>600</v>
      </c>
      <c r="B601" s="2">
        <v>125</v>
      </c>
      <c r="C601" s="2">
        <v>54</v>
      </c>
      <c r="D601" s="3">
        <v>45665</v>
      </c>
      <c r="E601" s="2">
        <v>1</v>
      </c>
      <c r="F601" s="2" t="str">
        <f>VLOOKUP(B601,customer[],2,FALSE)</f>
        <v>Customer_125</v>
      </c>
      <c r="G601" s="2" t="str">
        <f>VLOOKUP(B601,customer[],3,FALSE)</f>
        <v>M</v>
      </c>
      <c r="H601" s="2" t="str">
        <f>VLOOKUP(B601,customer[],5,FALSE)</f>
        <v>Mumbai</v>
      </c>
      <c r="I601" s="2">
        <f>VLOOKUP(B601,customer[],4,FALSE)</f>
        <v>40</v>
      </c>
      <c r="J601" s="2" t="str">
        <f>VLOOKUP(C601,product[],2,FALSE)</f>
        <v>Product_54</v>
      </c>
      <c r="K601" s="2" t="str">
        <f>VLOOKUP(C601,product[],3,FALSE)</f>
        <v>Fashion</v>
      </c>
      <c r="L601" s="2">
        <f>VLOOKUP(C601,product[],5,FALSE)</f>
        <v>29879.21</v>
      </c>
      <c r="M601" s="2">
        <f t="shared" si="9"/>
        <v>29879.21</v>
      </c>
    </row>
    <row r="602" spans="1:13" x14ac:dyDescent="0.2">
      <c r="A602" s="2">
        <v>601</v>
      </c>
      <c r="B602" s="2">
        <v>314</v>
      </c>
      <c r="C602" s="2">
        <v>54</v>
      </c>
      <c r="D602" s="3">
        <v>45937</v>
      </c>
      <c r="E602" s="2">
        <v>1</v>
      </c>
      <c r="F602" s="2" t="str">
        <f>VLOOKUP(B602,customer[],2,FALSE)</f>
        <v>Customer_314</v>
      </c>
      <c r="G602" s="2" t="str">
        <f>VLOOKUP(B602,customer[],3,FALSE)</f>
        <v>F</v>
      </c>
      <c r="H602" s="2" t="str">
        <f>VLOOKUP(B602,customer[],5,FALSE)</f>
        <v>Hyderabad</v>
      </c>
      <c r="I602" s="2">
        <f>VLOOKUP(B602,customer[],4,FALSE)</f>
        <v>65</v>
      </c>
      <c r="J602" s="2" t="str">
        <f>VLOOKUP(C602,product[],2,FALSE)</f>
        <v>Product_54</v>
      </c>
      <c r="K602" s="2" t="str">
        <f>VLOOKUP(C602,product[],3,FALSE)</f>
        <v>Fashion</v>
      </c>
      <c r="L602" s="2">
        <f>VLOOKUP(C602,product[],5,FALSE)</f>
        <v>29879.21</v>
      </c>
      <c r="M602" s="2">
        <f t="shared" si="9"/>
        <v>29879.21</v>
      </c>
    </row>
    <row r="603" spans="1:13" x14ac:dyDescent="0.2">
      <c r="A603" s="2">
        <v>602</v>
      </c>
      <c r="B603" s="2">
        <v>281</v>
      </c>
      <c r="C603" s="2">
        <v>82</v>
      </c>
      <c r="D603" s="3">
        <v>45947</v>
      </c>
      <c r="E603" s="2">
        <v>2</v>
      </c>
      <c r="F603" s="2" t="str">
        <f>VLOOKUP(B603,customer[],2,FALSE)</f>
        <v>Customer_281</v>
      </c>
      <c r="G603" s="2" t="str">
        <f>VLOOKUP(B603,customer[],3,FALSE)</f>
        <v>M</v>
      </c>
      <c r="H603" s="2" t="str">
        <f>VLOOKUP(B603,customer[],5,FALSE)</f>
        <v>Noida</v>
      </c>
      <c r="I603" s="2">
        <f>VLOOKUP(B603,customer[],4,FALSE)</f>
        <v>24</v>
      </c>
      <c r="J603" s="2" t="str">
        <f>VLOOKUP(C603,product[],2,FALSE)</f>
        <v>Product_82</v>
      </c>
      <c r="K603" s="2" t="str">
        <f>VLOOKUP(C603,product[],3,FALSE)</f>
        <v>Furniture</v>
      </c>
      <c r="L603" s="2">
        <f>VLOOKUP(C603,product[],5,FALSE)</f>
        <v>28145.62</v>
      </c>
      <c r="M603" s="2">
        <f t="shared" si="9"/>
        <v>56291.24</v>
      </c>
    </row>
    <row r="604" spans="1:13" x14ac:dyDescent="0.2">
      <c r="A604" s="2">
        <v>603</v>
      </c>
      <c r="B604" s="2">
        <v>240</v>
      </c>
      <c r="C604" s="2">
        <v>3</v>
      </c>
      <c r="D604" s="3">
        <v>46010</v>
      </c>
      <c r="E604" s="2">
        <v>6</v>
      </c>
      <c r="F604" s="2" t="str">
        <f>VLOOKUP(B604,customer[],2,FALSE)</f>
        <v>Customer_240</v>
      </c>
      <c r="G604" s="2" t="str">
        <f>VLOOKUP(B604,customer[],3,FALSE)</f>
        <v>F</v>
      </c>
      <c r="H604" s="2" t="str">
        <f>VLOOKUP(B604,customer[],5,FALSE)</f>
        <v>Pune</v>
      </c>
      <c r="I604" s="2">
        <f>VLOOKUP(B604,customer[],4,FALSE)</f>
        <v>45</v>
      </c>
      <c r="J604" s="2" t="str">
        <f>VLOOKUP(C604,product[],2,FALSE)</f>
        <v>Product_3</v>
      </c>
      <c r="K604" s="2" t="str">
        <f>VLOOKUP(C604,product[],3,FALSE)</f>
        <v>Electronics</v>
      </c>
      <c r="L604" s="2">
        <f>VLOOKUP(C604,product[],5,FALSE)</f>
        <v>31191.279999999999</v>
      </c>
      <c r="M604" s="2">
        <f t="shared" si="9"/>
        <v>187147.68</v>
      </c>
    </row>
    <row r="605" spans="1:13" x14ac:dyDescent="0.2">
      <c r="A605" s="2">
        <v>604</v>
      </c>
      <c r="B605" s="2">
        <v>10</v>
      </c>
      <c r="C605" s="2">
        <v>71</v>
      </c>
      <c r="D605" s="3">
        <v>45743</v>
      </c>
      <c r="E605" s="2">
        <v>9</v>
      </c>
      <c r="F605" s="2" t="str">
        <f>VLOOKUP(B605,customer[],2,FALSE)</f>
        <v>Customer_10</v>
      </c>
      <c r="G605" s="2" t="str">
        <f>VLOOKUP(B605,customer[],3,FALSE)</f>
        <v>M</v>
      </c>
      <c r="H605" s="2" t="str">
        <f>VLOOKUP(B605,customer[],5,FALSE)</f>
        <v>Hyderabad</v>
      </c>
      <c r="I605" s="2">
        <f>VLOOKUP(B605,customer[],4,FALSE)</f>
        <v>44</v>
      </c>
      <c r="J605" s="2" t="str">
        <f>VLOOKUP(C605,product[],2,FALSE)</f>
        <v>Product_71</v>
      </c>
      <c r="K605" s="2" t="str">
        <f>VLOOKUP(C605,product[],3,FALSE)</f>
        <v>Electronics</v>
      </c>
      <c r="L605" s="2">
        <f>VLOOKUP(C605,product[],5,FALSE)</f>
        <v>21925.63</v>
      </c>
      <c r="M605" s="2">
        <f t="shared" si="9"/>
        <v>197330.67</v>
      </c>
    </row>
    <row r="606" spans="1:13" x14ac:dyDescent="0.2">
      <c r="A606" s="2">
        <v>605</v>
      </c>
      <c r="B606" s="2">
        <v>78</v>
      </c>
      <c r="C606" s="2">
        <v>5</v>
      </c>
      <c r="D606" s="3">
        <v>45907</v>
      </c>
      <c r="E606" s="2">
        <v>7</v>
      </c>
      <c r="F606" s="2" t="str">
        <f>VLOOKUP(B606,customer[],2,FALSE)</f>
        <v>Customer_78</v>
      </c>
      <c r="G606" s="2" t="str">
        <f>VLOOKUP(B606,customer[],3,FALSE)</f>
        <v>M</v>
      </c>
      <c r="H606" s="2" t="str">
        <f>VLOOKUP(B606,customer[],5,FALSE)</f>
        <v>Delhi</v>
      </c>
      <c r="I606" s="2">
        <f>VLOOKUP(B606,customer[],4,FALSE)</f>
        <v>50</v>
      </c>
      <c r="J606" s="2" t="str">
        <f>VLOOKUP(C606,product[],2,FALSE)</f>
        <v>Product_5</v>
      </c>
      <c r="K606" s="2" t="str">
        <f>VLOOKUP(C606,product[],3,FALSE)</f>
        <v>Fashion</v>
      </c>
      <c r="L606" s="2">
        <f>VLOOKUP(C606,product[],5,FALSE)</f>
        <v>23534.97</v>
      </c>
      <c r="M606" s="2">
        <f t="shared" si="9"/>
        <v>164744.79</v>
      </c>
    </row>
    <row r="607" spans="1:13" x14ac:dyDescent="0.2">
      <c r="A607" s="2">
        <v>606</v>
      </c>
      <c r="B607" s="2">
        <v>163</v>
      </c>
      <c r="C607" s="2">
        <v>73</v>
      </c>
      <c r="D607" s="3">
        <v>45697</v>
      </c>
      <c r="E607" s="2">
        <v>6</v>
      </c>
      <c r="F607" s="2" t="str">
        <f>VLOOKUP(B607,customer[],2,FALSE)</f>
        <v>Customer_163</v>
      </c>
      <c r="G607" s="2" t="str">
        <f>VLOOKUP(B607,customer[],3,FALSE)</f>
        <v>F</v>
      </c>
      <c r="H607" s="2" t="str">
        <f>VLOOKUP(B607,customer[],5,FALSE)</f>
        <v>Bangalore</v>
      </c>
      <c r="I607" s="2">
        <f>VLOOKUP(B607,customer[],4,FALSE)</f>
        <v>20</v>
      </c>
      <c r="J607" s="2" t="str">
        <f>VLOOKUP(C607,product[],2,FALSE)</f>
        <v>Product_73</v>
      </c>
      <c r="K607" s="2" t="str">
        <f>VLOOKUP(C607,product[],3,FALSE)</f>
        <v>Fashion</v>
      </c>
      <c r="L607" s="2">
        <f>VLOOKUP(C607,product[],5,FALSE)</f>
        <v>8739.7800000000007</v>
      </c>
      <c r="M607" s="2">
        <f t="shared" si="9"/>
        <v>52438.680000000008</v>
      </c>
    </row>
    <row r="608" spans="1:13" x14ac:dyDescent="0.2">
      <c r="A608" s="2">
        <v>607</v>
      </c>
      <c r="B608" s="2">
        <v>38</v>
      </c>
      <c r="C608" s="2">
        <v>100</v>
      </c>
      <c r="D608" s="3">
        <v>45968</v>
      </c>
      <c r="E608" s="2">
        <v>5</v>
      </c>
      <c r="F608" s="2" t="str">
        <f>VLOOKUP(B608,customer[],2,FALSE)</f>
        <v>Customer_38</v>
      </c>
      <c r="G608" s="2" t="str">
        <f>VLOOKUP(B608,customer[],3,FALSE)</f>
        <v>F</v>
      </c>
      <c r="H608" s="2" t="str">
        <f>VLOOKUP(B608,customer[],5,FALSE)</f>
        <v>Pune</v>
      </c>
      <c r="I608" s="2">
        <f>VLOOKUP(B608,customer[],4,FALSE)</f>
        <v>53</v>
      </c>
      <c r="J608" s="2" t="str">
        <f>VLOOKUP(C608,product[],2,FALSE)</f>
        <v>Product_100</v>
      </c>
      <c r="K608" s="2" t="str">
        <f>VLOOKUP(C608,product[],3,FALSE)</f>
        <v>Furniture</v>
      </c>
      <c r="L608" s="2">
        <f>VLOOKUP(C608,product[],5,FALSE)</f>
        <v>73221.14</v>
      </c>
      <c r="M608" s="2">
        <f t="shared" si="9"/>
        <v>366105.7</v>
      </c>
    </row>
    <row r="609" spans="1:13" x14ac:dyDescent="0.2">
      <c r="A609" s="2">
        <v>608</v>
      </c>
      <c r="B609" s="2">
        <v>136</v>
      </c>
      <c r="C609" s="2">
        <v>96</v>
      </c>
      <c r="D609" s="3">
        <v>45660</v>
      </c>
      <c r="E609" s="2">
        <v>8</v>
      </c>
      <c r="F609" s="2" t="str">
        <f>VLOOKUP(B609,customer[],2,FALSE)</f>
        <v>Customer_136</v>
      </c>
      <c r="G609" s="2" t="str">
        <f>VLOOKUP(B609,customer[],3,FALSE)</f>
        <v>F</v>
      </c>
      <c r="H609" s="2" t="str">
        <f>VLOOKUP(B609,customer[],5,FALSE)</f>
        <v>Bangalore</v>
      </c>
      <c r="I609" s="2">
        <f>VLOOKUP(B609,customer[],4,FALSE)</f>
        <v>22</v>
      </c>
      <c r="J609" s="2" t="str">
        <f>VLOOKUP(C609,product[],2,FALSE)</f>
        <v>Product_96</v>
      </c>
      <c r="K609" s="2" t="str">
        <f>VLOOKUP(C609,product[],3,FALSE)</f>
        <v>Accessories</v>
      </c>
      <c r="L609" s="2">
        <f>VLOOKUP(C609,product[],5,FALSE)</f>
        <v>40361.54</v>
      </c>
      <c r="M609" s="2">
        <f t="shared" si="9"/>
        <v>322892.32</v>
      </c>
    </row>
    <row r="610" spans="1:13" x14ac:dyDescent="0.2">
      <c r="A610" s="2">
        <v>609</v>
      </c>
      <c r="B610" s="2">
        <v>467</v>
      </c>
      <c r="C610" s="2">
        <v>40</v>
      </c>
      <c r="D610" s="3">
        <v>45769</v>
      </c>
      <c r="E610" s="2">
        <v>5</v>
      </c>
      <c r="F610" s="2" t="str">
        <f>VLOOKUP(B610,customer[],2,FALSE)</f>
        <v>Customer_467</v>
      </c>
      <c r="G610" s="2" t="str">
        <f>VLOOKUP(B610,customer[],3,FALSE)</f>
        <v>M</v>
      </c>
      <c r="H610" s="2" t="str">
        <f>VLOOKUP(B610,customer[],5,FALSE)</f>
        <v>Hyderabad</v>
      </c>
      <c r="I610" s="2">
        <f>VLOOKUP(B610,customer[],4,FALSE)</f>
        <v>28</v>
      </c>
      <c r="J610" s="2" t="str">
        <f>VLOOKUP(C610,product[],2,FALSE)</f>
        <v>Product_40</v>
      </c>
      <c r="K610" s="2" t="str">
        <f>VLOOKUP(C610,product[],3,FALSE)</f>
        <v>Electronics</v>
      </c>
      <c r="L610" s="2">
        <f>VLOOKUP(C610,product[],5,FALSE)</f>
        <v>35469.06</v>
      </c>
      <c r="M610" s="2">
        <f t="shared" si="9"/>
        <v>177345.3</v>
      </c>
    </row>
    <row r="611" spans="1:13" x14ac:dyDescent="0.2">
      <c r="A611" s="2">
        <v>610</v>
      </c>
      <c r="B611" s="2">
        <v>194</v>
      </c>
      <c r="C611" s="2">
        <v>97</v>
      </c>
      <c r="D611" s="3">
        <v>45761</v>
      </c>
      <c r="E611" s="2">
        <v>3</v>
      </c>
      <c r="F611" s="2" t="str">
        <f>VLOOKUP(B611,customer[],2,FALSE)</f>
        <v>Customer_194</v>
      </c>
      <c r="G611" s="2" t="str">
        <f>VLOOKUP(B611,customer[],3,FALSE)</f>
        <v>M</v>
      </c>
      <c r="H611" s="2" t="str">
        <f>VLOOKUP(B611,customer[],5,FALSE)</f>
        <v>Bangalore</v>
      </c>
      <c r="I611" s="2">
        <f>VLOOKUP(B611,customer[],4,FALSE)</f>
        <v>32</v>
      </c>
      <c r="J611" s="2" t="str">
        <f>VLOOKUP(C611,product[],2,FALSE)</f>
        <v>Product_97</v>
      </c>
      <c r="K611" s="2" t="str">
        <f>VLOOKUP(C611,product[],3,FALSE)</f>
        <v>Home</v>
      </c>
      <c r="L611" s="2">
        <f>VLOOKUP(C611,product[],5,FALSE)</f>
        <v>62783.12</v>
      </c>
      <c r="M611" s="2">
        <f t="shared" si="9"/>
        <v>188349.36000000002</v>
      </c>
    </row>
    <row r="612" spans="1:13" x14ac:dyDescent="0.2">
      <c r="A612" s="2">
        <v>611</v>
      </c>
      <c r="B612" s="2">
        <v>95</v>
      </c>
      <c r="C612" s="2">
        <v>9</v>
      </c>
      <c r="D612" s="3">
        <v>45947</v>
      </c>
      <c r="E612" s="2">
        <v>3</v>
      </c>
      <c r="F612" s="2" t="str">
        <f>VLOOKUP(B612,customer[],2,FALSE)</f>
        <v>Customer_95</v>
      </c>
      <c r="G612" s="2" t="str">
        <f>VLOOKUP(B612,customer[],3,FALSE)</f>
        <v>F</v>
      </c>
      <c r="H612" s="2" t="str">
        <f>VLOOKUP(B612,customer[],5,FALSE)</f>
        <v>Delhi</v>
      </c>
      <c r="I612" s="2">
        <f>VLOOKUP(B612,customer[],4,FALSE)</f>
        <v>63</v>
      </c>
      <c r="J612" s="2" t="str">
        <f>VLOOKUP(C612,product[],2,FALSE)</f>
        <v>Product_9</v>
      </c>
      <c r="K612" s="2" t="str">
        <f>VLOOKUP(C612,product[],3,FALSE)</f>
        <v>Furniture</v>
      </c>
      <c r="L612" s="2">
        <f>VLOOKUP(C612,product[],5,FALSE)</f>
        <v>70823.33</v>
      </c>
      <c r="M612" s="2">
        <f t="shared" si="9"/>
        <v>212469.99</v>
      </c>
    </row>
    <row r="613" spans="1:13" x14ac:dyDescent="0.2">
      <c r="A613" s="2">
        <v>612</v>
      </c>
      <c r="B613" s="2">
        <v>336</v>
      </c>
      <c r="C613" s="2">
        <v>48</v>
      </c>
      <c r="D613" s="3">
        <v>46017</v>
      </c>
      <c r="E613" s="2">
        <v>3</v>
      </c>
      <c r="F613" s="2" t="str">
        <f>VLOOKUP(B613,customer[],2,FALSE)</f>
        <v>Customer_336</v>
      </c>
      <c r="G613" s="2" t="str">
        <f>VLOOKUP(B613,customer[],3,FALSE)</f>
        <v>F</v>
      </c>
      <c r="H613" s="2" t="str">
        <f>VLOOKUP(B613,customer[],5,FALSE)</f>
        <v>Delhi</v>
      </c>
      <c r="I613" s="2">
        <f>VLOOKUP(B613,customer[],4,FALSE)</f>
        <v>31</v>
      </c>
      <c r="J613" s="2" t="str">
        <f>VLOOKUP(C613,product[],2,FALSE)</f>
        <v>Product_48</v>
      </c>
      <c r="K613" s="2" t="str">
        <f>VLOOKUP(C613,product[],3,FALSE)</f>
        <v>Accessories</v>
      </c>
      <c r="L613" s="2">
        <f>VLOOKUP(C613,product[],5,FALSE)</f>
        <v>42914.6</v>
      </c>
      <c r="M613" s="2">
        <f t="shared" si="9"/>
        <v>128743.79999999999</v>
      </c>
    </row>
    <row r="614" spans="1:13" x14ac:dyDescent="0.2">
      <c r="A614" s="2">
        <v>613</v>
      </c>
      <c r="B614" s="2">
        <v>134</v>
      </c>
      <c r="C614" s="2">
        <v>13</v>
      </c>
      <c r="D614" s="3">
        <v>45952</v>
      </c>
      <c r="E614" s="2">
        <v>7</v>
      </c>
      <c r="F614" s="2" t="str">
        <f>VLOOKUP(B614,customer[],2,FALSE)</f>
        <v>Customer_134</v>
      </c>
      <c r="G614" s="2" t="str">
        <f>VLOOKUP(B614,customer[],3,FALSE)</f>
        <v>F</v>
      </c>
      <c r="H614" s="2" t="str">
        <f>VLOOKUP(B614,customer[],5,FALSE)</f>
        <v>Chennai</v>
      </c>
      <c r="I614" s="2">
        <f>VLOOKUP(B614,customer[],4,FALSE)</f>
        <v>53</v>
      </c>
      <c r="J614" s="2" t="str">
        <f>VLOOKUP(C614,product[],2,FALSE)</f>
        <v>Product_13</v>
      </c>
      <c r="K614" s="2" t="str">
        <f>VLOOKUP(C614,product[],3,FALSE)</f>
        <v>Fashion</v>
      </c>
      <c r="L614" s="2">
        <f>VLOOKUP(C614,product[],5,FALSE)</f>
        <v>5747.73</v>
      </c>
      <c r="M614" s="2">
        <f t="shared" si="9"/>
        <v>40234.11</v>
      </c>
    </row>
    <row r="615" spans="1:13" x14ac:dyDescent="0.2">
      <c r="A615" s="2">
        <v>614</v>
      </c>
      <c r="B615" s="2">
        <v>221</v>
      </c>
      <c r="C615" s="2">
        <v>28</v>
      </c>
      <c r="D615" s="3">
        <v>45706</v>
      </c>
      <c r="E615" s="2">
        <v>4</v>
      </c>
      <c r="F615" s="2" t="str">
        <f>VLOOKUP(B615,customer[],2,FALSE)</f>
        <v>Customer_221</v>
      </c>
      <c r="G615" s="2" t="str">
        <f>VLOOKUP(B615,customer[],3,FALSE)</f>
        <v>F</v>
      </c>
      <c r="H615" s="2" t="str">
        <f>VLOOKUP(B615,customer[],5,FALSE)</f>
        <v>Chennai</v>
      </c>
      <c r="I615" s="2">
        <f>VLOOKUP(B615,customer[],4,FALSE)</f>
        <v>43</v>
      </c>
      <c r="J615" s="2" t="str">
        <f>VLOOKUP(C615,product[],2,FALSE)</f>
        <v>Product_28</v>
      </c>
      <c r="K615" s="2" t="str">
        <f>VLOOKUP(C615,product[],3,FALSE)</f>
        <v>Home</v>
      </c>
      <c r="L615" s="2">
        <f>VLOOKUP(C615,product[],5,FALSE)</f>
        <v>36677.019999999997</v>
      </c>
      <c r="M615" s="2">
        <f t="shared" si="9"/>
        <v>146708.07999999999</v>
      </c>
    </row>
    <row r="616" spans="1:13" x14ac:dyDescent="0.2">
      <c r="A616" s="2">
        <v>615</v>
      </c>
      <c r="B616" s="2">
        <v>145</v>
      </c>
      <c r="C616" s="2">
        <v>56</v>
      </c>
      <c r="D616" s="3">
        <v>45971</v>
      </c>
      <c r="E616" s="2">
        <v>8</v>
      </c>
      <c r="F616" s="2" t="str">
        <f>VLOOKUP(B616,customer[],2,FALSE)</f>
        <v>Customer_145</v>
      </c>
      <c r="G616" s="2" t="str">
        <f>VLOOKUP(B616,customer[],3,FALSE)</f>
        <v>M</v>
      </c>
      <c r="H616" s="2" t="str">
        <f>VLOOKUP(B616,customer[],5,FALSE)</f>
        <v>Kolkata</v>
      </c>
      <c r="I616" s="2">
        <f>VLOOKUP(B616,customer[],4,FALSE)</f>
        <v>63</v>
      </c>
      <c r="J616" s="2" t="str">
        <f>VLOOKUP(C616,product[],2,FALSE)</f>
        <v>Product_56</v>
      </c>
      <c r="K616" s="2" t="str">
        <f>VLOOKUP(C616,product[],3,FALSE)</f>
        <v>Fashion</v>
      </c>
      <c r="L616" s="2">
        <f>VLOOKUP(C616,product[],5,FALSE)</f>
        <v>25210.26</v>
      </c>
      <c r="M616" s="2">
        <f t="shared" si="9"/>
        <v>201682.08</v>
      </c>
    </row>
    <row r="617" spans="1:13" x14ac:dyDescent="0.2">
      <c r="A617" s="2">
        <v>616</v>
      </c>
      <c r="B617" s="2">
        <v>32</v>
      </c>
      <c r="C617" s="2">
        <v>46</v>
      </c>
      <c r="D617" s="3">
        <v>45875</v>
      </c>
      <c r="E617" s="2">
        <v>5</v>
      </c>
      <c r="F617" s="2" t="str">
        <f>VLOOKUP(B617,customer[],2,FALSE)</f>
        <v>Customer_32</v>
      </c>
      <c r="G617" s="2" t="str">
        <f>VLOOKUP(B617,customer[],3,FALSE)</f>
        <v>F</v>
      </c>
      <c r="H617" s="2" t="str">
        <f>VLOOKUP(B617,customer[],5,FALSE)</f>
        <v>Jaipur</v>
      </c>
      <c r="I617" s="2">
        <f>VLOOKUP(B617,customer[],4,FALSE)</f>
        <v>55</v>
      </c>
      <c r="J617" s="2" t="str">
        <f>VLOOKUP(C617,product[],2,FALSE)</f>
        <v>Product_46</v>
      </c>
      <c r="K617" s="2" t="str">
        <f>VLOOKUP(C617,product[],3,FALSE)</f>
        <v>Electronics</v>
      </c>
      <c r="L617" s="2">
        <f>VLOOKUP(C617,product[],5,FALSE)</f>
        <v>12646.4</v>
      </c>
      <c r="M617" s="2">
        <f t="shared" si="9"/>
        <v>63232</v>
      </c>
    </row>
    <row r="618" spans="1:13" x14ac:dyDescent="0.2">
      <c r="A618" s="2">
        <v>617</v>
      </c>
      <c r="B618" s="2">
        <v>438</v>
      </c>
      <c r="C618" s="2">
        <v>88</v>
      </c>
      <c r="D618" s="3">
        <v>45792</v>
      </c>
      <c r="E618" s="2">
        <v>5</v>
      </c>
      <c r="F618" s="2" t="str">
        <f>VLOOKUP(B618,customer[],2,FALSE)</f>
        <v>Customer_438</v>
      </c>
      <c r="G618" s="2" t="str">
        <f>VLOOKUP(B618,customer[],3,FALSE)</f>
        <v>F</v>
      </c>
      <c r="H618" s="2" t="str">
        <f>VLOOKUP(B618,customer[],5,FALSE)</f>
        <v>Hyderabad</v>
      </c>
      <c r="I618" s="2">
        <f>VLOOKUP(B618,customer[],4,FALSE)</f>
        <v>37</v>
      </c>
      <c r="J618" s="2" t="str">
        <f>VLOOKUP(C618,product[],2,FALSE)</f>
        <v>Product_88</v>
      </c>
      <c r="K618" s="2" t="str">
        <f>VLOOKUP(C618,product[],3,FALSE)</f>
        <v>Furniture</v>
      </c>
      <c r="L618" s="2">
        <f>VLOOKUP(C618,product[],5,FALSE)</f>
        <v>12092.5</v>
      </c>
      <c r="M618" s="2">
        <f t="shared" si="9"/>
        <v>60462.5</v>
      </c>
    </row>
    <row r="619" spans="1:13" x14ac:dyDescent="0.2">
      <c r="A619" s="2">
        <v>618</v>
      </c>
      <c r="B619" s="2">
        <v>313</v>
      </c>
      <c r="C619" s="2">
        <v>27</v>
      </c>
      <c r="D619" s="3">
        <v>45830</v>
      </c>
      <c r="E619" s="2">
        <v>7</v>
      </c>
      <c r="F619" s="2" t="str">
        <f>VLOOKUP(B619,customer[],2,FALSE)</f>
        <v>Customer_313</v>
      </c>
      <c r="G619" s="2" t="str">
        <f>VLOOKUP(B619,customer[],3,FALSE)</f>
        <v>M</v>
      </c>
      <c r="H619" s="2" t="str">
        <f>VLOOKUP(B619,customer[],5,FALSE)</f>
        <v>Delhi</v>
      </c>
      <c r="I619" s="2">
        <f>VLOOKUP(B619,customer[],4,FALSE)</f>
        <v>56</v>
      </c>
      <c r="J619" s="2" t="str">
        <f>VLOOKUP(C619,product[],2,FALSE)</f>
        <v>Product_27</v>
      </c>
      <c r="K619" s="2" t="str">
        <f>VLOOKUP(C619,product[],3,FALSE)</f>
        <v>Fashion</v>
      </c>
      <c r="L619" s="2">
        <f>VLOOKUP(C619,product[],5,FALSE)</f>
        <v>492.62</v>
      </c>
      <c r="M619" s="2">
        <f t="shared" si="9"/>
        <v>3448.34</v>
      </c>
    </row>
    <row r="620" spans="1:13" x14ac:dyDescent="0.2">
      <c r="A620" s="2">
        <v>619</v>
      </c>
      <c r="B620" s="2">
        <v>94</v>
      </c>
      <c r="C620" s="2">
        <v>79</v>
      </c>
      <c r="D620" s="3">
        <v>45964</v>
      </c>
      <c r="E620" s="2">
        <v>8</v>
      </c>
      <c r="F620" s="2" t="str">
        <f>VLOOKUP(B620,customer[],2,FALSE)</f>
        <v>Customer_94</v>
      </c>
      <c r="G620" s="2" t="str">
        <f>VLOOKUP(B620,customer[],3,FALSE)</f>
        <v>F</v>
      </c>
      <c r="H620" s="2" t="str">
        <f>VLOOKUP(B620,customer[],5,FALSE)</f>
        <v>Bangalore</v>
      </c>
      <c r="I620" s="2">
        <f>VLOOKUP(B620,customer[],4,FALSE)</f>
        <v>28</v>
      </c>
      <c r="J620" s="2" t="str">
        <f>VLOOKUP(C620,product[],2,FALSE)</f>
        <v>Product_79</v>
      </c>
      <c r="K620" s="2" t="str">
        <f>VLOOKUP(C620,product[],3,FALSE)</f>
        <v>Electronics</v>
      </c>
      <c r="L620" s="2">
        <f>VLOOKUP(C620,product[],5,FALSE)</f>
        <v>5804.88</v>
      </c>
      <c r="M620" s="2">
        <f t="shared" si="9"/>
        <v>46439.040000000001</v>
      </c>
    </row>
    <row r="621" spans="1:13" x14ac:dyDescent="0.2">
      <c r="A621" s="2">
        <v>620</v>
      </c>
      <c r="B621" s="2">
        <v>154</v>
      </c>
      <c r="C621" s="2">
        <v>5</v>
      </c>
      <c r="D621" s="3">
        <v>45982</v>
      </c>
      <c r="E621" s="2">
        <v>5</v>
      </c>
      <c r="F621" s="2" t="str">
        <f>VLOOKUP(B621,customer[],2,FALSE)</f>
        <v>Customer_154</v>
      </c>
      <c r="G621" s="2" t="str">
        <f>VLOOKUP(B621,customer[],3,FALSE)</f>
        <v>M</v>
      </c>
      <c r="H621" s="2" t="str">
        <f>VLOOKUP(B621,customer[],5,FALSE)</f>
        <v>Jaipur</v>
      </c>
      <c r="I621" s="2">
        <f>VLOOKUP(B621,customer[],4,FALSE)</f>
        <v>29</v>
      </c>
      <c r="J621" s="2" t="str">
        <f>VLOOKUP(C621,product[],2,FALSE)</f>
        <v>Product_5</v>
      </c>
      <c r="K621" s="2" t="str">
        <f>VLOOKUP(C621,product[],3,FALSE)</f>
        <v>Fashion</v>
      </c>
      <c r="L621" s="2">
        <f>VLOOKUP(C621,product[],5,FALSE)</f>
        <v>23534.97</v>
      </c>
      <c r="M621" s="2">
        <f t="shared" si="9"/>
        <v>117674.85</v>
      </c>
    </row>
    <row r="622" spans="1:13" x14ac:dyDescent="0.2">
      <c r="A622" s="2">
        <v>621</v>
      </c>
      <c r="B622" s="2">
        <v>318</v>
      </c>
      <c r="C622" s="2">
        <v>27</v>
      </c>
      <c r="D622" s="3">
        <v>45993</v>
      </c>
      <c r="E622" s="2">
        <v>3</v>
      </c>
      <c r="F622" s="2" t="str">
        <f>VLOOKUP(B622,customer[],2,FALSE)</f>
        <v>Customer_318</v>
      </c>
      <c r="G622" s="2" t="str">
        <f>VLOOKUP(B622,customer[],3,FALSE)</f>
        <v>M</v>
      </c>
      <c r="H622" s="2" t="str">
        <f>VLOOKUP(B622,customer[],5,FALSE)</f>
        <v>Hyderabad</v>
      </c>
      <c r="I622" s="2">
        <f>VLOOKUP(B622,customer[],4,FALSE)</f>
        <v>50</v>
      </c>
      <c r="J622" s="2" t="str">
        <f>VLOOKUP(C622,product[],2,FALSE)</f>
        <v>Product_27</v>
      </c>
      <c r="K622" s="2" t="str">
        <f>VLOOKUP(C622,product[],3,FALSE)</f>
        <v>Fashion</v>
      </c>
      <c r="L622" s="2">
        <f>VLOOKUP(C622,product[],5,FALSE)</f>
        <v>492.62</v>
      </c>
      <c r="M622" s="2">
        <f t="shared" si="9"/>
        <v>1477.8600000000001</v>
      </c>
    </row>
    <row r="623" spans="1:13" x14ac:dyDescent="0.2">
      <c r="A623" s="2">
        <v>622</v>
      </c>
      <c r="B623" s="2">
        <v>315</v>
      </c>
      <c r="C623" s="2">
        <v>48</v>
      </c>
      <c r="D623" s="3">
        <v>45941</v>
      </c>
      <c r="E623" s="2">
        <v>10</v>
      </c>
      <c r="F623" s="2" t="str">
        <f>VLOOKUP(B623,customer[],2,FALSE)</f>
        <v>Customer_315</v>
      </c>
      <c r="G623" s="2" t="str">
        <f>VLOOKUP(B623,customer[],3,FALSE)</f>
        <v>M</v>
      </c>
      <c r="H623" s="2" t="str">
        <f>VLOOKUP(B623,customer[],5,FALSE)</f>
        <v>Mumbai</v>
      </c>
      <c r="I623" s="2">
        <f>VLOOKUP(B623,customer[],4,FALSE)</f>
        <v>29</v>
      </c>
      <c r="J623" s="2" t="str">
        <f>VLOOKUP(C623,product[],2,FALSE)</f>
        <v>Product_48</v>
      </c>
      <c r="K623" s="2" t="str">
        <f>VLOOKUP(C623,product[],3,FALSE)</f>
        <v>Accessories</v>
      </c>
      <c r="L623" s="2">
        <f>VLOOKUP(C623,product[],5,FALSE)</f>
        <v>42914.6</v>
      </c>
      <c r="M623" s="2">
        <f t="shared" si="9"/>
        <v>429146</v>
      </c>
    </row>
    <row r="624" spans="1:13" x14ac:dyDescent="0.2">
      <c r="A624" s="2">
        <v>623</v>
      </c>
      <c r="B624" s="2">
        <v>319</v>
      </c>
      <c r="C624" s="2">
        <v>57</v>
      </c>
      <c r="D624" s="3">
        <v>45713</v>
      </c>
      <c r="E624" s="2">
        <v>4</v>
      </c>
      <c r="F624" s="2" t="str">
        <f>VLOOKUP(B624,customer[],2,FALSE)</f>
        <v>Customer_319</v>
      </c>
      <c r="G624" s="2" t="str">
        <f>VLOOKUP(B624,customer[],3,FALSE)</f>
        <v>F</v>
      </c>
      <c r="H624" s="2" t="str">
        <f>VLOOKUP(B624,customer[],5,FALSE)</f>
        <v>Kolkata</v>
      </c>
      <c r="I624" s="2">
        <f>VLOOKUP(B624,customer[],4,FALSE)</f>
        <v>65</v>
      </c>
      <c r="J624" s="2" t="str">
        <f>VLOOKUP(C624,product[],2,FALSE)</f>
        <v>Product_57</v>
      </c>
      <c r="K624" s="2" t="str">
        <f>VLOOKUP(C624,product[],3,FALSE)</f>
        <v>Furniture</v>
      </c>
      <c r="L624" s="2">
        <f>VLOOKUP(C624,product[],5,FALSE)</f>
        <v>5809.72</v>
      </c>
      <c r="M624" s="2">
        <f t="shared" si="9"/>
        <v>23238.880000000001</v>
      </c>
    </row>
    <row r="625" spans="1:13" x14ac:dyDescent="0.2">
      <c r="A625" s="2">
        <v>624</v>
      </c>
      <c r="B625" s="2">
        <v>4</v>
      </c>
      <c r="C625" s="2">
        <v>87</v>
      </c>
      <c r="D625" s="3">
        <v>46020</v>
      </c>
      <c r="E625" s="2">
        <v>7</v>
      </c>
      <c r="F625" s="2" t="str">
        <f>VLOOKUP(B625,customer[],2,FALSE)</f>
        <v>Customer_4</v>
      </c>
      <c r="G625" s="2" t="str">
        <f>VLOOKUP(B625,customer[],3,FALSE)</f>
        <v>M</v>
      </c>
      <c r="H625" s="2" t="str">
        <f>VLOOKUP(B625,customer[],5,FALSE)</f>
        <v>Delhi</v>
      </c>
      <c r="I625" s="2">
        <f>VLOOKUP(B625,customer[],4,FALSE)</f>
        <v>64</v>
      </c>
      <c r="J625" s="2" t="str">
        <f>VLOOKUP(C625,product[],2,FALSE)</f>
        <v>Product_87</v>
      </c>
      <c r="K625" s="2" t="str">
        <f>VLOOKUP(C625,product[],3,FALSE)</f>
        <v>Electronics</v>
      </c>
      <c r="L625" s="2">
        <f>VLOOKUP(C625,product[],5,FALSE)</f>
        <v>40384.71</v>
      </c>
      <c r="M625" s="2">
        <f t="shared" si="9"/>
        <v>282692.96999999997</v>
      </c>
    </row>
    <row r="626" spans="1:13" x14ac:dyDescent="0.2">
      <c r="A626" s="2">
        <v>625</v>
      </c>
      <c r="B626" s="2">
        <v>267</v>
      </c>
      <c r="C626" s="2">
        <v>94</v>
      </c>
      <c r="D626" s="3">
        <v>45780</v>
      </c>
      <c r="E626" s="2">
        <v>4</v>
      </c>
      <c r="F626" s="2" t="str">
        <f>VLOOKUP(B626,customer[],2,FALSE)</f>
        <v>Customer_267</v>
      </c>
      <c r="G626" s="2" t="str">
        <f>VLOOKUP(B626,customer[],3,FALSE)</f>
        <v>F</v>
      </c>
      <c r="H626" s="2" t="str">
        <f>VLOOKUP(B626,customer[],5,FALSE)</f>
        <v>Hyderabad</v>
      </c>
      <c r="I626" s="2">
        <f>VLOOKUP(B626,customer[],4,FALSE)</f>
        <v>34</v>
      </c>
      <c r="J626" s="2" t="str">
        <f>VLOOKUP(C626,product[],2,FALSE)</f>
        <v>Product_94</v>
      </c>
      <c r="K626" s="2" t="str">
        <f>VLOOKUP(C626,product[],3,FALSE)</f>
        <v>Electronics</v>
      </c>
      <c r="L626" s="2">
        <f>VLOOKUP(C626,product[],5,FALSE)</f>
        <v>6948.09</v>
      </c>
      <c r="M626" s="2">
        <f t="shared" si="9"/>
        <v>27792.36</v>
      </c>
    </row>
    <row r="627" spans="1:13" x14ac:dyDescent="0.2">
      <c r="A627" s="2">
        <v>626</v>
      </c>
      <c r="B627" s="2">
        <v>1</v>
      </c>
      <c r="C627" s="2">
        <v>68</v>
      </c>
      <c r="D627" s="3">
        <v>45995</v>
      </c>
      <c r="E627" s="2">
        <v>8</v>
      </c>
      <c r="F627" s="2" t="str">
        <f>VLOOKUP(B627,customer[],2,FALSE)</f>
        <v>Customer_1</v>
      </c>
      <c r="G627" s="2" t="str">
        <f>VLOOKUP(B627,customer[],3,FALSE)</f>
        <v>F</v>
      </c>
      <c r="H627" s="2" t="str">
        <f>VLOOKUP(B627,customer[],5,FALSE)</f>
        <v>Delhi</v>
      </c>
      <c r="I627" s="2">
        <f>VLOOKUP(B627,customer[],4,FALSE)</f>
        <v>62</v>
      </c>
      <c r="J627" s="2" t="str">
        <f>VLOOKUP(C627,product[],2,FALSE)</f>
        <v>Product_68</v>
      </c>
      <c r="K627" s="2" t="str">
        <f>VLOOKUP(C627,product[],3,FALSE)</f>
        <v>Accessories</v>
      </c>
      <c r="L627" s="2">
        <f>VLOOKUP(C627,product[],5,FALSE)</f>
        <v>19234.66</v>
      </c>
      <c r="M627" s="2">
        <f t="shared" si="9"/>
        <v>153877.28</v>
      </c>
    </row>
    <row r="628" spans="1:13" x14ac:dyDescent="0.2">
      <c r="A628" s="2">
        <v>627</v>
      </c>
      <c r="B628" s="2">
        <v>25</v>
      </c>
      <c r="C628" s="2">
        <v>27</v>
      </c>
      <c r="D628" s="3">
        <v>45739</v>
      </c>
      <c r="E628" s="2">
        <v>5</v>
      </c>
      <c r="F628" s="2" t="str">
        <f>VLOOKUP(B628,customer[],2,FALSE)</f>
        <v>Customer_25</v>
      </c>
      <c r="G628" s="2" t="str">
        <f>VLOOKUP(B628,customer[],3,FALSE)</f>
        <v>F</v>
      </c>
      <c r="H628" s="2" t="str">
        <f>VLOOKUP(B628,customer[],5,FALSE)</f>
        <v>Lucknow</v>
      </c>
      <c r="I628" s="2">
        <f>VLOOKUP(B628,customer[],4,FALSE)</f>
        <v>36</v>
      </c>
      <c r="J628" s="2" t="str">
        <f>VLOOKUP(C628,product[],2,FALSE)</f>
        <v>Product_27</v>
      </c>
      <c r="K628" s="2" t="str">
        <f>VLOOKUP(C628,product[],3,FALSE)</f>
        <v>Fashion</v>
      </c>
      <c r="L628" s="2">
        <f>VLOOKUP(C628,product[],5,FALSE)</f>
        <v>492.62</v>
      </c>
      <c r="M628" s="2">
        <f t="shared" si="9"/>
        <v>2463.1</v>
      </c>
    </row>
    <row r="629" spans="1:13" x14ac:dyDescent="0.2">
      <c r="A629" s="2">
        <v>628</v>
      </c>
      <c r="B629" s="2">
        <v>37</v>
      </c>
      <c r="C629" s="2">
        <v>47</v>
      </c>
      <c r="D629" s="3">
        <v>45943</v>
      </c>
      <c r="E629" s="2">
        <v>10</v>
      </c>
      <c r="F629" s="2" t="str">
        <f>VLOOKUP(B629,customer[],2,FALSE)</f>
        <v>Customer_37</v>
      </c>
      <c r="G629" s="2" t="str">
        <f>VLOOKUP(B629,customer[],3,FALSE)</f>
        <v>M</v>
      </c>
      <c r="H629" s="2" t="str">
        <f>VLOOKUP(B629,customer[],5,FALSE)</f>
        <v>Chennai</v>
      </c>
      <c r="I629" s="2">
        <f>VLOOKUP(B629,customer[],4,FALSE)</f>
        <v>51</v>
      </c>
      <c r="J629" s="2" t="str">
        <f>VLOOKUP(C629,product[],2,FALSE)</f>
        <v>Product_47</v>
      </c>
      <c r="K629" s="2" t="str">
        <f>VLOOKUP(C629,product[],3,FALSE)</f>
        <v>Accessories</v>
      </c>
      <c r="L629" s="2">
        <f>VLOOKUP(C629,product[],5,FALSE)</f>
        <v>35091.440000000002</v>
      </c>
      <c r="M629" s="2">
        <f t="shared" si="9"/>
        <v>350914.4</v>
      </c>
    </row>
    <row r="630" spans="1:13" x14ac:dyDescent="0.2">
      <c r="A630" s="2">
        <v>629</v>
      </c>
      <c r="B630" s="2">
        <v>70</v>
      </c>
      <c r="C630" s="2">
        <v>97</v>
      </c>
      <c r="D630" s="3">
        <v>45980</v>
      </c>
      <c r="E630" s="2">
        <v>10</v>
      </c>
      <c r="F630" s="2" t="str">
        <f>VLOOKUP(B630,customer[],2,FALSE)</f>
        <v>Customer_70</v>
      </c>
      <c r="G630" s="2" t="str">
        <f>VLOOKUP(B630,customer[],3,FALSE)</f>
        <v>M</v>
      </c>
      <c r="H630" s="2" t="str">
        <f>VLOOKUP(B630,customer[],5,FALSE)</f>
        <v>Kolkata</v>
      </c>
      <c r="I630" s="2">
        <f>VLOOKUP(B630,customer[],4,FALSE)</f>
        <v>22</v>
      </c>
      <c r="J630" s="2" t="str">
        <f>VLOOKUP(C630,product[],2,FALSE)</f>
        <v>Product_97</v>
      </c>
      <c r="K630" s="2" t="str">
        <f>VLOOKUP(C630,product[],3,FALSE)</f>
        <v>Home</v>
      </c>
      <c r="L630" s="2">
        <f>VLOOKUP(C630,product[],5,FALSE)</f>
        <v>62783.12</v>
      </c>
      <c r="M630" s="2">
        <f t="shared" si="9"/>
        <v>627831.20000000007</v>
      </c>
    </row>
    <row r="631" spans="1:13" x14ac:dyDescent="0.2">
      <c r="A631" s="2">
        <v>630</v>
      </c>
      <c r="B631" s="2">
        <v>447</v>
      </c>
      <c r="C631" s="2">
        <v>23</v>
      </c>
      <c r="D631" s="3">
        <v>45801</v>
      </c>
      <c r="E631" s="2">
        <v>2</v>
      </c>
      <c r="F631" s="2" t="str">
        <f>VLOOKUP(B631,customer[],2,FALSE)</f>
        <v>Customer_447</v>
      </c>
      <c r="G631" s="2" t="str">
        <f>VLOOKUP(B631,customer[],3,FALSE)</f>
        <v>F</v>
      </c>
      <c r="H631" s="2" t="str">
        <f>VLOOKUP(B631,customer[],5,FALSE)</f>
        <v>Noida</v>
      </c>
      <c r="I631" s="2">
        <f>VLOOKUP(B631,customer[],4,FALSE)</f>
        <v>19</v>
      </c>
      <c r="J631" s="2" t="str">
        <f>VLOOKUP(C631,product[],2,FALSE)</f>
        <v>Product_23</v>
      </c>
      <c r="K631" s="2" t="str">
        <f>VLOOKUP(C631,product[],3,FALSE)</f>
        <v>Home</v>
      </c>
      <c r="L631" s="2">
        <f>VLOOKUP(C631,product[],5,FALSE)</f>
        <v>45912.84</v>
      </c>
      <c r="M631" s="2">
        <f t="shared" si="9"/>
        <v>91825.68</v>
      </c>
    </row>
    <row r="632" spans="1:13" x14ac:dyDescent="0.2">
      <c r="A632" s="2">
        <v>631</v>
      </c>
      <c r="B632" s="2">
        <v>437</v>
      </c>
      <c r="C632" s="2">
        <v>51</v>
      </c>
      <c r="D632" s="3">
        <v>45754</v>
      </c>
      <c r="E632" s="2">
        <v>3</v>
      </c>
      <c r="F632" s="2" t="str">
        <f>VLOOKUP(B632,customer[],2,FALSE)</f>
        <v>Customer_437</v>
      </c>
      <c r="G632" s="2" t="str">
        <f>VLOOKUP(B632,customer[],3,FALSE)</f>
        <v>M</v>
      </c>
      <c r="H632" s="2" t="str">
        <f>VLOOKUP(B632,customer[],5,FALSE)</f>
        <v>Delhi</v>
      </c>
      <c r="I632" s="2">
        <f>VLOOKUP(B632,customer[],4,FALSE)</f>
        <v>65</v>
      </c>
      <c r="J632" s="2" t="str">
        <f>VLOOKUP(C632,product[],2,FALSE)</f>
        <v>Product_51</v>
      </c>
      <c r="K632" s="2" t="str">
        <f>VLOOKUP(C632,product[],3,FALSE)</f>
        <v>Fashion</v>
      </c>
      <c r="L632" s="2">
        <f>VLOOKUP(C632,product[],5,FALSE)</f>
        <v>29621.27</v>
      </c>
      <c r="M632" s="2">
        <f t="shared" si="9"/>
        <v>88863.81</v>
      </c>
    </row>
    <row r="633" spans="1:13" x14ac:dyDescent="0.2">
      <c r="A633" s="2">
        <v>632</v>
      </c>
      <c r="B633" s="2">
        <v>189</v>
      </c>
      <c r="C633" s="2">
        <v>80</v>
      </c>
      <c r="D633" s="3">
        <v>46022</v>
      </c>
      <c r="E633" s="2">
        <v>10</v>
      </c>
      <c r="F633" s="2" t="str">
        <f>VLOOKUP(B633,customer[],2,FALSE)</f>
        <v>Customer_189</v>
      </c>
      <c r="G633" s="2" t="str">
        <f>VLOOKUP(B633,customer[],3,FALSE)</f>
        <v>F</v>
      </c>
      <c r="H633" s="2" t="str">
        <f>VLOOKUP(B633,customer[],5,FALSE)</f>
        <v>Delhi</v>
      </c>
      <c r="I633" s="2">
        <f>VLOOKUP(B633,customer[],4,FALSE)</f>
        <v>19</v>
      </c>
      <c r="J633" s="2" t="str">
        <f>VLOOKUP(C633,product[],2,FALSE)</f>
        <v>Product_80</v>
      </c>
      <c r="K633" s="2" t="str">
        <f>VLOOKUP(C633,product[],3,FALSE)</f>
        <v>Furniture</v>
      </c>
      <c r="L633" s="2">
        <f>VLOOKUP(C633,product[],5,FALSE)</f>
        <v>12109.95</v>
      </c>
      <c r="M633" s="2">
        <f t="shared" si="9"/>
        <v>121099.5</v>
      </c>
    </row>
    <row r="634" spans="1:13" x14ac:dyDescent="0.2">
      <c r="A634" s="2">
        <v>633</v>
      </c>
      <c r="B634" s="2">
        <v>435</v>
      </c>
      <c r="C634" s="2">
        <v>26</v>
      </c>
      <c r="D634" s="3">
        <v>45922</v>
      </c>
      <c r="E634" s="2">
        <v>5</v>
      </c>
      <c r="F634" s="2" t="str">
        <f>VLOOKUP(B634,customer[],2,FALSE)</f>
        <v>Customer_435</v>
      </c>
      <c r="G634" s="2" t="str">
        <f>VLOOKUP(B634,customer[],3,FALSE)</f>
        <v>M</v>
      </c>
      <c r="H634" s="2" t="str">
        <f>VLOOKUP(B634,customer[],5,FALSE)</f>
        <v>Noida</v>
      </c>
      <c r="I634" s="2">
        <f>VLOOKUP(B634,customer[],4,FALSE)</f>
        <v>50</v>
      </c>
      <c r="J634" s="2" t="str">
        <f>VLOOKUP(C634,product[],2,FALSE)</f>
        <v>Product_26</v>
      </c>
      <c r="K634" s="2" t="str">
        <f>VLOOKUP(C634,product[],3,FALSE)</f>
        <v>Home</v>
      </c>
      <c r="L634" s="2">
        <f>VLOOKUP(C634,product[],5,FALSE)</f>
        <v>55558.14</v>
      </c>
      <c r="M634" s="2">
        <f t="shared" si="9"/>
        <v>277790.7</v>
      </c>
    </row>
    <row r="635" spans="1:13" x14ac:dyDescent="0.2">
      <c r="A635" s="2">
        <v>634</v>
      </c>
      <c r="B635" s="2">
        <v>435</v>
      </c>
      <c r="C635" s="2">
        <v>20</v>
      </c>
      <c r="D635" s="3">
        <v>45731</v>
      </c>
      <c r="E635" s="2">
        <v>6</v>
      </c>
      <c r="F635" s="2" t="str">
        <f>VLOOKUP(B635,customer[],2,FALSE)</f>
        <v>Customer_435</v>
      </c>
      <c r="G635" s="2" t="str">
        <f>VLOOKUP(B635,customer[],3,FALSE)</f>
        <v>M</v>
      </c>
      <c r="H635" s="2" t="str">
        <f>VLOOKUP(B635,customer[],5,FALSE)</f>
        <v>Noida</v>
      </c>
      <c r="I635" s="2">
        <f>VLOOKUP(B635,customer[],4,FALSE)</f>
        <v>50</v>
      </c>
      <c r="J635" s="2" t="str">
        <f>VLOOKUP(C635,product[],2,FALSE)</f>
        <v>Product_20</v>
      </c>
      <c r="K635" s="2" t="str">
        <f>VLOOKUP(C635,product[],3,FALSE)</f>
        <v>Fashion</v>
      </c>
      <c r="L635" s="2">
        <f>VLOOKUP(C635,product[],5,FALSE)</f>
        <v>11006.05</v>
      </c>
      <c r="M635" s="2">
        <f t="shared" si="9"/>
        <v>66036.299999999988</v>
      </c>
    </row>
    <row r="636" spans="1:13" x14ac:dyDescent="0.2">
      <c r="A636" s="2">
        <v>635</v>
      </c>
      <c r="B636" s="2">
        <v>221</v>
      </c>
      <c r="C636" s="2">
        <v>96</v>
      </c>
      <c r="D636" s="3">
        <v>45730</v>
      </c>
      <c r="E636" s="2">
        <v>3</v>
      </c>
      <c r="F636" s="2" t="str">
        <f>VLOOKUP(B636,customer[],2,FALSE)</f>
        <v>Customer_221</v>
      </c>
      <c r="G636" s="2" t="str">
        <f>VLOOKUP(B636,customer[],3,FALSE)</f>
        <v>F</v>
      </c>
      <c r="H636" s="2" t="str">
        <f>VLOOKUP(B636,customer[],5,FALSE)</f>
        <v>Chennai</v>
      </c>
      <c r="I636" s="2">
        <f>VLOOKUP(B636,customer[],4,FALSE)</f>
        <v>43</v>
      </c>
      <c r="J636" s="2" t="str">
        <f>VLOOKUP(C636,product[],2,FALSE)</f>
        <v>Product_96</v>
      </c>
      <c r="K636" s="2" t="str">
        <f>VLOOKUP(C636,product[],3,FALSE)</f>
        <v>Accessories</v>
      </c>
      <c r="L636" s="2">
        <f>VLOOKUP(C636,product[],5,FALSE)</f>
        <v>40361.54</v>
      </c>
      <c r="M636" s="2">
        <f t="shared" si="9"/>
        <v>121084.62</v>
      </c>
    </row>
    <row r="637" spans="1:13" x14ac:dyDescent="0.2">
      <c r="A637" s="2">
        <v>636</v>
      </c>
      <c r="B637" s="2">
        <v>104</v>
      </c>
      <c r="C637" s="2">
        <v>74</v>
      </c>
      <c r="D637" s="3">
        <v>45951</v>
      </c>
      <c r="E637" s="2">
        <v>2</v>
      </c>
      <c r="F637" s="2" t="str">
        <f>VLOOKUP(B637,customer[],2,FALSE)</f>
        <v>Customer_104</v>
      </c>
      <c r="G637" s="2" t="str">
        <f>VLOOKUP(B637,customer[],3,FALSE)</f>
        <v>F</v>
      </c>
      <c r="H637" s="2" t="str">
        <f>VLOOKUP(B637,customer[],5,FALSE)</f>
        <v>Lucknow</v>
      </c>
      <c r="I637" s="2">
        <f>VLOOKUP(B637,customer[],4,FALSE)</f>
        <v>33</v>
      </c>
      <c r="J637" s="2" t="str">
        <f>VLOOKUP(C637,product[],2,FALSE)</f>
        <v>Product_74</v>
      </c>
      <c r="K637" s="2" t="str">
        <f>VLOOKUP(C637,product[],3,FALSE)</f>
        <v>Fashion</v>
      </c>
      <c r="L637" s="2">
        <f>VLOOKUP(C637,product[],5,FALSE)</f>
        <v>57303.7</v>
      </c>
      <c r="M637" s="2">
        <f t="shared" si="9"/>
        <v>114607.4</v>
      </c>
    </row>
    <row r="638" spans="1:13" x14ac:dyDescent="0.2">
      <c r="A638" s="2">
        <v>637</v>
      </c>
      <c r="B638" s="2">
        <v>496</v>
      </c>
      <c r="C638" s="2">
        <v>69</v>
      </c>
      <c r="D638" s="3">
        <v>46022</v>
      </c>
      <c r="E638" s="2">
        <v>7</v>
      </c>
      <c r="F638" s="2" t="str">
        <f>VLOOKUP(B638,customer[],2,FALSE)</f>
        <v>Customer_496</v>
      </c>
      <c r="G638" s="2" t="str">
        <f>VLOOKUP(B638,customer[],3,FALSE)</f>
        <v>F</v>
      </c>
      <c r="H638" s="2" t="str">
        <f>VLOOKUP(B638,customer[],5,FALSE)</f>
        <v>Hyderabad</v>
      </c>
      <c r="I638" s="2">
        <f>VLOOKUP(B638,customer[],4,FALSE)</f>
        <v>43</v>
      </c>
      <c r="J638" s="2" t="str">
        <f>VLOOKUP(C638,product[],2,FALSE)</f>
        <v>Product_69</v>
      </c>
      <c r="K638" s="2" t="str">
        <f>VLOOKUP(C638,product[],3,FALSE)</f>
        <v>Fashion</v>
      </c>
      <c r="L638" s="2">
        <f>VLOOKUP(C638,product[],5,FALSE)</f>
        <v>43858.34</v>
      </c>
      <c r="M638" s="2">
        <f t="shared" si="9"/>
        <v>307008.38</v>
      </c>
    </row>
    <row r="639" spans="1:13" x14ac:dyDescent="0.2">
      <c r="A639" s="2">
        <v>638</v>
      </c>
      <c r="B639" s="2">
        <v>144</v>
      </c>
      <c r="C639" s="2">
        <v>18</v>
      </c>
      <c r="D639" s="3">
        <v>45897</v>
      </c>
      <c r="E639" s="2">
        <v>6</v>
      </c>
      <c r="F639" s="2" t="str">
        <f>VLOOKUP(B639,customer[],2,FALSE)</f>
        <v>Customer_144</v>
      </c>
      <c r="G639" s="2" t="str">
        <f>VLOOKUP(B639,customer[],3,FALSE)</f>
        <v>F</v>
      </c>
      <c r="H639" s="2" t="str">
        <f>VLOOKUP(B639,customer[],5,FALSE)</f>
        <v>Noida</v>
      </c>
      <c r="I639" s="2">
        <f>VLOOKUP(B639,customer[],4,FALSE)</f>
        <v>39</v>
      </c>
      <c r="J639" s="2" t="str">
        <f>VLOOKUP(C639,product[],2,FALSE)</f>
        <v>Product_18</v>
      </c>
      <c r="K639" s="2" t="str">
        <f>VLOOKUP(C639,product[],3,FALSE)</f>
        <v>Fashion</v>
      </c>
      <c r="L639" s="2">
        <f>VLOOKUP(C639,product[],5,FALSE)</f>
        <v>39972.33</v>
      </c>
      <c r="M639" s="2">
        <f t="shared" si="9"/>
        <v>239833.98</v>
      </c>
    </row>
    <row r="640" spans="1:13" x14ac:dyDescent="0.2">
      <c r="A640" s="2">
        <v>639</v>
      </c>
      <c r="B640" s="2">
        <v>245</v>
      </c>
      <c r="C640" s="2">
        <v>57</v>
      </c>
      <c r="D640" s="3">
        <v>45665</v>
      </c>
      <c r="E640" s="2">
        <v>7</v>
      </c>
      <c r="F640" s="2" t="str">
        <f>VLOOKUP(B640,customer[],2,FALSE)</f>
        <v>Customer_245</v>
      </c>
      <c r="G640" s="2" t="str">
        <f>VLOOKUP(B640,customer[],3,FALSE)</f>
        <v>M</v>
      </c>
      <c r="H640" s="2" t="str">
        <f>VLOOKUP(B640,customer[],5,FALSE)</f>
        <v>Lucknow</v>
      </c>
      <c r="I640" s="2">
        <f>VLOOKUP(B640,customer[],4,FALSE)</f>
        <v>32</v>
      </c>
      <c r="J640" s="2" t="str">
        <f>VLOOKUP(C640,product[],2,FALSE)</f>
        <v>Product_57</v>
      </c>
      <c r="K640" s="2" t="str">
        <f>VLOOKUP(C640,product[],3,FALSE)</f>
        <v>Furniture</v>
      </c>
      <c r="L640" s="2">
        <f>VLOOKUP(C640,product[],5,FALSE)</f>
        <v>5809.72</v>
      </c>
      <c r="M640" s="2">
        <f t="shared" si="9"/>
        <v>40668.04</v>
      </c>
    </row>
    <row r="641" spans="1:13" x14ac:dyDescent="0.2">
      <c r="A641" s="2">
        <v>640</v>
      </c>
      <c r="B641" s="2">
        <v>334</v>
      </c>
      <c r="C641" s="2">
        <v>76</v>
      </c>
      <c r="D641" s="3">
        <v>45988</v>
      </c>
      <c r="E641" s="2">
        <v>8</v>
      </c>
      <c r="F641" s="2" t="str">
        <f>VLOOKUP(B641,customer[],2,FALSE)</f>
        <v>Customer_334</v>
      </c>
      <c r="G641" s="2" t="str">
        <f>VLOOKUP(B641,customer[],3,FALSE)</f>
        <v>M</v>
      </c>
      <c r="H641" s="2" t="str">
        <f>VLOOKUP(B641,customer[],5,FALSE)</f>
        <v>Delhi</v>
      </c>
      <c r="I641" s="2">
        <f>VLOOKUP(B641,customer[],4,FALSE)</f>
        <v>24</v>
      </c>
      <c r="J641" s="2" t="str">
        <f>VLOOKUP(C641,product[],2,FALSE)</f>
        <v>Product_76</v>
      </c>
      <c r="K641" s="2" t="str">
        <f>VLOOKUP(C641,product[],3,FALSE)</f>
        <v>Electronics</v>
      </c>
      <c r="L641" s="2">
        <f>VLOOKUP(C641,product[],5,FALSE)</f>
        <v>66643.25</v>
      </c>
      <c r="M641" s="2">
        <f t="shared" si="9"/>
        <v>533146</v>
      </c>
    </row>
    <row r="642" spans="1:13" x14ac:dyDescent="0.2">
      <c r="A642" s="2">
        <v>641</v>
      </c>
      <c r="B642" s="2">
        <v>215</v>
      </c>
      <c r="C642" s="2">
        <v>26</v>
      </c>
      <c r="D642" s="3">
        <v>45990</v>
      </c>
      <c r="E642" s="2">
        <v>8</v>
      </c>
      <c r="F642" s="2" t="str">
        <f>VLOOKUP(B642,customer[],2,FALSE)</f>
        <v>Customer_215</v>
      </c>
      <c r="G642" s="2" t="str">
        <f>VLOOKUP(B642,customer[],3,FALSE)</f>
        <v>M</v>
      </c>
      <c r="H642" s="2" t="str">
        <f>VLOOKUP(B642,customer[],5,FALSE)</f>
        <v>Noida</v>
      </c>
      <c r="I642" s="2">
        <f>VLOOKUP(B642,customer[],4,FALSE)</f>
        <v>45</v>
      </c>
      <c r="J642" s="2" t="str">
        <f>VLOOKUP(C642,product[],2,FALSE)</f>
        <v>Product_26</v>
      </c>
      <c r="K642" s="2" t="str">
        <f>VLOOKUP(C642,product[],3,FALSE)</f>
        <v>Home</v>
      </c>
      <c r="L642" s="2">
        <f>VLOOKUP(C642,product[],5,FALSE)</f>
        <v>55558.14</v>
      </c>
      <c r="M642" s="2">
        <f t="shared" ref="M642:M705" si="10">$E642*L642</f>
        <v>444465.12</v>
      </c>
    </row>
    <row r="643" spans="1:13" x14ac:dyDescent="0.2">
      <c r="A643" s="2">
        <v>642</v>
      </c>
      <c r="B643" s="2">
        <v>226</v>
      </c>
      <c r="C643" s="2">
        <v>95</v>
      </c>
      <c r="D643" s="3">
        <v>45828</v>
      </c>
      <c r="E643" s="2">
        <v>8</v>
      </c>
      <c r="F643" s="2" t="str">
        <f>VLOOKUP(B643,customer[],2,FALSE)</f>
        <v>Customer_226</v>
      </c>
      <c r="G643" s="2" t="str">
        <f>VLOOKUP(B643,customer[],3,FALSE)</f>
        <v>M</v>
      </c>
      <c r="H643" s="2" t="str">
        <f>VLOOKUP(B643,customer[],5,FALSE)</f>
        <v>Noida</v>
      </c>
      <c r="I643" s="2">
        <f>VLOOKUP(B643,customer[],4,FALSE)</f>
        <v>21</v>
      </c>
      <c r="J643" s="2" t="str">
        <f>VLOOKUP(C643,product[],2,FALSE)</f>
        <v>Product_95</v>
      </c>
      <c r="K643" s="2" t="str">
        <f>VLOOKUP(C643,product[],3,FALSE)</f>
        <v>Fashion</v>
      </c>
      <c r="L643" s="2">
        <f>VLOOKUP(C643,product[],5,FALSE)</f>
        <v>70049.850000000006</v>
      </c>
      <c r="M643" s="2">
        <f t="shared" si="10"/>
        <v>560398.80000000005</v>
      </c>
    </row>
    <row r="644" spans="1:13" x14ac:dyDescent="0.2">
      <c r="A644" s="2">
        <v>643</v>
      </c>
      <c r="B644" s="2">
        <v>160</v>
      </c>
      <c r="C644" s="2">
        <v>56</v>
      </c>
      <c r="D644" s="3">
        <v>45962</v>
      </c>
      <c r="E644" s="2">
        <v>6</v>
      </c>
      <c r="F644" s="2" t="str">
        <f>VLOOKUP(B644,customer[],2,FALSE)</f>
        <v>Customer_160</v>
      </c>
      <c r="G644" s="2" t="str">
        <f>VLOOKUP(B644,customer[],3,FALSE)</f>
        <v>M</v>
      </c>
      <c r="H644" s="2" t="str">
        <f>VLOOKUP(B644,customer[],5,FALSE)</f>
        <v>Kolkata</v>
      </c>
      <c r="I644" s="2">
        <f>VLOOKUP(B644,customer[],4,FALSE)</f>
        <v>60</v>
      </c>
      <c r="J644" s="2" t="str">
        <f>VLOOKUP(C644,product[],2,FALSE)</f>
        <v>Product_56</v>
      </c>
      <c r="K644" s="2" t="str">
        <f>VLOOKUP(C644,product[],3,FALSE)</f>
        <v>Fashion</v>
      </c>
      <c r="L644" s="2">
        <f>VLOOKUP(C644,product[],5,FALSE)</f>
        <v>25210.26</v>
      </c>
      <c r="M644" s="2">
        <f t="shared" si="10"/>
        <v>151261.56</v>
      </c>
    </row>
    <row r="645" spans="1:13" x14ac:dyDescent="0.2">
      <c r="A645" s="2">
        <v>644</v>
      </c>
      <c r="B645" s="2">
        <v>170</v>
      </c>
      <c r="C645" s="2">
        <v>75</v>
      </c>
      <c r="D645" s="3">
        <v>45746</v>
      </c>
      <c r="E645" s="2">
        <v>9</v>
      </c>
      <c r="F645" s="2" t="str">
        <f>VLOOKUP(B645,customer[],2,FALSE)</f>
        <v>Customer_170</v>
      </c>
      <c r="G645" s="2" t="str">
        <f>VLOOKUP(B645,customer[],3,FALSE)</f>
        <v>M</v>
      </c>
      <c r="H645" s="2" t="str">
        <f>VLOOKUP(B645,customer[],5,FALSE)</f>
        <v>Delhi</v>
      </c>
      <c r="I645" s="2">
        <f>VLOOKUP(B645,customer[],4,FALSE)</f>
        <v>45</v>
      </c>
      <c r="J645" s="2" t="str">
        <f>VLOOKUP(C645,product[],2,FALSE)</f>
        <v>Product_75</v>
      </c>
      <c r="K645" s="2" t="str">
        <f>VLOOKUP(C645,product[],3,FALSE)</f>
        <v>Accessories</v>
      </c>
      <c r="L645" s="2">
        <f>VLOOKUP(C645,product[],5,FALSE)</f>
        <v>57678.06</v>
      </c>
      <c r="M645" s="2">
        <f t="shared" si="10"/>
        <v>519102.54</v>
      </c>
    </row>
    <row r="646" spans="1:13" x14ac:dyDescent="0.2">
      <c r="A646" s="2">
        <v>645</v>
      </c>
      <c r="B646" s="2">
        <v>89</v>
      </c>
      <c r="C646" s="2">
        <v>22</v>
      </c>
      <c r="D646" s="3">
        <v>45867</v>
      </c>
      <c r="E646" s="2">
        <v>8</v>
      </c>
      <c r="F646" s="2" t="str">
        <f>VLOOKUP(B646,customer[],2,FALSE)</f>
        <v>Customer_89</v>
      </c>
      <c r="G646" s="2" t="str">
        <f>VLOOKUP(B646,customer[],3,FALSE)</f>
        <v>F</v>
      </c>
      <c r="H646" s="2" t="str">
        <f>VLOOKUP(B646,customer[],5,FALSE)</f>
        <v>Bangalore</v>
      </c>
      <c r="I646" s="2">
        <f>VLOOKUP(B646,customer[],4,FALSE)</f>
        <v>60</v>
      </c>
      <c r="J646" s="2" t="str">
        <f>VLOOKUP(C646,product[],2,FALSE)</f>
        <v>Product_22</v>
      </c>
      <c r="K646" s="2" t="str">
        <f>VLOOKUP(C646,product[],3,FALSE)</f>
        <v>Accessories</v>
      </c>
      <c r="L646" s="2">
        <f>VLOOKUP(C646,product[],5,FALSE)</f>
        <v>2471.36</v>
      </c>
      <c r="M646" s="2">
        <f t="shared" si="10"/>
        <v>19770.88</v>
      </c>
    </row>
    <row r="647" spans="1:13" x14ac:dyDescent="0.2">
      <c r="A647" s="2">
        <v>646</v>
      </c>
      <c r="B647" s="2">
        <v>229</v>
      </c>
      <c r="C647" s="2">
        <v>45</v>
      </c>
      <c r="D647" s="3">
        <v>45777</v>
      </c>
      <c r="E647" s="2">
        <v>6</v>
      </c>
      <c r="F647" s="2" t="str">
        <f>VLOOKUP(B647,customer[],2,FALSE)</f>
        <v>Customer_229</v>
      </c>
      <c r="G647" s="2" t="str">
        <f>VLOOKUP(B647,customer[],3,FALSE)</f>
        <v>M</v>
      </c>
      <c r="H647" s="2" t="str">
        <f>VLOOKUP(B647,customer[],5,FALSE)</f>
        <v>Noida</v>
      </c>
      <c r="I647" s="2">
        <f>VLOOKUP(B647,customer[],4,FALSE)</f>
        <v>46</v>
      </c>
      <c r="J647" s="2" t="str">
        <f>VLOOKUP(C647,product[],2,FALSE)</f>
        <v>Product_45</v>
      </c>
      <c r="K647" s="2" t="str">
        <f>VLOOKUP(C647,product[],3,FALSE)</f>
        <v>Fashion</v>
      </c>
      <c r="L647" s="2">
        <f>VLOOKUP(C647,product[],5,FALSE)</f>
        <v>60663.38</v>
      </c>
      <c r="M647" s="2">
        <f t="shared" si="10"/>
        <v>363980.27999999997</v>
      </c>
    </row>
    <row r="648" spans="1:13" x14ac:dyDescent="0.2">
      <c r="A648" s="2">
        <v>647</v>
      </c>
      <c r="B648" s="2">
        <v>396</v>
      </c>
      <c r="C648" s="2">
        <v>67</v>
      </c>
      <c r="D648" s="3">
        <v>45915</v>
      </c>
      <c r="E648" s="2">
        <v>4</v>
      </c>
      <c r="F648" s="2" t="str">
        <f>VLOOKUP(B648,customer[],2,FALSE)</f>
        <v>Customer_396</v>
      </c>
      <c r="G648" s="2" t="str">
        <f>VLOOKUP(B648,customer[],3,FALSE)</f>
        <v>M</v>
      </c>
      <c r="H648" s="2" t="str">
        <f>VLOOKUP(B648,customer[],5,FALSE)</f>
        <v>Mumbai</v>
      </c>
      <c r="I648" s="2">
        <f>VLOOKUP(B648,customer[],4,FALSE)</f>
        <v>44</v>
      </c>
      <c r="J648" s="2" t="str">
        <f>VLOOKUP(C648,product[],2,FALSE)</f>
        <v>Product_67</v>
      </c>
      <c r="K648" s="2" t="str">
        <f>VLOOKUP(C648,product[],3,FALSE)</f>
        <v>Electronics</v>
      </c>
      <c r="L648" s="2">
        <f>VLOOKUP(C648,product[],5,FALSE)</f>
        <v>34012.47</v>
      </c>
      <c r="M648" s="2">
        <f t="shared" si="10"/>
        <v>136049.88</v>
      </c>
    </row>
    <row r="649" spans="1:13" x14ac:dyDescent="0.2">
      <c r="A649" s="2">
        <v>648</v>
      </c>
      <c r="B649" s="2">
        <v>348</v>
      </c>
      <c r="C649" s="2">
        <v>11</v>
      </c>
      <c r="D649" s="3">
        <v>45787</v>
      </c>
      <c r="E649" s="2">
        <v>5</v>
      </c>
      <c r="F649" s="2" t="str">
        <f>VLOOKUP(B649,customer[],2,FALSE)</f>
        <v>Customer_348</v>
      </c>
      <c r="G649" s="2" t="str">
        <f>VLOOKUP(B649,customer[],3,FALSE)</f>
        <v>M</v>
      </c>
      <c r="H649" s="2" t="str">
        <f>VLOOKUP(B649,customer[],5,FALSE)</f>
        <v>Bangalore</v>
      </c>
      <c r="I649" s="2">
        <f>VLOOKUP(B649,customer[],4,FALSE)</f>
        <v>27</v>
      </c>
      <c r="J649" s="2" t="str">
        <f>VLOOKUP(C649,product[],2,FALSE)</f>
        <v>Product_11</v>
      </c>
      <c r="K649" s="2" t="str">
        <f>VLOOKUP(C649,product[],3,FALSE)</f>
        <v>Fashion</v>
      </c>
      <c r="L649" s="2">
        <f>VLOOKUP(C649,product[],5,FALSE)</f>
        <v>20550.79</v>
      </c>
      <c r="M649" s="2">
        <f t="shared" si="10"/>
        <v>102753.95000000001</v>
      </c>
    </row>
    <row r="650" spans="1:13" x14ac:dyDescent="0.2">
      <c r="A650" s="2">
        <v>649</v>
      </c>
      <c r="B650" s="2">
        <v>156</v>
      </c>
      <c r="C650" s="2">
        <v>47</v>
      </c>
      <c r="D650" s="3">
        <v>45939</v>
      </c>
      <c r="E650" s="2">
        <v>1</v>
      </c>
      <c r="F650" s="2" t="str">
        <f>VLOOKUP(B650,customer[],2,FALSE)</f>
        <v>Customer_156</v>
      </c>
      <c r="G650" s="2" t="str">
        <f>VLOOKUP(B650,customer[],3,FALSE)</f>
        <v>M</v>
      </c>
      <c r="H650" s="2" t="str">
        <f>VLOOKUP(B650,customer[],5,FALSE)</f>
        <v>Hyderabad</v>
      </c>
      <c r="I650" s="2">
        <f>VLOOKUP(B650,customer[],4,FALSE)</f>
        <v>51</v>
      </c>
      <c r="J650" s="2" t="str">
        <f>VLOOKUP(C650,product[],2,FALSE)</f>
        <v>Product_47</v>
      </c>
      <c r="K650" s="2" t="str">
        <f>VLOOKUP(C650,product[],3,FALSE)</f>
        <v>Accessories</v>
      </c>
      <c r="L650" s="2">
        <f>VLOOKUP(C650,product[],5,FALSE)</f>
        <v>35091.440000000002</v>
      </c>
      <c r="M650" s="2">
        <f t="shared" si="10"/>
        <v>35091.440000000002</v>
      </c>
    </row>
    <row r="651" spans="1:13" x14ac:dyDescent="0.2">
      <c r="A651" s="2">
        <v>650</v>
      </c>
      <c r="B651" s="2">
        <v>244</v>
      </c>
      <c r="C651" s="2">
        <v>4</v>
      </c>
      <c r="D651" s="3">
        <v>45676</v>
      </c>
      <c r="E651" s="2">
        <v>5</v>
      </c>
      <c r="F651" s="2" t="str">
        <f>VLOOKUP(B651,customer[],2,FALSE)</f>
        <v>Customer_244</v>
      </c>
      <c r="G651" s="2" t="str">
        <f>VLOOKUP(B651,customer[],3,FALSE)</f>
        <v>M</v>
      </c>
      <c r="H651" s="2" t="str">
        <f>VLOOKUP(B651,customer[],5,FALSE)</f>
        <v>Hyderabad</v>
      </c>
      <c r="I651" s="2">
        <f>VLOOKUP(B651,customer[],4,FALSE)</f>
        <v>61</v>
      </c>
      <c r="J651" s="2" t="str">
        <f>VLOOKUP(C651,product[],2,FALSE)</f>
        <v>Product_4</v>
      </c>
      <c r="K651" s="2" t="str">
        <f>VLOOKUP(C651,product[],3,FALSE)</f>
        <v>Fashion</v>
      </c>
      <c r="L651" s="2">
        <f>VLOOKUP(C651,product[],5,FALSE)</f>
        <v>60534.37</v>
      </c>
      <c r="M651" s="2">
        <f t="shared" si="10"/>
        <v>302671.85000000003</v>
      </c>
    </row>
    <row r="652" spans="1:13" x14ac:dyDescent="0.2">
      <c r="A652" s="2">
        <v>651</v>
      </c>
      <c r="B652" s="2">
        <v>147</v>
      </c>
      <c r="C652" s="2">
        <v>62</v>
      </c>
      <c r="D652" s="3">
        <v>45837</v>
      </c>
      <c r="E652" s="2">
        <v>2</v>
      </c>
      <c r="F652" s="2" t="str">
        <f>VLOOKUP(B652,customer[],2,FALSE)</f>
        <v>Customer_147</v>
      </c>
      <c r="G652" s="2" t="str">
        <f>VLOOKUP(B652,customer[],3,FALSE)</f>
        <v>M</v>
      </c>
      <c r="H652" s="2" t="str">
        <f>VLOOKUP(B652,customer[],5,FALSE)</f>
        <v>Jaipur</v>
      </c>
      <c r="I652" s="2">
        <f>VLOOKUP(B652,customer[],4,FALSE)</f>
        <v>64</v>
      </c>
      <c r="J652" s="2" t="str">
        <f>VLOOKUP(C652,product[],2,FALSE)</f>
        <v>Product_62</v>
      </c>
      <c r="K652" s="2" t="str">
        <f>VLOOKUP(C652,product[],3,FALSE)</f>
        <v>Electronics</v>
      </c>
      <c r="L652" s="2">
        <f>VLOOKUP(C652,product[],5,FALSE)</f>
        <v>37343.31</v>
      </c>
      <c r="M652" s="2">
        <f t="shared" si="10"/>
        <v>74686.62</v>
      </c>
    </row>
    <row r="653" spans="1:13" x14ac:dyDescent="0.2">
      <c r="A653" s="2">
        <v>652</v>
      </c>
      <c r="B653" s="2">
        <v>372</v>
      </c>
      <c r="C653" s="2">
        <v>96</v>
      </c>
      <c r="D653" s="3">
        <v>45884</v>
      </c>
      <c r="E653" s="2">
        <v>5</v>
      </c>
      <c r="F653" s="2" t="str">
        <f>VLOOKUP(B653,customer[],2,FALSE)</f>
        <v>Customer_372</v>
      </c>
      <c r="G653" s="2" t="str">
        <f>VLOOKUP(B653,customer[],3,FALSE)</f>
        <v>F</v>
      </c>
      <c r="H653" s="2" t="str">
        <f>VLOOKUP(B653,customer[],5,FALSE)</f>
        <v>Lucknow</v>
      </c>
      <c r="I653" s="2">
        <f>VLOOKUP(B653,customer[],4,FALSE)</f>
        <v>52</v>
      </c>
      <c r="J653" s="2" t="str">
        <f>VLOOKUP(C653,product[],2,FALSE)</f>
        <v>Product_96</v>
      </c>
      <c r="K653" s="2" t="str">
        <f>VLOOKUP(C653,product[],3,FALSE)</f>
        <v>Accessories</v>
      </c>
      <c r="L653" s="2">
        <f>VLOOKUP(C653,product[],5,FALSE)</f>
        <v>40361.54</v>
      </c>
      <c r="M653" s="2">
        <f t="shared" si="10"/>
        <v>201807.7</v>
      </c>
    </row>
    <row r="654" spans="1:13" x14ac:dyDescent="0.2">
      <c r="A654" s="2">
        <v>653</v>
      </c>
      <c r="B654" s="2">
        <v>273</v>
      </c>
      <c r="C654" s="2">
        <v>86</v>
      </c>
      <c r="D654" s="3">
        <v>45820</v>
      </c>
      <c r="E654" s="2">
        <v>10</v>
      </c>
      <c r="F654" s="2" t="str">
        <f>VLOOKUP(B654,customer[],2,FALSE)</f>
        <v>Customer_273</v>
      </c>
      <c r="G654" s="2" t="str">
        <f>VLOOKUP(B654,customer[],3,FALSE)</f>
        <v>F</v>
      </c>
      <c r="H654" s="2" t="str">
        <f>VLOOKUP(B654,customer[],5,FALSE)</f>
        <v>Mumbai</v>
      </c>
      <c r="I654" s="2">
        <f>VLOOKUP(B654,customer[],4,FALSE)</f>
        <v>28</v>
      </c>
      <c r="J654" s="2" t="str">
        <f>VLOOKUP(C654,product[],2,FALSE)</f>
        <v>Product_86</v>
      </c>
      <c r="K654" s="2" t="str">
        <f>VLOOKUP(C654,product[],3,FALSE)</f>
        <v>Electronics</v>
      </c>
      <c r="L654" s="2">
        <f>VLOOKUP(C654,product[],5,FALSE)</f>
        <v>41374.67</v>
      </c>
      <c r="M654" s="2">
        <f t="shared" si="10"/>
        <v>413746.69999999995</v>
      </c>
    </row>
    <row r="655" spans="1:13" x14ac:dyDescent="0.2">
      <c r="A655" s="2">
        <v>654</v>
      </c>
      <c r="B655" s="2">
        <v>233</v>
      </c>
      <c r="C655" s="2">
        <v>65</v>
      </c>
      <c r="D655" s="3">
        <v>45789</v>
      </c>
      <c r="E655" s="2">
        <v>6</v>
      </c>
      <c r="F655" s="2" t="str">
        <f>VLOOKUP(B655,customer[],2,FALSE)</f>
        <v>Customer_233</v>
      </c>
      <c r="G655" s="2" t="str">
        <f>VLOOKUP(B655,customer[],3,FALSE)</f>
        <v>M</v>
      </c>
      <c r="H655" s="2" t="str">
        <f>VLOOKUP(B655,customer[],5,FALSE)</f>
        <v>Noida</v>
      </c>
      <c r="I655" s="2">
        <f>VLOOKUP(B655,customer[],4,FALSE)</f>
        <v>31</v>
      </c>
      <c r="J655" s="2" t="str">
        <f>VLOOKUP(C655,product[],2,FALSE)</f>
        <v>Product_65</v>
      </c>
      <c r="K655" s="2" t="str">
        <f>VLOOKUP(C655,product[],3,FALSE)</f>
        <v>Accessories</v>
      </c>
      <c r="L655" s="2">
        <f>VLOOKUP(C655,product[],5,FALSE)</f>
        <v>5294.21</v>
      </c>
      <c r="M655" s="2">
        <f t="shared" si="10"/>
        <v>31765.260000000002</v>
      </c>
    </row>
    <row r="656" spans="1:13" x14ac:dyDescent="0.2">
      <c r="A656" s="2">
        <v>655</v>
      </c>
      <c r="B656" s="2">
        <v>277</v>
      </c>
      <c r="C656" s="2">
        <v>34</v>
      </c>
      <c r="D656" s="3">
        <v>45845</v>
      </c>
      <c r="E656" s="2">
        <v>2</v>
      </c>
      <c r="F656" s="2" t="str">
        <f>VLOOKUP(B656,customer[],2,FALSE)</f>
        <v>Customer_277</v>
      </c>
      <c r="G656" s="2" t="str">
        <f>VLOOKUP(B656,customer[],3,FALSE)</f>
        <v>F</v>
      </c>
      <c r="H656" s="2" t="str">
        <f>VLOOKUP(B656,customer[],5,FALSE)</f>
        <v>Jaipur</v>
      </c>
      <c r="I656" s="2">
        <f>VLOOKUP(B656,customer[],4,FALSE)</f>
        <v>61</v>
      </c>
      <c r="J656" s="2" t="str">
        <f>VLOOKUP(C656,product[],2,FALSE)</f>
        <v>Product_34</v>
      </c>
      <c r="K656" s="2" t="str">
        <f>VLOOKUP(C656,product[],3,FALSE)</f>
        <v>Electronics</v>
      </c>
      <c r="L656" s="2">
        <f>VLOOKUP(C656,product[],5,FALSE)</f>
        <v>35884.28</v>
      </c>
      <c r="M656" s="2">
        <f t="shared" si="10"/>
        <v>71768.56</v>
      </c>
    </row>
    <row r="657" spans="1:13" x14ac:dyDescent="0.2">
      <c r="A657" s="2">
        <v>656</v>
      </c>
      <c r="B657" s="2">
        <v>204</v>
      </c>
      <c r="C657" s="2">
        <v>13</v>
      </c>
      <c r="D657" s="3">
        <v>45748</v>
      </c>
      <c r="E657" s="2">
        <v>2</v>
      </c>
      <c r="F657" s="2" t="str">
        <f>VLOOKUP(B657,customer[],2,FALSE)</f>
        <v>Customer_204</v>
      </c>
      <c r="G657" s="2" t="str">
        <f>VLOOKUP(B657,customer[],3,FALSE)</f>
        <v>F</v>
      </c>
      <c r="H657" s="2" t="str">
        <f>VLOOKUP(B657,customer[],5,FALSE)</f>
        <v>Lucknow</v>
      </c>
      <c r="I657" s="2">
        <f>VLOOKUP(B657,customer[],4,FALSE)</f>
        <v>32</v>
      </c>
      <c r="J657" s="2" t="str">
        <f>VLOOKUP(C657,product[],2,FALSE)</f>
        <v>Product_13</v>
      </c>
      <c r="K657" s="2" t="str">
        <f>VLOOKUP(C657,product[],3,FALSE)</f>
        <v>Fashion</v>
      </c>
      <c r="L657" s="2">
        <f>VLOOKUP(C657,product[],5,FALSE)</f>
        <v>5747.73</v>
      </c>
      <c r="M657" s="2">
        <f t="shared" si="10"/>
        <v>11495.46</v>
      </c>
    </row>
    <row r="658" spans="1:13" x14ac:dyDescent="0.2">
      <c r="A658" s="2">
        <v>657</v>
      </c>
      <c r="B658" s="2">
        <v>59</v>
      </c>
      <c r="C658" s="2">
        <v>17</v>
      </c>
      <c r="D658" s="3">
        <v>45856</v>
      </c>
      <c r="E658" s="2">
        <v>1</v>
      </c>
      <c r="F658" s="2" t="str">
        <f>VLOOKUP(B658,customer[],2,FALSE)</f>
        <v>Customer_59</v>
      </c>
      <c r="G658" s="2" t="str">
        <f>VLOOKUP(B658,customer[],3,FALSE)</f>
        <v>F</v>
      </c>
      <c r="H658" s="2" t="str">
        <f>VLOOKUP(B658,customer[],5,FALSE)</f>
        <v>Lucknow</v>
      </c>
      <c r="I658" s="2">
        <f>VLOOKUP(B658,customer[],4,FALSE)</f>
        <v>39</v>
      </c>
      <c r="J658" s="2" t="str">
        <f>VLOOKUP(C658,product[],2,FALSE)</f>
        <v>Product_17</v>
      </c>
      <c r="K658" s="2" t="str">
        <f>VLOOKUP(C658,product[],3,FALSE)</f>
        <v>Fashion</v>
      </c>
      <c r="L658" s="2">
        <f>VLOOKUP(C658,product[],5,FALSE)</f>
        <v>34353.300000000003</v>
      </c>
      <c r="M658" s="2">
        <f t="shared" si="10"/>
        <v>34353.300000000003</v>
      </c>
    </row>
    <row r="659" spans="1:13" x14ac:dyDescent="0.2">
      <c r="A659" s="2">
        <v>658</v>
      </c>
      <c r="B659" s="2">
        <v>5</v>
      </c>
      <c r="C659" s="2">
        <v>28</v>
      </c>
      <c r="D659" s="3">
        <v>45796</v>
      </c>
      <c r="E659" s="2">
        <v>8</v>
      </c>
      <c r="F659" s="2" t="str">
        <f>VLOOKUP(B659,customer[],2,FALSE)</f>
        <v>Customer_5</v>
      </c>
      <c r="G659" s="2" t="str">
        <f>VLOOKUP(B659,customer[],3,FALSE)</f>
        <v>F</v>
      </c>
      <c r="H659" s="2" t="str">
        <f>VLOOKUP(B659,customer[],5,FALSE)</f>
        <v>Jaipur</v>
      </c>
      <c r="I659" s="2">
        <f>VLOOKUP(B659,customer[],4,FALSE)</f>
        <v>45</v>
      </c>
      <c r="J659" s="2" t="str">
        <f>VLOOKUP(C659,product[],2,FALSE)</f>
        <v>Product_28</v>
      </c>
      <c r="K659" s="2" t="str">
        <f>VLOOKUP(C659,product[],3,FALSE)</f>
        <v>Home</v>
      </c>
      <c r="L659" s="2">
        <f>VLOOKUP(C659,product[],5,FALSE)</f>
        <v>36677.019999999997</v>
      </c>
      <c r="M659" s="2">
        <f t="shared" si="10"/>
        <v>293416.15999999997</v>
      </c>
    </row>
    <row r="660" spans="1:13" x14ac:dyDescent="0.2">
      <c r="A660" s="2">
        <v>659</v>
      </c>
      <c r="B660" s="2">
        <v>324</v>
      </c>
      <c r="C660" s="2">
        <v>61</v>
      </c>
      <c r="D660" s="3">
        <v>45921</v>
      </c>
      <c r="E660" s="2">
        <v>6</v>
      </c>
      <c r="F660" s="2" t="str">
        <f>VLOOKUP(B660,customer[],2,FALSE)</f>
        <v>Customer_324</v>
      </c>
      <c r="G660" s="2" t="str">
        <f>VLOOKUP(B660,customer[],3,FALSE)</f>
        <v>F</v>
      </c>
      <c r="H660" s="2" t="str">
        <f>VLOOKUP(B660,customer[],5,FALSE)</f>
        <v>Bangalore</v>
      </c>
      <c r="I660" s="2">
        <f>VLOOKUP(B660,customer[],4,FALSE)</f>
        <v>36</v>
      </c>
      <c r="J660" s="2" t="str">
        <f>VLOOKUP(C660,product[],2,FALSE)</f>
        <v>Product_61</v>
      </c>
      <c r="K660" s="2" t="str">
        <f>VLOOKUP(C660,product[],3,FALSE)</f>
        <v>Home</v>
      </c>
      <c r="L660" s="2">
        <f>VLOOKUP(C660,product[],5,FALSE)</f>
        <v>60936.15</v>
      </c>
      <c r="M660" s="2">
        <f t="shared" si="10"/>
        <v>365616.9</v>
      </c>
    </row>
    <row r="661" spans="1:13" x14ac:dyDescent="0.2">
      <c r="A661" s="2">
        <v>660</v>
      </c>
      <c r="B661" s="2">
        <v>42</v>
      </c>
      <c r="C661" s="2">
        <v>61</v>
      </c>
      <c r="D661" s="3">
        <v>45962</v>
      </c>
      <c r="E661" s="2">
        <v>4</v>
      </c>
      <c r="F661" s="2" t="str">
        <f>VLOOKUP(B661,customer[],2,FALSE)</f>
        <v>Customer_42</v>
      </c>
      <c r="G661" s="2" t="str">
        <f>VLOOKUP(B661,customer[],3,FALSE)</f>
        <v>M</v>
      </c>
      <c r="H661" s="2" t="str">
        <f>VLOOKUP(B661,customer[],5,FALSE)</f>
        <v>Pune</v>
      </c>
      <c r="I661" s="2">
        <f>VLOOKUP(B661,customer[],4,FALSE)</f>
        <v>35</v>
      </c>
      <c r="J661" s="2" t="str">
        <f>VLOOKUP(C661,product[],2,FALSE)</f>
        <v>Product_61</v>
      </c>
      <c r="K661" s="2" t="str">
        <f>VLOOKUP(C661,product[],3,FALSE)</f>
        <v>Home</v>
      </c>
      <c r="L661" s="2">
        <f>VLOOKUP(C661,product[],5,FALSE)</f>
        <v>60936.15</v>
      </c>
      <c r="M661" s="2">
        <f t="shared" si="10"/>
        <v>243744.6</v>
      </c>
    </row>
    <row r="662" spans="1:13" x14ac:dyDescent="0.2">
      <c r="A662" s="2">
        <v>661</v>
      </c>
      <c r="B662" s="2">
        <v>75</v>
      </c>
      <c r="C662" s="2">
        <v>9</v>
      </c>
      <c r="D662" s="3">
        <v>45683</v>
      </c>
      <c r="E662" s="2">
        <v>9</v>
      </c>
      <c r="F662" s="2" t="str">
        <f>VLOOKUP(B662,customer[],2,FALSE)</f>
        <v>Customer_75</v>
      </c>
      <c r="G662" s="2" t="str">
        <f>VLOOKUP(B662,customer[],3,FALSE)</f>
        <v>M</v>
      </c>
      <c r="H662" s="2" t="str">
        <f>VLOOKUP(B662,customer[],5,FALSE)</f>
        <v>Delhi</v>
      </c>
      <c r="I662" s="2">
        <f>VLOOKUP(B662,customer[],4,FALSE)</f>
        <v>44</v>
      </c>
      <c r="J662" s="2" t="str">
        <f>VLOOKUP(C662,product[],2,FALSE)</f>
        <v>Product_9</v>
      </c>
      <c r="K662" s="2" t="str">
        <f>VLOOKUP(C662,product[],3,FALSE)</f>
        <v>Furniture</v>
      </c>
      <c r="L662" s="2">
        <f>VLOOKUP(C662,product[],5,FALSE)</f>
        <v>70823.33</v>
      </c>
      <c r="M662" s="2">
        <f t="shared" si="10"/>
        <v>637409.97</v>
      </c>
    </row>
    <row r="663" spans="1:13" x14ac:dyDescent="0.2">
      <c r="A663" s="2">
        <v>662</v>
      </c>
      <c r="B663" s="2">
        <v>47</v>
      </c>
      <c r="C663" s="2">
        <v>45</v>
      </c>
      <c r="D663" s="3">
        <v>45682</v>
      </c>
      <c r="E663" s="2">
        <v>3</v>
      </c>
      <c r="F663" s="2" t="str">
        <f>VLOOKUP(B663,customer[],2,FALSE)</f>
        <v>Customer_47</v>
      </c>
      <c r="G663" s="2" t="str">
        <f>VLOOKUP(B663,customer[],3,FALSE)</f>
        <v>M</v>
      </c>
      <c r="H663" s="2" t="str">
        <f>VLOOKUP(B663,customer[],5,FALSE)</f>
        <v>Mumbai</v>
      </c>
      <c r="I663" s="2">
        <f>VLOOKUP(B663,customer[],4,FALSE)</f>
        <v>56</v>
      </c>
      <c r="J663" s="2" t="str">
        <f>VLOOKUP(C663,product[],2,FALSE)</f>
        <v>Product_45</v>
      </c>
      <c r="K663" s="2" t="str">
        <f>VLOOKUP(C663,product[],3,FALSE)</f>
        <v>Fashion</v>
      </c>
      <c r="L663" s="2">
        <f>VLOOKUP(C663,product[],5,FALSE)</f>
        <v>60663.38</v>
      </c>
      <c r="M663" s="2">
        <f t="shared" si="10"/>
        <v>181990.13999999998</v>
      </c>
    </row>
    <row r="664" spans="1:13" x14ac:dyDescent="0.2">
      <c r="A664" s="2">
        <v>663</v>
      </c>
      <c r="B664" s="2">
        <v>355</v>
      </c>
      <c r="C664" s="2">
        <v>8</v>
      </c>
      <c r="D664" s="3">
        <v>45695</v>
      </c>
      <c r="E664" s="2">
        <v>6</v>
      </c>
      <c r="F664" s="2" t="str">
        <f>VLOOKUP(B664,customer[],2,FALSE)</f>
        <v>Customer_355</v>
      </c>
      <c r="G664" s="2" t="str">
        <f>VLOOKUP(B664,customer[],3,FALSE)</f>
        <v>M</v>
      </c>
      <c r="H664" s="2" t="str">
        <f>VLOOKUP(B664,customer[],5,FALSE)</f>
        <v>Mumbai</v>
      </c>
      <c r="I664" s="2">
        <f>VLOOKUP(B664,customer[],4,FALSE)</f>
        <v>38</v>
      </c>
      <c r="J664" s="2" t="str">
        <f>VLOOKUP(C664,product[],2,FALSE)</f>
        <v>Product_8</v>
      </c>
      <c r="K664" s="2" t="str">
        <f>VLOOKUP(C664,product[],3,FALSE)</f>
        <v>Home</v>
      </c>
      <c r="L664" s="2">
        <f>VLOOKUP(C664,product[],5,FALSE)</f>
        <v>8890.39</v>
      </c>
      <c r="M664" s="2">
        <f t="shared" si="10"/>
        <v>53342.34</v>
      </c>
    </row>
    <row r="665" spans="1:13" x14ac:dyDescent="0.2">
      <c r="A665" s="2">
        <v>664</v>
      </c>
      <c r="B665" s="2">
        <v>314</v>
      </c>
      <c r="C665" s="2">
        <v>73</v>
      </c>
      <c r="D665" s="3">
        <v>45692</v>
      </c>
      <c r="E665" s="2">
        <v>4</v>
      </c>
      <c r="F665" s="2" t="str">
        <f>VLOOKUP(B665,customer[],2,FALSE)</f>
        <v>Customer_314</v>
      </c>
      <c r="G665" s="2" t="str">
        <f>VLOOKUP(B665,customer[],3,FALSE)</f>
        <v>F</v>
      </c>
      <c r="H665" s="2" t="str">
        <f>VLOOKUP(B665,customer[],5,FALSE)</f>
        <v>Hyderabad</v>
      </c>
      <c r="I665" s="2">
        <f>VLOOKUP(B665,customer[],4,FALSE)</f>
        <v>65</v>
      </c>
      <c r="J665" s="2" t="str">
        <f>VLOOKUP(C665,product[],2,FALSE)</f>
        <v>Product_73</v>
      </c>
      <c r="K665" s="2" t="str">
        <f>VLOOKUP(C665,product[],3,FALSE)</f>
        <v>Fashion</v>
      </c>
      <c r="L665" s="2">
        <f>VLOOKUP(C665,product[],5,FALSE)</f>
        <v>8739.7800000000007</v>
      </c>
      <c r="M665" s="2">
        <f t="shared" si="10"/>
        <v>34959.120000000003</v>
      </c>
    </row>
    <row r="666" spans="1:13" x14ac:dyDescent="0.2">
      <c r="A666" s="2">
        <v>665</v>
      </c>
      <c r="B666" s="2">
        <v>369</v>
      </c>
      <c r="C666" s="2">
        <v>66</v>
      </c>
      <c r="D666" s="3">
        <v>45678</v>
      </c>
      <c r="E666" s="2">
        <v>4</v>
      </c>
      <c r="F666" s="2" t="str">
        <f>VLOOKUP(B666,customer[],2,FALSE)</f>
        <v>Customer_369</v>
      </c>
      <c r="G666" s="2" t="str">
        <f>VLOOKUP(B666,customer[],3,FALSE)</f>
        <v>M</v>
      </c>
      <c r="H666" s="2" t="str">
        <f>VLOOKUP(B666,customer[],5,FALSE)</f>
        <v>Noida</v>
      </c>
      <c r="I666" s="2">
        <f>VLOOKUP(B666,customer[],4,FALSE)</f>
        <v>20</v>
      </c>
      <c r="J666" s="2" t="str">
        <f>VLOOKUP(C666,product[],2,FALSE)</f>
        <v>Product_66</v>
      </c>
      <c r="K666" s="2" t="str">
        <f>VLOOKUP(C666,product[],3,FALSE)</f>
        <v>Furniture</v>
      </c>
      <c r="L666" s="2">
        <f>VLOOKUP(C666,product[],5,FALSE)</f>
        <v>63203.17</v>
      </c>
      <c r="M666" s="2">
        <f t="shared" si="10"/>
        <v>252812.68</v>
      </c>
    </row>
    <row r="667" spans="1:13" x14ac:dyDescent="0.2">
      <c r="A667" s="2">
        <v>666</v>
      </c>
      <c r="B667" s="2">
        <v>3</v>
      </c>
      <c r="C667" s="2">
        <v>61</v>
      </c>
      <c r="D667" s="3">
        <v>45829</v>
      </c>
      <c r="E667" s="2">
        <v>2</v>
      </c>
      <c r="F667" s="2" t="str">
        <f>VLOOKUP(B667,customer[],2,FALSE)</f>
        <v>Customer_3</v>
      </c>
      <c r="G667" s="2" t="str">
        <f>VLOOKUP(B667,customer[],3,FALSE)</f>
        <v>F</v>
      </c>
      <c r="H667" s="2" t="str">
        <f>VLOOKUP(B667,customer[],5,FALSE)</f>
        <v>Kolkata</v>
      </c>
      <c r="I667" s="2">
        <f>VLOOKUP(B667,customer[],4,FALSE)</f>
        <v>65</v>
      </c>
      <c r="J667" s="2" t="str">
        <f>VLOOKUP(C667,product[],2,FALSE)</f>
        <v>Product_61</v>
      </c>
      <c r="K667" s="2" t="str">
        <f>VLOOKUP(C667,product[],3,FALSE)</f>
        <v>Home</v>
      </c>
      <c r="L667" s="2">
        <f>VLOOKUP(C667,product[],5,FALSE)</f>
        <v>60936.15</v>
      </c>
      <c r="M667" s="2">
        <f t="shared" si="10"/>
        <v>121872.3</v>
      </c>
    </row>
    <row r="668" spans="1:13" x14ac:dyDescent="0.2">
      <c r="A668" s="2">
        <v>667</v>
      </c>
      <c r="B668" s="2">
        <v>297</v>
      </c>
      <c r="C668" s="2">
        <v>31</v>
      </c>
      <c r="D668" s="3">
        <v>45776</v>
      </c>
      <c r="E668" s="2">
        <v>4</v>
      </c>
      <c r="F668" s="2" t="str">
        <f>VLOOKUP(B668,customer[],2,FALSE)</f>
        <v>Customer_297</v>
      </c>
      <c r="G668" s="2" t="str">
        <f>VLOOKUP(B668,customer[],3,FALSE)</f>
        <v>F</v>
      </c>
      <c r="H668" s="2" t="str">
        <f>VLOOKUP(B668,customer[],5,FALSE)</f>
        <v>Lucknow</v>
      </c>
      <c r="I668" s="2">
        <f>VLOOKUP(B668,customer[],4,FALSE)</f>
        <v>27</v>
      </c>
      <c r="J668" s="2" t="str">
        <f>VLOOKUP(C668,product[],2,FALSE)</f>
        <v>Product_31</v>
      </c>
      <c r="K668" s="2" t="str">
        <f>VLOOKUP(C668,product[],3,FALSE)</f>
        <v>Fashion</v>
      </c>
      <c r="L668" s="2">
        <f>VLOOKUP(C668,product[],5,FALSE)</f>
        <v>4120.1400000000003</v>
      </c>
      <c r="M668" s="2">
        <f t="shared" si="10"/>
        <v>16480.560000000001</v>
      </c>
    </row>
    <row r="669" spans="1:13" x14ac:dyDescent="0.2">
      <c r="A669" s="2">
        <v>668</v>
      </c>
      <c r="B669" s="2">
        <v>139</v>
      </c>
      <c r="C669" s="2">
        <v>98</v>
      </c>
      <c r="D669" s="3">
        <v>45945</v>
      </c>
      <c r="E669" s="2">
        <v>10</v>
      </c>
      <c r="F669" s="2" t="str">
        <f>VLOOKUP(B669,customer[],2,FALSE)</f>
        <v>Customer_139</v>
      </c>
      <c r="G669" s="2" t="str">
        <f>VLOOKUP(B669,customer[],3,FALSE)</f>
        <v>M</v>
      </c>
      <c r="H669" s="2" t="str">
        <f>VLOOKUP(B669,customer[],5,FALSE)</f>
        <v>Kolkata</v>
      </c>
      <c r="I669" s="2">
        <f>VLOOKUP(B669,customer[],4,FALSE)</f>
        <v>31</v>
      </c>
      <c r="J669" s="2" t="str">
        <f>VLOOKUP(C669,product[],2,FALSE)</f>
        <v>Product_98</v>
      </c>
      <c r="K669" s="2" t="str">
        <f>VLOOKUP(C669,product[],3,FALSE)</f>
        <v>Accessories</v>
      </c>
      <c r="L669" s="2">
        <f>VLOOKUP(C669,product[],5,FALSE)</f>
        <v>28088.35</v>
      </c>
      <c r="M669" s="2">
        <f t="shared" si="10"/>
        <v>280883.5</v>
      </c>
    </row>
    <row r="670" spans="1:13" x14ac:dyDescent="0.2">
      <c r="A670" s="2">
        <v>669</v>
      </c>
      <c r="B670" s="2">
        <v>79</v>
      </c>
      <c r="C670" s="2">
        <v>54</v>
      </c>
      <c r="D670" s="3">
        <v>45713</v>
      </c>
      <c r="E670" s="2">
        <v>10</v>
      </c>
      <c r="F670" s="2" t="str">
        <f>VLOOKUP(B670,customer[],2,FALSE)</f>
        <v>Customer_79</v>
      </c>
      <c r="G670" s="2" t="str">
        <f>VLOOKUP(B670,customer[],3,FALSE)</f>
        <v>F</v>
      </c>
      <c r="H670" s="2" t="str">
        <f>VLOOKUP(B670,customer[],5,FALSE)</f>
        <v>Hyderabad</v>
      </c>
      <c r="I670" s="2">
        <f>VLOOKUP(B670,customer[],4,FALSE)</f>
        <v>51</v>
      </c>
      <c r="J670" s="2" t="str">
        <f>VLOOKUP(C670,product[],2,FALSE)</f>
        <v>Product_54</v>
      </c>
      <c r="K670" s="2" t="str">
        <f>VLOOKUP(C670,product[],3,FALSE)</f>
        <v>Fashion</v>
      </c>
      <c r="L670" s="2">
        <f>VLOOKUP(C670,product[],5,FALSE)</f>
        <v>29879.21</v>
      </c>
      <c r="M670" s="2">
        <f t="shared" si="10"/>
        <v>298792.09999999998</v>
      </c>
    </row>
    <row r="671" spans="1:13" x14ac:dyDescent="0.2">
      <c r="A671" s="2">
        <v>670</v>
      </c>
      <c r="B671" s="2">
        <v>266</v>
      </c>
      <c r="C671" s="2">
        <v>28</v>
      </c>
      <c r="D671" s="3">
        <v>45993</v>
      </c>
      <c r="E671" s="2">
        <v>3</v>
      </c>
      <c r="F671" s="2" t="str">
        <f>VLOOKUP(B671,customer[],2,FALSE)</f>
        <v>Customer_266</v>
      </c>
      <c r="G671" s="2" t="str">
        <f>VLOOKUP(B671,customer[],3,FALSE)</f>
        <v>F</v>
      </c>
      <c r="H671" s="2" t="str">
        <f>VLOOKUP(B671,customer[],5,FALSE)</f>
        <v>Pune</v>
      </c>
      <c r="I671" s="2">
        <f>VLOOKUP(B671,customer[],4,FALSE)</f>
        <v>34</v>
      </c>
      <c r="J671" s="2" t="str">
        <f>VLOOKUP(C671,product[],2,FALSE)</f>
        <v>Product_28</v>
      </c>
      <c r="K671" s="2" t="str">
        <f>VLOOKUP(C671,product[],3,FALSE)</f>
        <v>Home</v>
      </c>
      <c r="L671" s="2">
        <f>VLOOKUP(C671,product[],5,FALSE)</f>
        <v>36677.019999999997</v>
      </c>
      <c r="M671" s="2">
        <f t="shared" si="10"/>
        <v>110031.06</v>
      </c>
    </row>
    <row r="672" spans="1:13" x14ac:dyDescent="0.2">
      <c r="A672" s="2">
        <v>671</v>
      </c>
      <c r="B672" s="2">
        <v>487</v>
      </c>
      <c r="C672" s="2">
        <v>61</v>
      </c>
      <c r="D672" s="3">
        <v>45828</v>
      </c>
      <c r="E672" s="2">
        <v>10</v>
      </c>
      <c r="F672" s="2" t="str">
        <f>VLOOKUP(B672,customer[],2,FALSE)</f>
        <v>Customer_487</v>
      </c>
      <c r="G672" s="2" t="str">
        <f>VLOOKUP(B672,customer[],3,FALSE)</f>
        <v>M</v>
      </c>
      <c r="H672" s="2" t="str">
        <f>VLOOKUP(B672,customer[],5,FALSE)</f>
        <v>Pune</v>
      </c>
      <c r="I672" s="2">
        <f>VLOOKUP(B672,customer[],4,FALSE)</f>
        <v>34</v>
      </c>
      <c r="J672" s="2" t="str">
        <f>VLOOKUP(C672,product[],2,FALSE)</f>
        <v>Product_61</v>
      </c>
      <c r="K672" s="2" t="str">
        <f>VLOOKUP(C672,product[],3,FALSE)</f>
        <v>Home</v>
      </c>
      <c r="L672" s="2">
        <f>VLOOKUP(C672,product[],5,FALSE)</f>
        <v>60936.15</v>
      </c>
      <c r="M672" s="2">
        <f t="shared" si="10"/>
        <v>609361.5</v>
      </c>
    </row>
    <row r="673" spans="1:13" x14ac:dyDescent="0.2">
      <c r="A673" s="2">
        <v>672</v>
      </c>
      <c r="B673" s="2">
        <v>163</v>
      </c>
      <c r="C673" s="2">
        <v>98</v>
      </c>
      <c r="D673" s="3">
        <v>45794</v>
      </c>
      <c r="E673" s="2">
        <v>10</v>
      </c>
      <c r="F673" s="2" t="str">
        <f>VLOOKUP(B673,customer[],2,FALSE)</f>
        <v>Customer_163</v>
      </c>
      <c r="G673" s="2" t="str">
        <f>VLOOKUP(B673,customer[],3,FALSE)</f>
        <v>F</v>
      </c>
      <c r="H673" s="2" t="str">
        <f>VLOOKUP(B673,customer[],5,FALSE)</f>
        <v>Bangalore</v>
      </c>
      <c r="I673" s="2">
        <f>VLOOKUP(B673,customer[],4,FALSE)</f>
        <v>20</v>
      </c>
      <c r="J673" s="2" t="str">
        <f>VLOOKUP(C673,product[],2,FALSE)</f>
        <v>Product_98</v>
      </c>
      <c r="K673" s="2" t="str">
        <f>VLOOKUP(C673,product[],3,FALSE)</f>
        <v>Accessories</v>
      </c>
      <c r="L673" s="2">
        <f>VLOOKUP(C673,product[],5,FALSE)</f>
        <v>28088.35</v>
      </c>
      <c r="M673" s="2">
        <f t="shared" si="10"/>
        <v>280883.5</v>
      </c>
    </row>
    <row r="674" spans="1:13" x14ac:dyDescent="0.2">
      <c r="A674" s="2">
        <v>673</v>
      </c>
      <c r="B674" s="2">
        <v>104</v>
      </c>
      <c r="C674" s="2">
        <v>95</v>
      </c>
      <c r="D674" s="3">
        <v>45805</v>
      </c>
      <c r="E674" s="2">
        <v>2</v>
      </c>
      <c r="F674" s="2" t="str">
        <f>VLOOKUP(B674,customer[],2,FALSE)</f>
        <v>Customer_104</v>
      </c>
      <c r="G674" s="2" t="str">
        <f>VLOOKUP(B674,customer[],3,FALSE)</f>
        <v>F</v>
      </c>
      <c r="H674" s="2" t="str">
        <f>VLOOKUP(B674,customer[],5,FALSE)</f>
        <v>Lucknow</v>
      </c>
      <c r="I674" s="2">
        <f>VLOOKUP(B674,customer[],4,FALSE)</f>
        <v>33</v>
      </c>
      <c r="J674" s="2" t="str">
        <f>VLOOKUP(C674,product[],2,FALSE)</f>
        <v>Product_95</v>
      </c>
      <c r="K674" s="2" t="str">
        <f>VLOOKUP(C674,product[],3,FALSE)</f>
        <v>Fashion</v>
      </c>
      <c r="L674" s="2">
        <f>VLOOKUP(C674,product[],5,FALSE)</f>
        <v>70049.850000000006</v>
      </c>
      <c r="M674" s="2">
        <f t="shared" si="10"/>
        <v>140099.70000000001</v>
      </c>
    </row>
    <row r="675" spans="1:13" x14ac:dyDescent="0.2">
      <c r="A675" s="2">
        <v>674</v>
      </c>
      <c r="B675" s="2">
        <v>3</v>
      </c>
      <c r="C675" s="2">
        <v>79</v>
      </c>
      <c r="D675" s="3">
        <v>45922</v>
      </c>
      <c r="E675" s="2">
        <v>2</v>
      </c>
      <c r="F675" s="2" t="str">
        <f>VLOOKUP(B675,customer[],2,FALSE)</f>
        <v>Customer_3</v>
      </c>
      <c r="G675" s="2" t="str">
        <f>VLOOKUP(B675,customer[],3,FALSE)</f>
        <v>F</v>
      </c>
      <c r="H675" s="2" t="str">
        <f>VLOOKUP(B675,customer[],5,FALSE)</f>
        <v>Kolkata</v>
      </c>
      <c r="I675" s="2">
        <f>VLOOKUP(B675,customer[],4,FALSE)</f>
        <v>65</v>
      </c>
      <c r="J675" s="2" t="str">
        <f>VLOOKUP(C675,product[],2,FALSE)</f>
        <v>Product_79</v>
      </c>
      <c r="K675" s="2" t="str">
        <f>VLOOKUP(C675,product[],3,FALSE)</f>
        <v>Electronics</v>
      </c>
      <c r="L675" s="2">
        <f>VLOOKUP(C675,product[],5,FALSE)</f>
        <v>5804.88</v>
      </c>
      <c r="M675" s="2">
        <f t="shared" si="10"/>
        <v>11609.76</v>
      </c>
    </row>
    <row r="676" spans="1:13" x14ac:dyDescent="0.2">
      <c r="A676" s="2">
        <v>675</v>
      </c>
      <c r="B676" s="2">
        <v>364</v>
      </c>
      <c r="C676" s="2">
        <v>80</v>
      </c>
      <c r="D676" s="3">
        <v>45665</v>
      </c>
      <c r="E676" s="2">
        <v>2</v>
      </c>
      <c r="F676" s="2" t="str">
        <f>VLOOKUP(B676,customer[],2,FALSE)</f>
        <v>Customer_364</v>
      </c>
      <c r="G676" s="2" t="str">
        <f>VLOOKUP(B676,customer[],3,FALSE)</f>
        <v>M</v>
      </c>
      <c r="H676" s="2" t="str">
        <f>VLOOKUP(B676,customer[],5,FALSE)</f>
        <v>Hyderabad</v>
      </c>
      <c r="I676" s="2">
        <f>VLOOKUP(B676,customer[],4,FALSE)</f>
        <v>62</v>
      </c>
      <c r="J676" s="2" t="str">
        <f>VLOOKUP(C676,product[],2,FALSE)</f>
        <v>Product_80</v>
      </c>
      <c r="K676" s="2" t="str">
        <f>VLOOKUP(C676,product[],3,FALSE)</f>
        <v>Furniture</v>
      </c>
      <c r="L676" s="2">
        <f>VLOOKUP(C676,product[],5,FALSE)</f>
        <v>12109.95</v>
      </c>
      <c r="M676" s="2">
        <f t="shared" si="10"/>
        <v>24219.9</v>
      </c>
    </row>
    <row r="677" spans="1:13" x14ac:dyDescent="0.2">
      <c r="A677" s="2">
        <v>676</v>
      </c>
      <c r="B677" s="2">
        <v>118</v>
      </c>
      <c r="C677" s="2">
        <v>22</v>
      </c>
      <c r="D677" s="3">
        <v>45863</v>
      </c>
      <c r="E677" s="2">
        <v>7</v>
      </c>
      <c r="F677" s="2" t="str">
        <f>VLOOKUP(B677,customer[],2,FALSE)</f>
        <v>Customer_118</v>
      </c>
      <c r="G677" s="2" t="str">
        <f>VLOOKUP(B677,customer[],3,FALSE)</f>
        <v>M</v>
      </c>
      <c r="H677" s="2" t="str">
        <f>VLOOKUP(B677,customer[],5,FALSE)</f>
        <v>Chennai</v>
      </c>
      <c r="I677" s="2">
        <f>VLOOKUP(B677,customer[],4,FALSE)</f>
        <v>25</v>
      </c>
      <c r="J677" s="2" t="str">
        <f>VLOOKUP(C677,product[],2,FALSE)</f>
        <v>Product_22</v>
      </c>
      <c r="K677" s="2" t="str">
        <f>VLOOKUP(C677,product[],3,FALSE)</f>
        <v>Accessories</v>
      </c>
      <c r="L677" s="2">
        <f>VLOOKUP(C677,product[],5,FALSE)</f>
        <v>2471.36</v>
      </c>
      <c r="M677" s="2">
        <f t="shared" si="10"/>
        <v>17299.52</v>
      </c>
    </row>
    <row r="678" spans="1:13" x14ac:dyDescent="0.2">
      <c r="A678" s="2">
        <v>677</v>
      </c>
      <c r="B678" s="2">
        <v>212</v>
      </c>
      <c r="C678" s="2">
        <v>13</v>
      </c>
      <c r="D678" s="3">
        <v>45981</v>
      </c>
      <c r="E678" s="2">
        <v>10</v>
      </c>
      <c r="F678" s="2" t="str">
        <f>VLOOKUP(B678,customer[],2,FALSE)</f>
        <v>Customer_212</v>
      </c>
      <c r="G678" s="2" t="str">
        <f>VLOOKUP(B678,customer[],3,FALSE)</f>
        <v>M</v>
      </c>
      <c r="H678" s="2" t="str">
        <f>VLOOKUP(B678,customer[],5,FALSE)</f>
        <v>Lucknow</v>
      </c>
      <c r="I678" s="2">
        <f>VLOOKUP(B678,customer[],4,FALSE)</f>
        <v>54</v>
      </c>
      <c r="J678" s="2" t="str">
        <f>VLOOKUP(C678,product[],2,FALSE)</f>
        <v>Product_13</v>
      </c>
      <c r="K678" s="2" t="str">
        <f>VLOOKUP(C678,product[],3,FALSE)</f>
        <v>Fashion</v>
      </c>
      <c r="L678" s="2">
        <f>VLOOKUP(C678,product[],5,FALSE)</f>
        <v>5747.73</v>
      </c>
      <c r="M678" s="2">
        <f t="shared" si="10"/>
        <v>57477.299999999996</v>
      </c>
    </row>
    <row r="679" spans="1:13" x14ac:dyDescent="0.2">
      <c r="A679" s="2">
        <v>678</v>
      </c>
      <c r="B679" s="2">
        <v>92</v>
      </c>
      <c r="C679" s="2">
        <v>33</v>
      </c>
      <c r="D679" s="3">
        <v>45735</v>
      </c>
      <c r="E679" s="2">
        <v>10</v>
      </c>
      <c r="F679" s="2" t="str">
        <f>VLOOKUP(B679,customer[],2,FALSE)</f>
        <v>Customer_92</v>
      </c>
      <c r="G679" s="2" t="str">
        <f>VLOOKUP(B679,customer[],3,FALSE)</f>
        <v>M</v>
      </c>
      <c r="H679" s="2" t="str">
        <f>VLOOKUP(B679,customer[],5,FALSE)</f>
        <v>Jaipur</v>
      </c>
      <c r="I679" s="2">
        <f>VLOOKUP(B679,customer[],4,FALSE)</f>
        <v>47</v>
      </c>
      <c r="J679" s="2" t="str">
        <f>VLOOKUP(C679,product[],2,FALSE)</f>
        <v>Product_33</v>
      </c>
      <c r="K679" s="2" t="str">
        <f>VLOOKUP(C679,product[],3,FALSE)</f>
        <v>Electronics</v>
      </c>
      <c r="L679" s="2">
        <f>VLOOKUP(C679,product[],5,FALSE)</f>
        <v>23407.88</v>
      </c>
      <c r="M679" s="2">
        <f t="shared" si="10"/>
        <v>234078.80000000002</v>
      </c>
    </row>
    <row r="680" spans="1:13" x14ac:dyDescent="0.2">
      <c r="A680" s="2">
        <v>679</v>
      </c>
      <c r="B680" s="2">
        <v>88</v>
      </c>
      <c r="C680" s="2">
        <v>91</v>
      </c>
      <c r="D680" s="3">
        <v>45765</v>
      </c>
      <c r="E680" s="2">
        <v>9</v>
      </c>
      <c r="F680" s="2" t="str">
        <f>VLOOKUP(B680,customer[],2,FALSE)</f>
        <v>Customer_88</v>
      </c>
      <c r="G680" s="2" t="str">
        <f>VLOOKUP(B680,customer[],3,FALSE)</f>
        <v>F</v>
      </c>
      <c r="H680" s="2" t="str">
        <f>VLOOKUP(B680,customer[],5,FALSE)</f>
        <v>Jaipur</v>
      </c>
      <c r="I680" s="2">
        <f>VLOOKUP(B680,customer[],4,FALSE)</f>
        <v>57</v>
      </c>
      <c r="J680" s="2" t="str">
        <f>VLOOKUP(C680,product[],2,FALSE)</f>
        <v>Product_91</v>
      </c>
      <c r="K680" s="2" t="str">
        <f>VLOOKUP(C680,product[],3,FALSE)</f>
        <v>Accessories</v>
      </c>
      <c r="L680" s="2">
        <f>VLOOKUP(C680,product[],5,FALSE)</f>
        <v>4840.6000000000004</v>
      </c>
      <c r="M680" s="2">
        <f t="shared" si="10"/>
        <v>43565.4</v>
      </c>
    </row>
    <row r="681" spans="1:13" x14ac:dyDescent="0.2">
      <c r="A681" s="2">
        <v>680</v>
      </c>
      <c r="B681" s="2">
        <v>414</v>
      </c>
      <c r="C681" s="2">
        <v>35</v>
      </c>
      <c r="D681" s="3">
        <v>45754</v>
      </c>
      <c r="E681" s="2">
        <v>9</v>
      </c>
      <c r="F681" s="2" t="str">
        <f>VLOOKUP(B681,customer[],2,FALSE)</f>
        <v>Customer_414</v>
      </c>
      <c r="G681" s="2" t="str">
        <f>VLOOKUP(B681,customer[],3,FALSE)</f>
        <v>M</v>
      </c>
      <c r="H681" s="2" t="str">
        <f>VLOOKUP(B681,customer[],5,FALSE)</f>
        <v>Noida</v>
      </c>
      <c r="I681" s="2">
        <f>VLOOKUP(B681,customer[],4,FALSE)</f>
        <v>26</v>
      </c>
      <c r="J681" s="2" t="str">
        <f>VLOOKUP(C681,product[],2,FALSE)</f>
        <v>Product_35</v>
      </c>
      <c r="K681" s="2" t="str">
        <f>VLOOKUP(C681,product[],3,FALSE)</f>
        <v>Fashion</v>
      </c>
      <c r="L681" s="2">
        <f>VLOOKUP(C681,product[],5,FALSE)</f>
        <v>1940.71</v>
      </c>
      <c r="M681" s="2">
        <f t="shared" si="10"/>
        <v>17466.39</v>
      </c>
    </row>
    <row r="682" spans="1:13" x14ac:dyDescent="0.2">
      <c r="A682" s="2">
        <v>681</v>
      </c>
      <c r="B682" s="2">
        <v>280</v>
      </c>
      <c r="C682" s="2">
        <v>34</v>
      </c>
      <c r="D682" s="3">
        <v>45944</v>
      </c>
      <c r="E682" s="2">
        <v>6</v>
      </c>
      <c r="F682" s="2" t="str">
        <f>VLOOKUP(B682,customer[],2,FALSE)</f>
        <v>Customer_280</v>
      </c>
      <c r="G682" s="2" t="str">
        <f>VLOOKUP(B682,customer[],3,FALSE)</f>
        <v>M</v>
      </c>
      <c r="H682" s="2" t="str">
        <f>VLOOKUP(B682,customer[],5,FALSE)</f>
        <v>Lucknow</v>
      </c>
      <c r="I682" s="2">
        <f>VLOOKUP(B682,customer[],4,FALSE)</f>
        <v>56</v>
      </c>
      <c r="J682" s="2" t="str">
        <f>VLOOKUP(C682,product[],2,FALSE)</f>
        <v>Product_34</v>
      </c>
      <c r="K682" s="2" t="str">
        <f>VLOOKUP(C682,product[],3,FALSE)</f>
        <v>Electronics</v>
      </c>
      <c r="L682" s="2">
        <f>VLOOKUP(C682,product[],5,FALSE)</f>
        <v>35884.28</v>
      </c>
      <c r="M682" s="2">
        <f t="shared" si="10"/>
        <v>215305.68</v>
      </c>
    </row>
    <row r="683" spans="1:13" x14ac:dyDescent="0.2">
      <c r="A683" s="2">
        <v>682</v>
      </c>
      <c r="B683" s="2">
        <v>103</v>
      </c>
      <c r="C683" s="2">
        <v>34</v>
      </c>
      <c r="D683" s="3">
        <v>46021</v>
      </c>
      <c r="E683" s="2">
        <v>10</v>
      </c>
      <c r="F683" s="2" t="str">
        <f>VLOOKUP(B683,customer[],2,FALSE)</f>
        <v>Customer_103</v>
      </c>
      <c r="G683" s="2" t="str">
        <f>VLOOKUP(B683,customer[],3,FALSE)</f>
        <v>M</v>
      </c>
      <c r="H683" s="2" t="str">
        <f>VLOOKUP(B683,customer[],5,FALSE)</f>
        <v>Lucknow</v>
      </c>
      <c r="I683" s="2">
        <f>VLOOKUP(B683,customer[],4,FALSE)</f>
        <v>30</v>
      </c>
      <c r="J683" s="2" t="str">
        <f>VLOOKUP(C683,product[],2,FALSE)</f>
        <v>Product_34</v>
      </c>
      <c r="K683" s="2" t="str">
        <f>VLOOKUP(C683,product[],3,FALSE)</f>
        <v>Electronics</v>
      </c>
      <c r="L683" s="2">
        <f>VLOOKUP(C683,product[],5,FALSE)</f>
        <v>35884.28</v>
      </c>
      <c r="M683" s="2">
        <f t="shared" si="10"/>
        <v>358842.8</v>
      </c>
    </row>
    <row r="684" spans="1:13" x14ac:dyDescent="0.2">
      <c r="A684" s="2">
        <v>683</v>
      </c>
      <c r="B684" s="2">
        <v>365</v>
      </c>
      <c r="C684" s="2">
        <v>29</v>
      </c>
      <c r="D684" s="3">
        <v>45797</v>
      </c>
      <c r="E684" s="2">
        <v>4</v>
      </c>
      <c r="F684" s="2" t="str">
        <f>VLOOKUP(B684,customer[],2,FALSE)</f>
        <v>Customer_365</v>
      </c>
      <c r="G684" s="2" t="str">
        <f>VLOOKUP(B684,customer[],3,FALSE)</f>
        <v>F</v>
      </c>
      <c r="H684" s="2" t="str">
        <f>VLOOKUP(B684,customer[],5,FALSE)</f>
        <v>Jaipur</v>
      </c>
      <c r="I684" s="2">
        <f>VLOOKUP(B684,customer[],4,FALSE)</f>
        <v>61</v>
      </c>
      <c r="J684" s="2" t="str">
        <f>VLOOKUP(C684,product[],2,FALSE)</f>
        <v>Product_29</v>
      </c>
      <c r="K684" s="2" t="str">
        <f>VLOOKUP(C684,product[],3,FALSE)</f>
        <v>Furniture</v>
      </c>
      <c r="L684" s="2">
        <f>VLOOKUP(C684,product[],5,FALSE)</f>
        <v>18060.650000000001</v>
      </c>
      <c r="M684" s="2">
        <f t="shared" si="10"/>
        <v>72242.600000000006</v>
      </c>
    </row>
    <row r="685" spans="1:13" x14ac:dyDescent="0.2">
      <c r="A685" s="2">
        <v>684</v>
      </c>
      <c r="B685" s="2">
        <v>392</v>
      </c>
      <c r="C685" s="2">
        <v>69</v>
      </c>
      <c r="D685" s="3">
        <v>45875</v>
      </c>
      <c r="E685" s="2">
        <v>5</v>
      </c>
      <c r="F685" s="2" t="str">
        <f>VLOOKUP(B685,customer[],2,FALSE)</f>
        <v>Customer_392</v>
      </c>
      <c r="G685" s="2" t="str">
        <f>VLOOKUP(B685,customer[],3,FALSE)</f>
        <v>M</v>
      </c>
      <c r="H685" s="2" t="str">
        <f>VLOOKUP(B685,customer[],5,FALSE)</f>
        <v>Delhi</v>
      </c>
      <c r="I685" s="2">
        <f>VLOOKUP(B685,customer[],4,FALSE)</f>
        <v>25</v>
      </c>
      <c r="J685" s="2" t="str">
        <f>VLOOKUP(C685,product[],2,FALSE)</f>
        <v>Product_69</v>
      </c>
      <c r="K685" s="2" t="str">
        <f>VLOOKUP(C685,product[],3,FALSE)</f>
        <v>Fashion</v>
      </c>
      <c r="L685" s="2">
        <f>VLOOKUP(C685,product[],5,FALSE)</f>
        <v>43858.34</v>
      </c>
      <c r="M685" s="2">
        <f t="shared" si="10"/>
        <v>219291.69999999998</v>
      </c>
    </row>
    <row r="686" spans="1:13" x14ac:dyDescent="0.2">
      <c r="A686" s="2">
        <v>685</v>
      </c>
      <c r="B686" s="2">
        <v>11</v>
      </c>
      <c r="C686" s="2">
        <v>21</v>
      </c>
      <c r="D686" s="3">
        <v>45968</v>
      </c>
      <c r="E686" s="2">
        <v>1</v>
      </c>
      <c r="F686" s="2" t="str">
        <f>VLOOKUP(B686,customer[],2,FALSE)</f>
        <v>Customer_11</v>
      </c>
      <c r="G686" s="2" t="str">
        <f>VLOOKUP(B686,customer[],3,FALSE)</f>
        <v>M</v>
      </c>
      <c r="H686" s="2" t="str">
        <f>VLOOKUP(B686,customer[],5,FALSE)</f>
        <v>Lucknow</v>
      </c>
      <c r="I686" s="2">
        <f>VLOOKUP(B686,customer[],4,FALSE)</f>
        <v>54</v>
      </c>
      <c r="J686" s="2" t="str">
        <f>VLOOKUP(C686,product[],2,FALSE)</f>
        <v>Product_21</v>
      </c>
      <c r="K686" s="2" t="str">
        <f>VLOOKUP(C686,product[],3,FALSE)</f>
        <v>Fashion</v>
      </c>
      <c r="L686" s="2">
        <f>VLOOKUP(C686,product[],5,FALSE)</f>
        <v>24164.560000000001</v>
      </c>
      <c r="M686" s="2">
        <f t="shared" si="10"/>
        <v>24164.560000000001</v>
      </c>
    </row>
    <row r="687" spans="1:13" x14ac:dyDescent="0.2">
      <c r="A687" s="2">
        <v>686</v>
      </c>
      <c r="B687" s="2">
        <v>358</v>
      </c>
      <c r="C687" s="2">
        <v>77</v>
      </c>
      <c r="D687" s="3">
        <v>45692</v>
      </c>
      <c r="E687" s="2">
        <v>7</v>
      </c>
      <c r="F687" s="2" t="str">
        <f>VLOOKUP(B687,customer[],2,FALSE)</f>
        <v>Customer_358</v>
      </c>
      <c r="G687" s="2" t="str">
        <f>VLOOKUP(B687,customer[],3,FALSE)</f>
        <v>M</v>
      </c>
      <c r="H687" s="2" t="str">
        <f>VLOOKUP(B687,customer[],5,FALSE)</f>
        <v>Hyderabad</v>
      </c>
      <c r="I687" s="2">
        <f>VLOOKUP(B687,customer[],4,FALSE)</f>
        <v>32</v>
      </c>
      <c r="J687" s="2" t="str">
        <f>VLOOKUP(C687,product[],2,FALSE)</f>
        <v>Product_77</v>
      </c>
      <c r="K687" s="2" t="str">
        <f>VLOOKUP(C687,product[],3,FALSE)</f>
        <v>Electronics</v>
      </c>
      <c r="L687" s="2">
        <f>VLOOKUP(C687,product[],5,FALSE)</f>
        <v>18473.61</v>
      </c>
      <c r="M687" s="2">
        <f t="shared" si="10"/>
        <v>129315.27</v>
      </c>
    </row>
    <row r="688" spans="1:13" x14ac:dyDescent="0.2">
      <c r="A688" s="2">
        <v>687</v>
      </c>
      <c r="B688" s="2">
        <v>488</v>
      </c>
      <c r="C688" s="2">
        <v>39</v>
      </c>
      <c r="D688" s="3">
        <v>45678</v>
      </c>
      <c r="E688" s="2">
        <v>5</v>
      </c>
      <c r="F688" s="2" t="str">
        <f>VLOOKUP(B688,customer[],2,FALSE)</f>
        <v>Customer_488</v>
      </c>
      <c r="G688" s="2" t="str">
        <f>VLOOKUP(B688,customer[],3,FALSE)</f>
        <v>F</v>
      </c>
      <c r="H688" s="2" t="str">
        <f>VLOOKUP(B688,customer[],5,FALSE)</f>
        <v>Delhi</v>
      </c>
      <c r="I688" s="2">
        <f>VLOOKUP(B688,customer[],4,FALSE)</f>
        <v>31</v>
      </c>
      <c r="J688" s="2" t="str">
        <f>VLOOKUP(C688,product[],2,FALSE)</f>
        <v>Product_39</v>
      </c>
      <c r="K688" s="2" t="str">
        <f>VLOOKUP(C688,product[],3,FALSE)</f>
        <v>Home</v>
      </c>
      <c r="L688" s="2">
        <f>VLOOKUP(C688,product[],5,FALSE)</f>
        <v>17382.759999999998</v>
      </c>
      <c r="M688" s="2">
        <f t="shared" si="10"/>
        <v>86913.799999999988</v>
      </c>
    </row>
    <row r="689" spans="1:13" x14ac:dyDescent="0.2">
      <c r="A689" s="2">
        <v>688</v>
      </c>
      <c r="B689" s="2">
        <v>228</v>
      </c>
      <c r="C689" s="2">
        <v>36</v>
      </c>
      <c r="D689" s="3">
        <v>46021</v>
      </c>
      <c r="E689" s="2">
        <v>2</v>
      </c>
      <c r="F689" s="2" t="str">
        <f>VLOOKUP(B689,customer[],2,FALSE)</f>
        <v>Customer_228</v>
      </c>
      <c r="G689" s="2" t="str">
        <f>VLOOKUP(B689,customer[],3,FALSE)</f>
        <v>F</v>
      </c>
      <c r="H689" s="2" t="str">
        <f>VLOOKUP(B689,customer[],5,FALSE)</f>
        <v>Delhi</v>
      </c>
      <c r="I689" s="2">
        <f>VLOOKUP(B689,customer[],4,FALSE)</f>
        <v>24</v>
      </c>
      <c r="J689" s="2" t="str">
        <f>VLOOKUP(C689,product[],2,FALSE)</f>
        <v>Product_36</v>
      </c>
      <c r="K689" s="2" t="str">
        <f>VLOOKUP(C689,product[],3,FALSE)</f>
        <v>Accessories</v>
      </c>
      <c r="L689" s="2">
        <f>VLOOKUP(C689,product[],5,FALSE)</f>
        <v>30853.86</v>
      </c>
      <c r="M689" s="2">
        <f t="shared" si="10"/>
        <v>61707.72</v>
      </c>
    </row>
    <row r="690" spans="1:13" x14ac:dyDescent="0.2">
      <c r="A690" s="2">
        <v>689</v>
      </c>
      <c r="B690" s="2">
        <v>206</v>
      </c>
      <c r="C690" s="2">
        <v>84</v>
      </c>
      <c r="D690" s="3">
        <v>45994</v>
      </c>
      <c r="E690" s="2">
        <v>6</v>
      </c>
      <c r="F690" s="2" t="str">
        <f>VLOOKUP(B690,customer[],2,FALSE)</f>
        <v>Customer_206</v>
      </c>
      <c r="G690" s="2" t="str">
        <f>VLOOKUP(B690,customer[],3,FALSE)</f>
        <v>M</v>
      </c>
      <c r="H690" s="2" t="str">
        <f>VLOOKUP(B690,customer[],5,FALSE)</f>
        <v>Bangalore</v>
      </c>
      <c r="I690" s="2">
        <f>VLOOKUP(B690,customer[],4,FALSE)</f>
        <v>40</v>
      </c>
      <c r="J690" s="2" t="str">
        <f>VLOOKUP(C690,product[],2,FALSE)</f>
        <v>Product_84</v>
      </c>
      <c r="K690" s="2" t="str">
        <f>VLOOKUP(C690,product[],3,FALSE)</f>
        <v>Fashion</v>
      </c>
      <c r="L690" s="2">
        <f>VLOOKUP(C690,product[],5,FALSE)</f>
        <v>35509.54</v>
      </c>
      <c r="M690" s="2">
        <f t="shared" si="10"/>
        <v>213057.24</v>
      </c>
    </row>
    <row r="691" spans="1:13" x14ac:dyDescent="0.2">
      <c r="A691" s="2">
        <v>690</v>
      </c>
      <c r="B691" s="2">
        <v>346</v>
      </c>
      <c r="C691" s="2">
        <v>73</v>
      </c>
      <c r="D691" s="3">
        <v>45958</v>
      </c>
      <c r="E691" s="2">
        <v>9</v>
      </c>
      <c r="F691" s="2" t="str">
        <f>VLOOKUP(B691,customer[],2,FALSE)</f>
        <v>Customer_346</v>
      </c>
      <c r="G691" s="2" t="str">
        <f>VLOOKUP(B691,customer[],3,FALSE)</f>
        <v>M</v>
      </c>
      <c r="H691" s="2" t="str">
        <f>VLOOKUP(B691,customer[],5,FALSE)</f>
        <v>Pune</v>
      </c>
      <c r="I691" s="2">
        <f>VLOOKUP(B691,customer[],4,FALSE)</f>
        <v>23</v>
      </c>
      <c r="J691" s="2" t="str">
        <f>VLOOKUP(C691,product[],2,FALSE)</f>
        <v>Product_73</v>
      </c>
      <c r="K691" s="2" t="str">
        <f>VLOOKUP(C691,product[],3,FALSE)</f>
        <v>Fashion</v>
      </c>
      <c r="L691" s="2">
        <f>VLOOKUP(C691,product[],5,FALSE)</f>
        <v>8739.7800000000007</v>
      </c>
      <c r="M691" s="2">
        <f t="shared" si="10"/>
        <v>78658.02</v>
      </c>
    </row>
    <row r="692" spans="1:13" x14ac:dyDescent="0.2">
      <c r="A692" s="2">
        <v>691</v>
      </c>
      <c r="B692" s="2">
        <v>2</v>
      </c>
      <c r="C692" s="2">
        <v>8</v>
      </c>
      <c r="D692" s="3">
        <v>45691</v>
      </c>
      <c r="E692" s="2">
        <v>3</v>
      </c>
      <c r="F692" s="2" t="str">
        <f>VLOOKUP(B692,customer[],2,FALSE)</f>
        <v>Customer_2</v>
      </c>
      <c r="G692" s="2" t="str">
        <f>VLOOKUP(B692,customer[],3,FALSE)</f>
        <v>M</v>
      </c>
      <c r="H692" s="2" t="str">
        <f>VLOOKUP(B692,customer[],5,FALSE)</f>
        <v>Kolkata</v>
      </c>
      <c r="I692" s="2">
        <f>VLOOKUP(B692,customer[],4,FALSE)</f>
        <v>33</v>
      </c>
      <c r="J692" s="2" t="str">
        <f>VLOOKUP(C692,product[],2,FALSE)</f>
        <v>Product_8</v>
      </c>
      <c r="K692" s="2" t="str">
        <f>VLOOKUP(C692,product[],3,FALSE)</f>
        <v>Home</v>
      </c>
      <c r="L692" s="2">
        <f>VLOOKUP(C692,product[],5,FALSE)</f>
        <v>8890.39</v>
      </c>
      <c r="M692" s="2">
        <f t="shared" si="10"/>
        <v>26671.17</v>
      </c>
    </row>
    <row r="693" spans="1:13" x14ac:dyDescent="0.2">
      <c r="A693" s="2">
        <v>692</v>
      </c>
      <c r="B693" s="2">
        <v>181</v>
      </c>
      <c r="C693" s="2">
        <v>96</v>
      </c>
      <c r="D693" s="3">
        <v>45796</v>
      </c>
      <c r="E693" s="2">
        <v>5</v>
      </c>
      <c r="F693" s="2" t="str">
        <f>VLOOKUP(B693,customer[],2,FALSE)</f>
        <v>Customer_181</v>
      </c>
      <c r="G693" s="2" t="str">
        <f>VLOOKUP(B693,customer[],3,FALSE)</f>
        <v>F</v>
      </c>
      <c r="H693" s="2" t="str">
        <f>VLOOKUP(B693,customer[],5,FALSE)</f>
        <v>Pune</v>
      </c>
      <c r="I693" s="2">
        <f>VLOOKUP(B693,customer[],4,FALSE)</f>
        <v>33</v>
      </c>
      <c r="J693" s="2" t="str">
        <f>VLOOKUP(C693,product[],2,FALSE)</f>
        <v>Product_96</v>
      </c>
      <c r="K693" s="2" t="str">
        <f>VLOOKUP(C693,product[],3,FALSE)</f>
        <v>Accessories</v>
      </c>
      <c r="L693" s="2">
        <f>VLOOKUP(C693,product[],5,FALSE)</f>
        <v>40361.54</v>
      </c>
      <c r="M693" s="2">
        <f t="shared" si="10"/>
        <v>201807.7</v>
      </c>
    </row>
    <row r="694" spans="1:13" x14ac:dyDescent="0.2">
      <c r="A694" s="2">
        <v>693</v>
      </c>
      <c r="B694" s="2">
        <v>273</v>
      </c>
      <c r="C694" s="2">
        <v>21</v>
      </c>
      <c r="D694" s="3">
        <v>45661</v>
      </c>
      <c r="E694" s="2">
        <v>2</v>
      </c>
      <c r="F694" s="2" t="str">
        <f>VLOOKUP(B694,customer[],2,FALSE)</f>
        <v>Customer_273</v>
      </c>
      <c r="G694" s="2" t="str">
        <f>VLOOKUP(B694,customer[],3,FALSE)</f>
        <v>F</v>
      </c>
      <c r="H694" s="2" t="str">
        <f>VLOOKUP(B694,customer[],5,FALSE)</f>
        <v>Mumbai</v>
      </c>
      <c r="I694" s="2">
        <f>VLOOKUP(B694,customer[],4,FALSE)</f>
        <v>28</v>
      </c>
      <c r="J694" s="2" t="str">
        <f>VLOOKUP(C694,product[],2,FALSE)</f>
        <v>Product_21</v>
      </c>
      <c r="K694" s="2" t="str">
        <f>VLOOKUP(C694,product[],3,FALSE)</f>
        <v>Fashion</v>
      </c>
      <c r="L694" s="2">
        <f>VLOOKUP(C694,product[],5,FALSE)</f>
        <v>24164.560000000001</v>
      </c>
      <c r="M694" s="2">
        <f t="shared" si="10"/>
        <v>48329.120000000003</v>
      </c>
    </row>
    <row r="695" spans="1:13" x14ac:dyDescent="0.2">
      <c r="A695" s="2">
        <v>694</v>
      </c>
      <c r="B695" s="2">
        <v>153</v>
      </c>
      <c r="C695" s="2">
        <v>42</v>
      </c>
      <c r="D695" s="3">
        <v>45899</v>
      </c>
      <c r="E695" s="2">
        <v>2</v>
      </c>
      <c r="F695" s="2" t="str">
        <f>VLOOKUP(B695,customer[],2,FALSE)</f>
        <v>Customer_153</v>
      </c>
      <c r="G695" s="2" t="str">
        <f>VLOOKUP(B695,customer[],3,FALSE)</f>
        <v>F</v>
      </c>
      <c r="H695" s="2" t="str">
        <f>VLOOKUP(B695,customer[],5,FALSE)</f>
        <v>Kolkata</v>
      </c>
      <c r="I695" s="2">
        <f>VLOOKUP(B695,customer[],4,FALSE)</f>
        <v>22</v>
      </c>
      <c r="J695" s="2" t="str">
        <f>VLOOKUP(C695,product[],2,FALSE)</f>
        <v>Product_42</v>
      </c>
      <c r="K695" s="2" t="str">
        <f>VLOOKUP(C695,product[],3,FALSE)</f>
        <v>Electronics</v>
      </c>
      <c r="L695" s="2">
        <f>VLOOKUP(C695,product[],5,FALSE)</f>
        <v>34376.379999999997</v>
      </c>
      <c r="M695" s="2">
        <f t="shared" si="10"/>
        <v>68752.759999999995</v>
      </c>
    </row>
    <row r="696" spans="1:13" x14ac:dyDescent="0.2">
      <c r="A696" s="2">
        <v>695</v>
      </c>
      <c r="B696" s="2">
        <v>240</v>
      </c>
      <c r="C696" s="2">
        <v>87</v>
      </c>
      <c r="D696" s="3">
        <v>45740</v>
      </c>
      <c r="E696" s="2">
        <v>7</v>
      </c>
      <c r="F696" s="2" t="str">
        <f>VLOOKUP(B696,customer[],2,FALSE)</f>
        <v>Customer_240</v>
      </c>
      <c r="G696" s="2" t="str">
        <f>VLOOKUP(B696,customer[],3,FALSE)</f>
        <v>F</v>
      </c>
      <c r="H696" s="2" t="str">
        <f>VLOOKUP(B696,customer[],5,FALSE)</f>
        <v>Pune</v>
      </c>
      <c r="I696" s="2">
        <f>VLOOKUP(B696,customer[],4,FALSE)</f>
        <v>45</v>
      </c>
      <c r="J696" s="2" t="str">
        <f>VLOOKUP(C696,product[],2,FALSE)</f>
        <v>Product_87</v>
      </c>
      <c r="K696" s="2" t="str">
        <f>VLOOKUP(C696,product[],3,FALSE)</f>
        <v>Electronics</v>
      </c>
      <c r="L696" s="2">
        <f>VLOOKUP(C696,product[],5,FALSE)</f>
        <v>40384.71</v>
      </c>
      <c r="M696" s="2">
        <f t="shared" si="10"/>
        <v>282692.96999999997</v>
      </c>
    </row>
    <row r="697" spans="1:13" x14ac:dyDescent="0.2">
      <c r="A697" s="2">
        <v>696</v>
      </c>
      <c r="B697" s="2">
        <v>203</v>
      </c>
      <c r="C697" s="2">
        <v>79</v>
      </c>
      <c r="D697" s="3">
        <v>45663</v>
      </c>
      <c r="E697" s="2">
        <v>2</v>
      </c>
      <c r="F697" s="2" t="str">
        <f>VLOOKUP(B697,customer[],2,FALSE)</f>
        <v>Customer_203</v>
      </c>
      <c r="G697" s="2" t="str">
        <f>VLOOKUP(B697,customer[],3,FALSE)</f>
        <v>F</v>
      </c>
      <c r="H697" s="2" t="str">
        <f>VLOOKUP(B697,customer[],5,FALSE)</f>
        <v>Hyderabad</v>
      </c>
      <c r="I697" s="2">
        <f>VLOOKUP(B697,customer[],4,FALSE)</f>
        <v>47</v>
      </c>
      <c r="J697" s="2" t="str">
        <f>VLOOKUP(C697,product[],2,FALSE)</f>
        <v>Product_79</v>
      </c>
      <c r="K697" s="2" t="str">
        <f>VLOOKUP(C697,product[],3,FALSE)</f>
        <v>Electronics</v>
      </c>
      <c r="L697" s="2">
        <f>VLOOKUP(C697,product[],5,FALSE)</f>
        <v>5804.88</v>
      </c>
      <c r="M697" s="2">
        <f t="shared" si="10"/>
        <v>11609.76</v>
      </c>
    </row>
    <row r="698" spans="1:13" x14ac:dyDescent="0.2">
      <c r="A698" s="2">
        <v>697</v>
      </c>
      <c r="B698" s="2">
        <v>491</v>
      </c>
      <c r="C698" s="2">
        <v>72</v>
      </c>
      <c r="D698" s="3">
        <v>45728</v>
      </c>
      <c r="E698" s="2">
        <v>8</v>
      </c>
      <c r="F698" s="2" t="str">
        <f>VLOOKUP(B698,customer[],2,FALSE)</f>
        <v>Customer_491</v>
      </c>
      <c r="G698" s="2" t="str">
        <f>VLOOKUP(B698,customer[],3,FALSE)</f>
        <v>M</v>
      </c>
      <c r="H698" s="2" t="str">
        <f>VLOOKUP(B698,customer[],5,FALSE)</f>
        <v>Mumbai</v>
      </c>
      <c r="I698" s="2">
        <f>VLOOKUP(B698,customer[],4,FALSE)</f>
        <v>22</v>
      </c>
      <c r="J698" s="2" t="str">
        <f>VLOOKUP(C698,product[],2,FALSE)</f>
        <v>Product_72</v>
      </c>
      <c r="K698" s="2" t="str">
        <f>VLOOKUP(C698,product[],3,FALSE)</f>
        <v>Home</v>
      </c>
      <c r="L698" s="2">
        <f>VLOOKUP(C698,product[],5,FALSE)</f>
        <v>14320.81</v>
      </c>
      <c r="M698" s="2">
        <f t="shared" si="10"/>
        <v>114566.48</v>
      </c>
    </row>
    <row r="699" spans="1:13" x14ac:dyDescent="0.2">
      <c r="A699" s="2">
        <v>698</v>
      </c>
      <c r="B699" s="2">
        <v>16</v>
      </c>
      <c r="C699" s="2">
        <v>98</v>
      </c>
      <c r="D699" s="3">
        <v>45720</v>
      </c>
      <c r="E699" s="2">
        <v>6</v>
      </c>
      <c r="F699" s="2" t="str">
        <f>VLOOKUP(B699,customer[],2,FALSE)</f>
        <v>Customer_16</v>
      </c>
      <c r="G699" s="2" t="str">
        <f>VLOOKUP(B699,customer[],3,FALSE)</f>
        <v>M</v>
      </c>
      <c r="H699" s="2" t="str">
        <f>VLOOKUP(B699,customer[],5,FALSE)</f>
        <v>Chennai</v>
      </c>
      <c r="I699" s="2">
        <f>VLOOKUP(B699,customer[],4,FALSE)</f>
        <v>44</v>
      </c>
      <c r="J699" s="2" t="str">
        <f>VLOOKUP(C699,product[],2,FALSE)</f>
        <v>Product_98</v>
      </c>
      <c r="K699" s="2" t="str">
        <f>VLOOKUP(C699,product[],3,FALSE)</f>
        <v>Accessories</v>
      </c>
      <c r="L699" s="2">
        <f>VLOOKUP(C699,product[],5,FALSE)</f>
        <v>28088.35</v>
      </c>
      <c r="M699" s="2">
        <f t="shared" si="10"/>
        <v>168530.09999999998</v>
      </c>
    </row>
    <row r="700" spans="1:13" x14ac:dyDescent="0.2">
      <c r="A700" s="2">
        <v>699</v>
      </c>
      <c r="B700" s="2">
        <v>112</v>
      </c>
      <c r="C700" s="2">
        <v>16</v>
      </c>
      <c r="D700" s="3">
        <v>45679</v>
      </c>
      <c r="E700" s="2">
        <v>1</v>
      </c>
      <c r="F700" s="2" t="str">
        <f>VLOOKUP(B700,customer[],2,FALSE)</f>
        <v>Customer_112</v>
      </c>
      <c r="G700" s="2" t="str">
        <f>VLOOKUP(B700,customer[],3,FALSE)</f>
        <v>F</v>
      </c>
      <c r="H700" s="2" t="str">
        <f>VLOOKUP(B700,customer[],5,FALSE)</f>
        <v>Pune</v>
      </c>
      <c r="I700" s="2">
        <f>VLOOKUP(B700,customer[],4,FALSE)</f>
        <v>62</v>
      </c>
      <c r="J700" s="2" t="str">
        <f>VLOOKUP(C700,product[],2,FALSE)</f>
        <v>Product_16</v>
      </c>
      <c r="K700" s="2" t="str">
        <f>VLOOKUP(C700,product[],3,FALSE)</f>
        <v>Home</v>
      </c>
      <c r="L700" s="2">
        <f>VLOOKUP(C700,product[],5,FALSE)</f>
        <v>25960.53</v>
      </c>
      <c r="M700" s="2">
        <f t="shared" si="10"/>
        <v>25960.53</v>
      </c>
    </row>
    <row r="701" spans="1:13" x14ac:dyDescent="0.2">
      <c r="A701" s="2">
        <v>700</v>
      </c>
      <c r="B701" s="2">
        <v>114</v>
      </c>
      <c r="C701" s="2">
        <v>1</v>
      </c>
      <c r="D701" s="3">
        <v>45867</v>
      </c>
      <c r="E701" s="2">
        <v>9</v>
      </c>
      <c r="F701" s="2" t="str">
        <f>VLOOKUP(B701,customer[],2,FALSE)</f>
        <v>Customer_114</v>
      </c>
      <c r="G701" s="2" t="str">
        <f>VLOOKUP(B701,customer[],3,FALSE)</f>
        <v>F</v>
      </c>
      <c r="H701" s="2" t="str">
        <f>VLOOKUP(B701,customer[],5,FALSE)</f>
        <v>Bangalore</v>
      </c>
      <c r="I701" s="2">
        <f>VLOOKUP(B701,customer[],4,FALSE)</f>
        <v>50</v>
      </c>
      <c r="J701" s="2" t="str">
        <f>VLOOKUP(C701,product[],2,FALSE)</f>
        <v>Product_1</v>
      </c>
      <c r="K701" s="2" t="str">
        <f>VLOOKUP(C701,product[],3,FALSE)</f>
        <v>Fashion</v>
      </c>
      <c r="L701" s="2">
        <f>VLOOKUP(C701,product[],5,FALSE)</f>
        <v>7018.26</v>
      </c>
      <c r="M701" s="2">
        <f t="shared" si="10"/>
        <v>63164.340000000004</v>
      </c>
    </row>
    <row r="702" spans="1:13" x14ac:dyDescent="0.2">
      <c r="A702" s="2">
        <v>701</v>
      </c>
      <c r="B702" s="2">
        <v>65</v>
      </c>
      <c r="C702" s="2">
        <v>55</v>
      </c>
      <c r="D702" s="3">
        <v>45799</v>
      </c>
      <c r="E702" s="2">
        <v>8</v>
      </c>
      <c r="F702" s="2" t="str">
        <f>VLOOKUP(B702,customer[],2,FALSE)</f>
        <v>Customer_65</v>
      </c>
      <c r="G702" s="2" t="str">
        <f>VLOOKUP(B702,customer[],3,FALSE)</f>
        <v>F</v>
      </c>
      <c r="H702" s="2" t="str">
        <f>VLOOKUP(B702,customer[],5,FALSE)</f>
        <v>Lucknow</v>
      </c>
      <c r="I702" s="2">
        <f>VLOOKUP(B702,customer[],4,FALSE)</f>
        <v>64</v>
      </c>
      <c r="J702" s="2" t="str">
        <f>VLOOKUP(C702,product[],2,FALSE)</f>
        <v>Product_55</v>
      </c>
      <c r="K702" s="2" t="str">
        <f>VLOOKUP(C702,product[],3,FALSE)</f>
        <v>Electronics</v>
      </c>
      <c r="L702" s="2">
        <f>VLOOKUP(C702,product[],5,FALSE)</f>
        <v>29815.71</v>
      </c>
      <c r="M702" s="2">
        <f t="shared" si="10"/>
        <v>238525.68</v>
      </c>
    </row>
    <row r="703" spans="1:13" x14ac:dyDescent="0.2">
      <c r="A703" s="2">
        <v>702</v>
      </c>
      <c r="B703" s="2">
        <v>199</v>
      </c>
      <c r="C703" s="2">
        <v>22</v>
      </c>
      <c r="D703" s="3">
        <v>45807</v>
      </c>
      <c r="E703" s="2">
        <v>3</v>
      </c>
      <c r="F703" s="2" t="str">
        <f>VLOOKUP(B703,customer[],2,FALSE)</f>
        <v>Customer_199</v>
      </c>
      <c r="G703" s="2" t="str">
        <f>VLOOKUP(B703,customer[],3,FALSE)</f>
        <v>F</v>
      </c>
      <c r="H703" s="2" t="str">
        <f>VLOOKUP(B703,customer[],5,FALSE)</f>
        <v>Jaipur</v>
      </c>
      <c r="I703" s="2">
        <f>VLOOKUP(B703,customer[],4,FALSE)</f>
        <v>29</v>
      </c>
      <c r="J703" s="2" t="str">
        <f>VLOOKUP(C703,product[],2,FALSE)</f>
        <v>Product_22</v>
      </c>
      <c r="K703" s="2" t="str">
        <f>VLOOKUP(C703,product[],3,FALSE)</f>
        <v>Accessories</v>
      </c>
      <c r="L703" s="2">
        <f>VLOOKUP(C703,product[],5,FALSE)</f>
        <v>2471.36</v>
      </c>
      <c r="M703" s="2">
        <f t="shared" si="10"/>
        <v>7414.08</v>
      </c>
    </row>
    <row r="704" spans="1:13" x14ac:dyDescent="0.2">
      <c r="A704" s="2">
        <v>703</v>
      </c>
      <c r="B704" s="2">
        <v>181</v>
      </c>
      <c r="C704" s="2">
        <v>68</v>
      </c>
      <c r="D704" s="3">
        <v>45962</v>
      </c>
      <c r="E704" s="2">
        <v>7</v>
      </c>
      <c r="F704" s="2" t="str">
        <f>VLOOKUP(B704,customer[],2,FALSE)</f>
        <v>Customer_181</v>
      </c>
      <c r="G704" s="2" t="str">
        <f>VLOOKUP(B704,customer[],3,FALSE)</f>
        <v>F</v>
      </c>
      <c r="H704" s="2" t="str">
        <f>VLOOKUP(B704,customer[],5,FALSE)</f>
        <v>Pune</v>
      </c>
      <c r="I704" s="2">
        <f>VLOOKUP(B704,customer[],4,FALSE)</f>
        <v>33</v>
      </c>
      <c r="J704" s="2" t="str">
        <f>VLOOKUP(C704,product[],2,FALSE)</f>
        <v>Product_68</v>
      </c>
      <c r="K704" s="2" t="str">
        <f>VLOOKUP(C704,product[],3,FALSE)</f>
        <v>Accessories</v>
      </c>
      <c r="L704" s="2">
        <f>VLOOKUP(C704,product[],5,FALSE)</f>
        <v>19234.66</v>
      </c>
      <c r="M704" s="2">
        <f t="shared" si="10"/>
        <v>134642.62</v>
      </c>
    </row>
    <row r="705" spans="1:13" x14ac:dyDescent="0.2">
      <c r="A705" s="2">
        <v>704</v>
      </c>
      <c r="B705" s="2">
        <v>267</v>
      </c>
      <c r="C705" s="2">
        <v>40</v>
      </c>
      <c r="D705" s="3">
        <v>45710</v>
      </c>
      <c r="E705" s="2">
        <v>8</v>
      </c>
      <c r="F705" s="2" t="str">
        <f>VLOOKUP(B705,customer[],2,FALSE)</f>
        <v>Customer_267</v>
      </c>
      <c r="G705" s="2" t="str">
        <f>VLOOKUP(B705,customer[],3,FALSE)</f>
        <v>F</v>
      </c>
      <c r="H705" s="2" t="str">
        <f>VLOOKUP(B705,customer[],5,FALSE)</f>
        <v>Hyderabad</v>
      </c>
      <c r="I705" s="2">
        <f>VLOOKUP(B705,customer[],4,FALSE)</f>
        <v>34</v>
      </c>
      <c r="J705" s="2" t="str">
        <f>VLOOKUP(C705,product[],2,FALSE)</f>
        <v>Product_40</v>
      </c>
      <c r="K705" s="2" t="str">
        <f>VLOOKUP(C705,product[],3,FALSE)</f>
        <v>Electronics</v>
      </c>
      <c r="L705" s="2">
        <f>VLOOKUP(C705,product[],5,FALSE)</f>
        <v>35469.06</v>
      </c>
      <c r="M705" s="2">
        <f t="shared" si="10"/>
        <v>283752.48</v>
      </c>
    </row>
    <row r="706" spans="1:13" x14ac:dyDescent="0.2">
      <c r="A706" s="2">
        <v>705</v>
      </c>
      <c r="B706" s="2">
        <v>300</v>
      </c>
      <c r="C706" s="2">
        <v>59</v>
      </c>
      <c r="D706" s="3">
        <v>45716</v>
      </c>
      <c r="E706" s="2">
        <v>4</v>
      </c>
      <c r="F706" s="2" t="str">
        <f>VLOOKUP(B706,customer[],2,FALSE)</f>
        <v>Customer_300</v>
      </c>
      <c r="G706" s="2" t="str">
        <f>VLOOKUP(B706,customer[],3,FALSE)</f>
        <v>M</v>
      </c>
      <c r="H706" s="2" t="str">
        <f>VLOOKUP(B706,customer[],5,FALSE)</f>
        <v>Hyderabad</v>
      </c>
      <c r="I706" s="2">
        <f>VLOOKUP(B706,customer[],4,FALSE)</f>
        <v>19</v>
      </c>
      <c r="J706" s="2" t="str">
        <f>VLOOKUP(C706,product[],2,FALSE)</f>
        <v>Product_59</v>
      </c>
      <c r="K706" s="2" t="str">
        <f>VLOOKUP(C706,product[],3,FALSE)</f>
        <v>Furniture</v>
      </c>
      <c r="L706" s="2">
        <f>VLOOKUP(C706,product[],5,FALSE)</f>
        <v>76939.56</v>
      </c>
      <c r="M706" s="2">
        <f t="shared" ref="M706:M769" si="11">$E706*L706</f>
        <v>307758.24</v>
      </c>
    </row>
    <row r="707" spans="1:13" x14ac:dyDescent="0.2">
      <c r="A707" s="2">
        <v>706</v>
      </c>
      <c r="B707" s="2">
        <v>46</v>
      </c>
      <c r="C707" s="2">
        <v>12</v>
      </c>
      <c r="D707" s="3">
        <v>45989</v>
      </c>
      <c r="E707" s="2">
        <v>6</v>
      </c>
      <c r="F707" s="2" t="str">
        <f>VLOOKUP(B707,customer[],2,FALSE)</f>
        <v>Customer_46</v>
      </c>
      <c r="G707" s="2" t="str">
        <f>VLOOKUP(B707,customer[],3,FALSE)</f>
        <v>F</v>
      </c>
      <c r="H707" s="2" t="str">
        <f>VLOOKUP(B707,customer[],5,FALSE)</f>
        <v>Kolkata</v>
      </c>
      <c r="I707" s="2">
        <f>VLOOKUP(B707,customer[],4,FALSE)</f>
        <v>41</v>
      </c>
      <c r="J707" s="2" t="str">
        <f>VLOOKUP(C707,product[],2,FALSE)</f>
        <v>Product_12</v>
      </c>
      <c r="K707" s="2" t="str">
        <f>VLOOKUP(C707,product[],3,FALSE)</f>
        <v>Furniture</v>
      </c>
      <c r="L707" s="2">
        <f>VLOOKUP(C707,product[],5,FALSE)</f>
        <v>27881.46</v>
      </c>
      <c r="M707" s="2">
        <f t="shared" si="11"/>
        <v>167288.76</v>
      </c>
    </row>
    <row r="708" spans="1:13" x14ac:dyDescent="0.2">
      <c r="A708" s="2">
        <v>707</v>
      </c>
      <c r="B708" s="2">
        <v>445</v>
      </c>
      <c r="C708" s="2">
        <v>100</v>
      </c>
      <c r="D708" s="3">
        <v>45668</v>
      </c>
      <c r="E708" s="2">
        <v>6</v>
      </c>
      <c r="F708" s="2" t="str">
        <f>VLOOKUP(B708,customer[],2,FALSE)</f>
        <v>Customer_445</v>
      </c>
      <c r="G708" s="2" t="str">
        <f>VLOOKUP(B708,customer[],3,FALSE)</f>
        <v>F</v>
      </c>
      <c r="H708" s="2" t="str">
        <f>VLOOKUP(B708,customer[],5,FALSE)</f>
        <v>Bangalore</v>
      </c>
      <c r="I708" s="2">
        <f>VLOOKUP(B708,customer[],4,FALSE)</f>
        <v>26</v>
      </c>
      <c r="J708" s="2" t="str">
        <f>VLOOKUP(C708,product[],2,FALSE)</f>
        <v>Product_100</v>
      </c>
      <c r="K708" s="2" t="str">
        <f>VLOOKUP(C708,product[],3,FALSE)</f>
        <v>Furniture</v>
      </c>
      <c r="L708" s="2">
        <f>VLOOKUP(C708,product[],5,FALSE)</f>
        <v>73221.14</v>
      </c>
      <c r="M708" s="2">
        <f t="shared" si="11"/>
        <v>439326.83999999997</v>
      </c>
    </row>
    <row r="709" spans="1:13" x14ac:dyDescent="0.2">
      <c r="A709" s="2">
        <v>708</v>
      </c>
      <c r="B709" s="2">
        <v>456</v>
      </c>
      <c r="C709" s="2">
        <v>19</v>
      </c>
      <c r="D709" s="3">
        <v>45968</v>
      </c>
      <c r="E709" s="2">
        <v>6</v>
      </c>
      <c r="F709" s="2" t="str">
        <f>VLOOKUP(B709,customer[],2,FALSE)</f>
        <v>Customer_456</v>
      </c>
      <c r="G709" s="2" t="str">
        <f>VLOOKUP(B709,customer[],3,FALSE)</f>
        <v>M</v>
      </c>
      <c r="H709" s="2" t="str">
        <f>VLOOKUP(B709,customer[],5,FALSE)</f>
        <v>Kolkata</v>
      </c>
      <c r="I709" s="2">
        <f>VLOOKUP(B709,customer[],4,FALSE)</f>
        <v>36</v>
      </c>
      <c r="J709" s="2" t="str">
        <f>VLOOKUP(C709,product[],2,FALSE)</f>
        <v>Product_19</v>
      </c>
      <c r="K709" s="2" t="str">
        <f>VLOOKUP(C709,product[],3,FALSE)</f>
        <v>Fashion</v>
      </c>
      <c r="L709" s="2">
        <f>VLOOKUP(C709,product[],5,FALSE)</f>
        <v>30935.78</v>
      </c>
      <c r="M709" s="2">
        <f t="shared" si="11"/>
        <v>185614.68</v>
      </c>
    </row>
    <row r="710" spans="1:13" x14ac:dyDescent="0.2">
      <c r="A710" s="2">
        <v>709</v>
      </c>
      <c r="B710" s="2">
        <v>409</v>
      </c>
      <c r="C710" s="2">
        <v>35</v>
      </c>
      <c r="D710" s="3">
        <v>45809</v>
      </c>
      <c r="E710" s="2">
        <v>3</v>
      </c>
      <c r="F710" s="2" t="str">
        <f>VLOOKUP(B710,customer[],2,FALSE)</f>
        <v>Customer_409</v>
      </c>
      <c r="G710" s="2" t="str">
        <f>VLOOKUP(B710,customer[],3,FALSE)</f>
        <v>F</v>
      </c>
      <c r="H710" s="2" t="str">
        <f>VLOOKUP(B710,customer[],5,FALSE)</f>
        <v>Kolkata</v>
      </c>
      <c r="I710" s="2">
        <f>VLOOKUP(B710,customer[],4,FALSE)</f>
        <v>64</v>
      </c>
      <c r="J710" s="2" t="str">
        <f>VLOOKUP(C710,product[],2,FALSE)</f>
        <v>Product_35</v>
      </c>
      <c r="K710" s="2" t="str">
        <f>VLOOKUP(C710,product[],3,FALSE)</f>
        <v>Fashion</v>
      </c>
      <c r="L710" s="2">
        <f>VLOOKUP(C710,product[],5,FALSE)</f>
        <v>1940.71</v>
      </c>
      <c r="M710" s="2">
        <f t="shared" si="11"/>
        <v>5822.13</v>
      </c>
    </row>
    <row r="711" spans="1:13" x14ac:dyDescent="0.2">
      <c r="A711" s="2">
        <v>710</v>
      </c>
      <c r="B711" s="2">
        <v>224</v>
      </c>
      <c r="C711" s="2">
        <v>18</v>
      </c>
      <c r="D711" s="3">
        <v>45699</v>
      </c>
      <c r="E711" s="2">
        <v>8</v>
      </c>
      <c r="F711" s="2" t="str">
        <f>VLOOKUP(B711,customer[],2,FALSE)</f>
        <v>Customer_224</v>
      </c>
      <c r="G711" s="2" t="str">
        <f>VLOOKUP(B711,customer[],3,FALSE)</f>
        <v>M</v>
      </c>
      <c r="H711" s="2" t="str">
        <f>VLOOKUP(B711,customer[],5,FALSE)</f>
        <v>Chennai</v>
      </c>
      <c r="I711" s="2">
        <f>VLOOKUP(B711,customer[],4,FALSE)</f>
        <v>54</v>
      </c>
      <c r="J711" s="2" t="str">
        <f>VLOOKUP(C711,product[],2,FALSE)</f>
        <v>Product_18</v>
      </c>
      <c r="K711" s="2" t="str">
        <f>VLOOKUP(C711,product[],3,FALSE)</f>
        <v>Fashion</v>
      </c>
      <c r="L711" s="2">
        <f>VLOOKUP(C711,product[],5,FALSE)</f>
        <v>39972.33</v>
      </c>
      <c r="M711" s="2">
        <f t="shared" si="11"/>
        <v>319778.64</v>
      </c>
    </row>
    <row r="712" spans="1:13" x14ac:dyDescent="0.2">
      <c r="A712" s="2">
        <v>711</v>
      </c>
      <c r="B712" s="2">
        <v>258</v>
      </c>
      <c r="C712" s="2">
        <v>75</v>
      </c>
      <c r="D712" s="3">
        <v>45855</v>
      </c>
      <c r="E712" s="2">
        <v>1</v>
      </c>
      <c r="F712" s="2" t="str">
        <f>VLOOKUP(B712,customer[],2,FALSE)</f>
        <v>Customer_258</v>
      </c>
      <c r="G712" s="2" t="str">
        <f>VLOOKUP(B712,customer[],3,FALSE)</f>
        <v>F</v>
      </c>
      <c r="H712" s="2" t="str">
        <f>VLOOKUP(B712,customer[],5,FALSE)</f>
        <v>Chennai</v>
      </c>
      <c r="I712" s="2">
        <f>VLOOKUP(B712,customer[],4,FALSE)</f>
        <v>26</v>
      </c>
      <c r="J712" s="2" t="str">
        <f>VLOOKUP(C712,product[],2,FALSE)</f>
        <v>Product_75</v>
      </c>
      <c r="K712" s="2" t="str">
        <f>VLOOKUP(C712,product[],3,FALSE)</f>
        <v>Accessories</v>
      </c>
      <c r="L712" s="2">
        <f>VLOOKUP(C712,product[],5,FALSE)</f>
        <v>57678.06</v>
      </c>
      <c r="M712" s="2">
        <f t="shared" si="11"/>
        <v>57678.06</v>
      </c>
    </row>
    <row r="713" spans="1:13" x14ac:dyDescent="0.2">
      <c r="A713" s="2">
        <v>712</v>
      </c>
      <c r="B713" s="2">
        <v>182</v>
      </c>
      <c r="C713" s="2">
        <v>28</v>
      </c>
      <c r="D713" s="3">
        <v>45841</v>
      </c>
      <c r="E713" s="2">
        <v>9</v>
      </c>
      <c r="F713" s="2" t="str">
        <f>VLOOKUP(B713,customer[],2,FALSE)</f>
        <v>Customer_182</v>
      </c>
      <c r="G713" s="2" t="str">
        <f>VLOOKUP(B713,customer[],3,FALSE)</f>
        <v>F</v>
      </c>
      <c r="H713" s="2" t="str">
        <f>VLOOKUP(B713,customer[],5,FALSE)</f>
        <v>Noida</v>
      </c>
      <c r="I713" s="2">
        <f>VLOOKUP(B713,customer[],4,FALSE)</f>
        <v>38</v>
      </c>
      <c r="J713" s="2" t="str">
        <f>VLOOKUP(C713,product[],2,FALSE)</f>
        <v>Product_28</v>
      </c>
      <c r="K713" s="2" t="str">
        <f>VLOOKUP(C713,product[],3,FALSE)</f>
        <v>Home</v>
      </c>
      <c r="L713" s="2">
        <f>VLOOKUP(C713,product[],5,FALSE)</f>
        <v>36677.019999999997</v>
      </c>
      <c r="M713" s="2">
        <f t="shared" si="11"/>
        <v>330093.18</v>
      </c>
    </row>
    <row r="714" spans="1:13" x14ac:dyDescent="0.2">
      <c r="A714" s="2">
        <v>713</v>
      </c>
      <c r="B714" s="2">
        <v>143</v>
      </c>
      <c r="C714" s="2">
        <v>4</v>
      </c>
      <c r="D714" s="3">
        <v>45903</v>
      </c>
      <c r="E714" s="2">
        <v>1</v>
      </c>
      <c r="F714" s="2" t="str">
        <f>VLOOKUP(B714,customer[],2,FALSE)</f>
        <v>Customer_143</v>
      </c>
      <c r="G714" s="2" t="str">
        <f>VLOOKUP(B714,customer[],3,FALSE)</f>
        <v>F</v>
      </c>
      <c r="H714" s="2" t="str">
        <f>VLOOKUP(B714,customer[],5,FALSE)</f>
        <v>Delhi</v>
      </c>
      <c r="I714" s="2">
        <f>VLOOKUP(B714,customer[],4,FALSE)</f>
        <v>18</v>
      </c>
      <c r="J714" s="2" t="str">
        <f>VLOOKUP(C714,product[],2,FALSE)</f>
        <v>Product_4</v>
      </c>
      <c r="K714" s="2" t="str">
        <f>VLOOKUP(C714,product[],3,FALSE)</f>
        <v>Fashion</v>
      </c>
      <c r="L714" s="2">
        <f>VLOOKUP(C714,product[],5,FALSE)</f>
        <v>60534.37</v>
      </c>
      <c r="M714" s="2">
        <f t="shared" si="11"/>
        <v>60534.37</v>
      </c>
    </row>
    <row r="715" spans="1:13" x14ac:dyDescent="0.2">
      <c r="A715" s="2">
        <v>714</v>
      </c>
      <c r="B715" s="2">
        <v>416</v>
      </c>
      <c r="C715" s="2">
        <v>97</v>
      </c>
      <c r="D715" s="3">
        <v>45995</v>
      </c>
      <c r="E715" s="2">
        <v>8</v>
      </c>
      <c r="F715" s="2" t="str">
        <f>VLOOKUP(B715,customer[],2,FALSE)</f>
        <v>Customer_416</v>
      </c>
      <c r="G715" s="2" t="str">
        <f>VLOOKUP(B715,customer[],3,FALSE)</f>
        <v>M</v>
      </c>
      <c r="H715" s="2" t="str">
        <f>VLOOKUP(B715,customer[],5,FALSE)</f>
        <v>Bangalore</v>
      </c>
      <c r="I715" s="2">
        <f>VLOOKUP(B715,customer[],4,FALSE)</f>
        <v>64</v>
      </c>
      <c r="J715" s="2" t="str">
        <f>VLOOKUP(C715,product[],2,FALSE)</f>
        <v>Product_97</v>
      </c>
      <c r="K715" s="2" t="str">
        <f>VLOOKUP(C715,product[],3,FALSE)</f>
        <v>Home</v>
      </c>
      <c r="L715" s="2">
        <f>VLOOKUP(C715,product[],5,FALSE)</f>
        <v>62783.12</v>
      </c>
      <c r="M715" s="2">
        <f t="shared" si="11"/>
        <v>502264.96</v>
      </c>
    </row>
    <row r="716" spans="1:13" x14ac:dyDescent="0.2">
      <c r="A716" s="2">
        <v>715</v>
      </c>
      <c r="B716" s="2">
        <v>392</v>
      </c>
      <c r="C716" s="2">
        <v>26</v>
      </c>
      <c r="D716" s="3">
        <v>46004</v>
      </c>
      <c r="E716" s="2">
        <v>10</v>
      </c>
      <c r="F716" s="2" t="str">
        <f>VLOOKUP(B716,customer[],2,FALSE)</f>
        <v>Customer_392</v>
      </c>
      <c r="G716" s="2" t="str">
        <f>VLOOKUP(B716,customer[],3,FALSE)</f>
        <v>M</v>
      </c>
      <c r="H716" s="2" t="str">
        <f>VLOOKUP(B716,customer[],5,FALSE)</f>
        <v>Delhi</v>
      </c>
      <c r="I716" s="2">
        <f>VLOOKUP(B716,customer[],4,FALSE)</f>
        <v>25</v>
      </c>
      <c r="J716" s="2" t="str">
        <f>VLOOKUP(C716,product[],2,FALSE)</f>
        <v>Product_26</v>
      </c>
      <c r="K716" s="2" t="str">
        <f>VLOOKUP(C716,product[],3,FALSE)</f>
        <v>Home</v>
      </c>
      <c r="L716" s="2">
        <f>VLOOKUP(C716,product[],5,FALSE)</f>
        <v>55558.14</v>
      </c>
      <c r="M716" s="2">
        <f t="shared" si="11"/>
        <v>555581.4</v>
      </c>
    </row>
    <row r="717" spans="1:13" x14ac:dyDescent="0.2">
      <c r="A717" s="2">
        <v>716</v>
      </c>
      <c r="B717" s="2">
        <v>112</v>
      </c>
      <c r="C717" s="2">
        <v>22</v>
      </c>
      <c r="D717" s="3">
        <v>45812</v>
      </c>
      <c r="E717" s="2">
        <v>10</v>
      </c>
      <c r="F717" s="2" t="str">
        <f>VLOOKUP(B717,customer[],2,FALSE)</f>
        <v>Customer_112</v>
      </c>
      <c r="G717" s="2" t="str">
        <f>VLOOKUP(B717,customer[],3,FALSE)</f>
        <v>F</v>
      </c>
      <c r="H717" s="2" t="str">
        <f>VLOOKUP(B717,customer[],5,FALSE)</f>
        <v>Pune</v>
      </c>
      <c r="I717" s="2">
        <f>VLOOKUP(B717,customer[],4,FALSE)</f>
        <v>62</v>
      </c>
      <c r="J717" s="2" t="str">
        <f>VLOOKUP(C717,product[],2,FALSE)</f>
        <v>Product_22</v>
      </c>
      <c r="K717" s="2" t="str">
        <f>VLOOKUP(C717,product[],3,FALSE)</f>
        <v>Accessories</v>
      </c>
      <c r="L717" s="2">
        <f>VLOOKUP(C717,product[],5,FALSE)</f>
        <v>2471.36</v>
      </c>
      <c r="M717" s="2">
        <f t="shared" si="11"/>
        <v>24713.600000000002</v>
      </c>
    </row>
    <row r="718" spans="1:13" x14ac:dyDescent="0.2">
      <c r="A718" s="2">
        <v>717</v>
      </c>
      <c r="B718" s="2">
        <v>95</v>
      </c>
      <c r="C718" s="2">
        <v>27</v>
      </c>
      <c r="D718" s="3">
        <v>45933</v>
      </c>
      <c r="E718" s="2">
        <v>6</v>
      </c>
      <c r="F718" s="2" t="str">
        <f>VLOOKUP(B718,customer[],2,FALSE)</f>
        <v>Customer_95</v>
      </c>
      <c r="G718" s="2" t="str">
        <f>VLOOKUP(B718,customer[],3,FALSE)</f>
        <v>F</v>
      </c>
      <c r="H718" s="2" t="str">
        <f>VLOOKUP(B718,customer[],5,FALSE)</f>
        <v>Delhi</v>
      </c>
      <c r="I718" s="2">
        <f>VLOOKUP(B718,customer[],4,FALSE)</f>
        <v>63</v>
      </c>
      <c r="J718" s="2" t="str">
        <f>VLOOKUP(C718,product[],2,FALSE)</f>
        <v>Product_27</v>
      </c>
      <c r="K718" s="2" t="str">
        <f>VLOOKUP(C718,product[],3,FALSE)</f>
        <v>Fashion</v>
      </c>
      <c r="L718" s="2">
        <f>VLOOKUP(C718,product[],5,FALSE)</f>
        <v>492.62</v>
      </c>
      <c r="M718" s="2">
        <f t="shared" si="11"/>
        <v>2955.7200000000003</v>
      </c>
    </row>
    <row r="719" spans="1:13" x14ac:dyDescent="0.2">
      <c r="A719" s="2">
        <v>718</v>
      </c>
      <c r="B719" s="2">
        <v>39</v>
      </c>
      <c r="C719" s="2">
        <v>65</v>
      </c>
      <c r="D719" s="3">
        <v>46021</v>
      </c>
      <c r="E719" s="2">
        <v>6</v>
      </c>
      <c r="F719" s="2" t="str">
        <f>VLOOKUP(B719,customer[],2,FALSE)</f>
        <v>Customer_39</v>
      </c>
      <c r="G719" s="2" t="str">
        <f>VLOOKUP(B719,customer[],3,FALSE)</f>
        <v>M</v>
      </c>
      <c r="H719" s="2" t="str">
        <f>VLOOKUP(B719,customer[],5,FALSE)</f>
        <v>Hyderabad</v>
      </c>
      <c r="I719" s="2">
        <f>VLOOKUP(B719,customer[],4,FALSE)</f>
        <v>64</v>
      </c>
      <c r="J719" s="2" t="str">
        <f>VLOOKUP(C719,product[],2,FALSE)</f>
        <v>Product_65</v>
      </c>
      <c r="K719" s="2" t="str">
        <f>VLOOKUP(C719,product[],3,FALSE)</f>
        <v>Accessories</v>
      </c>
      <c r="L719" s="2">
        <f>VLOOKUP(C719,product[],5,FALSE)</f>
        <v>5294.21</v>
      </c>
      <c r="M719" s="2">
        <f t="shared" si="11"/>
        <v>31765.260000000002</v>
      </c>
    </row>
    <row r="720" spans="1:13" x14ac:dyDescent="0.2">
      <c r="A720" s="2">
        <v>719</v>
      </c>
      <c r="B720" s="2">
        <v>220</v>
      </c>
      <c r="C720" s="2">
        <v>5</v>
      </c>
      <c r="D720" s="3">
        <v>45831</v>
      </c>
      <c r="E720" s="2">
        <v>4</v>
      </c>
      <c r="F720" s="2" t="str">
        <f>VLOOKUP(B720,customer[],2,FALSE)</f>
        <v>Customer_220</v>
      </c>
      <c r="G720" s="2" t="str">
        <f>VLOOKUP(B720,customer[],3,FALSE)</f>
        <v>F</v>
      </c>
      <c r="H720" s="2" t="str">
        <f>VLOOKUP(B720,customer[],5,FALSE)</f>
        <v>Delhi</v>
      </c>
      <c r="I720" s="2">
        <f>VLOOKUP(B720,customer[],4,FALSE)</f>
        <v>48</v>
      </c>
      <c r="J720" s="2" t="str">
        <f>VLOOKUP(C720,product[],2,FALSE)</f>
        <v>Product_5</v>
      </c>
      <c r="K720" s="2" t="str">
        <f>VLOOKUP(C720,product[],3,FALSE)</f>
        <v>Fashion</v>
      </c>
      <c r="L720" s="2">
        <f>VLOOKUP(C720,product[],5,FALSE)</f>
        <v>23534.97</v>
      </c>
      <c r="M720" s="2">
        <f t="shared" si="11"/>
        <v>94139.88</v>
      </c>
    </row>
    <row r="721" spans="1:13" x14ac:dyDescent="0.2">
      <c r="A721" s="2">
        <v>720</v>
      </c>
      <c r="B721" s="2">
        <v>298</v>
      </c>
      <c r="C721" s="2">
        <v>99</v>
      </c>
      <c r="D721" s="3">
        <v>45706</v>
      </c>
      <c r="E721" s="2">
        <v>1</v>
      </c>
      <c r="F721" s="2" t="str">
        <f>VLOOKUP(B721,customer[],2,FALSE)</f>
        <v>Customer_298</v>
      </c>
      <c r="G721" s="2" t="str">
        <f>VLOOKUP(B721,customer[],3,FALSE)</f>
        <v>M</v>
      </c>
      <c r="H721" s="2" t="str">
        <f>VLOOKUP(B721,customer[],5,FALSE)</f>
        <v>Chennai</v>
      </c>
      <c r="I721" s="2">
        <f>VLOOKUP(B721,customer[],4,FALSE)</f>
        <v>56</v>
      </c>
      <c r="J721" s="2" t="str">
        <f>VLOOKUP(C721,product[],2,FALSE)</f>
        <v>Product_99</v>
      </c>
      <c r="K721" s="2" t="str">
        <f>VLOOKUP(C721,product[],3,FALSE)</f>
        <v>Electronics</v>
      </c>
      <c r="L721" s="2">
        <f>VLOOKUP(C721,product[],5,FALSE)</f>
        <v>7181.69</v>
      </c>
      <c r="M721" s="2">
        <f t="shared" si="11"/>
        <v>7181.69</v>
      </c>
    </row>
    <row r="722" spans="1:13" x14ac:dyDescent="0.2">
      <c r="A722" s="2">
        <v>721</v>
      </c>
      <c r="B722" s="2">
        <v>75</v>
      </c>
      <c r="C722" s="2">
        <v>83</v>
      </c>
      <c r="D722" s="3">
        <v>45717</v>
      </c>
      <c r="E722" s="2">
        <v>1</v>
      </c>
      <c r="F722" s="2" t="str">
        <f>VLOOKUP(B722,customer[],2,FALSE)</f>
        <v>Customer_75</v>
      </c>
      <c r="G722" s="2" t="str">
        <f>VLOOKUP(B722,customer[],3,FALSE)</f>
        <v>M</v>
      </c>
      <c r="H722" s="2" t="str">
        <f>VLOOKUP(B722,customer[],5,FALSE)</f>
        <v>Delhi</v>
      </c>
      <c r="I722" s="2">
        <f>VLOOKUP(B722,customer[],4,FALSE)</f>
        <v>44</v>
      </c>
      <c r="J722" s="2" t="str">
        <f>VLOOKUP(C722,product[],2,FALSE)</f>
        <v>Product_83</v>
      </c>
      <c r="K722" s="2" t="str">
        <f>VLOOKUP(C722,product[],3,FALSE)</f>
        <v>Electronics</v>
      </c>
      <c r="L722" s="2">
        <f>VLOOKUP(C722,product[],5,FALSE)</f>
        <v>56465.13</v>
      </c>
      <c r="M722" s="2">
        <f t="shared" si="11"/>
        <v>56465.13</v>
      </c>
    </row>
    <row r="723" spans="1:13" x14ac:dyDescent="0.2">
      <c r="A723" s="2">
        <v>722</v>
      </c>
      <c r="B723" s="2">
        <v>59</v>
      </c>
      <c r="C723" s="2">
        <v>22</v>
      </c>
      <c r="D723" s="3">
        <v>45686</v>
      </c>
      <c r="E723" s="2">
        <v>1</v>
      </c>
      <c r="F723" s="2" t="str">
        <f>VLOOKUP(B723,customer[],2,FALSE)</f>
        <v>Customer_59</v>
      </c>
      <c r="G723" s="2" t="str">
        <f>VLOOKUP(B723,customer[],3,FALSE)</f>
        <v>F</v>
      </c>
      <c r="H723" s="2" t="str">
        <f>VLOOKUP(B723,customer[],5,FALSE)</f>
        <v>Lucknow</v>
      </c>
      <c r="I723" s="2">
        <f>VLOOKUP(B723,customer[],4,FALSE)</f>
        <v>39</v>
      </c>
      <c r="J723" s="2" t="str">
        <f>VLOOKUP(C723,product[],2,FALSE)</f>
        <v>Product_22</v>
      </c>
      <c r="K723" s="2" t="str">
        <f>VLOOKUP(C723,product[],3,FALSE)</f>
        <v>Accessories</v>
      </c>
      <c r="L723" s="2">
        <f>VLOOKUP(C723,product[],5,FALSE)</f>
        <v>2471.36</v>
      </c>
      <c r="M723" s="2">
        <f t="shared" si="11"/>
        <v>2471.36</v>
      </c>
    </row>
    <row r="724" spans="1:13" x14ac:dyDescent="0.2">
      <c r="A724" s="2">
        <v>723</v>
      </c>
      <c r="B724" s="2">
        <v>345</v>
      </c>
      <c r="C724" s="2">
        <v>44</v>
      </c>
      <c r="D724" s="3">
        <v>45682</v>
      </c>
      <c r="E724" s="2">
        <v>8</v>
      </c>
      <c r="F724" s="2" t="str">
        <f>VLOOKUP(B724,customer[],2,FALSE)</f>
        <v>Customer_345</v>
      </c>
      <c r="G724" s="2" t="str">
        <f>VLOOKUP(B724,customer[],3,FALSE)</f>
        <v>M</v>
      </c>
      <c r="H724" s="2" t="str">
        <f>VLOOKUP(B724,customer[],5,FALSE)</f>
        <v>Hyderabad</v>
      </c>
      <c r="I724" s="2">
        <f>VLOOKUP(B724,customer[],4,FALSE)</f>
        <v>56</v>
      </c>
      <c r="J724" s="2" t="str">
        <f>VLOOKUP(C724,product[],2,FALSE)</f>
        <v>Product_44</v>
      </c>
      <c r="K724" s="2" t="str">
        <f>VLOOKUP(C724,product[],3,FALSE)</f>
        <v>Home</v>
      </c>
      <c r="L724" s="2">
        <f>VLOOKUP(C724,product[],5,FALSE)</f>
        <v>19571.740000000002</v>
      </c>
      <c r="M724" s="2">
        <f t="shared" si="11"/>
        <v>156573.92000000001</v>
      </c>
    </row>
    <row r="725" spans="1:13" x14ac:dyDescent="0.2">
      <c r="A725" s="2">
        <v>724</v>
      </c>
      <c r="B725" s="2">
        <v>403</v>
      </c>
      <c r="C725" s="2">
        <v>62</v>
      </c>
      <c r="D725" s="3">
        <v>46009</v>
      </c>
      <c r="E725" s="2">
        <v>8</v>
      </c>
      <c r="F725" s="2" t="str">
        <f>VLOOKUP(B725,customer[],2,FALSE)</f>
        <v>Customer_403</v>
      </c>
      <c r="G725" s="2" t="str">
        <f>VLOOKUP(B725,customer[],3,FALSE)</f>
        <v>M</v>
      </c>
      <c r="H725" s="2" t="str">
        <f>VLOOKUP(B725,customer[],5,FALSE)</f>
        <v>Pune</v>
      </c>
      <c r="I725" s="2">
        <f>VLOOKUP(B725,customer[],4,FALSE)</f>
        <v>37</v>
      </c>
      <c r="J725" s="2" t="str">
        <f>VLOOKUP(C725,product[],2,FALSE)</f>
        <v>Product_62</v>
      </c>
      <c r="K725" s="2" t="str">
        <f>VLOOKUP(C725,product[],3,FALSE)</f>
        <v>Electronics</v>
      </c>
      <c r="L725" s="2">
        <f>VLOOKUP(C725,product[],5,FALSE)</f>
        <v>37343.31</v>
      </c>
      <c r="M725" s="2">
        <f t="shared" si="11"/>
        <v>298746.48</v>
      </c>
    </row>
    <row r="726" spans="1:13" x14ac:dyDescent="0.2">
      <c r="A726" s="2">
        <v>725</v>
      </c>
      <c r="B726" s="2">
        <v>333</v>
      </c>
      <c r="C726" s="2">
        <v>45</v>
      </c>
      <c r="D726" s="3">
        <v>45727</v>
      </c>
      <c r="E726" s="2">
        <v>7</v>
      </c>
      <c r="F726" s="2" t="str">
        <f>VLOOKUP(B726,customer[],2,FALSE)</f>
        <v>Customer_333</v>
      </c>
      <c r="G726" s="2" t="str">
        <f>VLOOKUP(B726,customer[],3,FALSE)</f>
        <v>M</v>
      </c>
      <c r="H726" s="2" t="str">
        <f>VLOOKUP(B726,customer[],5,FALSE)</f>
        <v>Jaipur</v>
      </c>
      <c r="I726" s="2">
        <f>VLOOKUP(B726,customer[],4,FALSE)</f>
        <v>37</v>
      </c>
      <c r="J726" s="2" t="str">
        <f>VLOOKUP(C726,product[],2,FALSE)</f>
        <v>Product_45</v>
      </c>
      <c r="K726" s="2" t="str">
        <f>VLOOKUP(C726,product[],3,FALSE)</f>
        <v>Fashion</v>
      </c>
      <c r="L726" s="2">
        <f>VLOOKUP(C726,product[],5,FALSE)</f>
        <v>60663.38</v>
      </c>
      <c r="M726" s="2">
        <f t="shared" si="11"/>
        <v>424643.66</v>
      </c>
    </row>
    <row r="727" spans="1:13" x14ac:dyDescent="0.2">
      <c r="A727" s="2">
        <v>726</v>
      </c>
      <c r="B727" s="2">
        <v>64</v>
      </c>
      <c r="C727" s="2">
        <v>2</v>
      </c>
      <c r="D727" s="3">
        <v>46005</v>
      </c>
      <c r="E727" s="2">
        <v>4</v>
      </c>
      <c r="F727" s="2" t="str">
        <f>VLOOKUP(B727,customer[],2,FALSE)</f>
        <v>Customer_64</v>
      </c>
      <c r="G727" s="2" t="str">
        <f>VLOOKUP(B727,customer[],3,FALSE)</f>
        <v>F</v>
      </c>
      <c r="H727" s="2" t="str">
        <f>VLOOKUP(B727,customer[],5,FALSE)</f>
        <v>Mumbai</v>
      </c>
      <c r="I727" s="2">
        <f>VLOOKUP(B727,customer[],4,FALSE)</f>
        <v>47</v>
      </c>
      <c r="J727" s="2" t="str">
        <f>VLOOKUP(C727,product[],2,FALSE)</f>
        <v>Product_2</v>
      </c>
      <c r="K727" s="2" t="str">
        <f>VLOOKUP(C727,product[],3,FALSE)</f>
        <v>Furniture</v>
      </c>
      <c r="L727" s="2">
        <f>VLOOKUP(C727,product[],5,FALSE)</f>
        <v>31986.880000000001</v>
      </c>
      <c r="M727" s="2">
        <f t="shared" si="11"/>
        <v>127947.52</v>
      </c>
    </row>
    <row r="728" spans="1:13" x14ac:dyDescent="0.2">
      <c r="A728" s="2">
        <v>727</v>
      </c>
      <c r="B728" s="2">
        <v>376</v>
      </c>
      <c r="C728" s="2">
        <v>27</v>
      </c>
      <c r="D728" s="3">
        <v>45700</v>
      </c>
      <c r="E728" s="2">
        <v>8</v>
      </c>
      <c r="F728" s="2" t="str">
        <f>VLOOKUP(B728,customer[],2,FALSE)</f>
        <v>Customer_376</v>
      </c>
      <c r="G728" s="2" t="str">
        <f>VLOOKUP(B728,customer[],3,FALSE)</f>
        <v>F</v>
      </c>
      <c r="H728" s="2" t="str">
        <f>VLOOKUP(B728,customer[],5,FALSE)</f>
        <v>Jaipur</v>
      </c>
      <c r="I728" s="2">
        <f>VLOOKUP(B728,customer[],4,FALSE)</f>
        <v>61</v>
      </c>
      <c r="J728" s="2" t="str">
        <f>VLOOKUP(C728,product[],2,FALSE)</f>
        <v>Product_27</v>
      </c>
      <c r="K728" s="2" t="str">
        <f>VLOOKUP(C728,product[],3,FALSE)</f>
        <v>Fashion</v>
      </c>
      <c r="L728" s="2">
        <f>VLOOKUP(C728,product[],5,FALSE)</f>
        <v>492.62</v>
      </c>
      <c r="M728" s="2">
        <f t="shared" si="11"/>
        <v>3940.96</v>
      </c>
    </row>
    <row r="729" spans="1:13" x14ac:dyDescent="0.2">
      <c r="A729" s="2">
        <v>728</v>
      </c>
      <c r="B729" s="2">
        <v>339</v>
      </c>
      <c r="C729" s="2">
        <v>66</v>
      </c>
      <c r="D729" s="3">
        <v>45804</v>
      </c>
      <c r="E729" s="2">
        <v>2</v>
      </c>
      <c r="F729" s="2" t="str">
        <f>VLOOKUP(B729,customer[],2,FALSE)</f>
        <v>Customer_339</v>
      </c>
      <c r="G729" s="2" t="str">
        <f>VLOOKUP(B729,customer[],3,FALSE)</f>
        <v>M</v>
      </c>
      <c r="H729" s="2" t="str">
        <f>VLOOKUP(B729,customer[],5,FALSE)</f>
        <v>Mumbai</v>
      </c>
      <c r="I729" s="2">
        <f>VLOOKUP(B729,customer[],4,FALSE)</f>
        <v>19</v>
      </c>
      <c r="J729" s="2" t="str">
        <f>VLOOKUP(C729,product[],2,FALSE)</f>
        <v>Product_66</v>
      </c>
      <c r="K729" s="2" t="str">
        <f>VLOOKUP(C729,product[],3,FALSE)</f>
        <v>Furniture</v>
      </c>
      <c r="L729" s="2">
        <f>VLOOKUP(C729,product[],5,FALSE)</f>
        <v>63203.17</v>
      </c>
      <c r="M729" s="2">
        <f t="shared" si="11"/>
        <v>126406.34</v>
      </c>
    </row>
    <row r="730" spans="1:13" x14ac:dyDescent="0.2">
      <c r="A730" s="2">
        <v>729</v>
      </c>
      <c r="B730" s="2">
        <v>409</v>
      </c>
      <c r="C730" s="2">
        <v>23</v>
      </c>
      <c r="D730" s="3">
        <v>45805</v>
      </c>
      <c r="E730" s="2">
        <v>10</v>
      </c>
      <c r="F730" s="2" t="str">
        <f>VLOOKUP(B730,customer[],2,FALSE)</f>
        <v>Customer_409</v>
      </c>
      <c r="G730" s="2" t="str">
        <f>VLOOKUP(B730,customer[],3,FALSE)</f>
        <v>F</v>
      </c>
      <c r="H730" s="2" t="str">
        <f>VLOOKUP(B730,customer[],5,FALSE)</f>
        <v>Kolkata</v>
      </c>
      <c r="I730" s="2">
        <f>VLOOKUP(B730,customer[],4,FALSE)</f>
        <v>64</v>
      </c>
      <c r="J730" s="2" t="str">
        <f>VLOOKUP(C730,product[],2,FALSE)</f>
        <v>Product_23</v>
      </c>
      <c r="K730" s="2" t="str">
        <f>VLOOKUP(C730,product[],3,FALSE)</f>
        <v>Home</v>
      </c>
      <c r="L730" s="2">
        <f>VLOOKUP(C730,product[],5,FALSE)</f>
        <v>45912.84</v>
      </c>
      <c r="M730" s="2">
        <f t="shared" si="11"/>
        <v>459128.39999999997</v>
      </c>
    </row>
    <row r="731" spans="1:13" x14ac:dyDescent="0.2">
      <c r="A731" s="2">
        <v>730</v>
      </c>
      <c r="B731" s="2">
        <v>102</v>
      </c>
      <c r="C731" s="2">
        <v>38</v>
      </c>
      <c r="D731" s="3">
        <v>45869</v>
      </c>
      <c r="E731" s="2">
        <v>7</v>
      </c>
      <c r="F731" s="2" t="str">
        <f>VLOOKUP(B731,customer[],2,FALSE)</f>
        <v>Customer_102</v>
      </c>
      <c r="G731" s="2" t="str">
        <f>VLOOKUP(B731,customer[],3,FALSE)</f>
        <v>F</v>
      </c>
      <c r="H731" s="2" t="str">
        <f>VLOOKUP(B731,customer[],5,FALSE)</f>
        <v>Mumbai</v>
      </c>
      <c r="I731" s="2">
        <f>VLOOKUP(B731,customer[],4,FALSE)</f>
        <v>61</v>
      </c>
      <c r="J731" s="2" t="str">
        <f>VLOOKUP(C731,product[],2,FALSE)</f>
        <v>Product_38</v>
      </c>
      <c r="K731" s="2" t="str">
        <f>VLOOKUP(C731,product[],3,FALSE)</f>
        <v>Electronics</v>
      </c>
      <c r="L731" s="2">
        <f>VLOOKUP(C731,product[],5,FALSE)</f>
        <v>30980.87</v>
      </c>
      <c r="M731" s="2">
        <f t="shared" si="11"/>
        <v>216866.09</v>
      </c>
    </row>
    <row r="732" spans="1:13" x14ac:dyDescent="0.2">
      <c r="A732" s="2">
        <v>731</v>
      </c>
      <c r="B732" s="2">
        <v>10</v>
      </c>
      <c r="C732" s="2">
        <v>48</v>
      </c>
      <c r="D732" s="3">
        <v>45804</v>
      </c>
      <c r="E732" s="2">
        <v>10</v>
      </c>
      <c r="F732" s="2" t="str">
        <f>VLOOKUP(B732,customer[],2,FALSE)</f>
        <v>Customer_10</v>
      </c>
      <c r="G732" s="2" t="str">
        <f>VLOOKUP(B732,customer[],3,FALSE)</f>
        <v>M</v>
      </c>
      <c r="H732" s="2" t="str">
        <f>VLOOKUP(B732,customer[],5,FALSE)</f>
        <v>Hyderabad</v>
      </c>
      <c r="I732" s="2">
        <f>VLOOKUP(B732,customer[],4,FALSE)</f>
        <v>44</v>
      </c>
      <c r="J732" s="2" t="str">
        <f>VLOOKUP(C732,product[],2,FALSE)</f>
        <v>Product_48</v>
      </c>
      <c r="K732" s="2" t="str">
        <f>VLOOKUP(C732,product[],3,FALSE)</f>
        <v>Accessories</v>
      </c>
      <c r="L732" s="2">
        <f>VLOOKUP(C732,product[],5,FALSE)</f>
        <v>42914.6</v>
      </c>
      <c r="M732" s="2">
        <f t="shared" si="11"/>
        <v>429146</v>
      </c>
    </row>
    <row r="733" spans="1:13" x14ac:dyDescent="0.2">
      <c r="A733" s="2">
        <v>732</v>
      </c>
      <c r="B733" s="2">
        <v>453</v>
      </c>
      <c r="C733" s="2">
        <v>100</v>
      </c>
      <c r="D733" s="3">
        <v>45999</v>
      </c>
      <c r="E733" s="2">
        <v>4</v>
      </c>
      <c r="F733" s="2" t="str">
        <f>VLOOKUP(B733,customer[],2,FALSE)</f>
        <v>Customer_453</v>
      </c>
      <c r="G733" s="2" t="str">
        <f>VLOOKUP(B733,customer[],3,FALSE)</f>
        <v>M</v>
      </c>
      <c r="H733" s="2" t="str">
        <f>VLOOKUP(B733,customer[],5,FALSE)</f>
        <v>Bangalore</v>
      </c>
      <c r="I733" s="2">
        <f>VLOOKUP(B733,customer[],4,FALSE)</f>
        <v>51</v>
      </c>
      <c r="J733" s="2" t="str">
        <f>VLOOKUP(C733,product[],2,FALSE)</f>
        <v>Product_100</v>
      </c>
      <c r="K733" s="2" t="str">
        <f>VLOOKUP(C733,product[],3,FALSE)</f>
        <v>Furniture</v>
      </c>
      <c r="L733" s="2">
        <f>VLOOKUP(C733,product[],5,FALSE)</f>
        <v>73221.14</v>
      </c>
      <c r="M733" s="2">
        <f t="shared" si="11"/>
        <v>292884.56</v>
      </c>
    </row>
    <row r="734" spans="1:13" x14ac:dyDescent="0.2">
      <c r="A734" s="2">
        <v>733</v>
      </c>
      <c r="B734" s="2">
        <v>14</v>
      </c>
      <c r="C734" s="2">
        <v>2</v>
      </c>
      <c r="D734" s="3">
        <v>45780</v>
      </c>
      <c r="E734" s="2">
        <v>1</v>
      </c>
      <c r="F734" s="2" t="str">
        <f>VLOOKUP(B734,customer[],2,FALSE)</f>
        <v>Customer_14</v>
      </c>
      <c r="G734" s="2" t="str">
        <f>VLOOKUP(B734,customer[],3,FALSE)</f>
        <v>M</v>
      </c>
      <c r="H734" s="2" t="str">
        <f>VLOOKUP(B734,customer[],5,FALSE)</f>
        <v>Pune</v>
      </c>
      <c r="I734" s="2">
        <f>VLOOKUP(B734,customer[],4,FALSE)</f>
        <v>58</v>
      </c>
      <c r="J734" s="2" t="str">
        <f>VLOOKUP(C734,product[],2,FALSE)</f>
        <v>Product_2</v>
      </c>
      <c r="K734" s="2" t="str">
        <f>VLOOKUP(C734,product[],3,FALSE)</f>
        <v>Furniture</v>
      </c>
      <c r="L734" s="2">
        <f>VLOOKUP(C734,product[],5,FALSE)</f>
        <v>31986.880000000001</v>
      </c>
      <c r="M734" s="2">
        <f t="shared" si="11"/>
        <v>31986.880000000001</v>
      </c>
    </row>
    <row r="735" spans="1:13" x14ac:dyDescent="0.2">
      <c r="A735" s="2">
        <v>734</v>
      </c>
      <c r="B735" s="2">
        <v>370</v>
      </c>
      <c r="C735" s="2">
        <v>52</v>
      </c>
      <c r="D735" s="3">
        <v>45941</v>
      </c>
      <c r="E735" s="2">
        <v>7</v>
      </c>
      <c r="F735" s="2" t="str">
        <f>VLOOKUP(B735,customer[],2,FALSE)</f>
        <v>Customer_370</v>
      </c>
      <c r="G735" s="2" t="str">
        <f>VLOOKUP(B735,customer[],3,FALSE)</f>
        <v>M</v>
      </c>
      <c r="H735" s="2" t="str">
        <f>VLOOKUP(B735,customer[],5,FALSE)</f>
        <v>Pune</v>
      </c>
      <c r="I735" s="2">
        <f>VLOOKUP(B735,customer[],4,FALSE)</f>
        <v>32</v>
      </c>
      <c r="J735" s="2" t="str">
        <f>VLOOKUP(C735,product[],2,FALSE)</f>
        <v>Product_52</v>
      </c>
      <c r="K735" s="2" t="str">
        <f>VLOOKUP(C735,product[],3,FALSE)</f>
        <v>Home</v>
      </c>
      <c r="L735" s="2">
        <f>VLOOKUP(C735,product[],5,FALSE)</f>
        <v>42163.38</v>
      </c>
      <c r="M735" s="2">
        <f t="shared" si="11"/>
        <v>295143.65999999997</v>
      </c>
    </row>
    <row r="736" spans="1:13" x14ac:dyDescent="0.2">
      <c r="A736" s="2">
        <v>735</v>
      </c>
      <c r="B736" s="2">
        <v>495</v>
      </c>
      <c r="C736" s="2">
        <v>37</v>
      </c>
      <c r="D736" s="3">
        <v>45797</v>
      </c>
      <c r="E736" s="2">
        <v>8</v>
      </c>
      <c r="F736" s="2" t="str">
        <f>VLOOKUP(B736,customer[],2,FALSE)</f>
        <v>Customer_495</v>
      </c>
      <c r="G736" s="2" t="str">
        <f>VLOOKUP(B736,customer[],3,FALSE)</f>
        <v>F</v>
      </c>
      <c r="H736" s="2" t="str">
        <f>VLOOKUP(B736,customer[],5,FALSE)</f>
        <v>Kolkata</v>
      </c>
      <c r="I736" s="2">
        <f>VLOOKUP(B736,customer[],4,FALSE)</f>
        <v>40</v>
      </c>
      <c r="J736" s="2" t="str">
        <f>VLOOKUP(C736,product[],2,FALSE)</f>
        <v>Product_37</v>
      </c>
      <c r="K736" s="2" t="str">
        <f>VLOOKUP(C736,product[],3,FALSE)</f>
        <v>Electronics</v>
      </c>
      <c r="L736" s="2">
        <f>VLOOKUP(C736,product[],5,FALSE)</f>
        <v>69384.66</v>
      </c>
      <c r="M736" s="2">
        <f t="shared" si="11"/>
        <v>555077.28</v>
      </c>
    </row>
    <row r="737" spans="1:13" x14ac:dyDescent="0.2">
      <c r="A737" s="2">
        <v>736</v>
      </c>
      <c r="B737" s="2">
        <v>77</v>
      </c>
      <c r="C737" s="2">
        <v>32</v>
      </c>
      <c r="D737" s="3">
        <v>45986</v>
      </c>
      <c r="E737" s="2">
        <v>2</v>
      </c>
      <c r="F737" s="2" t="str">
        <f>VLOOKUP(B737,customer[],2,FALSE)</f>
        <v>Customer_77</v>
      </c>
      <c r="G737" s="2" t="str">
        <f>VLOOKUP(B737,customer[],3,FALSE)</f>
        <v>M</v>
      </c>
      <c r="H737" s="2" t="str">
        <f>VLOOKUP(B737,customer[],5,FALSE)</f>
        <v>Delhi</v>
      </c>
      <c r="I737" s="2">
        <f>VLOOKUP(B737,customer[],4,FALSE)</f>
        <v>49</v>
      </c>
      <c r="J737" s="2" t="str">
        <f>VLOOKUP(C737,product[],2,FALSE)</f>
        <v>Product_32</v>
      </c>
      <c r="K737" s="2" t="str">
        <f>VLOOKUP(C737,product[],3,FALSE)</f>
        <v>Accessories</v>
      </c>
      <c r="L737" s="2">
        <f>VLOOKUP(C737,product[],5,FALSE)</f>
        <v>39355.68</v>
      </c>
      <c r="M737" s="2">
        <f t="shared" si="11"/>
        <v>78711.360000000001</v>
      </c>
    </row>
    <row r="738" spans="1:13" x14ac:dyDescent="0.2">
      <c r="A738" s="2">
        <v>737</v>
      </c>
      <c r="B738" s="2">
        <v>373</v>
      </c>
      <c r="C738" s="2">
        <v>95</v>
      </c>
      <c r="D738" s="3">
        <v>45969</v>
      </c>
      <c r="E738" s="2">
        <v>2</v>
      </c>
      <c r="F738" s="2" t="str">
        <f>VLOOKUP(B738,customer[],2,FALSE)</f>
        <v>Customer_373</v>
      </c>
      <c r="G738" s="2" t="str">
        <f>VLOOKUP(B738,customer[],3,FALSE)</f>
        <v>F</v>
      </c>
      <c r="H738" s="2" t="str">
        <f>VLOOKUP(B738,customer[],5,FALSE)</f>
        <v>Noida</v>
      </c>
      <c r="I738" s="2">
        <f>VLOOKUP(B738,customer[],4,FALSE)</f>
        <v>20</v>
      </c>
      <c r="J738" s="2" t="str">
        <f>VLOOKUP(C738,product[],2,FALSE)</f>
        <v>Product_95</v>
      </c>
      <c r="K738" s="2" t="str">
        <f>VLOOKUP(C738,product[],3,FALSE)</f>
        <v>Fashion</v>
      </c>
      <c r="L738" s="2">
        <f>VLOOKUP(C738,product[],5,FALSE)</f>
        <v>70049.850000000006</v>
      </c>
      <c r="M738" s="2">
        <f t="shared" si="11"/>
        <v>140099.70000000001</v>
      </c>
    </row>
    <row r="739" spans="1:13" x14ac:dyDescent="0.2">
      <c r="A739" s="2">
        <v>738</v>
      </c>
      <c r="B739" s="2">
        <v>237</v>
      </c>
      <c r="C739" s="2">
        <v>85</v>
      </c>
      <c r="D739" s="3">
        <v>45934</v>
      </c>
      <c r="E739" s="2">
        <v>6</v>
      </c>
      <c r="F739" s="2" t="str">
        <f>VLOOKUP(B739,customer[],2,FALSE)</f>
        <v>Customer_237</v>
      </c>
      <c r="G739" s="2" t="str">
        <f>VLOOKUP(B739,customer[],3,FALSE)</f>
        <v>M</v>
      </c>
      <c r="H739" s="2" t="str">
        <f>VLOOKUP(B739,customer[],5,FALSE)</f>
        <v>Noida</v>
      </c>
      <c r="I739" s="2">
        <f>VLOOKUP(B739,customer[],4,FALSE)</f>
        <v>47</v>
      </c>
      <c r="J739" s="2" t="str">
        <f>VLOOKUP(C739,product[],2,FALSE)</f>
        <v>Product_85</v>
      </c>
      <c r="K739" s="2" t="str">
        <f>VLOOKUP(C739,product[],3,FALSE)</f>
        <v>Furniture</v>
      </c>
      <c r="L739" s="2">
        <f>VLOOKUP(C739,product[],5,FALSE)</f>
        <v>55023.83</v>
      </c>
      <c r="M739" s="2">
        <f t="shared" si="11"/>
        <v>330142.98</v>
      </c>
    </row>
    <row r="740" spans="1:13" x14ac:dyDescent="0.2">
      <c r="A740" s="2">
        <v>739</v>
      </c>
      <c r="B740" s="2">
        <v>159</v>
      </c>
      <c r="C740" s="2">
        <v>33</v>
      </c>
      <c r="D740" s="3">
        <v>45693</v>
      </c>
      <c r="E740" s="2">
        <v>4</v>
      </c>
      <c r="F740" s="2" t="str">
        <f>VLOOKUP(B740,customer[],2,FALSE)</f>
        <v>Customer_159</v>
      </c>
      <c r="G740" s="2" t="str">
        <f>VLOOKUP(B740,customer[],3,FALSE)</f>
        <v>M</v>
      </c>
      <c r="H740" s="2" t="str">
        <f>VLOOKUP(B740,customer[],5,FALSE)</f>
        <v>Bangalore</v>
      </c>
      <c r="I740" s="2">
        <f>VLOOKUP(B740,customer[],4,FALSE)</f>
        <v>29</v>
      </c>
      <c r="J740" s="2" t="str">
        <f>VLOOKUP(C740,product[],2,FALSE)</f>
        <v>Product_33</v>
      </c>
      <c r="K740" s="2" t="str">
        <f>VLOOKUP(C740,product[],3,FALSE)</f>
        <v>Electronics</v>
      </c>
      <c r="L740" s="2">
        <f>VLOOKUP(C740,product[],5,FALSE)</f>
        <v>23407.88</v>
      </c>
      <c r="M740" s="2">
        <f t="shared" si="11"/>
        <v>93631.52</v>
      </c>
    </row>
    <row r="741" spans="1:13" x14ac:dyDescent="0.2">
      <c r="A741" s="2">
        <v>740</v>
      </c>
      <c r="B741" s="2">
        <v>49</v>
      </c>
      <c r="C741" s="2">
        <v>36</v>
      </c>
      <c r="D741" s="3">
        <v>45763</v>
      </c>
      <c r="E741" s="2">
        <v>10</v>
      </c>
      <c r="F741" s="2" t="str">
        <f>VLOOKUP(B741,customer[],2,FALSE)</f>
        <v>Customer_49</v>
      </c>
      <c r="G741" s="2" t="str">
        <f>VLOOKUP(B741,customer[],3,FALSE)</f>
        <v>F</v>
      </c>
      <c r="H741" s="2" t="str">
        <f>VLOOKUP(B741,customer[],5,FALSE)</f>
        <v>Noida</v>
      </c>
      <c r="I741" s="2">
        <f>VLOOKUP(B741,customer[],4,FALSE)</f>
        <v>52</v>
      </c>
      <c r="J741" s="2" t="str">
        <f>VLOOKUP(C741,product[],2,FALSE)</f>
        <v>Product_36</v>
      </c>
      <c r="K741" s="2" t="str">
        <f>VLOOKUP(C741,product[],3,FALSE)</f>
        <v>Accessories</v>
      </c>
      <c r="L741" s="2">
        <f>VLOOKUP(C741,product[],5,FALSE)</f>
        <v>30853.86</v>
      </c>
      <c r="M741" s="2">
        <f t="shared" si="11"/>
        <v>308538.59999999998</v>
      </c>
    </row>
    <row r="742" spans="1:13" x14ac:dyDescent="0.2">
      <c r="A742" s="2">
        <v>741</v>
      </c>
      <c r="B742" s="2">
        <v>31</v>
      </c>
      <c r="C742" s="2">
        <v>88</v>
      </c>
      <c r="D742" s="3">
        <v>45724</v>
      </c>
      <c r="E742" s="2">
        <v>1</v>
      </c>
      <c r="F742" s="2" t="str">
        <f>VLOOKUP(B742,customer[],2,FALSE)</f>
        <v>Customer_31</v>
      </c>
      <c r="G742" s="2" t="str">
        <f>VLOOKUP(B742,customer[],3,FALSE)</f>
        <v>F</v>
      </c>
      <c r="H742" s="2" t="str">
        <f>VLOOKUP(B742,customer[],5,FALSE)</f>
        <v>Chennai</v>
      </c>
      <c r="I742" s="2">
        <f>VLOOKUP(B742,customer[],4,FALSE)</f>
        <v>61</v>
      </c>
      <c r="J742" s="2" t="str">
        <f>VLOOKUP(C742,product[],2,FALSE)</f>
        <v>Product_88</v>
      </c>
      <c r="K742" s="2" t="str">
        <f>VLOOKUP(C742,product[],3,FALSE)</f>
        <v>Furniture</v>
      </c>
      <c r="L742" s="2">
        <f>VLOOKUP(C742,product[],5,FALSE)</f>
        <v>12092.5</v>
      </c>
      <c r="M742" s="2">
        <f t="shared" si="11"/>
        <v>12092.5</v>
      </c>
    </row>
    <row r="743" spans="1:13" x14ac:dyDescent="0.2">
      <c r="A743" s="2">
        <v>742</v>
      </c>
      <c r="B743" s="2">
        <v>303</v>
      </c>
      <c r="C743" s="2">
        <v>46</v>
      </c>
      <c r="D743" s="3">
        <v>45892</v>
      </c>
      <c r="E743" s="2">
        <v>5</v>
      </c>
      <c r="F743" s="2" t="str">
        <f>VLOOKUP(B743,customer[],2,FALSE)</f>
        <v>Customer_303</v>
      </c>
      <c r="G743" s="2" t="str">
        <f>VLOOKUP(B743,customer[],3,FALSE)</f>
        <v>M</v>
      </c>
      <c r="H743" s="2" t="str">
        <f>VLOOKUP(B743,customer[],5,FALSE)</f>
        <v>Bangalore</v>
      </c>
      <c r="I743" s="2">
        <f>VLOOKUP(B743,customer[],4,FALSE)</f>
        <v>53</v>
      </c>
      <c r="J743" s="2" t="str">
        <f>VLOOKUP(C743,product[],2,FALSE)</f>
        <v>Product_46</v>
      </c>
      <c r="K743" s="2" t="str">
        <f>VLOOKUP(C743,product[],3,FALSE)</f>
        <v>Electronics</v>
      </c>
      <c r="L743" s="2">
        <f>VLOOKUP(C743,product[],5,FALSE)</f>
        <v>12646.4</v>
      </c>
      <c r="M743" s="2">
        <f t="shared" si="11"/>
        <v>63232</v>
      </c>
    </row>
    <row r="744" spans="1:13" x14ac:dyDescent="0.2">
      <c r="A744" s="2">
        <v>743</v>
      </c>
      <c r="B744" s="2">
        <v>11</v>
      </c>
      <c r="C744" s="2">
        <v>24</v>
      </c>
      <c r="D744" s="3">
        <v>45782</v>
      </c>
      <c r="E744" s="2">
        <v>1</v>
      </c>
      <c r="F744" s="2" t="str">
        <f>VLOOKUP(B744,customer[],2,FALSE)</f>
        <v>Customer_11</v>
      </c>
      <c r="G744" s="2" t="str">
        <f>VLOOKUP(B744,customer[],3,FALSE)</f>
        <v>M</v>
      </c>
      <c r="H744" s="2" t="str">
        <f>VLOOKUP(B744,customer[],5,FALSE)</f>
        <v>Lucknow</v>
      </c>
      <c r="I744" s="2">
        <f>VLOOKUP(B744,customer[],4,FALSE)</f>
        <v>54</v>
      </c>
      <c r="J744" s="2" t="str">
        <f>VLOOKUP(C744,product[],2,FALSE)</f>
        <v>Product_24</v>
      </c>
      <c r="K744" s="2" t="str">
        <f>VLOOKUP(C744,product[],3,FALSE)</f>
        <v>Electronics</v>
      </c>
      <c r="L744" s="2">
        <f>VLOOKUP(C744,product[],5,FALSE)</f>
        <v>22663.09</v>
      </c>
      <c r="M744" s="2">
        <f t="shared" si="11"/>
        <v>22663.09</v>
      </c>
    </row>
    <row r="745" spans="1:13" x14ac:dyDescent="0.2">
      <c r="A745" s="2">
        <v>744</v>
      </c>
      <c r="B745" s="2">
        <v>283</v>
      </c>
      <c r="C745" s="2">
        <v>26</v>
      </c>
      <c r="D745" s="3">
        <v>45771</v>
      </c>
      <c r="E745" s="2">
        <v>4</v>
      </c>
      <c r="F745" s="2" t="str">
        <f>VLOOKUP(B745,customer[],2,FALSE)</f>
        <v>Customer_283</v>
      </c>
      <c r="G745" s="2" t="str">
        <f>VLOOKUP(B745,customer[],3,FALSE)</f>
        <v>M</v>
      </c>
      <c r="H745" s="2" t="str">
        <f>VLOOKUP(B745,customer[],5,FALSE)</f>
        <v>Bangalore</v>
      </c>
      <c r="I745" s="2">
        <f>VLOOKUP(B745,customer[],4,FALSE)</f>
        <v>59</v>
      </c>
      <c r="J745" s="2" t="str">
        <f>VLOOKUP(C745,product[],2,FALSE)</f>
        <v>Product_26</v>
      </c>
      <c r="K745" s="2" t="str">
        <f>VLOOKUP(C745,product[],3,FALSE)</f>
        <v>Home</v>
      </c>
      <c r="L745" s="2">
        <f>VLOOKUP(C745,product[],5,FALSE)</f>
        <v>55558.14</v>
      </c>
      <c r="M745" s="2">
        <f t="shared" si="11"/>
        <v>222232.56</v>
      </c>
    </row>
    <row r="746" spans="1:13" x14ac:dyDescent="0.2">
      <c r="A746" s="2">
        <v>745</v>
      </c>
      <c r="B746" s="2">
        <v>72</v>
      </c>
      <c r="C746" s="2">
        <v>92</v>
      </c>
      <c r="D746" s="3">
        <v>45724</v>
      </c>
      <c r="E746" s="2">
        <v>1</v>
      </c>
      <c r="F746" s="2" t="str">
        <f>VLOOKUP(B746,customer[],2,FALSE)</f>
        <v>Customer_72</v>
      </c>
      <c r="G746" s="2" t="str">
        <f>VLOOKUP(B746,customer[],3,FALSE)</f>
        <v>F</v>
      </c>
      <c r="H746" s="2" t="str">
        <f>VLOOKUP(B746,customer[],5,FALSE)</f>
        <v>Jaipur</v>
      </c>
      <c r="I746" s="2">
        <f>VLOOKUP(B746,customer[],4,FALSE)</f>
        <v>43</v>
      </c>
      <c r="J746" s="2" t="str">
        <f>VLOOKUP(C746,product[],2,FALSE)</f>
        <v>Product_92</v>
      </c>
      <c r="K746" s="2" t="str">
        <f>VLOOKUP(C746,product[],3,FALSE)</f>
        <v>Electronics</v>
      </c>
      <c r="L746" s="2">
        <f>VLOOKUP(C746,product[],5,FALSE)</f>
        <v>48967.46</v>
      </c>
      <c r="M746" s="2">
        <f t="shared" si="11"/>
        <v>48967.46</v>
      </c>
    </row>
    <row r="747" spans="1:13" x14ac:dyDescent="0.2">
      <c r="A747" s="2">
        <v>746</v>
      </c>
      <c r="B747" s="2">
        <v>202</v>
      </c>
      <c r="C747" s="2">
        <v>99</v>
      </c>
      <c r="D747" s="3">
        <v>45671</v>
      </c>
      <c r="E747" s="2">
        <v>4</v>
      </c>
      <c r="F747" s="2" t="str">
        <f>VLOOKUP(B747,customer[],2,FALSE)</f>
        <v>Customer_202</v>
      </c>
      <c r="G747" s="2" t="str">
        <f>VLOOKUP(B747,customer[],3,FALSE)</f>
        <v>F</v>
      </c>
      <c r="H747" s="2" t="str">
        <f>VLOOKUP(B747,customer[],5,FALSE)</f>
        <v>Hyderabad</v>
      </c>
      <c r="I747" s="2">
        <f>VLOOKUP(B747,customer[],4,FALSE)</f>
        <v>47</v>
      </c>
      <c r="J747" s="2" t="str">
        <f>VLOOKUP(C747,product[],2,FALSE)</f>
        <v>Product_99</v>
      </c>
      <c r="K747" s="2" t="str">
        <f>VLOOKUP(C747,product[],3,FALSE)</f>
        <v>Electronics</v>
      </c>
      <c r="L747" s="2">
        <f>VLOOKUP(C747,product[],5,FALSE)</f>
        <v>7181.69</v>
      </c>
      <c r="M747" s="2">
        <f t="shared" si="11"/>
        <v>28726.76</v>
      </c>
    </row>
    <row r="748" spans="1:13" x14ac:dyDescent="0.2">
      <c r="A748" s="2">
        <v>747</v>
      </c>
      <c r="B748" s="2">
        <v>341</v>
      </c>
      <c r="C748" s="2">
        <v>54</v>
      </c>
      <c r="D748" s="3">
        <v>45717</v>
      </c>
      <c r="E748" s="2">
        <v>4</v>
      </c>
      <c r="F748" s="2" t="str">
        <f>VLOOKUP(B748,customer[],2,FALSE)</f>
        <v>Customer_341</v>
      </c>
      <c r="G748" s="2" t="str">
        <f>VLOOKUP(B748,customer[],3,FALSE)</f>
        <v>F</v>
      </c>
      <c r="H748" s="2" t="str">
        <f>VLOOKUP(B748,customer[],5,FALSE)</f>
        <v>Noida</v>
      </c>
      <c r="I748" s="2">
        <f>VLOOKUP(B748,customer[],4,FALSE)</f>
        <v>32</v>
      </c>
      <c r="J748" s="2" t="str">
        <f>VLOOKUP(C748,product[],2,FALSE)</f>
        <v>Product_54</v>
      </c>
      <c r="K748" s="2" t="str">
        <f>VLOOKUP(C748,product[],3,FALSE)</f>
        <v>Fashion</v>
      </c>
      <c r="L748" s="2">
        <f>VLOOKUP(C748,product[],5,FALSE)</f>
        <v>29879.21</v>
      </c>
      <c r="M748" s="2">
        <f t="shared" si="11"/>
        <v>119516.84</v>
      </c>
    </row>
    <row r="749" spans="1:13" x14ac:dyDescent="0.2">
      <c r="A749" s="2">
        <v>748</v>
      </c>
      <c r="B749" s="2">
        <v>34</v>
      </c>
      <c r="C749" s="2">
        <v>20</v>
      </c>
      <c r="D749" s="3">
        <v>45822</v>
      </c>
      <c r="E749" s="2">
        <v>5</v>
      </c>
      <c r="F749" s="2" t="str">
        <f>VLOOKUP(B749,customer[],2,FALSE)</f>
        <v>Customer_34</v>
      </c>
      <c r="G749" s="2" t="str">
        <f>VLOOKUP(B749,customer[],3,FALSE)</f>
        <v>M</v>
      </c>
      <c r="H749" s="2" t="str">
        <f>VLOOKUP(B749,customer[],5,FALSE)</f>
        <v>Chennai</v>
      </c>
      <c r="I749" s="2">
        <f>VLOOKUP(B749,customer[],4,FALSE)</f>
        <v>40</v>
      </c>
      <c r="J749" s="2" t="str">
        <f>VLOOKUP(C749,product[],2,FALSE)</f>
        <v>Product_20</v>
      </c>
      <c r="K749" s="2" t="str">
        <f>VLOOKUP(C749,product[],3,FALSE)</f>
        <v>Fashion</v>
      </c>
      <c r="L749" s="2">
        <f>VLOOKUP(C749,product[],5,FALSE)</f>
        <v>11006.05</v>
      </c>
      <c r="M749" s="2">
        <f t="shared" si="11"/>
        <v>55030.25</v>
      </c>
    </row>
    <row r="750" spans="1:13" x14ac:dyDescent="0.2">
      <c r="A750" s="2">
        <v>749</v>
      </c>
      <c r="B750" s="2">
        <v>258</v>
      </c>
      <c r="C750" s="2">
        <v>18</v>
      </c>
      <c r="D750" s="3">
        <v>45696</v>
      </c>
      <c r="E750" s="2">
        <v>10</v>
      </c>
      <c r="F750" s="2" t="str">
        <f>VLOOKUP(B750,customer[],2,FALSE)</f>
        <v>Customer_258</v>
      </c>
      <c r="G750" s="2" t="str">
        <f>VLOOKUP(B750,customer[],3,FALSE)</f>
        <v>F</v>
      </c>
      <c r="H750" s="2" t="str">
        <f>VLOOKUP(B750,customer[],5,FALSE)</f>
        <v>Chennai</v>
      </c>
      <c r="I750" s="2">
        <f>VLOOKUP(B750,customer[],4,FALSE)</f>
        <v>26</v>
      </c>
      <c r="J750" s="2" t="str">
        <f>VLOOKUP(C750,product[],2,FALSE)</f>
        <v>Product_18</v>
      </c>
      <c r="K750" s="2" t="str">
        <f>VLOOKUP(C750,product[],3,FALSE)</f>
        <v>Fashion</v>
      </c>
      <c r="L750" s="2">
        <f>VLOOKUP(C750,product[],5,FALSE)</f>
        <v>39972.33</v>
      </c>
      <c r="M750" s="2">
        <f t="shared" si="11"/>
        <v>399723.30000000005</v>
      </c>
    </row>
    <row r="751" spans="1:13" x14ac:dyDescent="0.2">
      <c r="A751" s="2">
        <v>750</v>
      </c>
      <c r="B751" s="2">
        <v>389</v>
      </c>
      <c r="C751" s="2">
        <v>14</v>
      </c>
      <c r="D751" s="3">
        <v>46022</v>
      </c>
      <c r="E751" s="2">
        <v>2</v>
      </c>
      <c r="F751" s="2" t="str">
        <f>VLOOKUP(B751,customer[],2,FALSE)</f>
        <v>Customer_389</v>
      </c>
      <c r="G751" s="2" t="str">
        <f>VLOOKUP(B751,customer[],3,FALSE)</f>
        <v>F</v>
      </c>
      <c r="H751" s="2" t="str">
        <f>VLOOKUP(B751,customer[],5,FALSE)</f>
        <v>Mumbai</v>
      </c>
      <c r="I751" s="2">
        <f>VLOOKUP(B751,customer[],4,FALSE)</f>
        <v>61</v>
      </c>
      <c r="J751" s="2" t="str">
        <f>VLOOKUP(C751,product[],2,FALSE)</f>
        <v>Product_14</v>
      </c>
      <c r="K751" s="2" t="str">
        <f>VLOOKUP(C751,product[],3,FALSE)</f>
        <v>Furniture</v>
      </c>
      <c r="L751" s="2">
        <f>VLOOKUP(C751,product[],5,FALSE)</f>
        <v>22920.080000000002</v>
      </c>
      <c r="M751" s="2">
        <f t="shared" si="11"/>
        <v>45840.160000000003</v>
      </c>
    </row>
    <row r="752" spans="1:13" x14ac:dyDescent="0.2">
      <c r="A752" s="2">
        <v>751</v>
      </c>
      <c r="B752" s="2">
        <v>95</v>
      </c>
      <c r="C752" s="2">
        <v>59</v>
      </c>
      <c r="D752" s="3">
        <v>45860</v>
      </c>
      <c r="E752" s="2">
        <v>5</v>
      </c>
      <c r="F752" s="2" t="str">
        <f>VLOOKUP(B752,customer[],2,FALSE)</f>
        <v>Customer_95</v>
      </c>
      <c r="G752" s="2" t="str">
        <f>VLOOKUP(B752,customer[],3,FALSE)</f>
        <v>F</v>
      </c>
      <c r="H752" s="2" t="str">
        <f>VLOOKUP(B752,customer[],5,FALSE)</f>
        <v>Delhi</v>
      </c>
      <c r="I752" s="2">
        <f>VLOOKUP(B752,customer[],4,FALSE)</f>
        <v>63</v>
      </c>
      <c r="J752" s="2" t="str">
        <f>VLOOKUP(C752,product[],2,FALSE)</f>
        <v>Product_59</v>
      </c>
      <c r="K752" s="2" t="str">
        <f>VLOOKUP(C752,product[],3,FALSE)</f>
        <v>Furniture</v>
      </c>
      <c r="L752" s="2">
        <f>VLOOKUP(C752,product[],5,FALSE)</f>
        <v>76939.56</v>
      </c>
      <c r="M752" s="2">
        <f t="shared" si="11"/>
        <v>384697.8</v>
      </c>
    </row>
    <row r="753" spans="1:13" x14ac:dyDescent="0.2">
      <c r="A753" s="2">
        <v>752</v>
      </c>
      <c r="B753" s="2">
        <v>357</v>
      </c>
      <c r="C753" s="2">
        <v>69</v>
      </c>
      <c r="D753" s="3">
        <v>45853</v>
      </c>
      <c r="E753" s="2">
        <v>2</v>
      </c>
      <c r="F753" s="2" t="str">
        <f>VLOOKUP(B753,customer[],2,FALSE)</f>
        <v>Customer_357</v>
      </c>
      <c r="G753" s="2" t="str">
        <f>VLOOKUP(B753,customer[],3,FALSE)</f>
        <v>F</v>
      </c>
      <c r="H753" s="2" t="str">
        <f>VLOOKUP(B753,customer[],5,FALSE)</f>
        <v>Bangalore</v>
      </c>
      <c r="I753" s="2">
        <f>VLOOKUP(B753,customer[],4,FALSE)</f>
        <v>47</v>
      </c>
      <c r="J753" s="2" t="str">
        <f>VLOOKUP(C753,product[],2,FALSE)</f>
        <v>Product_69</v>
      </c>
      <c r="K753" s="2" t="str">
        <f>VLOOKUP(C753,product[],3,FALSE)</f>
        <v>Fashion</v>
      </c>
      <c r="L753" s="2">
        <f>VLOOKUP(C753,product[],5,FALSE)</f>
        <v>43858.34</v>
      </c>
      <c r="M753" s="2">
        <f t="shared" si="11"/>
        <v>87716.68</v>
      </c>
    </row>
    <row r="754" spans="1:13" x14ac:dyDescent="0.2">
      <c r="A754" s="2">
        <v>753</v>
      </c>
      <c r="B754" s="2">
        <v>184</v>
      </c>
      <c r="C754" s="2">
        <v>56</v>
      </c>
      <c r="D754" s="3">
        <v>45674</v>
      </c>
      <c r="E754" s="2">
        <v>5</v>
      </c>
      <c r="F754" s="2" t="str">
        <f>VLOOKUP(B754,customer[],2,FALSE)</f>
        <v>Customer_184</v>
      </c>
      <c r="G754" s="2" t="str">
        <f>VLOOKUP(B754,customer[],3,FALSE)</f>
        <v>F</v>
      </c>
      <c r="H754" s="2" t="str">
        <f>VLOOKUP(B754,customer[],5,FALSE)</f>
        <v>Kolkata</v>
      </c>
      <c r="I754" s="2">
        <f>VLOOKUP(B754,customer[],4,FALSE)</f>
        <v>52</v>
      </c>
      <c r="J754" s="2" t="str">
        <f>VLOOKUP(C754,product[],2,FALSE)</f>
        <v>Product_56</v>
      </c>
      <c r="K754" s="2" t="str">
        <f>VLOOKUP(C754,product[],3,FALSE)</f>
        <v>Fashion</v>
      </c>
      <c r="L754" s="2">
        <f>VLOOKUP(C754,product[],5,FALSE)</f>
        <v>25210.26</v>
      </c>
      <c r="M754" s="2">
        <f t="shared" si="11"/>
        <v>126051.29999999999</v>
      </c>
    </row>
    <row r="755" spans="1:13" x14ac:dyDescent="0.2">
      <c r="A755" s="2">
        <v>754</v>
      </c>
      <c r="B755" s="2">
        <v>336</v>
      </c>
      <c r="C755" s="2">
        <v>50</v>
      </c>
      <c r="D755" s="3">
        <v>45703</v>
      </c>
      <c r="E755" s="2">
        <v>9</v>
      </c>
      <c r="F755" s="2" t="str">
        <f>VLOOKUP(B755,customer[],2,FALSE)</f>
        <v>Customer_336</v>
      </c>
      <c r="G755" s="2" t="str">
        <f>VLOOKUP(B755,customer[],3,FALSE)</f>
        <v>F</v>
      </c>
      <c r="H755" s="2" t="str">
        <f>VLOOKUP(B755,customer[],5,FALSE)</f>
        <v>Delhi</v>
      </c>
      <c r="I755" s="2">
        <f>VLOOKUP(B755,customer[],4,FALSE)</f>
        <v>31</v>
      </c>
      <c r="J755" s="2" t="str">
        <f>VLOOKUP(C755,product[],2,FALSE)</f>
        <v>Product_50</v>
      </c>
      <c r="K755" s="2" t="str">
        <f>VLOOKUP(C755,product[],3,FALSE)</f>
        <v>Furniture</v>
      </c>
      <c r="L755" s="2">
        <f>VLOOKUP(C755,product[],5,FALSE)</f>
        <v>3431.5</v>
      </c>
      <c r="M755" s="2">
        <f t="shared" si="11"/>
        <v>30883.5</v>
      </c>
    </row>
    <row r="756" spans="1:13" x14ac:dyDescent="0.2">
      <c r="A756" s="2">
        <v>755</v>
      </c>
      <c r="B756" s="2">
        <v>340</v>
      </c>
      <c r="C756" s="2">
        <v>44</v>
      </c>
      <c r="D756" s="3">
        <v>45959</v>
      </c>
      <c r="E756" s="2">
        <v>4</v>
      </c>
      <c r="F756" s="2" t="str">
        <f>VLOOKUP(B756,customer[],2,FALSE)</f>
        <v>Customer_340</v>
      </c>
      <c r="G756" s="2" t="str">
        <f>VLOOKUP(B756,customer[],3,FALSE)</f>
        <v>M</v>
      </c>
      <c r="H756" s="2" t="str">
        <f>VLOOKUP(B756,customer[],5,FALSE)</f>
        <v>Bangalore</v>
      </c>
      <c r="I756" s="2">
        <f>VLOOKUP(B756,customer[],4,FALSE)</f>
        <v>34</v>
      </c>
      <c r="J756" s="2" t="str">
        <f>VLOOKUP(C756,product[],2,FALSE)</f>
        <v>Product_44</v>
      </c>
      <c r="K756" s="2" t="str">
        <f>VLOOKUP(C756,product[],3,FALSE)</f>
        <v>Home</v>
      </c>
      <c r="L756" s="2">
        <f>VLOOKUP(C756,product[],5,FALSE)</f>
        <v>19571.740000000002</v>
      </c>
      <c r="M756" s="2">
        <f t="shared" si="11"/>
        <v>78286.960000000006</v>
      </c>
    </row>
    <row r="757" spans="1:13" x14ac:dyDescent="0.2">
      <c r="A757" s="2">
        <v>756</v>
      </c>
      <c r="B757" s="2">
        <v>48</v>
      </c>
      <c r="C757" s="2">
        <v>93</v>
      </c>
      <c r="D757" s="3">
        <v>45768</v>
      </c>
      <c r="E757" s="2">
        <v>10</v>
      </c>
      <c r="F757" s="2" t="str">
        <f>VLOOKUP(B757,customer[],2,FALSE)</f>
        <v>Customer_48</v>
      </c>
      <c r="G757" s="2" t="str">
        <f>VLOOKUP(B757,customer[],3,FALSE)</f>
        <v>M</v>
      </c>
      <c r="H757" s="2" t="str">
        <f>VLOOKUP(B757,customer[],5,FALSE)</f>
        <v>Kolkata</v>
      </c>
      <c r="I757" s="2">
        <f>VLOOKUP(B757,customer[],4,FALSE)</f>
        <v>59</v>
      </c>
      <c r="J757" s="2" t="str">
        <f>VLOOKUP(C757,product[],2,FALSE)</f>
        <v>Product_93</v>
      </c>
      <c r="K757" s="2" t="str">
        <f>VLOOKUP(C757,product[],3,FALSE)</f>
        <v>Fashion</v>
      </c>
      <c r="L757" s="2">
        <f>VLOOKUP(C757,product[],5,FALSE)</f>
        <v>15963.07</v>
      </c>
      <c r="M757" s="2">
        <f t="shared" si="11"/>
        <v>159630.70000000001</v>
      </c>
    </row>
    <row r="758" spans="1:13" x14ac:dyDescent="0.2">
      <c r="A758" s="2">
        <v>757</v>
      </c>
      <c r="B758" s="2">
        <v>492</v>
      </c>
      <c r="C758" s="2">
        <v>83</v>
      </c>
      <c r="D758" s="3">
        <v>45851</v>
      </c>
      <c r="E758" s="2">
        <v>3</v>
      </c>
      <c r="F758" s="2" t="str">
        <f>VLOOKUP(B758,customer[],2,FALSE)</f>
        <v>Customer_492</v>
      </c>
      <c r="G758" s="2" t="str">
        <f>VLOOKUP(B758,customer[],3,FALSE)</f>
        <v>F</v>
      </c>
      <c r="H758" s="2" t="str">
        <f>VLOOKUP(B758,customer[],5,FALSE)</f>
        <v>Delhi</v>
      </c>
      <c r="I758" s="2">
        <f>VLOOKUP(B758,customer[],4,FALSE)</f>
        <v>36</v>
      </c>
      <c r="J758" s="2" t="str">
        <f>VLOOKUP(C758,product[],2,FALSE)</f>
        <v>Product_83</v>
      </c>
      <c r="K758" s="2" t="str">
        <f>VLOOKUP(C758,product[],3,FALSE)</f>
        <v>Electronics</v>
      </c>
      <c r="L758" s="2">
        <f>VLOOKUP(C758,product[],5,FALSE)</f>
        <v>56465.13</v>
      </c>
      <c r="M758" s="2">
        <f t="shared" si="11"/>
        <v>169395.38999999998</v>
      </c>
    </row>
    <row r="759" spans="1:13" x14ac:dyDescent="0.2">
      <c r="A759" s="2">
        <v>758</v>
      </c>
      <c r="B759" s="2">
        <v>385</v>
      </c>
      <c r="C759" s="2">
        <v>41</v>
      </c>
      <c r="D759" s="3">
        <v>45841</v>
      </c>
      <c r="E759" s="2">
        <v>2</v>
      </c>
      <c r="F759" s="2" t="str">
        <f>VLOOKUP(B759,customer[],2,FALSE)</f>
        <v>Customer_385</v>
      </c>
      <c r="G759" s="2" t="str">
        <f>VLOOKUP(B759,customer[],3,FALSE)</f>
        <v>F</v>
      </c>
      <c r="H759" s="2" t="str">
        <f>VLOOKUP(B759,customer[],5,FALSE)</f>
        <v>Hyderabad</v>
      </c>
      <c r="I759" s="2">
        <f>VLOOKUP(B759,customer[],4,FALSE)</f>
        <v>30</v>
      </c>
      <c r="J759" s="2" t="str">
        <f>VLOOKUP(C759,product[],2,FALSE)</f>
        <v>Product_41</v>
      </c>
      <c r="K759" s="2" t="str">
        <f>VLOOKUP(C759,product[],3,FALSE)</f>
        <v>Electronics</v>
      </c>
      <c r="L759" s="2">
        <f>VLOOKUP(C759,product[],5,FALSE)</f>
        <v>863.36</v>
      </c>
      <c r="M759" s="2">
        <f t="shared" si="11"/>
        <v>1726.72</v>
      </c>
    </row>
    <row r="760" spans="1:13" x14ac:dyDescent="0.2">
      <c r="A760" s="2">
        <v>759</v>
      </c>
      <c r="B760" s="2">
        <v>414</v>
      </c>
      <c r="C760" s="2">
        <v>17</v>
      </c>
      <c r="D760" s="3">
        <v>45822</v>
      </c>
      <c r="E760" s="2">
        <v>1</v>
      </c>
      <c r="F760" s="2" t="str">
        <f>VLOOKUP(B760,customer[],2,FALSE)</f>
        <v>Customer_414</v>
      </c>
      <c r="G760" s="2" t="str">
        <f>VLOOKUP(B760,customer[],3,FALSE)</f>
        <v>M</v>
      </c>
      <c r="H760" s="2" t="str">
        <f>VLOOKUP(B760,customer[],5,FALSE)</f>
        <v>Noida</v>
      </c>
      <c r="I760" s="2">
        <f>VLOOKUP(B760,customer[],4,FALSE)</f>
        <v>26</v>
      </c>
      <c r="J760" s="2" t="str">
        <f>VLOOKUP(C760,product[],2,FALSE)</f>
        <v>Product_17</v>
      </c>
      <c r="K760" s="2" t="str">
        <f>VLOOKUP(C760,product[],3,FALSE)</f>
        <v>Fashion</v>
      </c>
      <c r="L760" s="2">
        <f>VLOOKUP(C760,product[],5,FALSE)</f>
        <v>34353.300000000003</v>
      </c>
      <c r="M760" s="2">
        <f t="shared" si="11"/>
        <v>34353.300000000003</v>
      </c>
    </row>
    <row r="761" spans="1:13" x14ac:dyDescent="0.2">
      <c r="A761" s="2">
        <v>760</v>
      </c>
      <c r="B761" s="2">
        <v>491</v>
      </c>
      <c r="C761" s="2">
        <v>15</v>
      </c>
      <c r="D761" s="3">
        <v>45802</v>
      </c>
      <c r="E761" s="2">
        <v>7</v>
      </c>
      <c r="F761" s="2" t="str">
        <f>VLOOKUP(B761,customer[],2,FALSE)</f>
        <v>Customer_491</v>
      </c>
      <c r="G761" s="2" t="str">
        <f>VLOOKUP(B761,customer[],3,FALSE)</f>
        <v>M</v>
      </c>
      <c r="H761" s="2" t="str">
        <f>VLOOKUP(B761,customer[],5,FALSE)</f>
        <v>Mumbai</v>
      </c>
      <c r="I761" s="2">
        <f>VLOOKUP(B761,customer[],4,FALSE)</f>
        <v>22</v>
      </c>
      <c r="J761" s="2" t="str">
        <f>VLOOKUP(C761,product[],2,FALSE)</f>
        <v>Product_15</v>
      </c>
      <c r="K761" s="2" t="str">
        <f>VLOOKUP(C761,product[],3,FALSE)</f>
        <v>Home</v>
      </c>
      <c r="L761" s="2">
        <f>VLOOKUP(C761,product[],5,FALSE)</f>
        <v>60924.58</v>
      </c>
      <c r="M761" s="2">
        <f t="shared" si="11"/>
        <v>426472.06</v>
      </c>
    </row>
    <row r="762" spans="1:13" x14ac:dyDescent="0.2">
      <c r="A762" s="2">
        <v>761</v>
      </c>
      <c r="B762" s="2">
        <v>13</v>
      </c>
      <c r="C762" s="2">
        <v>16</v>
      </c>
      <c r="D762" s="3">
        <v>45685</v>
      </c>
      <c r="E762" s="2">
        <v>10</v>
      </c>
      <c r="F762" s="2" t="str">
        <f>VLOOKUP(B762,customer[],2,FALSE)</f>
        <v>Customer_13</v>
      </c>
      <c r="G762" s="2" t="str">
        <f>VLOOKUP(B762,customer[],3,FALSE)</f>
        <v>F</v>
      </c>
      <c r="H762" s="2" t="str">
        <f>VLOOKUP(B762,customer[],5,FALSE)</f>
        <v>Noida</v>
      </c>
      <c r="I762" s="2">
        <f>VLOOKUP(B762,customer[],4,FALSE)</f>
        <v>54</v>
      </c>
      <c r="J762" s="2" t="str">
        <f>VLOOKUP(C762,product[],2,FALSE)</f>
        <v>Product_16</v>
      </c>
      <c r="K762" s="2" t="str">
        <f>VLOOKUP(C762,product[],3,FALSE)</f>
        <v>Home</v>
      </c>
      <c r="L762" s="2">
        <f>VLOOKUP(C762,product[],5,FALSE)</f>
        <v>25960.53</v>
      </c>
      <c r="M762" s="2">
        <f t="shared" si="11"/>
        <v>259605.3</v>
      </c>
    </row>
    <row r="763" spans="1:13" x14ac:dyDescent="0.2">
      <c r="A763" s="2">
        <v>762</v>
      </c>
      <c r="B763" s="2">
        <v>240</v>
      </c>
      <c r="C763" s="2">
        <v>61</v>
      </c>
      <c r="D763" s="3">
        <v>45883</v>
      </c>
      <c r="E763" s="2">
        <v>10</v>
      </c>
      <c r="F763" s="2" t="str">
        <f>VLOOKUP(B763,customer[],2,FALSE)</f>
        <v>Customer_240</v>
      </c>
      <c r="G763" s="2" t="str">
        <f>VLOOKUP(B763,customer[],3,FALSE)</f>
        <v>F</v>
      </c>
      <c r="H763" s="2" t="str">
        <f>VLOOKUP(B763,customer[],5,FALSE)</f>
        <v>Pune</v>
      </c>
      <c r="I763" s="2">
        <f>VLOOKUP(B763,customer[],4,FALSE)</f>
        <v>45</v>
      </c>
      <c r="J763" s="2" t="str">
        <f>VLOOKUP(C763,product[],2,FALSE)</f>
        <v>Product_61</v>
      </c>
      <c r="K763" s="2" t="str">
        <f>VLOOKUP(C763,product[],3,FALSE)</f>
        <v>Home</v>
      </c>
      <c r="L763" s="2">
        <f>VLOOKUP(C763,product[],5,FALSE)</f>
        <v>60936.15</v>
      </c>
      <c r="M763" s="2">
        <f t="shared" si="11"/>
        <v>609361.5</v>
      </c>
    </row>
    <row r="764" spans="1:13" x14ac:dyDescent="0.2">
      <c r="A764" s="2">
        <v>763</v>
      </c>
      <c r="B764" s="2">
        <v>341</v>
      </c>
      <c r="C764" s="2">
        <v>80</v>
      </c>
      <c r="D764" s="3">
        <v>45940</v>
      </c>
      <c r="E764" s="2">
        <v>4</v>
      </c>
      <c r="F764" s="2" t="str">
        <f>VLOOKUP(B764,customer[],2,FALSE)</f>
        <v>Customer_341</v>
      </c>
      <c r="G764" s="2" t="str">
        <f>VLOOKUP(B764,customer[],3,FALSE)</f>
        <v>F</v>
      </c>
      <c r="H764" s="2" t="str">
        <f>VLOOKUP(B764,customer[],5,FALSE)</f>
        <v>Noida</v>
      </c>
      <c r="I764" s="2">
        <f>VLOOKUP(B764,customer[],4,FALSE)</f>
        <v>32</v>
      </c>
      <c r="J764" s="2" t="str">
        <f>VLOOKUP(C764,product[],2,FALSE)</f>
        <v>Product_80</v>
      </c>
      <c r="K764" s="2" t="str">
        <f>VLOOKUP(C764,product[],3,FALSE)</f>
        <v>Furniture</v>
      </c>
      <c r="L764" s="2">
        <f>VLOOKUP(C764,product[],5,FALSE)</f>
        <v>12109.95</v>
      </c>
      <c r="M764" s="2">
        <f t="shared" si="11"/>
        <v>48439.8</v>
      </c>
    </row>
    <row r="765" spans="1:13" x14ac:dyDescent="0.2">
      <c r="A765" s="2">
        <v>764</v>
      </c>
      <c r="B765" s="2">
        <v>87</v>
      </c>
      <c r="C765" s="2">
        <v>39</v>
      </c>
      <c r="D765" s="3">
        <v>45782</v>
      </c>
      <c r="E765" s="2">
        <v>10</v>
      </c>
      <c r="F765" s="2" t="str">
        <f>VLOOKUP(B765,customer[],2,FALSE)</f>
        <v>Customer_87</v>
      </c>
      <c r="G765" s="2" t="str">
        <f>VLOOKUP(B765,customer[],3,FALSE)</f>
        <v>M</v>
      </c>
      <c r="H765" s="2" t="str">
        <f>VLOOKUP(B765,customer[],5,FALSE)</f>
        <v>Bangalore</v>
      </c>
      <c r="I765" s="2">
        <f>VLOOKUP(B765,customer[],4,FALSE)</f>
        <v>30</v>
      </c>
      <c r="J765" s="2" t="str">
        <f>VLOOKUP(C765,product[],2,FALSE)</f>
        <v>Product_39</v>
      </c>
      <c r="K765" s="2" t="str">
        <f>VLOOKUP(C765,product[],3,FALSE)</f>
        <v>Home</v>
      </c>
      <c r="L765" s="2">
        <f>VLOOKUP(C765,product[],5,FALSE)</f>
        <v>17382.759999999998</v>
      </c>
      <c r="M765" s="2">
        <f t="shared" si="11"/>
        <v>173827.59999999998</v>
      </c>
    </row>
    <row r="766" spans="1:13" x14ac:dyDescent="0.2">
      <c r="A766" s="2">
        <v>765</v>
      </c>
      <c r="B766" s="2">
        <v>456</v>
      </c>
      <c r="C766" s="2">
        <v>68</v>
      </c>
      <c r="D766" s="3">
        <v>45876</v>
      </c>
      <c r="E766" s="2">
        <v>3</v>
      </c>
      <c r="F766" s="2" t="str">
        <f>VLOOKUP(B766,customer[],2,FALSE)</f>
        <v>Customer_456</v>
      </c>
      <c r="G766" s="2" t="str">
        <f>VLOOKUP(B766,customer[],3,FALSE)</f>
        <v>M</v>
      </c>
      <c r="H766" s="2" t="str">
        <f>VLOOKUP(B766,customer[],5,FALSE)</f>
        <v>Kolkata</v>
      </c>
      <c r="I766" s="2">
        <f>VLOOKUP(B766,customer[],4,FALSE)</f>
        <v>36</v>
      </c>
      <c r="J766" s="2" t="str">
        <f>VLOOKUP(C766,product[],2,FALSE)</f>
        <v>Product_68</v>
      </c>
      <c r="K766" s="2" t="str">
        <f>VLOOKUP(C766,product[],3,FALSE)</f>
        <v>Accessories</v>
      </c>
      <c r="L766" s="2">
        <f>VLOOKUP(C766,product[],5,FALSE)</f>
        <v>19234.66</v>
      </c>
      <c r="M766" s="2">
        <f t="shared" si="11"/>
        <v>57703.979999999996</v>
      </c>
    </row>
    <row r="767" spans="1:13" x14ac:dyDescent="0.2">
      <c r="A767" s="2">
        <v>766</v>
      </c>
      <c r="B767" s="2">
        <v>266</v>
      </c>
      <c r="C767" s="2">
        <v>71</v>
      </c>
      <c r="D767" s="3">
        <v>45793</v>
      </c>
      <c r="E767" s="2">
        <v>6</v>
      </c>
      <c r="F767" s="2" t="str">
        <f>VLOOKUP(B767,customer[],2,FALSE)</f>
        <v>Customer_266</v>
      </c>
      <c r="G767" s="2" t="str">
        <f>VLOOKUP(B767,customer[],3,FALSE)</f>
        <v>F</v>
      </c>
      <c r="H767" s="2" t="str">
        <f>VLOOKUP(B767,customer[],5,FALSE)</f>
        <v>Pune</v>
      </c>
      <c r="I767" s="2">
        <f>VLOOKUP(B767,customer[],4,FALSE)</f>
        <v>34</v>
      </c>
      <c r="J767" s="2" t="str">
        <f>VLOOKUP(C767,product[],2,FALSE)</f>
        <v>Product_71</v>
      </c>
      <c r="K767" s="2" t="str">
        <f>VLOOKUP(C767,product[],3,FALSE)</f>
        <v>Electronics</v>
      </c>
      <c r="L767" s="2">
        <f>VLOOKUP(C767,product[],5,FALSE)</f>
        <v>21925.63</v>
      </c>
      <c r="M767" s="2">
        <f t="shared" si="11"/>
        <v>131553.78</v>
      </c>
    </row>
    <row r="768" spans="1:13" x14ac:dyDescent="0.2">
      <c r="A768" s="2">
        <v>767</v>
      </c>
      <c r="B768" s="2">
        <v>184</v>
      </c>
      <c r="C768" s="2">
        <v>5</v>
      </c>
      <c r="D768" s="3">
        <v>45827</v>
      </c>
      <c r="E768" s="2">
        <v>9</v>
      </c>
      <c r="F768" s="2" t="str">
        <f>VLOOKUP(B768,customer[],2,FALSE)</f>
        <v>Customer_184</v>
      </c>
      <c r="G768" s="2" t="str">
        <f>VLOOKUP(B768,customer[],3,FALSE)</f>
        <v>F</v>
      </c>
      <c r="H768" s="2" t="str">
        <f>VLOOKUP(B768,customer[],5,FALSE)</f>
        <v>Kolkata</v>
      </c>
      <c r="I768" s="2">
        <f>VLOOKUP(B768,customer[],4,FALSE)</f>
        <v>52</v>
      </c>
      <c r="J768" s="2" t="str">
        <f>VLOOKUP(C768,product[],2,FALSE)</f>
        <v>Product_5</v>
      </c>
      <c r="K768" s="2" t="str">
        <f>VLOOKUP(C768,product[],3,FALSE)</f>
        <v>Fashion</v>
      </c>
      <c r="L768" s="2">
        <f>VLOOKUP(C768,product[],5,FALSE)</f>
        <v>23534.97</v>
      </c>
      <c r="M768" s="2">
        <f t="shared" si="11"/>
        <v>211814.73</v>
      </c>
    </row>
    <row r="769" spans="1:13" x14ac:dyDescent="0.2">
      <c r="A769" s="2">
        <v>768</v>
      </c>
      <c r="B769" s="2">
        <v>407</v>
      </c>
      <c r="C769" s="2">
        <v>22</v>
      </c>
      <c r="D769" s="3">
        <v>45862</v>
      </c>
      <c r="E769" s="2">
        <v>1</v>
      </c>
      <c r="F769" s="2" t="str">
        <f>VLOOKUP(B769,customer[],2,FALSE)</f>
        <v>Customer_407</v>
      </c>
      <c r="G769" s="2" t="str">
        <f>VLOOKUP(B769,customer[],3,FALSE)</f>
        <v>F</v>
      </c>
      <c r="H769" s="2" t="str">
        <f>VLOOKUP(B769,customer[],5,FALSE)</f>
        <v>Lucknow</v>
      </c>
      <c r="I769" s="2">
        <f>VLOOKUP(B769,customer[],4,FALSE)</f>
        <v>21</v>
      </c>
      <c r="J769" s="2" t="str">
        <f>VLOOKUP(C769,product[],2,FALSE)</f>
        <v>Product_22</v>
      </c>
      <c r="K769" s="2" t="str">
        <f>VLOOKUP(C769,product[],3,FALSE)</f>
        <v>Accessories</v>
      </c>
      <c r="L769" s="2">
        <f>VLOOKUP(C769,product[],5,FALSE)</f>
        <v>2471.36</v>
      </c>
      <c r="M769" s="2">
        <f t="shared" si="11"/>
        <v>2471.36</v>
      </c>
    </row>
    <row r="770" spans="1:13" x14ac:dyDescent="0.2">
      <c r="A770" s="2">
        <v>769</v>
      </c>
      <c r="B770" s="2">
        <v>403</v>
      </c>
      <c r="C770" s="2">
        <v>57</v>
      </c>
      <c r="D770" s="3">
        <v>45916</v>
      </c>
      <c r="E770" s="2">
        <v>4</v>
      </c>
      <c r="F770" s="2" t="str">
        <f>VLOOKUP(B770,customer[],2,FALSE)</f>
        <v>Customer_403</v>
      </c>
      <c r="G770" s="2" t="str">
        <f>VLOOKUP(B770,customer[],3,FALSE)</f>
        <v>M</v>
      </c>
      <c r="H770" s="2" t="str">
        <f>VLOOKUP(B770,customer[],5,FALSE)</f>
        <v>Pune</v>
      </c>
      <c r="I770" s="2">
        <f>VLOOKUP(B770,customer[],4,FALSE)</f>
        <v>37</v>
      </c>
      <c r="J770" s="2" t="str">
        <f>VLOOKUP(C770,product[],2,FALSE)</f>
        <v>Product_57</v>
      </c>
      <c r="K770" s="2" t="str">
        <f>VLOOKUP(C770,product[],3,FALSE)</f>
        <v>Furniture</v>
      </c>
      <c r="L770" s="2">
        <f>VLOOKUP(C770,product[],5,FALSE)</f>
        <v>5809.72</v>
      </c>
      <c r="M770" s="2">
        <f t="shared" ref="M770:M833" si="12">$E770*L770</f>
        <v>23238.880000000001</v>
      </c>
    </row>
    <row r="771" spans="1:13" x14ac:dyDescent="0.2">
      <c r="A771" s="2">
        <v>770</v>
      </c>
      <c r="B771" s="2">
        <v>463</v>
      </c>
      <c r="C771" s="2">
        <v>18</v>
      </c>
      <c r="D771" s="3">
        <v>45910</v>
      </c>
      <c r="E771" s="2">
        <v>10</v>
      </c>
      <c r="F771" s="2" t="str">
        <f>VLOOKUP(B771,customer[],2,FALSE)</f>
        <v>Customer_463</v>
      </c>
      <c r="G771" s="2" t="str">
        <f>VLOOKUP(B771,customer[],3,FALSE)</f>
        <v>F</v>
      </c>
      <c r="H771" s="2" t="str">
        <f>VLOOKUP(B771,customer[],5,FALSE)</f>
        <v>Hyderabad</v>
      </c>
      <c r="I771" s="2">
        <f>VLOOKUP(B771,customer[],4,FALSE)</f>
        <v>45</v>
      </c>
      <c r="J771" s="2" t="str">
        <f>VLOOKUP(C771,product[],2,FALSE)</f>
        <v>Product_18</v>
      </c>
      <c r="K771" s="2" t="str">
        <f>VLOOKUP(C771,product[],3,FALSE)</f>
        <v>Fashion</v>
      </c>
      <c r="L771" s="2">
        <f>VLOOKUP(C771,product[],5,FALSE)</f>
        <v>39972.33</v>
      </c>
      <c r="M771" s="2">
        <f t="shared" si="12"/>
        <v>399723.30000000005</v>
      </c>
    </row>
    <row r="772" spans="1:13" x14ac:dyDescent="0.2">
      <c r="A772" s="2">
        <v>771</v>
      </c>
      <c r="B772" s="2">
        <v>325</v>
      </c>
      <c r="C772" s="2">
        <v>13</v>
      </c>
      <c r="D772" s="3">
        <v>45915</v>
      </c>
      <c r="E772" s="2">
        <v>8</v>
      </c>
      <c r="F772" s="2" t="str">
        <f>VLOOKUP(B772,customer[],2,FALSE)</f>
        <v>Customer_325</v>
      </c>
      <c r="G772" s="2" t="str">
        <f>VLOOKUP(B772,customer[],3,FALSE)</f>
        <v>M</v>
      </c>
      <c r="H772" s="2" t="str">
        <f>VLOOKUP(B772,customer[],5,FALSE)</f>
        <v>Mumbai</v>
      </c>
      <c r="I772" s="2">
        <f>VLOOKUP(B772,customer[],4,FALSE)</f>
        <v>36</v>
      </c>
      <c r="J772" s="2" t="str">
        <f>VLOOKUP(C772,product[],2,FALSE)</f>
        <v>Product_13</v>
      </c>
      <c r="K772" s="2" t="str">
        <f>VLOOKUP(C772,product[],3,FALSE)</f>
        <v>Fashion</v>
      </c>
      <c r="L772" s="2">
        <f>VLOOKUP(C772,product[],5,FALSE)</f>
        <v>5747.73</v>
      </c>
      <c r="M772" s="2">
        <f t="shared" si="12"/>
        <v>45981.84</v>
      </c>
    </row>
    <row r="773" spans="1:13" x14ac:dyDescent="0.2">
      <c r="A773" s="2">
        <v>772</v>
      </c>
      <c r="B773" s="2">
        <v>19</v>
      </c>
      <c r="C773" s="2">
        <v>27</v>
      </c>
      <c r="D773" s="3">
        <v>45669</v>
      </c>
      <c r="E773" s="2">
        <v>1</v>
      </c>
      <c r="F773" s="2" t="str">
        <f>VLOOKUP(B773,customer[],2,FALSE)</f>
        <v>Customer_19</v>
      </c>
      <c r="G773" s="2" t="str">
        <f>VLOOKUP(B773,customer[],3,FALSE)</f>
        <v>F</v>
      </c>
      <c r="H773" s="2" t="str">
        <f>VLOOKUP(B773,customer[],5,FALSE)</f>
        <v>Pune</v>
      </c>
      <c r="I773" s="2">
        <f>VLOOKUP(B773,customer[],4,FALSE)</f>
        <v>64</v>
      </c>
      <c r="J773" s="2" t="str">
        <f>VLOOKUP(C773,product[],2,FALSE)</f>
        <v>Product_27</v>
      </c>
      <c r="K773" s="2" t="str">
        <f>VLOOKUP(C773,product[],3,FALSE)</f>
        <v>Fashion</v>
      </c>
      <c r="L773" s="2">
        <f>VLOOKUP(C773,product[],5,FALSE)</f>
        <v>492.62</v>
      </c>
      <c r="M773" s="2">
        <f t="shared" si="12"/>
        <v>492.62</v>
      </c>
    </row>
    <row r="774" spans="1:13" x14ac:dyDescent="0.2">
      <c r="A774" s="2">
        <v>773</v>
      </c>
      <c r="B774" s="2">
        <v>117</v>
      </c>
      <c r="C774" s="2">
        <v>38</v>
      </c>
      <c r="D774" s="3">
        <v>45906</v>
      </c>
      <c r="E774" s="2">
        <v>7</v>
      </c>
      <c r="F774" s="2" t="str">
        <f>VLOOKUP(B774,customer[],2,FALSE)</f>
        <v>Customer_117</v>
      </c>
      <c r="G774" s="2" t="str">
        <f>VLOOKUP(B774,customer[],3,FALSE)</f>
        <v>M</v>
      </c>
      <c r="H774" s="2" t="str">
        <f>VLOOKUP(B774,customer[],5,FALSE)</f>
        <v>Kolkata</v>
      </c>
      <c r="I774" s="2">
        <f>VLOOKUP(B774,customer[],4,FALSE)</f>
        <v>25</v>
      </c>
      <c r="J774" s="2" t="str">
        <f>VLOOKUP(C774,product[],2,FALSE)</f>
        <v>Product_38</v>
      </c>
      <c r="K774" s="2" t="str">
        <f>VLOOKUP(C774,product[],3,FALSE)</f>
        <v>Electronics</v>
      </c>
      <c r="L774" s="2">
        <f>VLOOKUP(C774,product[],5,FALSE)</f>
        <v>30980.87</v>
      </c>
      <c r="M774" s="2">
        <f t="shared" si="12"/>
        <v>216866.09</v>
      </c>
    </row>
    <row r="775" spans="1:13" x14ac:dyDescent="0.2">
      <c r="A775" s="2">
        <v>774</v>
      </c>
      <c r="B775" s="2">
        <v>87</v>
      </c>
      <c r="C775" s="2">
        <v>55</v>
      </c>
      <c r="D775" s="3">
        <v>45662</v>
      </c>
      <c r="E775" s="2">
        <v>6</v>
      </c>
      <c r="F775" s="2" t="str">
        <f>VLOOKUP(B775,customer[],2,FALSE)</f>
        <v>Customer_87</v>
      </c>
      <c r="G775" s="2" t="str">
        <f>VLOOKUP(B775,customer[],3,FALSE)</f>
        <v>M</v>
      </c>
      <c r="H775" s="2" t="str">
        <f>VLOOKUP(B775,customer[],5,FALSE)</f>
        <v>Bangalore</v>
      </c>
      <c r="I775" s="2">
        <f>VLOOKUP(B775,customer[],4,FALSE)</f>
        <v>30</v>
      </c>
      <c r="J775" s="2" t="str">
        <f>VLOOKUP(C775,product[],2,FALSE)</f>
        <v>Product_55</v>
      </c>
      <c r="K775" s="2" t="str">
        <f>VLOOKUP(C775,product[],3,FALSE)</f>
        <v>Electronics</v>
      </c>
      <c r="L775" s="2">
        <f>VLOOKUP(C775,product[],5,FALSE)</f>
        <v>29815.71</v>
      </c>
      <c r="M775" s="2">
        <f t="shared" si="12"/>
        <v>178894.26</v>
      </c>
    </row>
    <row r="776" spans="1:13" x14ac:dyDescent="0.2">
      <c r="A776" s="2">
        <v>775</v>
      </c>
      <c r="B776" s="2">
        <v>141</v>
      </c>
      <c r="C776" s="2">
        <v>36</v>
      </c>
      <c r="D776" s="3">
        <v>45908</v>
      </c>
      <c r="E776" s="2">
        <v>7</v>
      </c>
      <c r="F776" s="2" t="str">
        <f>VLOOKUP(B776,customer[],2,FALSE)</f>
        <v>Customer_141</v>
      </c>
      <c r="G776" s="2" t="str">
        <f>VLOOKUP(B776,customer[],3,FALSE)</f>
        <v>F</v>
      </c>
      <c r="H776" s="2" t="str">
        <f>VLOOKUP(B776,customer[],5,FALSE)</f>
        <v>Jaipur</v>
      </c>
      <c r="I776" s="2">
        <f>VLOOKUP(B776,customer[],4,FALSE)</f>
        <v>46</v>
      </c>
      <c r="J776" s="2" t="str">
        <f>VLOOKUP(C776,product[],2,FALSE)</f>
        <v>Product_36</v>
      </c>
      <c r="K776" s="2" t="str">
        <f>VLOOKUP(C776,product[],3,FALSE)</f>
        <v>Accessories</v>
      </c>
      <c r="L776" s="2">
        <f>VLOOKUP(C776,product[],5,FALSE)</f>
        <v>30853.86</v>
      </c>
      <c r="M776" s="2">
        <f t="shared" si="12"/>
        <v>215977.02000000002</v>
      </c>
    </row>
    <row r="777" spans="1:13" x14ac:dyDescent="0.2">
      <c r="A777" s="2">
        <v>776</v>
      </c>
      <c r="B777" s="2">
        <v>208</v>
      </c>
      <c r="C777" s="2">
        <v>9</v>
      </c>
      <c r="D777" s="3">
        <v>45869</v>
      </c>
      <c r="E777" s="2">
        <v>10</v>
      </c>
      <c r="F777" s="2" t="str">
        <f>VLOOKUP(B777,customer[],2,FALSE)</f>
        <v>Customer_208</v>
      </c>
      <c r="G777" s="2" t="str">
        <f>VLOOKUP(B777,customer[],3,FALSE)</f>
        <v>F</v>
      </c>
      <c r="H777" s="2" t="str">
        <f>VLOOKUP(B777,customer[],5,FALSE)</f>
        <v>Pune</v>
      </c>
      <c r="I777" s="2">
        <f>VLOOKUP(B777,customer[],4,FALSE)</f>
        <v>21</v>
      </c>
      <c r="J777" s="2" t="str">
        <f>VLOOKUP(C777,product[],2,FALSE)</f>
        <v>Product_9</v>
      </c>
      <c r="K777" s="2" t="str">
        <f>VLOOKUP(C777,product[],3,FALSE)</f>
        <v>Furniture</v>
      </c>
      <c r="L777" s="2">
        <f>VLOOKUP(C777,product[],5,FALSE)</f>
        <v>70823.33</v>
      </c>
      <c r="M777" s="2">
        <f t="shared" si="12"/>
        <v>708233.3</v>
      </c>
    </row>
    <row r="778" spans="1:13" x14ac:dyDescent="0.2">
      <c r="A778" s="2">
        <v>777</v>
      </c>
      <c r="B778" s="2">
        <v>72</v>
      </c>
      <c r="C778" s="2">
        <v>39</v>
      </c>
      <c r="D778" s="3">
        <v>45782</v>
      </c>
      <c r="E778" s="2">
        <v>1</v>
      </c>
      <c r="F778" s="2" t="str">
        <f>VLOOKUP(B778,customer[],2,FALSE)</f>
        <v>Customer_72</v>
      </c>
      <c r="G778" s="2" t="str">
        <f>VLOOKUP(B778,customer[],3,FALSE)</f>
        <v>F</v>
      </c>
      <c r="H778" s="2" t="str">
        <f>VLOOKUP(B778,customer[],5,FALSE)</f>
        <v>Jaipur</v>
      </c>
      <c r="I778" s="2">
        <f>VLOOKUP(B778,customer[],4,FALSE)</f>
        <v>43</v>
      </c>
      <c r="J778" s="2" t="str">
        <f>VLOOKUP(C778,product[],2,FALSE)</f>
        <v>Product_39</v>
      </c>
      <c r="K778" s="2" t="str">
        <f>VLOOKUP(C778,product[],3,FALSE)</f>
        <v>Home</v>
      </c>
      <c r="L778" s="2">
        <f>VLOOKUP(C778,product[],5,FALSE)</f>
        <v>17382.759999999998</v>
      </c>
      <c r="M778" s="2">
        <f t="shared" si="12"/>
        <v>17382.759999999998</v>
      </c>
    </row>
    <row r="779" spans="1:13" x14ac:dyDescent="0.2">
      <c r="A779" s="2">
        <v>778</v>
      </c>
      <c r="B779" s="2">
        <v>307</v>
      </c>
      <c r="C779" s="2">
        <v>85</v>
      </c>
      <c r="D779" s="3">
        <v>45924</v>
      </c>
      <c r="E779" s="2">
        <v>3</v>
      </c>
      <c r="F779" s="2" t="str">
        <f>VLOOKUP(B779,customer[],2,FALSE)</f>
        <v>Customer_307</v>
      </c>
      <c r="G779" s="2" t="str">
        <f>VLOOKUP(B779,customer[],3,FALSE)</f>
        <v>F</v>
      </c>
      <c r="H779" s="2" t="str">
        <f>VLOOKUP(B779,customer[],5,FALSE)</f>
        <v>Noida</v>
      </c>
      <c r="I779" s="2">
        <f>VLOOKUP(B779,customer[],4,FALSE)</f>
        <v>48</v>
      </c>
      <c r="J779" s="2" t="str">
        <f>VLOOKUP(C779,product[],2,FALSE)</f>
        <v>Product_85</v>
      </c>
      <c r="K779" s="2" t="str">
        <f>VLOOKUP(C779,product[],3,FALSE)</f>
        <v>Furniture</v>
      </c>
      <c r="L779" s="2">
        <f>VLOOKUP(C779,product[],5,FALSE)</f>
        <v>55023.83</v>
      </c>
      <c r="M779" s="2">
        <f t="shared" si="12"/>
        <v>165071.49</v>
      </c>
    </row>
    <row r="780" spans="1:13" x14ac:dyDescent="0.2">
      <c r="A780" s="2">
        <v>779</v>
      </c>
      <c r="B780" s="2">
        <v>125</v>
      </c>
      <c r="C780" s="2">
        <v>48</v>
      </c>
      <c r="D780" s="3">
        <v>45865</v>
      </c>
      <c r="E780" s="2">
        <v>10</v>
      </c>
      <c r="F780" s="2" t="str">
        <f>VLOOKUP(B780,customer[],2,FALSE)</f>
        <v>Customer_125</v>
      </c>
      <c r="G780" s="2" t="str">
        <f>VLOOKUP(B780,customer[],3,FALSE)</f>
        <v>M</v>
      </c>
      <c r="H780" s="2" t="str">
        <f>VLOOKUP(B780,customer[],5,FALSE)</f>
        <v>Mumbai</v>
      </c>
      <c r="I780" s="2">
        <f>VLOOKUP(B780,customer[],4,FALSE)</f>
        <v>40</v>
      </c>
      <c r="J780" s="2" t="str">
        <f>VLOOKUP(C780,product[],2,FALSE)</f>
        <v>Product_48</v>
      </c>
      <c r="K780" s="2" t="str">
        <f>VLOOKUP(C780,product[],3,FALSE)</f>
        <v>Accessories</v>
      </c>
      <c r="L780" s="2">
        <f>VLOOKUP(C780,product[],5,FALSE)</f>
        <v>42914.6</v>
      </c>
      <c r="M780" s="2">
        <f t="shared" si="12"/>
        <v>429146</v>
      </c>
    </row>
    <row r="781" spans="1:13" x14ac:dyDescent="0.2">
      <c r="A781" s="2">
        <v>780</v>
      </c>
      <c r="B781" s="2">
        <v>72</v>
      </c>
      <c r="C781" s="2">
        <v>2</v>
      </c>
      <c r="D781" s="3">
        <v>45781</v>
      </c>
      <c r="E781" s="2">
        <v>6</v>
      </c>
      <c r="F781" s="2" t="str">
        <f>VLOOKUP(B781,customer[],2,FALSE)</f>
        <v>Customer_72</v>
      </c>
      <c r="G781" s="2" t="str">
        <f>VLOOKUP(B781,customer[],3,FALSE)</f>
        <v>F</v>
      </c>
      <c r="H781" s="2" t="str">
        <f>VLOOKUP(B781,customer[],5,FALSE)</f>
        <v>Jaipur</v>
      </c>
      <c r="I781" s="2">
        <f>VLOOKUP(B781,customer[],4,FALSE)</f>
        <v>43</v>
      </c>
      <c r="J781" s="2" t="str">
        <f>VLOOKUP(C781,product[],2,FALSE)</f>
        <v>Product_2</v>
      </c>
      <c r="K781" s="2" t="str">
        <f>VLOOKUP(C781,product[],3,FALSE)</f>
        <v>Furniture</v>
      </c>
      <c r="L781" s="2">
        <f>VLOOKUP(C781,product[],5,FALSE)</f>
        <v>31986.880000000001</v>
      </c>
      <c r="M781" s="2">
        <f t="shared" si="12"/>
        <v>191921.28</v>
      </c>
    </row>
    <row r="782" spans="1:13" x14ac:dyDescent="0.2">
      <c r="A782" s="2">
        <v>781</v>
      </c>
      <c r="B782" s="2">
        <v>6</v>
      </c>
      <c r="C782" s="2">
        <v>12</v>
      </c>
      <c r="D782" s="3">
        <v>45690</v>
      </c>
      <c r="E782" s="2">
        <v>3</v>
      </c>
      <c r="F782" s="2" t="str">
        <f>VLOOKUP(B782,customer[],2,FALSE)</f>
        <v>Customer_6</v>
      </c>
      <c r="G782" s="2" t="str">
        <f>VLOOKUP(B782,customer[],3,FALSE)</f>
        <v>F</v>
      </c>
      <c r="H782" s="2" t="str">
        <f>VLOOKUP(B782,customer[],5,FALSE)</f>
        <v>Mumbai</v>
      </c>
      <c r="I782" s="2">
        <f>VLOOKUP(B782,customer[],4,FALSE)</f>
        <v>50</v>
      </c>
      <c r="J782" s="2" t="str">
        <f>VLOOKUP(C782,product[],2,FALSE)</f>
        <v>Product_12</v>
      </c>
      <c r="K782" s="2" t="str">
        <f>VLOOKUP(C782,product[],3,FALSE)</f>
        <v>Furniture</v>
      </c>
      <c r="L782" s="2">
        <f>VLOOKUP(C782,product[],5,FALSE)</f>
        <v>27881.46</v>
      </c>
      <c r="M782" s="2">
        <f t="shared" si="12"/>
        <v>83644.38</v>
      </c>
    </row>
    <row r="783" spans="1:13" x14ac:dyDescent="0.2">
      <c r="A783" s="2">
        <v>782</v>
      </c>
      <c r="B783" s="2">
        <v>190</v>
      </c>
      <c r="C783" s="2">
        <v>58</v>
      </c>
      <c r="D783" s="3">
        <v>45906</v>
      </c>
      <c r="E783" s="2">
        <v>5</v>
      </c>
      <c r="F783" s="2" t="str">
        <f>VLOOKUP(B783,customer[],2,FALSE)</f>
        <v>Customer_190</v>
      </c>
      <c r="G783" s="2" t="str">
        <f>VLOOKUP(B783,customer[],3,FALSE)</f>
        <v>M</v>
      </c>
      <c r="H783" s="2" t="str">
        <f>VLOOKUP(B783,customer[],5,FALSE)</f>
        <v>Delhi</v>
      </c>
      <c r="I783" s="2">
        <f>VLOOKUP(B783,customer[],4,FALSE)</f>
        <v>58</v>
      </c>
      <c r="J783" s="2" t="str">
        <f>VLOOKUP(C783,product[],2,FALSE)</f>
        <v>Product_58</v>
      </c>
      <c r="K783" s="2" t="str">
        <f>VLOOKUP(C783,product[],3,FALSE)</f>
        <v>Furniture</v>
      </c>
      <c r="L783" s="2">
        <f>VLOOKUP(C783,product[],5,FALSE)</f>
        <v>58864.87</v>
      </c>
      <c r="M783" s="2">
        <f t="shared" si="12"/>
        <v>294324.35000000003</v>
      </c>
    </row>
    <row r="784" spans="1:13" x14ac:dyDescent="0.2">
      <c r="A784" s="2">
        <v>783</v>
      </c>
      <c r="B784" s="2">
        <v>322</v>
      </c>
      <c r="C784" s="2">
        <v>58</v>
      </c>
      <c r="D784" s="3">
        <v>46008</v>
      </c>
      <c r="E784" s="2">
        <v>10</v>
      </c>
      <c r="F784" s="2" t="str">
        <f>VLOOKUP(B784,customer[],2,FALSE)</f>
        <v>Customer_322</v>
      </c>
      <c r="G784" s="2" t="str">
        <f>VLOOKUP(B784,customer[],3,FALSE)</f>
        <v>M</v>
      </c>
      <c r="H784" s="2" t="str">
        <f>VLOOKUP(B784,customer[],5,FALSE)</f>
        <v>Hyderabad</v>
      </c>
      <c r="I784" s="2">
        <f>VLOOKUP(B784,customer[],4,FALSE)</f>
        <v>23</v>
      </c>
      <c r="J784" s="2" t="str">
        <f>VLOOKUP(C784,product[],2,FALSE)</f>
        <v>Product_58</v>
      </c>
      <c r="K784" s="2" t="str">
        <f>VLOOKUP(C784,product[],3,FALSE)</f>
        <v>Furniture</v>
      </c>
      <c r="L784" s="2">
        <f>VLOOKUP(C784,product[],5,FALSE)</f>
        <v>58864.87</v>
      </c>
      <c r="M784" s="2">
        <f t="shared" si="12"/>
        <v>588648.70000000007</v>
      </c>
    </row>
    <row r="785" spans="1:13" x14ac:dyDescent="0.2">
      <c r="A785" s="2">
        <v>784</v>
      </c>
      <c r="B785" s="2">
        <v>278</v>
      </c>
      <c r="C785" s="2">
        <v>7</v>
      </c>
      <c r="D785" s="3">
        <v>45986</v>
      </c>
      <c r="E785" s="2">
        <v>10</v>
      </c>
      <c r="F785" s="2" t="str">
        <f>VLOOKUP(B785,customer[],2,FALSE)</f>
        <v>Customer_278</v>
      </c>
      <c r="G785" s="2" t="str">
        <f>VLOOKUP(B785,customer[],3,FALSE)</f>
        <v>F</v>
      </c>
      <c r="H785" s="2" t="str">
        <f>VLOOKUP(B785,customer[],5,FALSE)</f>
        <v>Hyderabad</v>
      </c>
      <c r="I785" s="2">
        <f>VLOOKUP(B785,customer[],4,FALSE)</f>
        <v>51</v>
      </c>
      <c r="J785" s="2" t="str">
        <f>VLOOKUP(C785,product[],2,FALSE)</f>
        <v>Product_7</v>
      </c>
      <c r="K785" s="2" t="str">
        <f>VLOOKUP(C785,product[],3,FALSE)</f>
        <v>Electronics</v>
      </c>
      <c r="L785" s="2">
        <f>VLOOKUP(C785,product[],5,FALSE)</f>
        <v>18751.400000000001</v>
      </c>
      <c r="M785" s="2">
        <f t="shared" si="12"/>
        <v>187514</v>
      </c>
    </row>
    <row r="786" spans="1:13" x14ac:dyDescent="0.2">
      <c r="A786" s="2">
        <v>785</v>
      </c>
      <c r="B786" s="2">
        <v>70</v>
      </c>
      <c r="C786" s="2">
        <v>88</v>
      </c>
      <c r="D786" s="3">
        <v>45872</v>
      </c>
      <c r="E786" s="2">
        <v>9</v>
      </c>
      <c r="F786" s="2" t="str">
        <f>VLOOKUP(B786,customer[],2,FALSE)</f>
        <v>Customer_70</v>
      </c>
      <c r="G786" s="2" t="str">
        <f>VLOOKUP(B786,customer[],3,FALSE)</f>
        <v>M</v>
      </c>
      <c r="H786" s="2" t="str">
        <f>VLOOKUP(B786,customer[],5,FALSE)</f>
        <v>Kolkata</v>
      </c>
      <c r="I786" s="2">
        <f>VLOOKUP(B786,customer[],4,FALSE)</f>
        <v>22</v>
      </c>
      <c r="J786" s="2" t="str">
        <f>VLOOKUP(C786,product[],2,FALSE)</f>
        <v>Product_88</v>
      </c>
      <c r="K786" s="2" t="str">
        <f>VLOOKUP(C786,product[],3,FALSE)</f>
        <v>Furniture</v>
      </c>
      <c r="L786" s="2">
        <f>VLOOKUP(C786,product[],5,FALSE)</f>
        <v>12092.5</v>
      </c>
      <c r="M786" s="2">
        <f t="shared" si="12"/>
        <v>108832.5</v>
      </c>
    </row>
    <row r="787" spans="1:13" x14ac:dyDescent="0.2">
      <c r="A787" s="2">
        <v>786</v>
      </c>
      <c r="B787" s="2">
        <v>359</v>
      </c>
      <c r="C787" s="2">
        <v>4</v>
      </c>
      <c r="D787" s="3">
        <v>45930</v>
      </c>
      <c r="E787" s="2">
        <v>1</v>
      </c>
      <c r="F787" s="2" t="str">
        <f>VLOOKUP(B787,customer[],2,FALSE)</f>
        <v>Customer_359</v>
      </c>
      <c r="G787" s="2" t="str">
        <f>VLOOKUP(B787,customer[],3,FALSE)</f>
        <v>M</v>
      </c>
      <c r="H787" s="2" t="str">
        <f>VLOOKUP(B787,customer[],5,FALSE)</f>
        <v>Bangalore</v>
      </c>
      <c r="I787" s="2">
        <f>VLOOKUP(B787,customer[],4,FALSE)</f>
        <v>58</v>
      </c>
      <c r="J787" s="2" t="str">
        <f>VLOOKUP(C787,product[],2,FALSE)</f>
        <v>Product_4</v>
      </c>
      <c r="K787" s="2" t="str">
        <f>VLOOKUP(C787,product[],3,FALSE)</f>
        <v>Fashion</v>
      </c>
      <c r="L787" s="2">
        <f>VLOOKUP(C787,product[],5,FALSE)</f>
        <v>60534.37</v>
      </c>
      <c r="M787" s="2">
        <f t="shared" si="12"/>
        <v>60534.37</v>
      </c>
    </row>
    <row r="788" spans="1:13" x14ac:dyDescent="0.2">
      <c r="A788" s="2">
        <v>787</v>
      </c>
      <c r="B788" s="2">
        <v>45</v>
      </c>
      <c r="C788" s="2">
        <v>76</v>
      </c>
      <c r="D788" s="3">
        <v>45684</v>
      </c>
      <c r="E788" s="2">
        <v>7</v>
      </c>
      <c r="F788" s="2" t="str">
        <f>VLOOKUP(B788,customer[],2,FALSE)</f>
        <v>Customer_45</v>
      </c>
      <c r="G788" s="2" t="str">
        <f>VLOOKUP(B788,customer[],3,FALSE)</f>
        <v>F</v>
      </c>
      <c r="H788" s="2" t="str">
        <f>VLOOKUP(B788,customer[],5,FALSE)</f>
        <v>Pune</v>
      </c>
      <c r="I788" s="2">
        <f>VLOOKUP(B788,customer[],4,FALSE)</f>
        <v>22</v>
      </c>
      <c r="J788" s="2" t="str">
        <f>VLOOKUP(C788,product[],2,FALSE)</f>
        <v>Product_76</v>
      </c>
      <c r="K788" s="2" t="str">
        <f>VLOOKUP(C788,product[],3,FALSE)</f>
        <v>Electronics</v>
      </c>
      <c r="L788" s="2">
        <f>VLOOKUP(C788,product[],5,FALSE)</f>
        <v>66643.25</v>
      </c>
      <c r="M788" s="2">
        <f t="shared" si="12"/>
        <v>466502.75</v>
      </c>
    </row>
    <row r="789" spans="1:13" x14ac:dyDescent="0.2">
      <c r="A789" s="2">
        <v>788</v>
      </c>
      <c r="B789" s="2">
        <v>264</v>
      </c>
      <c r="C789" s="2">
        <v>29</v>
      </c>
      <c r="D789" s="3">
        <v>45894</v>
      </c>
      <c r="E789" s="2">
        <v>5</v>
      </c>
      <c r="F789" s="2" t="str">
        <f>VLOOKUP(B789,customer[],2,FALSE)</f>
        <v>Customer_264</v>
      </c>
      <c r="G789" s="2" t="str">
        <f>VLOOKUP(B789,customer[],3,FALSE)</f>
        <v>M</v>
      </c>
      <c r="H789" s="2" t="str">
        <f>VLOOKUP(B789,customer[],5,FALSE)</f>
        <v>Noida</v>
      </c>
      <c r="I789" s="2">
        <f>VLOOKUP(B789,customer[],4,FALSE)</f>
        <v>49</v>
      </c>
      <c r="J789" s="2" t="str">
        <f>VLOOKUP(C789,product[],2,FALSE)</f>
        <v>Product_29</v>
      </c>
      <c r="K789" s="2" t="str">
        <f>VLOOKUP(C789,product[],3,FALSE)</f>
        <v>Furniture</v>
      </c>
      <c r="L789" s="2">
        <f>VLOOKUP(C789,product[],5,FALSE)</f>
        <v>18060.650000000001</v>
      </c>
      <c r="M789" s="2">
        <f t="shared" si="12"/>
        <v>90303.25</v>
      </c>
    </row>
    <row r="790" spans="1:13" x14ac:dyDescent="0.2">
      <c r="A790" s="2">
        <v>789</v>
      </c>
      <c r="B790" s="2">
        <v>179</v>
      </c>
      <c r="C790" s="2">
        <v>41</v>
      </c>
      <c r="D790" s="3">
        <v>45786</v>
      </c>
      <c r="E790" s="2">
        <v>2</v>
      </c>
      <c r="F790" s="2" t="str">
        <f>VLOOKUP(B790,customer[],2,FALSE)</f>
        <v>Customer_179</v>
      </c>
      <c r="G790" s="2" t="str">
        <f>VLOOKUP(B790,customer[],3,FALSE)</f>
        <v>M</v>
      </c>
      <c r="H790" s="2" t="str">
        <f>VLOOKUP(B790,customer[],5,FALSE)</f>
        <v>Kolkata</v>
      </c>
      <c r="I790" s="2">
        <f>VLOOKUP(B790,customer[],4,FALSE)</f>
        <v>62</v>
      </c>
      <c r="J790" s="2" t="str">
        <f>VLOOKUP(C790,product[],2,FALSE)</f>
        <v>Product_41</v>
      </c>
      <c r="K790" s="2" t="str">
        <f>VLOOKUP(C790,product[],3,FALSE)</f>
        <v>Electronics</v>
      </c>
      <c r="L790" s="2">
        <f>VLOOKUP(C790,product[],5,FALSE)</f>
        <v>863.36</v>
      </c>
      <c r="M790" s="2">
        <f t="shared" si="12"/>
        <v>1726.72</v>
      </c>
    </row>
    <row r="791" spans="1:13" x14ac:dyDescent="0.2">
      <c r="A791" s="2">
        <v>790</v>
      </c>
      <c r="B791" s="2">
        <v>127</v>
      </c>
      <c r="C791" s="2">
        <v>34</v>
      </c>
      <c r="D791" s="3">
        <v>45955</v>
      </c>
      <c r="E791" s="2">
        <v>8</v>
      </c>
      <c r="F791" s="2" t="str">
        <f>VLOOKUP(B791,customer[],2,FALSE)</f>
        <v>Customer_127</v>
      </c>
      <c r="G791" s="2" t="str">
        <f>VLOOKUP(B791,customer[],3,FALSE)</f>
        <v>M</v>
      </c>
      <c r="H791" s="2" t="str">
        <f>VLOOKUP(B791,customer[],5,FALSE)</f>
        <v>Hyderabad</v>
      </c>
      <c r="I791" s="2">
        <f>VLOOKUP(B791,customer[],4,FALSE)</f>
        <v>31</v>
      </c>
      <c r="J791" s="2" t="str">
        <f>VLOOKUP(C791,product[],2,FALSE)</f>
        <v>Product_34</v>
      </c>
      <c r="K791" s="2" t="str">
        <f>VLOOKUP(C791,product[],3,FALSE)</f>
        <v>Electronics</v>
      </c>
      <c r="L791" s="2">
        <f>VLOOKUP(C791,product[],5,FALSE)</f>
        <v>35884.28</v>
      </c>
      <c r="M791" s="2">
        <f t="shared" si="12"/>
        <v>287074.24</v>
      </c>
    </row>
    <row r="792" spans="1:13" x14ac:dyDescent="0.2">
      <c r="A792" s="2">
        <v>791</v>
      </c>
      <c r="B792" s="2">
        <v>94</v>
      </c>
      <c r="C792" s="2">
        <v>66</v>
      </c>
      <c r="D792" s="3">
        <v>45696</v>
      </c>
      <c r="E792" s="2">
        <v>7</v>
      </c>
      <c r="F792" s="2" t="str">
        <f>VLOOKUP(B792,customer[],2,FALSE)</f>
        <v>Customer_94</v>
      </c>
      <c r="G792" s="2" t="str">
        <f>VLOOKUP(B792,customer[],3,FALSE)</f>
        <v>F</v>
      </c>
      <c r="H792" s="2" t="str">
        <f>VLOOKUP(B792,customer[],5,FALSE)</f>
        <v>Bangalore</v>
      </c>
      <c r="I792" s="2">
        <f>VLOOKUP(B792,customer[],4,FALSE)</f>
        <v>28</v>
      </c>
      <c r="J792" s="2" t="str">
        <f>VLOOKUP(C792,product[],2,FALSE)</f>
        <v>Product_66</v>
      </c>
      <c r="K792" s="2" t="str">
        <f>VLOOKUP(C792,product[],3,FALSE)</f>
        <v>Furniture</v>
      </c>
      <c r="L792" s="2">
        <f>VLOOKUP(C792,product[],5,FALSE)</f>
        <v>63203.17</v>
      </c>
      <c r="M792" s="2">
        <f t="shared" si="12"/>
        <v>442422.19</v>
      </c>
    </row>
    <row r="793" spans="1:13" x14ac:dyDescent="0.2">
      <c r="A793" s="2">
        <v>792</v>
      </c>
      <c r="B793" s="2">
        <v>472</v>
      </c>
      <c r="C793" s="2">
        <v>64</v>
      </c>
      <c r="D793" s="3">
        <v>45729</v>
      </c>
      <c r="E793" s="2">
        <v>6</v>
      </c>
      <c r="F793" s="2" t="str">
        <f>VLOOKUP(B793,customer[],2,FALSE)</f>
        <v>Customer_472</v>
      </c>
      <c r="G793" s="2" t="str">
        <f>VLOOKUP(B793,customer[],3,FALSE)</f>
        <v>M</v>
      </c>
      <c r="H793" s="2" t="str">
        <f>VLOOKUP(B793,customer[],5,FALSE)</f>
        <v>Noida</v>
      </c>
      <c r="I793" s="2">
        <f>VLOOKUP(B793,customer[],4,FALSE)</f>
        <v>35</v>
      </c>
      <c r="J793" s="2" t="str">
        <f>VLOOKUP(C793,product[],2,FALSE)</f>
        <v>Product_64</v>
      </c>
      <c r="K793" s="2" t="str">
        <f>VLOOKUP(C793,product[],3,FALSE)</f>
        <v>Electronics</v>
      </c>
      <c r="L793" s="2">
        <f>VLOOKUP(C793,product[],5,FALSE)</f>
        <v>68821.2</v>
      </c>
      <c r="M793" s="2">
        <f t="shared" si="12"/>
        <v>412927.19999999995</v>
      </c>
    </row>
    <row r="794" spans="1:13" x14ac:dyDescent="0.2">
      <c r="A794" s="2">
        <v>793</v>
      </c>
      <c r="B794" s="2">
        <v>13</v>
      </c>
      <c r="C794" s="2">
        <v>54</v>
      </c>
      <c r="D794" s="3">
        <v>45806</v>
      </c>
      <c r="E794" s="2">
        <v>9</v>
      </c>
      <c r="F794" s="2" t="str">
        <f>VLOOKUP(B794,customer[],2,FALSE)</f>
        <v>Customer_13</v>
      </c>
      <c r="G794" s="2" t="str">
        <f>VLOOKUP(B794,customer[],3,FALSE)</f>
        <v>F</v>
      </c>
      <c r="H794" s="2" t="str">
        <f>VLOOKUP(B794,customer[],5,FALSE)</f>
        <v>Noida</v>
      </c>
      <c r="I794" s="2">
        <f>VLOOKUP(B794,customer[],4,FALSE)</f>
        <v>54</v>
      </c>
      <c r="J794" s="2" t="str">
        <f>VLOOKUP(C794,product[],2,FALSE)</f>
        <v>Product_54</v>
      </c>
      <c r="K794" s="2" t="str">
        <f>VLOOKUP(C794,product[],3,FALSE)</f>
        <v>Fashion</v>
      </c>
      <c r="L794" s="2">
        <f>VLOOKUP(C794,product[],5,FALSE)</f>
        <v>29879.21</v>
      </c>
      <c r="M794" s="2">
        <f t="shared" si="12"/>
        <v>268912.89</v>
      </c>
    </row>
    <row r="795" spans="1:13" x14ac:dyDescent="0.2">
      <c r="A795" s="2">
        <v>794</v>
      </c>
      <c r="B795" s="2">
        <v>414</v>
      </c>
      <c r="C795" s="2">
        <v>45</v>
      </c>
      <c r="D795" s="3">
        <v>45820</v>
      </c>
      <c r="E795" s="2">
        <v>3</v>
      </c>
      <c r="F795" s="2" t="str">
        <f>VLOOKUP(B795,customer[],2,FALSE)</f>
        <v>Customer_414</v>
      </c>
      <c r="G795" s="2" t="str">
        <f>VLOOKUP(B795,customer[],3,FALSE)</f>
        <v>M</v>
      </c>
      <c r="H795" s="2" t="str">
        <f>VLOOKUP(B795,customer[],5,FALSE)</f>
        <v>Noida</v>
      </c>
      <c r="I795" s="2">
        <f>VLOOKUP(B795,customer[],4,FALSE)</f>
        <v>26</v>
      </c>
      <c r="J795" s="2" t="str">
        <f>VLOOKUP(C795,product[],2,FALSE)</f>
        <v>Product_45</v>
      </c>
      <c r="K795" s="2" t="str">
        <f>VLOOKUP(C795,product[],3,FALSE)</f>
        <v>Fashion</v>
      </c>
      <c r="L795" s="2">
        <f>VLOOKUP(C795,product[],5,FALSE)</f>
        <v>60663.38</v>
      </c>
      <c r="M795" s="2">
        <f t="shared" si="12"/>
        <v>181990.13999999998</v>
      </c>
    </row>
    <row r="796" spans="1:13" x14ac:dyDescent="0.2">
      <c r="A796" s="2">
        <v>795</v>
      </c>
      <c r="B796" s="2">
        <v>398</v>
      </c>
      <c r="C796" s="2">
        <v>62</v>
      </c>
      <c r="D796" s="3">
        <v>45700</v>
      </c>
      <c r="E796" s="2">
        <v>6</v>
      </c>
      <c r="F796" s="2" t="str">
        <f>VLOOKUP(B796,customer[],2,FALSE)</f>
        <v>Customer_398</v>
      </c>
      <c r="G796" s="2" t="str">
        <f>VLOOKUP(B796,customer[],3,FALSE)</f>
        <v>M</v>
      </c>
      <c r="H796" s="2" t="str">
        <f>VLOOKUP(B796,customer[],5,FALSE)</f>
        <v>Hyderabad</v>
      </c>
      <c r="I796" s="2">
        <f>VLOOKUP(B796,customer[],4,FALSE)</f>
        <v>52</v>
      </c>
      <c r="J796" s="2" t="str">
        <f>VLOOKUP(C796,product[],2,FALSE)</f>
        <v>Product_62</v>
      </c>
      <c r="K796" s="2" t="str">
        <f>VLOOKUP(C796,product[],3,FALSE)</f>
        <v>Electronics</v>
      </c>
      <c r="L796" s="2">
        <f>VLOOKUP(C796,product[],5,FALSE)</f>
        <v>37343.31</v>
      </c>
      <c r="M796" s="2">
        <f t="shared" si="12"/>
        <v>224059.86</v>
      </c>
    </row>
    <row r="797" spans="1:13" x14ac:dyDescent="0.2">
      <c r="A797" s="2">
        <v>796</v>
      </c>
      <c r="B797" s="2">
        <v>175</v>
      </c>
      <c r="C797" s="2">
        <v>46</v>
      </c>
      <c r="D797" s="3">
        <v>45722</v>
      </c>
      <c r="E797" s="2">
        <v>5</v>
      </c>
      <c r="F797" s="2" t="str">
        <f>VLOOKUP(B797,customer[],2,FALSE)</f>
        <v>Customer_175</v>
      </c>
      <c r="G797" s="2" t="str">
        <f>VLOOKUP(B797,customer[],3,FALSE)</f>
        <v>M</v>
      </c>
      <c r="H797" s="2" t="str">
        <f>VLOOKUP(B797,customer[],5,FALSE)</f>
        <v>Lucknow</v>
      </c>
      <c r="I797" s="2">
        <f>VLOOKUP(B797,customer[],4,FALSE)</f>
        <v>63</v>
      </c>
      <c r="J797" s="2" t="str">
        <f>VLOOKUP(C797,product[],2,FALSE)</f>
        <v>Product_46</v>
      </c>
      <c r="K797" s="2" t="str">
        <f>VLOOKUP(C797,product[],3,FALSE)</f>
        <v>Electronics</v>
      </c>
      <c r="L797" s="2">
        <f>VLOOKUP(C797,product[],5,FALSE)</f>
        <v>12646.4</v>
      </c>
      <c r="M797" s="2">
        <f t="shared" si="12"/>
        <v>63232</v>
      </c>
    </row>
    <row r="798" spans="1:13" x14ac:dyDescent="0.2">
      <c r="A798" s="2">
        <v>797</v>
      </c>
      <c r="B798" s="2">
        <v>423</v>
      </c>
      <c r="C798" s="2">
        <v>67</v>
      </c>
      <c r="D798" s="3">
        <v>46006</v>
      </c>
      <c r="E798" s="2">
        <v>7</v>
      </c>
      <c r="F798" s="2" t="str">
        <f>VLOOKUP(B798,customer[],2,FALSE)</f>
        <v>Customer_423</v>
      </c>
      <c r="G798" s="2" t="str">
        <f>VLOOKUP(B798,customer[],3,FALSE)</f>
        <v>F</v>
      </c>
      <c r="H798" s="2" t="str">
        <f>VLOOKUP(B798,customer[],5,FALSE)</f>
        <v>Bangalore</v>
      </c>
      <c r="I798" s="2">
        <f>VLOOKUP(B798,customer[],4,FALSE)</f>
        <v>29</v>
      </c>
      <c r="J798" s="2" t="str">
        <f>VLOOKUP(C798,product[],2,FALSE)</f>
        <v>Product_67</v>
      </c>
      <c r="K798" s="2" t="str">
        <f>VLOOKUP(C798,product[],3,FALSE)</f>
        <v>Electronics</v>
      </c>
      <c r="L798" s="2">
        <f>VLOOKUP(C798,product[],5,FALSE)</f>
        <v>34012.47</v>
      </c>
      <c r="M798" s="2">
        <f t="shared" si="12"/>
        <v>238087.29</v>
      </c>
    </row>
    <row r="799" spans="1:13" x14ac:dyDescent="0.2">
      <c r="A799" s="2">
        <v>798</v>
      </c>
      <c r="B799" s="2">
        <v>326</v>
      </c>
      <c r="C799" s="2">
        <v>28</v>
      </c>
      <c r="D799" s="3">
        <v>45819</v>
      </c>
      <c r="E799" s="2">
        <v>5</v>
      </c>
      <c r="F799" s="2" t="str">
        <f>VLOOKUP(B799,customer[],2,FALSE)</f>
        <v>Customer_326</v>
      </c>
      <c r="G799" s="2" t="str">
        <f>VLOOKUP(B799,customer[],3,FALSE)</f>
        <v>F</v>
      </c>
      <c r="H799" s="2" t="str">
        <f>VLOOKUP(B799,customer[],5,FALSE)</f>
        <v>Bangalore</v>
      </c>
      <c r="I799" s="2">
        <f>VLOOKUP(B799,customer[],4,FALSE)</f>
        <v>64</v>
      </c>
      <c r="J799" s="2" t="str">
        <f>VLOOKUP(C799,product[],2,FALSE)</f>
        <v>Product_28</v>
      </c>
      <c r="K799" s="2" t="str">
        <f>VLOOKUP(C799,product[],3,FALSE)</f>
        <v>Home</v>
      </c>
      <c r="L799" s="2">
        <f>VLOOKUP(C799,product[],5,FALSE)</f>
        <v>36677.019999999997</v>
      </c>
      <c r="M799" s="2">
        <f t="shared" si="12"/>
        <v>183385.09999999998</v>
      </c>
    </row>
    <row r="800" spans="1:13" x14ac:dyDescent="0.2">
      <c r="A800" s="2">
        <v>799</v>
      </c>
      <c r="B800" s="2">
        <v>428</v>
      </c>
      <c r="C800" s="2">
        <v>51</v>
      </c>
      <c r="D800" s="3">
        <v>45840</v>
      </c>
      <c r="E800" s="2">
        <v>4</v>
      </c>
      <c r="F800" s="2" t="str">
        <f>VLOOKUP(B800,customer[],2,FALSE)</f>
        <v>Customer_428</v>
      </c>
      <c r="G800" s="2" t="str">
        <f>VLOOKUP(B800,customer[],3,FALSE)</f>
        <v>F</v>
      </c>
      <c r="H800" s="2" t="str">
        <f>VLOOKUP(B800,customer[],5,FALSE)</f>
        <v>Hyderabad</v>
      </c>
      <c r="I800" s="2">
        <f>VLOOKUP(B800,customer[],4,FALSE)</f>
        <v>51</v>
      </c>
      <c r="J800" s="2" t="str">
        <f>VLOOKUP(C800,product[],2,FALSE)</f>
        <v>Product_51</v>
      </c>
      <c r="K800" s="2" t="str">
        <f>VLOOKUP(C800,product[],3,FALSE)</f>
        <v>Fashion</v>
      </c>
      <c r="L800" s="2">
        <f>VLOOKUP(C800,product[],5,FALSE)</f>
        <v>29621.27</v>
      </c>
      <c r="M800" s="2">
        <f t="shared" si="12"/>
        <v>118485.08</v>
      </c>
    </row>
    <row r="801" spans="1:13" x14ac:dyDescent="0.2">
      <c r="A801" s="2">
        <v>800</v>
      </c>
      <c r="B801" s="2">
        <v>210</v>
      </c>
      <c r="C801" s="2">
        <v>57</v>
      </c>
      <c r="D801" s="3">
        <v>45778</v>
      </c>
      <c r="E801" s="2">
        <v>7</v>
      </c>
      <c r="F801" s="2" t="str">
        <f>VLOOKUP(B801,customer[],2,FALSE)</f>
        <v>Customer_210</v>
      </c>
      <c r="G801" s="2" t="str">
        <f>VLOOKUP(B801,customer[],3,FALSE)</f>
        <v>M</v>
      </c>
      <c r="H801" s="2" t="str">
        <f>VLOOKUP(B801,customer[],5,FALSE)</f>
        <v>Mumbai</v>
      </c>
      <c r="I801" s="2">
        <f>VLOOKUP(B801,customer[],4,FALSE)</f>
        <v>64</v>
      </c>
      <c r="J801" s="2" t="str">
        <f>VLOOKUP(C801,product[],2,FALSE)</f>
        <v>Product_57</v>
      </c>
      <c r="K801" s="2" t="str">
        <f>VLOOKUP(C801,product[],3,FALSE)</f>
        <v>Furniture</v>
      </c>
      <c r="L801" s="2">
        <f>VLOOKUP(C801,product[],5,FALSE)</f>
        <v>5809.72</v>
      </c>
      <c r="M801" s="2">
        <f t="shared" si="12"/>
        <v>40668.04</v>
      </c>
    </row>
    <row r="802" spans="1:13" x14ac:dyDescent="0.2">
      <c r="A802" s="2">
        <v>801</v>
      </c>
      <c r="B802" s="2">
        <v>443</v>
      </c>
      <c r="C802" s="2">
        <v>80</v>
      </c>
      <c r="D802" s="3">
        <v>45715</v>
      </c>
      <c r="E802" s="2">
        <v>4</v>
      </c>
      <c r="F802" s="2" t="str">
        <f>VLOOKUP(B802,customer[],2,FALSE)</f>
        <v>Customer_443</v>
      </c>
      <c r="G802" s="2" t="str">
        <f>VLOOKUP(B802,customer[],3,FALSE)</f>
        <v>M</v>
      </c>
      <c r="H802" s="2" t="str">
        <f>VLOOKUP(B802,customer[],5,FALSE)</f>
        <v>Delhi</v>
      </c>
      <c r="I802" s="2">
        <f>VLOOKUP(B802,customer[],4,FALSE)</f>
        <v>36</v>
      </c>
      <c r="J802" s="2" t="str">
        <f>VLOOKUP(C802,product[],2,FALSE)</f>
        <v>Product_80</v>
      </c>
      <c r="K802" s="2" t="str">
        <f>VLOOKUP(C802,product[],3,FALSE)</f>
        <v>Furniture</v>
      </c>
      <c r="L802" s="2">
        <f>VLOOKUP(C802,product[],5,FALSE)</f>
        <v>12109.95</v>
      </c>
      <c r="M802" s="2">
        <f t="shared" si="12"/>
        <v>48439.8</v>
      </c>
    </row>
    <row r="803" spans="1:13" x14ac:dyDescent="0.2">
      <c r="A803" s="2">
        <v>802</v>
      </c>
      <c r="B803" s="2">
        <v>308</v>
      </c>
      <c r="C803" s="2">
        <v>28</v>
      </c>
      <c r="D803" s="3">
        <v>45805</v>
      </c>
      <c r="E803" s="2">
        <v>7</v>
      </c>
      <c r="F803" s="2" t="str">
        <f>VLOOKUP(B803,customer[],2,FALSE)</f>
        <v>Customer_308</v>
      </c>
      <c r="G803" s="2" t="str">
        <f>VLOOKUP(B803,customer[],3,FALSE)</f>
        <v>M</v>
      </c>
      <c r="H803" s="2" t="str">
        <f>VLOOKUP(B803,customer[],5,FALSE)</f>
        <v>Lucknow</v>
      </c>
      <c r="I803" s="2">
        <f>VLOOKUP(B803,customer[],4,FALSE)</f>
        <v>58</v>
      </c>
      <c r="J803" s="2" t="str">
        <f>VLOOKUP(C803,product[],2,FALSE)</f>
        <v>Product_28</v>
      </c>
      <c r="K803" s="2" t="str">
        <f>VLOOKUP(C803,product[],3,FALSE)</f>
        <v>Home</v>
      </c>
      <c r="L803" s="2">
        <f>VLOOKUP(C803,product[],5,FALSE)</f>
        <v>36677.019999999997</v>
      </c>
      <c r="M803" s="2">
        <f t="shared" si="12"/>
        <v>256739.13999999998</v>
      </c>
    </row>
    <row r="804" spans="1:13" x14ac:dyDescent="0.2">
      <c r="A804" s="2">
        <v>803</v>
      </c>
      <c r="B804" s="2">
        <v>491</v>
      </c>
      <c r="C804" s="2">
        <v>93</v>
      </c>
      <c r="D804" s="3">
        <v>45725</v>
      </c>
      <c r="E804" s="2">
        <v>3</v>
      </c>
      <c r="F804" s="2" t="str">
        <f>VLOOKUP(B804,customer[],2,FALSE)</f>
        <v>Customer_491</v>
      </c>
      <c r="G804" s="2" t="str">
        <f>VLOOKUP(B804,customer[],3,FALSE)</f>
        <v>M</v>
      </c>
      <c r="H804" s="2" t="str">
        <f>VLOOKUP(B804,customer[],5,FALSE)</f>
        <v>Mumbai</v>
      </c>
      <c r="I804" s="2">
        <f>VLOOKUP(B804,customer[],4,FALSE)</f>
        <v>22</v>
      </c>
      <c r="J804" s="2" t="str">
        <f>VLOOKUP(C804,product[],2,FALSE)</f>
        <v>Product_93</v>
      </c>
      <c r="K804" s="2" t="str">
        <f>VLOOKUP(C804,product[],3,FALSE)</f>
        <v>Fashion</v>
      </c>
      <c r="L804" s="2">
        <f>VLOOKUP(C804,product[],5,FALSE)</f>
        <v>15963.07</v>
      </c>
      <c r="M804" s="2">
        <f t="shared" si="12"/>
        <v>47889.21</v>
      </c>
    </row>
    <row r="805" spans="1:13" x14ac:dyDescent="0.2">
      <c r="A805" s="2">
        <v>804</v>
      </c>
      <c r="B805" s="2">
        <v>303</v>
      </c>
      <c r="C805" s="2">
        <v>23</v>
      </c>
      <c r="D805" s="3">
        <v>45942</v>
      </c>
      <c r="E805" s="2">
        <v>3</v>
      </c>
      <c r="F805" s="2" t="str">
        <f>VLOOKUP(B805,customer[],2,FALSE)</f>
        <v>Customer_303</v>
      </c>
      <c r="G805" s="2" t="str">
        <f>VLOOKUP(B805,customer[],3,FALSE)</f>
        <v>M</v>
      </c>
      <c r="H805" s="2" t="str">
        <f>VLOOKUP(B805,customer[],5,FALSE)</f>
        <v>Bangalore</v>
      </c>
      <c r="I805" s="2">
        <f>VLOOKUP(B805,customer[],4,FALSE)</f>
        <v>53</v>
      </c>
      <c r="J805" s="2" t="str">
        <f>VLOOKUP(C805,product[],2,FALSE)</f>
        <v>Product_23</v>
      </c>
      <c r="K805" s="2" t="str">
        <f>VLOOKUP(C805,product[],3,FALSE)</f>
        <v>Home</v>
      </c>
      <c r="L805" s="2">
        <f>VLOOKUP(C805,product[],5,FALSE)</f>
        <v>45912.84</v>
      </c>
      <c r="M805" s="2">
        <f t="shared" si="12"/>
        <v>137738.51999999999</v>
      </c>
    </row>
    <row r="806" spans="1:13" x14ac:dyDescent="0.2">
      <c r="A806" s="2">
        <v>805</v>
      </c>
      <c r="B806" s="2">
        <v>497</v>
      </c>
      <c r="C806" s="2">
        <v>62</v>
      </c>
      <c r="D806" s="3">
        <v>45835</v>
      </c>
      <c r="E806" s="2">
        <v>6</v>
      </c>
      <c r="F806" s="2" t="str">
        <f>VLOOKUP(B806,customer[],2,FALSE)</f>
        <v>Customer_497</v>
      </c>
      <c r="G806" s="2" t="str">
        <f>VLOOKUP(B806,customer[],3,FALSE)</f>
        <v>F</v>
      </c>
      <c r="H806" s="2" t="str">
        <f>VLOOKUP(B806,customer[],5,FALSE)</f>
        <v>Hyderabad</v>
      </c>
      <c r="I806" s="2">
        <f>VLOOKUP(B806,customer[],4,FALSE)</f>
        <v>19</v>
      </c>
      <c r="J806" s="2" t="str">
        <f>VLOOKUP(C806,product[],2,FALSE)</f>
        <v>Product_62</v>
      </c>
      <c r="K806" s="2" t="str">
        <f>VLOOKUP(C806,product[],3,FALSE)</f>
        <v>Electronics</v>
      </c>
      <c r="L806" s="2">
        <f>VLOOKUP(C806,product[],5,FALSE)</f>
        <v>37343.31</v>
      </c>
      <c r="M806" s="2">
        <f t="shared" si="12"/>
        <v>224059.86</v>
      </c>
    </row>
    <row r="807" spans="1:13" x14ac:dyDescent="0.2">
      <c r="A807" s="2">
        <v>806</v>
      </c>
      <c r="B807" s="2">
        <v>163</v>
      </c>
      <c r="C807" s="2">
        <v>85</v>
      </c>
      <c r="D807" s="3">
        <v>45782</v>
      </c>
      <c r="E807" s="2">
        <v>5</v>
      </c>
      <c r="F807" s="2" t="str">
        <f>VLOOKUP(B807,customer[],2,FALSE)</f>
        <v>Customer_163</v>
      </c>
      <c r="G807" s="2" t="str">
        <f>VLOOKUP(B807,customer[],3,FALSE)</f>
        <v>F</v>
      </c>
      <c r="H807" s="2" t="str">
        <f>VLOOKUP(B807,customer[],5,FALSE)</f>
        <v>Bangalore</v>
      </c>
      <c r="I807" s="2">
        <f>VLOOKUP(B807,customer[],4,FALSE)</f>
        <v>20</v>
      </c>
      <c r="J807" s="2" t="str">
        <f>VLOOKUP(C807,product[],2,FALSE)</f>
        <v>Product_85</v>
      </c>
      <c r="K807" s="2" t="str">
        <f>VLOOKUP(C807,product[],3,FALSE)</f>
        <v>Furniture</v>
      </c>
      <c r="L807" s="2">
        <f>VLOOKUP(C807,product[],5,FALSE)</f>
        <v>55023.83</v>
      </c>
      <c r="M807" s="2">
        <f t="shared" si="12"/>
        <v>275119.15000000002</v>
      </c>
    </row>
    <row r="808" spans="1:13" x14ac:dyDescent="0.2">
      <c r="A808" s="2">
        <v>807</v>
      </c>
      <c r="B808" s="2">
        <v>437</v>
      </c>
      <c r="C808" s="2">
        <v>68</v>
      </c>
      <c r="D808" s="3">
        <v>45690</v>
      </c>
      <c r="E808" s="2">
        <v>9</v>
      </c>
      <c r="F808" s="2" t="str">
        <f>VLOOKUP(B808,customer[],2,FALSE)</f>
        <v>Customer_437</v>
      </c>
      <c r="G808" s="2" t="str">
        <f>VLOOKUP(B808,customer[],3,FALSE)</f>
        <v>M</v>
      </c>
      <c r="H808" s="2" t="str">
        <f>VLOOKUP(B808,customer[],5,FALSE)</f>
        <v>Delhi</v>
      </c>
      <c r="I808" s="2">
        <f>VLOOKUP(B808,customer[],4,FALSE)</f>
        <v>65</v>
      </c>
      <c r="J808" s="2" t="str">
        <f>VLOOKUP(C808,product[],2,FALSE)</f>
        <v>Product_68</v>
      </c>
      <c r="K808" s="2" t="str">
        <f>VLOOKUP(C808,product[],3,FALSE)</f>
        <v>Accessories</v>
      </c>
      <c r="L808" s="2">
        <f>VLOOKUP(C808,product[],5,FALSE)</f>
        <v>19234.66</v>
      </c>
      <c r="M808" s="2">
        <f t="shared" si="12"/>
        <v>173111.94</v>
      </c>
    </row>
    <row r="809" spans="1:13" x14ac:dyDescent="0.2">
      <c r="A809" s="2">
        <v>808</v>
      </c>
      <c r="B809" s="2">
        <v>21</v>
      </c>
      <c r="C809" s="2">
        <v>7</v>
      </c>
      <c r="D809" s="3">
        <v>45974</v>
      </c>
      <c r="E809" s="2">
        <v>4</v>
      </c>
      <c r="F809" s="2" t="str">
        <f>VLOOKUP(B809,customer[],2,FALSE)</f>
        <v>Customer_21</v>
      </c>
      <c r="G809" s="2" t="str">
        <f>VLOOKUP(B809,customer[],3,FALSE)</f>
        <v>F</v>
      </c>
      <c r="H809" s="2" t="str">
        <f>VLOOKUP(B809,customer[],5,FALSE)</f>
        <v>Chennai</v>
      </c>
      <c r="I809" s="2">
        <f>VLOOKUP(B809,customer[],4,FALSE)</f>
        <v>62</v>
      </c>
      <c r="J809" s="2" t="str">
        <f>VLOOKUP(C809,product[],2,FALSE)</f>
        <v>Product_7</v>
      </c>
      <c r="K809" s="2" t="str">
        <f>VLOOKUP(C809,product[],3,FALSE)</f>
        <v>Electronics</v>
      </c>
      <c r="L809" s="2">
        <f>VLOOKUP(C809,product[],5,FALSE)</f>
        <v>18751.400000000001</v>
      </c>
      <c r="M809" s="2">
        <f t="shared" si="12"/>
        <v>75005.600000000006</v>
      </c>
    </row>
    <row r="810" spans="1:13" x14ac:dyDescent="0.2">
      <c r="A810" s="2">
        <v>809</v>
      </c>
      <c r="B810" s="2">
        <v>444</v>
      </c>
      <c r="C810" s="2">
        <v>1</v>
      </c>
      <c r="D810" s="3">
        <v>45867</v>
      </c>
      <c r="E810" s="2">
        <v>3</v>
      </c>
      <c r="F810" s="2" t="str">
        <f>VLOOKUP(B810,customer[],2,FALSE)</f>
        <v>Customer_444</v>
      </c>
      <c r="G810" s="2" t="str">
        <f>VLOOKUP(B810,customer[],3,FALSE)</f>
        <v>M</v>
      </c>
      <c r="H810" s="2" t="str">
        <f>VLOOKUP(B810,customer[],5,FALSE)</f>
        <v>Delhi</v>
      </c>
      <c r="I810" s="2">
        <f>VLOOKUP(B810,customer[],4,FALSE)</f>
        <v>25</v>
      </c>
      <c r="J810" s="2" t="str">
        <f>VLOOKUP(C810,product[],2,FALSE)</f>
        <v>Product_1</v>
      </c>
      <c r="K810" s="2" t="str">
        <f>VLOOKUP(C810,product[],3,FALSE)</f>
        <v>Fashion</v>
      </c>
      <c r="L810" s="2">
        <f>VLOOKUP(C810,product[],5,FALSE)</f>
        <v>7018.26</v>
      </c>
      <c r="M810" s="2">
        <f t="shared" si="12"/>
        <v>21054.78</v>
      </c>
    </row>
    <row r="811" spans="1:13" x14ac:dyDescent="0.2">
      <c r="A811" s="2">
        <v>810</v>
      </c>
      <c r="B811" s="2">
        <v>311</v>
      </c>
      <c r="C811" s="2">
        <v>45</v>
      </c>
      <c r="D811" s="3">
        <v>45823</v>
      </c>
      <c r="E811" s="2">
        <v>1</v>
      </c>
      <c r="F811" s="2" t="str">
        <f>VLOOKUP(B811,customer[],2,FALSE)</f>
        <v>Customer_311</v>
      </c>
      <c r="G811" s="2" t="str">
        <f>VLOOKUP(B811,customer[],3,FALSE)</f>
        <v>F</v>
      </c>
      <c r="H811" s="2" t="str">
        <f>VLOOKUP(B811,customer[],5,FALSE)</f>
        <v>Jaipur</v>
      </c>
      <c r="I811" s="2">
        <f>VLOOKUP(B811,customer[],4,FALSE)</f>
        <v>65</v>
      </c>
      <c r="J811" s="2" t="str">
        <f>VLOOKUP(C811,product[],2,FALSE)</f>
        <v>Product_45</v>
      </c>
      <c r="K811" s="2" t="str">
        <f>VLOOKUP(C811,product[],3,FALSE)</f>
        <v>Fashion</v>
      </c>
      <c r="L811" s="2">
        <f>VLOOKUP(C811,product[],5,FALSE)</f>
        <v>60663.38</v>
      </c>
      <c r="M811" s="2">
        <f t="shared" si="12"/>
        <v>60663.38</v>
      </c>
    </row>
    <row r="812" spans="1:13" x14ac:dyDescent="0.2">
      <c r="A812" s="2">
        <v>811</v>
      </c>
      <c r="B812" s="2">
        <v>258</v>
      </c>
      <c r="C812" s="2">
        <v>47</v>
      </c>
      <c r="D812" s="3">
        <v>45974</v>
      </c>
      <c r="E812" s="2">
        <v>1</v>
      </c>
      <c r="F812" s="2" t="str">
        <f>VLOOKUP(B812,customer[],2,FALSE)</f>
        <v>Customer_258</v>
      </c>
      <c r="G812" s="2" t="str">
        <f>VLOOKUP(B812,customer[],3,FALSE)</f>
        <v>F</v>
      </c>
      <c r="H812" s="2" t="str">
        <f>VLOOKUP(B812,customer[],5,FALSE)</f>
        <v>Chennai</v>
      </c>
      <c r="I812" s="2">
        <f>VLOOKUP(B812,customer[],4,FALSE)</f>
        <v>26</v>
      </c>
      <c r="J812" s="2" t="str">
        <f>VLOOKUP(C812,product[],2,FALSE)</f>
        <v>Product_47</v>
      </c>
      <c r="K812" s="2" t="str">
        <f>VLOOKUP(C812,product[],3,FALSE)</f>
        <v>Accessories</v>
      </c>
      <c r="L812" s="2">
        <f>VLOOKUP(C812,product[],5,FALSE)</f>
        <v>35091.440000000002</v>
      </c>
      <c r="M812" s="2">
        <f t="shared" si="12"/>
        <v>35091.440000000002</v>
      </c>
    </row>
    <row r="813" spans="1:13" x14ac:dyDescent="0.2">
      <c r="A813" s="2">
        <v>812</v>
      </c>
      <c r="B813" s="2">
        <v>82</v>
      </c>
      <c r="C813" s="2">
        <v>44</v>
      </c>
      <c r="D813" s="3">
        <v>46012</v>
      </c>
      <c r="E813" s="2">
        <v>1</v>
      </c>
      <c r="F813" s="2" t="str">
        <f>VLOOKUP(B813,customer[],2,FALSE)</f>
        <v>Customer_82</v>
      </c>
      <c r="G813" s="2" t="str">
        <f>VLOOKUP(B813,customer[],3,FALSE)</f>
        <v>M</v>
      </c>
      <c r="H813" s="2" t="str">
        <f>VLOOKUP(B813,customer[],5,FALSE)</f>
        <v>Lucknow</v>
      </c>
      <c r="I813" s="2">
        <f>VLOOKUP(B813,customer[],4,FALSE)</f>
        <v>53</v>
      </c>
      <c r="J813" s="2" t="str">
        <f>VLOOKUP(C813,product[],2,FALSE)</f>
        <v>Product_44</v>
      </c>
      <c r="K813" s="2" t="str">
        <f>VLOOKUP(C813,product[],3,FALSE)</f>
        <v>Home</v>
      </c>
      <c r="L813" s="2">
        <f>VLOOKUP(C813,product[],5,FALSE)</f>
        <v>19571.740000000002</v>
      </c>
      <c r="M813" s="2">
        <f t="shared" si="12"/>
        <v>19571.740000000002</v>
      </c>
    </row>
    <row r="814" spans="1:13" x14ac:dyDescent="0.2">
      <c r="A814" s="2">
        <v>813</v>
      </c>
      <c r="B814" s="2">
        <v>346</v>
      </c>
      <c r="C814" s="2">
        <v>73</v>
      </c>
      <c r="D814" s="3">
        <v>45819</v>
      </c>
      <c r="E814" s="2">
        <v>10</v>
      </c>
      <c r="F814" s="2" t="str">
        <f>VLOOKUP(B814,customer[],2,FALSE)</f>
        <v>Customer_346</v>
      </c>
      <c r="G814" s="2" t="str">
        <f>VLOOKUP(B814,customer[],3,FALSE)</f>
        <v>M</v>
      </c>
      <c r="H814" s="2" t="str">
        <f>VLOOKUP(B814,customer[],5,FALSE)</f>
        <v>Pune</v>
      </c>
      <c r="I814" s="2">
        <f>VLOOKUP(B814,customer[],4,FALSE)</f>
        <v>23</v>
      </c>
      <c r="J814" s="2" t="str">
        <f>VLOOKUP(C814,product[],2,FALSE)</f>
        <v>Product_73</v>
      </c>
      <c r="K814" s="2" t="str">
        <f>VLOOKUP(C814,product[],3,FALSE)</f>
        <v>Fashion</v>
      </c>
      <c r="L814" s="2">
        <f>VLOOKUP(C814,product[],5,FALSE)</f>
        <v>8739.7800000000007</v>
      </c>
      <c r="M814" s="2">
        <f t="shared" si="12"/>
        <v>87397.8</v>
      </c>
    </row>
    <row r="815" spans="1:13" x14ac:dyDescent="0.2">
      <c r="A815" s="2">
        <v>814</v>
      </c>
      <c r="B815" s="2">
        <v>29</v>
      </c>
      <c r="C815" s="2">
        <v>23</v>
      </c>
      <c r="D815" s="3">
        <v>45759</v>
      </c>
      <c r="E815" s="2">
        <v>9</v>
      </c>
      <c r="F815" s="2" t="str">
        <f>VLOOKUP(B815,customer[],2,FALSE)</f>
        <v>Customer_29</v>
      </c>
      <c r="G815" s="2" t="str">
        <f>VLOOKUP(B815,customer[],3,FALSE)</f>
        <v>M</v>
      </c>
      <c r="H815" s="2" t="str">
        <f>VLOOKUP(B815,customer[],5,FALSE)</f>
        <v>Delhi</v>
      </c>
      <c r="I815" s="2">
        <f>VLOOKUP(B815,customer[],4,FALSE)</f>
        <v>28</v>
      </c>
      <c r="J815" s="2" t="str">
        <f>VLOOKUP(C815,product[],2,FALSE)</f>
        <v>Product_23</v>
      </c>
      <c r="K815" s="2" t="str">
        <f>VLOOKUP(C815,product[],3,FALSE)</f>
        <v>Home</v>
      </c>
      <c r="L815" s="2">
        <f>VLOOKUP(C815,product[],5,FALSE)</f>
        <v>45912.84</v>
      </c>
      <c r="M815" s="2">
        <f t="shared" si="12"/>
        <v>413215.55999999994</v>
      </c>
    </row>
    <row r="816" spans="1:13" x14ac:dyDescent="0.2">
      <c r="A816" s="2">
        <v>815</v>
      </c>
      <c r="B816" s="2">
        <v>226</v>
      </c>
      <c r="C816" s="2">
        <v>97</v>
      </c>
      <c r="D816" s="3">
        <v>45788</v>
      </c>
      <c r="E816" s="2">
        <v>4</v>
      </c>
      <c r="F816" s="2" t="str">
        <f>VLOOKUP(B816,customer[],2,FALSE)</f>
        <v>Customer_226</v>
      </c>
      <c r="G816" s="2" t="str">
        <f>VLOOKUP(B816,customer[],3,FALSE)</f>
        <v>M</v>
      </c>
      <c r="H816" s="2" t="str">
        <f>VLOOKUP(B816,customer[],5,FALSE)</f>
        <v>Noida</v>
      </c>
      <c r="I816" s="2">
        <f>VLOOKUP(B816,customer[],4,FALSE)</f>
        <v>21</v>
      </c>
      <c r="J816" s="2" t="str">
        <f>VLOOKUP(C816,product[],2,FALSE)</f>
        <v>Product_97</v>
      </c>
      <c r="K816" s="2" t="str">
        <f>VLOOKUP(C816,product[],3,FALSE)</f>
        <v>Home</v>
      </c>
      <c r="L816" s="2">
        <f>VLOOKUP(C816,product[],5,FALSE)</f>
        <v>62783.12</v>
      </c>
      <c r="M816" s="2">
        <f t="shared" si="12"/>
        <v>251132.48</v>
      </c>
    </row>
    <row r="817" spans="1:13" x14ac:dyDescent="0.2">
      <c r="A817" s="2">
        <v>816</v>
      </c>
      <c r="B817" s="2">
        <v>336</v>
      </c>
      <c r="C817" s="2">
        <v>97</v>
      </c>
      <c r="D817" s="3">
        <v>45911</v>
      </c>
      <c r="E817" s="2">
        <v>1</v>
      </c>
      <c r="F817" s="2" t="str">
        <f>VLOOKUP(B817,customer[],2,FALSE)</f>
        <v>Customer_336</v>
      </c>
      <c r="G817" s="2" t="str">
        <f>VLOOKUP(B817,customer[],3,FALSE)</f>
        <v>F</v>
      </c>
      <c r="H817" s="2" t="str">
        <f>VLOOKUP(B817,customer[],5,FALSE)</f>
        <v>Delhi</v>
      </c>
      <c r="I817" s="2">
        <f>VLOOKUP(B817,customer[],4,FALSE)</f>
        <v>31</v>
      </c>
      <c r="J817" s="2" t="str">
        <f>VLOOKUP(C817,product[],2,FALSE)</f>
        <v>Product_97</v>
      </c>
      <c r="K817" s="2" t="str">
        <f>VLOOKUP(C817,product[],3,FALSE)</f>
        <v>Home</v>
      </c>
      <c r="L817" s="2">
        <f>VLOOKUP(C817,product[],5,FALSE)</f>
        <v>62783.12</v>
      </c>
      <c r="M817" s="2">
        <f t="shared" si="12"/>
        <v>62783.12</v>
      </c>
    </row>
    <row r="818" spans="1:13" x14ac:dyDescent="0.2">
      <c r="A818" s="2">
        <v>817</v>
      </c>
      <c r="B818" s="2">
        <v>95</v>
      </c>
      <c r="C818" s="2">
        <v>42</v>
      </c>
      <c r="D818" s="3">
        <v>45678</v>
      </c>
      <c r="E818" s="2">
        <v>9</v>
      </c>
      <c r="F818" s="2" t="str">
        <f>VLOOKUP(B818,customer[],2,FALSE)</f>
        <v>Customer_95</v>
      </c>
      <c r="G818" s="2" t="str">
        <f>VLOOKUP(B818,customer[],3,FALSE)</f>
        <v>F</v>
      </c>
      <c r="H818" s="2" t="str">
        <f>VLOOKUP(B818,customer[],5,FALSE)</f>
        <v>Delhi</v>
      </c>
      <c r="I818" s="2">
        <f>VLOOKUP(B818,customer[],4,FALSE)</f>
        <v>63</v>
      </c>
      <c r="J818" s="2" t="str">
        <f>VLOOKUP(C818,product[],2,FALSE)</f>
        <v>Product_42</v>
      </c>
      <c r="K818" s="2" t="str">
        <f>VLOOKUP(C818,product[],3,FALSE)</f>
        <v>Electronics</v>
      </c>
      <c r="L818" s="2">
        <f>VLOOKUP(C818,product[],5,FALSE)</f>
        <v>34376.379999999997</v>
      </c>
      <c r="M818" s="2">
        <f t="shared" si="12"/>
        <v>309387.42</v>
      </c>
    </row>
    <row r="819" spans="1:13" x14ac:dyDescent="0.2">
      <c r="A819" s="2">
        <v>818</v>
      </c>
      <c r="B819" s="2">
        <v>72</v>
      </c>
      <c r="C819" s="2">
        <v>28</v>
      </c>
      <c r="D819" s="3">
        <v>45752</v>
      </c>
      <c r="E819" s="2">
        <v>2</v>
      </c>
      <c r="F819" s="2" t="str">
        <f>VLOOKUP(B819,customer[],2,FALSE)</f>
        <v>Customer_72</v>
      </c>
      <c r="G819" s="2" t="str">
        <f>VLOOKUP(B819,customer[],3,FALSE)</f>
        <v>F</v>
      </c>
      <c r="H819" s="2" t="str">
        <f>VLOOKUP(B819,customer[],5,FALSE)</f>
        <v>Jaipur</v>
      </c>
      <c r="I819" s="2">
        <f>VLOOKUP(B819,customer[],4,FALSE)</f>
        <v>43</v>
      </c>
      <c r="J819" s="2" t="str">
        <f>VLOOKUP(C819,product[],2,FALSE)</f>
        <v>Product_28</v>
      </c>
      <c r="K819" s="2" t="str">
        <f>VLOOKUP(C819,product[],3,FALSE)</f>
        <v>Home</v>
      </c>
      <c r="L819" s="2">
        <f>VLOOKUP(C819,product[],5,FALSE)</f>
        <v>36677.019999999997</v>
      </c>
      <c r="M819" s="2">
        <f t="shared" si="12"/>
        <v>73354.039999999994</v>
      </c>
    </row>
    <row r="820" spans="1:13" x14ac:dyDescent="0.2">
      <c r="A820" s="2">
        <v>819</v>
      </c>
      <c r="B820" s="2">
        <v>85</v>
      </c>
      <c r="C820" s="2">
        <v>3</v>
      </c>
      <c r="D820" s="3">
        <v>45734</v>
      </c>
      <c r="E820" s="2">
        <v>9</v>
      </c>
      <c r="F820" s="2" t="str">
        <f>VLOOKUP(B820,customer[],2,FALSE)</f>
        <v>Customer_85</v>
      </c>
      <c r="G820" s="2" t="str">
        <f>VLOOKUP(B820,customer[],3,FALSE)</f>
        <v>M</v>
      </c>
      <c r="H820" s="2" t="str">
        <f>VLOOKUP(B820,customer[],5,FALSE)</f>
        <v>Delhi</v>
      </c>
      <c r="I820" s="2">
        <f>VLOOKUP(B820,customer[],4,FALSE)</f>
        <v>44</v>
      </c>
      <c r="J820" s="2" t="str">
        <f>VLOOKUP(C820,product[],2,FALSE)</f>
        <v>Product_3</v>
      </c>
      <c r="K820" s="2" t="str">
        <f>VLOOKUP(C820,product[],3,FALSE)</f>
        <v>Electronics</v>
      </c>
      <c r="L820" s="2">
        <f>VLOOKUP(C820,product[],5,FALSE)</f>
        <v>31191.279999999999</v>
      </c>
      <c r="M820" s="2">
        <f t="shared" si="12"/>
        <v>280721.52</v>
      </c>
    </row>
    <row r="821" spans="1:13" x14ac:dyDescent="0.2">
      <c r="A821" s="2">
        <v>820</v>
      </c>
      <c r="B821" s="2">
        <v>495</v>
      </c>
      <c r="C821" s="2">
        <v>37</v>
      </c>
      <c r="D821" s="3">
        <v>45950</v>
      </c>
      <c r="E821" s="2">
        <v>2</v>
      </c>
      <c r="F821" s="2" t="str">
        <f>VLOOKUP(B821,customer[],2,FALSE)</f>
        <v>Customer_495</v>
      </c>
      <c r="G821" s="2" t="str">
        <f>VLOOKUP(B821,customer[],3,FALSE)</f>
        <v>F</v>
      </c>
      <c r="H821" s="2" t="str">
        <f>VLOOKUP(B821,customer[],5,FALSE)</f>
        <v>Kolkata</v>
      </c>
      <c r="I821" s="2">
        <f>VLOOKUP(B821,customer[],4,FALSE)</f>
        <v>40</v>
      </c>
      <c r="J821" s="2" t="str">
        <f>VLOOKUP(C821,product[],2,FALSE)</f>
        <v>Product_37</v>
      </c>
      <c r="K821" s="2" t="str">
        <f>VLOOKUP(C821,product[],3,FALSE)</f>
        <v>Electronics</v>
      </c>
      <c r="L821" s="2">
        <f>VLOOKUP(C821,product[],5,FALSE)</f>
        <v>69384.66</v>
      </c>
      <c r="M821" s="2">
        <f t="shared" si="12"/>
        <v>138769.32</v>
      </c>
    </row>
    <row r="822" spans="1:13" x14ac:dyDescent="0.2">
      <c r="A822" s="2">
        <v>821</v>
      </c>
      <c r="B822" s="2">
        <v>172</v>
      </c>
      <c r="C822" s="2">
        <v>14</v>
      </c>
      <c r="D822" s="3">
        <v>45708</v>
      </c>
      <c r="E822" s="2">
        <v>6</v>
      </c>
      <c r="F822" s="2" t="str">
        <f>VLOOKUP(B822,customer[],2,FALSE)</f>
        <v>Customer_172</v>
      </c>
      <c r="G822" s="2" t="str">
        <f>VLOOKUP(B822,customer[],3,FALSE)</f>
        <v>F</v>
      </c>
      <c r="H822" s="2" t="str">
        <f>VLOOKUP(B822,customer[],5,FALSE)</f>
        <v>Chennai</v>
      </c>
      <c r="I822" s="2">
        <f>VLOOKUP(B822,customer[],4,FALSE)</f>
        <v>35</v>
      </c>
      <c r="J822" s="2" t="str">
        <f>VLOOKUP(C822,product[],2,FALSE)</f>
        <v>Product_14</v>
      </c>
      <c r="K822" s="2" t="str">
        <f>VLOOKUP(C822,product[],3,FALSE)</f>
        <v>Furniture</v>
      </c>
      <c r="L822" s="2">
        <f>VLOOKUP(C822,product[],5,FALSE)</f>
        <v>22920.080000000002</v>
      </c>
      <c r="M822" s="2">
        <f t="shared" si="12"/>
        <v>137520.48000000001</v>
      </c>
    </row>
    <row r="823" spans="1:13" x14ac:dyDescent="0.2">
      <c r="A823" s="2">
        <v>822</v>
      </c>
      <c r="B823" s="2">
        <v>364</v>
      </c>
      <c r="C823" s="2">
        <v>54</v>
      </c>
      <c r="D823" s="3">
        <v>45998</v>
      </c>
      <c r="E823" s="2">
        <v>8</v>
      </c>
      <c r="F823" s="2" t="str">
        <f>VLOOKUP(B823,customer[],2,FALSE)</f>
        <v>Customer_364</v>
      </c>
      <c r="G823" s="2" t="str">
        <f>VLOOKUP(B823,customer[],3,FALSE)</f>
        <v>M</v>
      </c>
      <c r="H823" s="2" t="str">
        <f>VLOOKUP(B823,customer[],5,FALSE)</f>
        <v>Hyderabad</v>
      </c>
      <c r="I823" s="2">
        <f>VLOOKUP(B823,customer[],4,FALSE)</f>
        <v>62</v>
      </c>
      <c r="J823" s="2" t="str">
        <f>VLOOKUP(C823,product[],2,FALSE)</f>
        <v>Product_54</v>
      </c>
      <c r="K823" s="2" t="str">
        <f>VLOOKUP(C823,product[],3,FALSE)</f>
        <v>Fashion</v>
      </c>
      <c r="L823" s="2">
        <f>VLOOKUP(C823,product[],5,FALSE)</f>
        <v>29879.21</v>
      </c>
      <c r="M823" s="2">
        <f t="shared" si="12"/>
        <v>239033.68</v>
      </c>
    </row>
    <row r="824" spans="1:13" x14ac:dyDescent="0.2">
      <c r="A824" s="2">
        <v>823</v>
      </c>
      <c r="B824" s="2">
        <v>365</v>
      </c>
      <c r="C824" s="2">
        <v>66</v>
      </c>
      <c r="D824" s="3">
        <v>45805</v>
      </c>
      <c r="E824" s="2">
        <v>6</v>
      </c>
      <c r="F824" s="2" t="str">
        <f>VLOOKUP(B824,customer[],2,FALSE)</f>
        <v>Customer_365</v>
      </c>
      <c r="G824" s="2" t="str">
        <f>VLOOKUP(B824,customer[],3,FALSE)</f>
        <v>F</v>
      </c>
      <c r="H824" s="2" t="str">
        <f>VLOOKUP(B824,customer[],5,FALSE)</f>
        <v>Jaipur</v>
      </c>
      <c r="I824" s="2">
        <f>VLOOKUP(B824,customer[],4,FALSE)</f>
        <v>61</v>
      </c>
      <c r="J824" s="2" t="str">
        <f>VLOOKUP(C824,product[],2,FALSE)</f>
        <v>Product_66</v>
      </c>
      <c r="K824" s="2" t="str">
        <f>VLOOKUP(C824,product[],3,FALSE)</f>
        <v>Furniture</v>
      </c>
      <c r="L824" s="2">
        <f>VLOOKUP(C824,product[],5,FALSE)</f>
        <v>63203.17</v>
      </c>
      <c r="M824" s="2">
        <f t="shared" si="12"/>
        <v>379219.02</v>
      </c>
    </row>
    <row r="825" spans="1:13" x14ac:dyDescent="0.2">
      <c r="A825" s="2">
        <v>824</v>
      </c>
      <c r="B825" s="2">
        <v>15</v>
      </c>
      <c r="C825" s="2">
        <v>22</v>
      </c>
      <c r="D825" s="3">
        <v>45959</v>
      </c>
      <c r="E825" s="2">
        <v>9</v>
      </c>
      <c r="F825" s="2" t="str">
        <f>VLOOKUP(B825,customer[],2,FALSE)</f>
        <v>Customer_15</v>
      </c>
      <c r="G825" s="2" t="str">
        <f>VLOOKUP(B825,customer[],3,FALSE)</f>
        <v>M</v>
      </c>
      <c r="H825" s="2" t="str">
        <f>VLOOKUP(B825,customer[],5,FALSE)</f>
        <v>Noida</v>
      </c>
      <c r="I825" s="2">
        <f>VLOOKUP(B825,customer[],4,FALSE)</f>
        <v>33</v>
      </c>
      <c r="J825" s="2" t="str">
        <f>VLOOKUP(C825,product[],2,FALSE)</f>
        <v>Product_22</v>
      </c>
      <c r="K825" s="2" t="str">
        <f>VLOOKUP(C825,product[],3,FALSE)</f>
        <v>Accessories</v>
      </c>
      <c r="L825" s="2">
        <f>VLOOKUP(C825,product[],5,FALSE)</f>
        <v>2471.36</v>
      </c>
      <c r="M825" s="2">
        <f t="shared" si="12"/>
        <v>22242.240000000002</v>
      </c>
    </row>
    <row r="826" spans="1:13" x14ac:dyDescent="0.2">
      <c r="A826" s="2">
        <v>825</v>
      </c>
      <c r="B826" s="2">
        <v>237</v>
      </c>
      <c r="C826" s="2">
        <v>38</v>
      </c>
      <c r="D826" s="3">
        <v>45723</v>
      </c>
      <c r="E826" s="2">
        <v>8</v>
      </c>
      <c r="F826" s="2" t="str">
        <f>VLOOKUP(B826,customer[],2,FALSE)</f>
        <v>Customer_237</v>
      </c>
      <c r="G826" s="2" t="str">
        <f>VLOOKUP(B826,customer[],3,FALSE)</f>
        <v>M</v>
      </c>
      <c r="H826" s="2" t="str">
        <f>VLOOKUP(B826,customer[],5,FALSE)</f>
        <v>Noida</v>
      </c>
      <c r="I826" s="2">
        <f>VLOOKUP(B826,customer[],4,FALSE)</f>
        <v>47</v>
      </c>
      <c r="J826" s="2" t="str">
        <f>VLOOKUP(C826,product[],2,FALSE)</f>
        <v>Product_38</v>
      </c>
      <c r="K826" s="2" t="str">
        <f>VLOOKUP(C826,product[],3,FALSE)</f>
        <v>Electronics</v>
      </c>
      <c r="L826" s="2">
        <f>VLOOKUP(C826,product[],5,FALSE)</f>
        <v>30980.87</v>
      </c>
      <c r="M826" s="2">
        <f t="shared" si="12"/>
        <v>247846.96</v>
      </c>
    </row>
    <row r="827" spans="1:13" x14ac:dyDescent="0.2">
      <c r="A827" s="2">
        <v>826</v>
      </c>
      <c r="B827" s="2">
        <v>404</v>
      </c>
      <c r="C827" s="2">
        <v>96</v>
      </c>
      <c r="D827" s="3">
        <v>45748</v>
      </c>
      <c r="E827" s="2">
        <v>8</v>
      </c>
      <c r="F827" s="2" t="str">
        <f>VLOOKUP(B827,customer[],2,FALSE)</f>
        <v>Customer_404</v>
      </c>
      <c r="G827" s="2" t="str">
        <f>VLOOKUP(B827,customer[],3,FALSE)</f>
        <v>M</v>
      </c>
      <c r="H827" s="2" t="str">
        <f>VLOOKUP(B827,customer[],5,FALSE)</f>
        <v>Delhi</v>
      </c>
      <c r="I827" s="2">
        <f>VLOOKUP(B827,customer[],4,FALSE)</f>
        <v>23</v>
      </c>
      <c r="J827" s="2" t="str">
        <f>VLOOKUP(C827,product[],2,FALSE)</f>
        <v>Product_96</v>
      </c>
      <c r="K827" s="2" t="str">
        <f>VLOOKUP(C827,product[],3,FALSE)</f>
        <v>Accessories</v>
      </c>
      <c r="L827" s="2">
        <f>VLOOKUP(C827,product[],5,FALSE)</f>
        <v>40361.54</v>
      </c>
      <c r="M827" s="2">
        <f t="shared" si="12"/>
        <v>322892.32</v>
      </c>
    </row>
    <row r="828" spans="1:13" x14ac:dyDescent="0.2">
      <c r="A828" s="2">
        <v>827</v>
      </c>
      <c r="B828" s="2">
        <v>136</v>
      </c>
      <c r="C828" s="2">
        <v>77</v>
      </c>
      <c r="D828" s="3">
        <v>45877</v>
      </c>
      <c r="E828" s="2">
        <v>9</v>
      </c>
      <c r="F828" s="2" t="str">
        <f>VLOOKUP(B828,customer[],2,FALSE)</f>
        <v>Customer_136</v>
      </c>
      <c r="G828" s="2" t="str">
        <f>VLOOKUP(B828,customer[],3,FALSE)</f>
        <v>F</v>
      </c>
      <c r="H828" s="2" t="str">
        <f>VLOOKUP(B828,customer[],5,FALSE)</f>
        <v>Bangalore</v>
      </c>
      <c r="I828" s="2">
        <f>VLOOKUP(B828,customer[],4,FALSE)</f>
        <v>22</v>
      </c>
      <c r="J828" s="2" t="str">
        <f>VLOOKUP(C828,product[],2,FALSE)</f>
        <v>Product_77</v>
      </c>
      <c r="K828" s="2" t="str">
        <f>VLOOKUP(C828,product[],3,FALSE)</f>
        <v>Electronics</v>
      </c>
      <c r="L828" s="2">
        <f>VLOOKUP(C828,product[],5,FALSE)</f>
        <v>18473.61</v>
      </c>
      <c r="M828" s="2">
        <f t="shared" si="12"/>
        <v>166262.49</v>
      </c>
    </row>
    <row r="829" spans="1:13" x14ac:dyDescent="0.2">
      <c r="A829" s="2">
        <v>828</v>
      </c>
      <c r="B829" s="2">
        <v>11</v>
      </c>
      <c r="C829" s="2">
        <v>39</v>
      </c>
      <c r="D829" s="3">
        <v>45704</v>
      </c>
      <c r="E829" s="2">
        <v>10</v>
      </c>
      <c r="F829" s="2" t="str">
        <f>VLOOKUP(B829,customer[],2,FALSE)</f>
        <v>Customer_11</v>
      </c>
      <c r="G829" s="2" t="str">
        <f>VLOOKUP(B829,customer[],3,FALSE)</f>
        <v>M</v>
      </c>
      <c r="H829" s="2" t="str">
        <f>VLOOKUP(B829,customer[],5,FALSE)</f>
        <v>Lucknow</v>
      </c>
      <c r="I829" s="2">
        <f>VLOOKUP(B829,customer[],4,FALSE)</f>
        <v>54</v>
      </c>
      <c r="J829" s="2" t="str">
        <f>VLOOKUP(C829,product[],2,FALSE)</f>
        <v>Product_39</v>
      </c>
      <c r="K829" s="2" t="str">
        <f>VLOOKUP(C829,product[],3,FALSE)</f>
        <v>Home</v>
      </c>
      <c r="L829" s="2">
        <f>VLOOKUP(C829,product[],5,FALSE)</f>
        <v>17382.759999999998</v>
      </c>
      <c r="M829" s="2">
        <f t="shared" si="12"/>
        <v>173827.59999999998</v>
      </c>
    </row>
    <row r="830" spans="1:13" x14ac:dyDescent="0.2">
      <c r="A830" s="2">
        <v>829</v>
      </c>
      <c r="B830" s="2">
        <v>190</v>
      </c>
      <c r="C830" s="2">
        <v>31</v>
      </c>
      <c r="D830" s="3">
        <v>45932</v>
      </c>
      <c r="E830" s="2">
        <v>9</v>
      </c>
      <c r="F830" s="2" t="str">
        <f>VLOOKUP(B830,customer[],2,FALSE)</f>
        <v>Customer_190</v>
      </c>
      <c r="G830" s="2" t="str">
        <f>VLOOKUP(B830,customer[],3,FALSE)</f>
        <v>M</v>
      </c>
      <c r="H830" s="2" t="str">
        <f>VLOOKUP(B830,customer[],5,FALSE)</f>
        <v>Delhi</v>
      </c>
      <c r="I830" s="2">
        <f>VLOOKUP(B830,customer[],4,FALSE)</f>
        <v>58</v>
      </c>
      <c r="J830" s="2" t="str">
        <f>VLOOKUP(C830,product[],2,FALSE)</f>
        <v>Product_31</v>
      </c>
      <c r="K830" s="2" t="str">
        <f>VLOOKUP(C830,product[],3,FALSE)</f>
        <v>Fashion</v>
      </c>
      <c r="L830" s="2">
        <f>VLOOKUP(C830,product[],5,FALSE)</f>
        <v>4120.1400000000003</v>
      </c>
      <c r="M830" s="2">
        <f t="shared" si="12"/>
        <v>37081.26</v>
      </c>
    </row>
    <row r="831" spans="1:13" x14ac:dyDescent="0.2">
      <c r="A831" s="2">
        <v>830</v>
      </c>
      <c r="B831" s="2">
        <v>247</v>
      </c>
      <c r="C831" s="2">
        <v>49</v>
      </c>
      <c r="D831" s="3">
        <v>45974</v>
      </c>
      <c r="E831" s="2">
        <v>6</v>
      </c>
      <c r="F831" s="2" t="str">
        <f>VLOOKUP(B831,customer[],2,FALSE)</f>
        <v>Customer_247</v>
      </c>
      <c r="G831" s="2" t="str">
        <f>VLOOKUP(B831,customer[],3,FALSE)</f>
        <v>M</v>
      </c>
      <c r="H831" s="2" t="str">
        <f>VLOOKUP(B831,customer[],5,FALSE)</f>
        <v>Kolkata</v>
      </c>
      <c r="I831" s="2">
        <f>VLOOKUP(B831,customer[],4,FALSE)</f>
        <v>45</v>
      </c>
      <c r="J831" s="2" t="str">
        <f>VLOOKUP(C831,product[],2,FALSE)</f>
        <v>Product_49</v>
      </c>
      <c r="K831" s="2" t="str">
        <f>VLOOKUP(C831,product[],3,FALSE)</f>
        <v>Furniture</v>
      </c>
      <c r="L831" s="2">
        <f>VLOOKUP(C831,product[],5,FALSE)</f>
        <v>28892.76</v>
      </c>
      <c r="M831" s="2">
        <f t="shared" si="12"/>
        <v>173356.56</v>
      </c>
    </row>
    <row r="832" spans="1:13" x14ac:dyDescent="0.2">
      <c r="A832" s="2">
        <v>831</v>
      </c>
      <c r="B832" s="2">
        <v>144</v>
      </c>
      <c r="C832" s="2">
        <v>43</v>
      </c>
      <c r="D832" s="3">
        <v>45945</v>
      </c>
      <c r="E832" s="2">
        <v>7</v>
      </c>
      <c r="F832" s="2" t="str">
        <f>VLOOKUP(B832,customer[],2,FALSE)</f>
        <v>Customer_144</v>
      </c>
      <c r="G832" s="2" t="str">
        <f>VLOOKUP(B832,customer[],3,FALSE)</f>
        <v>F</v>
      </c>
      <c r="H832" s="2" t="str">
        <f>VLOOKUP(B832,customer[],5,FALSE)</f>
        <v>Noida</v>
      </c>
      <c r="I832" s="2">
        <f>VLOOKUP(B832,customer[],4,FALSE)</f>
        <v>39</v>
      </c>
      <c r="J832" s="2" t="str">
        <f>VLOOKUP(C832,product[],2,FALSE)</f>
        <v>Product_43</v>
      </c>
      <c r="K832" s="2" t="str">
        <f>VLOOKUP(C832,product[],3,FALSE)</f>
        <v>Accessories</v>
      </c>
      <c r="L832" s="2">
        <f>VLOOKUP(C832,product[],5,FALSE)</f>
        <v>51592.36</v>
      </c>
      <c r="M832" s="2">
        <f t="shared" si="12"/>
        <v>361146.52</v>
      </c>
    </row>
    <row r="833" spans="1:13" x14ac:dyDescent="0.2">
      <c r="A833" s="2">
        <v>832</v>
      </c>
      <c r="B833" s="2">
        <v>483</v>
      </c>
      <c r="C833" s="2">
        <v>22</v>
      </c>
      <c r="D833" s="3">
        <v>45922</v>
      </c>
      <c r="E833" s="2">
        <v>10</v>
      </c>
      <c r="F833" s="2" t="str">
        <f>VLOOKUP(B833,customer[],2,FALSE)</f>
        <v>Customer_483</v>
      </c>
      <c r="G833" s="2" t="str">
        <f>VLOOKUP(B833,customer[],3,FALSE)</f>
        <v>M</v>
      </c>
      <c r="H833" s="2" t="str">
        <f>VLOOKUP(B833,customer[],5,FALSE)</f>
        <v>Bangalore</v>
      </c>
      <c r="I833" s="2">
        <f>VLOOKUP(B833,customer[],4,FALSE)</f>
        <v>33</v>
      </c>
      <c r="J833" s="2" t="str">
        <f>VLOOKUP(C833,product[],2,FALSE)</f>
        <v>Product_22</v>
      </c>
      <c r="K833" s="2" t="str">
        <f>VLOOKUP(C833,product[],3,FALSE)</f>
        <v>Accessories</v>
      </c>
      <c r="L833" s="2">
        <f>VLOOKUP(C833,product[],5,FALSE)</f>
        <v>2471.36</v>
      </c>
      <c r="M833" s="2">
        <f t="shared" si="12"/>
        <v>24713.600000000002</v>
      </c>
    </row>
    <row r="834" spans="1:13" x14ac:dyDescent="0.2">
      <c r="A834" s="2">
        <v>833</v>
      </c>
      <c r="B834" s="2">
        <v>124</v>
      </c>
      <c r="C834" s="2">
        <v>43</v>
      </c>
      <c r="D834" s="3">
        <v>45880</v>
      </c>
      <c r="E834" s="2">
        <v>6</v>
      </c>
      <c r="F834" s="2" t="str">
        <f>VLOOKUP(B834,customer[],2,FALSE)</f>
        <v>Customer_124</v>
      </c>
      <c r="G834" s="2" t="str">
        <f>VLOOKUP(B834,customer[],3,FALSE)</f>
        <v>F</v>
      </c>
      <c r="H834" s="2" t="str">
        <f>VLOOKUP(B834,customer[],5,FALSE)</f>
        <v>Pune</v>
      </c>
      <c r="I834" s="2">
        <f>VLOOKUP(B834,customer[],4,FALSE)</f>
        <v>60</v>
      </c>
      <c r="J834" s="2" t="str">
        <f>VLOOKUP(C834,product[],2,FALSE)</f>
        <v>Product_43</v>
      </c>
      <c r="K834" s="2" t="str">
        <f>VLOOKUP(C834,product[],3,FALSE)</f>
        <v>Accessories</v>
      </c>
      <c r="L834" s="2">
        <f>VLOOKUP(C834,product[],5,FALSE)</f>
        <v>51592.36</v>
      </c>
      <c r="M834" s="2">
        <f t="shared" ref="M834:M897" si="13">$E834*L834</f>
        <v>309554.16000000003</v>
      </c>
    </row>
    <row r="835" spans="1:13" x14ac:dyDescent="0.2">
      <c r="A835" s="2">
        <v>834</v>
      </c>
      <c r="B835" s="2">
        <v>185</v>
      </c>
      <c r="C835" s="2">
        <v>68</v>
      </c>
      <c r="D835" s="3">
        <v>45870</v>
      </c>
      <c r="E835" s="2">
        <v>6</v>
      </c>
      <c r="F835" s="2" t="str">
        <f>VLOOKUP(B835,customer[],2,FALSE)</f>
        <v>Customer_185</v>
      </c>
      <c r="G835" s="2" t="str">
        <f>VLOOKUP(B835,customer[],3,FALSE)</f>
        <v>F</v>
      </c>
      <c r="H835" s="2" t="str">
        <f>VLOOKUP(B835,customer[],5,FALSE)</f>
        <v>Mumbai</v>
      </c>
      <c r="I835" s="2">
        <f>VLOOKUP(B835,customer[],4,FALSE)</f>
        <v>33</v>
      </c>
      <c r="J835" s="2" t="str">
        <f>VLOOKUP(C835,product[],2,FALSE)</f>
        <v>Product_68</v>
      </c>
      <c r="K835" s="2" t="str">
        <f>VLOOKUP(C835,product[],3,FALSE)</f>
        <v>Accessories</v>
      </c>
      <c r="L835" s="2">
        <f>VLOOKUP(C835,product[],5,FALSE)</f>
        <v>19234.66</v>
      </c>
      <c r="M835" s="2">
        <f t="shared" si="13"/>
        <v>115407.95999999999</v>
      </c>
    </row>
    <row r="836" spans="1:13" x14ac:dyDescent="0.2">
      <c r="A836" s="2">
        <v>835</v>
      </c>
      <c r="B836" s="2">
        <v>59</v>
      </c>
      <c r="C836" s="2">
        <v>1</v>
      </c>
      <c r="D836" s="3">
        <v>46023</v>
      </c>
      <c r="E836" s="2">
        <v>8</v>
      </c>
      <c r="F836" s="2" t="str">
        <f>VLOOKUP(B836,customer[],2,FALSE)</f>
        <v>Customer_59</v>
      </c>
      <c r="G836" s="2" t="str">
        <f>VLOOKUP(B836,customer[],3,FALSE)</f>
        <v>F</v>
      </c>
      <c r="H836" s="2" t="str">
        <f>VLOOKUP(B836,customer[],5,FALSE)</f>
        <v>Lucknow</v>
      </c>
      <c r="I836" s="2">
        <f>VLOOKUP(B836,customer[],4,FALSE)</f>
        <v>39</v>
      </c>
      <c r="J836" s="2" t="str">
        <f>VLOOKUP(C836,product[],2,FALSE)</f>
        <v>Product_1</v>
      </c>
      <c r="K836" s="2" t="str">
        <f>VLOOKUP(C836,product[],3,FALSE)</f>
        <v>Fashion</v>
      </c>
      <c r="L836" s="2">
        <f>VLOOKUP(C836,product[],5,FALSE)</f>
        <v>7018.26</v>
      </c>
      <c r="M836" s="2">
        <f t="shared" si="13"/>
        <v>56146.080000000002</v>
      </c>
    </row>
    <row r="837" spans="1:13" x14ac:dyDescent="0.2">
      <c r="A837" s="2">
        <v>836</v>
      </c>
      <c r="B837" s="2">
        <v>67</v>
      </c>
      <c r="C837" s="2">
        <v>55</v>
      </c>
      <c r="D837" s="3">
        <v>45739</v>
      </c>
      <c r="E837" s="2">
        <v>1</v>
      </c>
      <c r="F837" s="2" t="str">
        <f>VLOOKUP(B837,customer[],2,FALSE)</f>
        <v>Customer_67</v>
      </c>
      <c r="G837" s="2" t="str">
        <f>VLOOKUP(B837,customer[],3,FALSE)</f>
        <v>F</v>
      </c>
      <c r="H837" s="2" t="str">
        <f>VLOOKUP(B837,customer[],5,FALSE)</f>
        <v>Chennai</v>
      </c>
      <c r="I837" s="2">
        <f>VLOOKUP(B837,customer[],4,FALSE)</f>
        <v>45</v>
      </c>
      <c r="J837" s="2" t="str">
        <f>VLOOKUP(C837,product[],2,FALSE)</f>
        <v>Product_55</v>
      </c>
      <c r="K837" s="2" t="str">
        <f>VLOOKUP(C837,product[],3,FALSE)</f>
        <v>Electronics</v>
      </c>
      <c r="L837" s="2">
        <f>VLOOKUP(C837,product[],5,FALSE)</f>
        <v>29815.71</v>
      </c>
      <c r="M837" s="2">
        <f t="shared" si="13"/>
        <v>29815.71</v>
      </c>
    </row>
    <row r="838" spans="1:13" x14ac:dyDescent="0.2">
      <c r="A838" s="2">
        <v>837</v>
      </c>
      <c r="B838" s="2">
        <v>473</v>
      </c>
      <c r="C838" s="2">
        <v>80</v>
      </c>
      <c r="D838" s="3">
        <v>45860</v>
      </c>
      <c r="E838" s="2">
        <v>5</v>
      </c>
      <c r="F838" s="2" t="str">
        <f>VLOOKUP(B838,customer[],2,FALSE)</f>
        <v>Customer_473</v>
      </c>
      <c r="G838" s="2" t="str">
        <f>VLOOKUP(B838,customer[],3,FALSE)</f>
        <v>F</v>
      </c>
      <c r="H838" s="2" t="str">
        <f>VLOOKUP(B838,customer[],5,FALSE)</f>
        <v>Bangalore</v>
      </c>
      <c r="I838" s="2">
        <f>VLOOKUP(B838,customer[],4,FALSE)</f>
        <v>35</v>
      </c>
      <c r="J838" s="2" t="str">
        <f>VLOOKUP(C838,product[],2,FALSE)</f>
        <v>Product_80</v>
      </c>
      <c r="K838" s="2" t="str">
        <f>VLOOKUP(C838,product[],3,FALSE)</f>
        <v>Furniture</v>
      </c>
      <c r="L838" s="2">
        <f>VLOOKUP(C838,product[],5,FALSE)</f>
        <v>12109.95</v>
      </c>
      <c r="M838" s="2">
        <f t="shared" si="13"/>
        <v>60549.75</v>
      </c>
    </row>
    <row r="839" spans="1:13" x14ac:dyDescent="0.2">
      <c r="A839" s="2">
        <v>838</v>
      </c>
      <c r="B839" s="2">
        <v>500</v>
      </c>
      <c r="C839" s="2">
        <v>41</v>
      </c>
      <c r="D839" s="3">
        <v>45910</v>
      </c>
      <c r="E839" s="2">
        <v>6</v>
      </c>
      <c r="F839" s="2" t="str">
        <f>VLOOKUP(B839,customer[],2,FALSE)</f>
        <v>Customer_500</v>
      </c>
      <c r="G839" s="2" t="str">
        <f>VLOOKUP(B839,customer[],3,FALSE)</f>
        <v>M</v>
      </c>
      <c r="H839" s="2" t="str">
        <f>VLOOKUP(B839,customer[],5,FALSE)</f>
        <v>Mumbai</v>
      </c>
      <c r="I839" s="2">
        <f>VLOOKUP(B839,customer[],4,FALSE)</f>
        <v>63</v>
      </c>
      <c r="J839" s="2" t="str">
        <f>VLOOKUP(C839,product[],2,FALSE)</f>
        <v>Product_41</v>
      </c>
      <c r="K839" s="2" t="str">
        <f>VLOOKUP(C839,product[],3,FALSE)</f>
        <v>Electronics</v>
      </c>
      <c r="L839" s="2">
        <f>VLOOKUP(C839,product[],5,FALSE)</f>
        <v>863.36</v>
      </c>
      <c r="M839" s="2">
        <f t="shared" si="13"/>
        <v>5180.16</v>
      </c>
    </row>
    <row r="840" spans="1:13" x14ac:dyDescent="0.2">
      <c r="A840" s="2">
        <v>839</v>
      </c>
      <c r="B840" s="2">
        <v>491</v>
      </c>
      <c r="C840" s="2">
        <v>94</v>
      </c>
      <c r="D840" s="3">
        <v>45786</v>
      </c>
      <c r="E840" s="2">
        <v>9</v>
      </c>
      <c r="F840" s="2" t="str">
        <f>VLOOKUP(B840,customer[],2,FALSE)</f>
        <v>Customer_491</v>
      </c>
      <c r="G840" s="2" t="str">
        <f>VLOOKUP(B840,customer[],3,FALSE)</f>
        <v>M</v>
      </c>
      <c r="H840" s="2" t="str">
        <f>VLOOKUP(B840,customer[],5,FALSE)</f>
        <v>Mumbai</v>
      </c>
      <c r="I840" s="2">
        <f>VLOOKUP(B840,customer[],4,FALSE)</f>
        <v>22</v>
      </c>
      <c r="J840" s="2" t="str">
        <f>VLOOKUP(C840,product[],2,FALSE)</f>
        <v>Product_94</v>
      </c>
      <c r="K840" s="2" t="str">
        <f>VLOOKUP(C840,product[],3,FALSE)</f>
        <v>Electronics</v>
      </c>
      <c r="L840" s="2">
        <f>VLOOKUP(C840,product[],5,FALSE)</f>
        <v>6948.09</v>
      </c>
      <c r="M840" s="2">
        <f t="shared" si="13"/>
        <v>62532.81</v>
      </c>
    </row>
    <row r="841" spans="1:13" x14ac:dyDescent="0.2">
      <c r="A841" s="2">
        <v>840</v>
      </c>
      <c r="B841" s="2">
        <v>133</v>
      </c>
      <c r="C841" s="2">
        <v>89</v>
      </c>
      <c r="D841" s="3">
        <v>46020</v>
      </c>
      <c r="E841" s="2">
        <v>2</v>
      </c>
      <c r="F841" s="2" t="str">
        <f>VLOOKUP(B841,customer[],2,FALSE)</f>
        <v>Customer_133</v>
      </c>
      <c r="G841" s="2" t="str">
        <f>VLOOKUP(B841,customer[],3,FALSE)</f>
        <v>M</v>
      </c>
      <c r="H841" s="2" t="str">
        <f>VLOOKUP(B841,customer[],5,FALSE)</f>
        <v>Jaipur</v>
      </c>
      <c r="I841" s="2">
        <f>VLOOKUP(B841,customer[],4,FALSE)</f>
        <v>52</v>
      </c>
      <c r="J841" s="2" t="str">
        <f>VLOOKUP(C841,product[],2,FALSE)</f>
        <v>Product_89</v>
      </c>
      <c r="K841" s="2" t="str">
        <f>VLOOKUP(C841,product[],3,FALSE)</f>
        <v>Furniture</v>
      </c>
      <c r="L841" s="2">
        <f>VLOOKUP(C841,product[],5,FALSE)</f>
        <v>66795.490000000005</v>
      </c>
      <c r="M841" s="2">
        <f t="shared" si="13"/>
        <v>133590.98000000001</v>
      </c>
    </row>
    <row r="842" spans="1:13" x14ac:dyDescent="0.2">
      <c r="A842" s="2">
        <v>841</v>
      </c>
      <c r="B842" s="2">
        <v>456</v>
      </c>
      <c r="C842" s="2">
        <v>59</v>
      </c>
      <c r="D842" s="3">
        <v>45733</v>
      </c>
      <c r="E842" s="2">
        <v>5</v>
      </c>
      <c r="F842" s="2" t="str">
        <f>VLOOKUP(B842,customer[],2,FALSE)</f>
        <v>Customer_456</v>
      </c>
      <c r="G842" s="2" t="str">
        <f>VLOOKUP(B842,customer[],3,FALSE)</f>
        <v>M</v>
      </c>
      <c r="H842" s="2" t="str">
        <f>VLOOKUP(B842,customer[],5,FALSE)</f>
        <v>Kolkata</v>
      </c>
      <c r="I842" s="2">
        <f>VLOOKUP(B842,customer[],4,FALSE)</f>
        <v>36</v>
      </c>
      <c r="J842" s="2" t="str">
        <f>VLOOKUP(C842,product[],2,FALSE)</f>
        <v>Product_59</v>
      </c>
      <c r="K842" s="2" t="str">
        <f>VLOOKUP(C842,product[],3,FALSE)</f>
        <v>Furniture</v>
      </c>
      <c r="L842" s="2">
        <f>VLOOKUP(C842,product[],5,FALSE)</f>
        <v>76939.56</v>
      </c>
      <c r="M842" s="2">
        <f t="shared" si="13"/>
        <v>384697.8</v>
      </c>
    </row>
    <row r="843" spans="1:13" x14ac:dyDescent="0.2">
      <c r="A843" s="2">
        <v>842</v>
      </c>
      <c r="B843" s="2">
        <v>406</v>
      </c>
      <c r="C843" s="2">
        <v>58</v>
      </c>
      <c r="D843" s="3">
        <v>45995</v>
      </c>
      <c r="E843" s="2">
        <v>6</v>
      </c>
      <c r="F843" s="2" t="str">
        <f>VLOOKUP(B843,customer[],2,FALSE)</f>
        <v>Customer_406</v>
      </c>
      <c r="G843" s="2" t="str">
        <f>VLOOKUP(B843,customer[],3,FALSE)</f>
        <v>F</v>
      </c>
      <c r="H843" s="2" t="str">
        <f>VLOOKUP(B843,customer[],5,FALSE)</f>
        <v>Noida</v>
      </c>
      <c r="I843" s="2">
        <f>VLOOKUP(B843,customer[],4,FALSE)</f>
        <v>44</v>
      </c>
      <c r="J843" s="2" t="str">
        <f>VLOOKUP(C843,product[],2,FALSE)</f>
        <v>Product_58</v>
      </c>
      <c r="K843" s="2" t="str">
        <f>VLOOKUP(C843,product[],3,FALSE)</f>
        <v>Furniture</v>
      </c>
      <c r="L843" s="2">
        <f>VLOOKUP(C843,product[],5,FALSE)</f>
        <v>58864.87</v>
      </c>
      <c r="M843" s="2">
        <f t="shared" si="13"/>
        <v>353189.22000000003</v>
      </c>
    </row>
    <row r="844" spans="1:13" x14ac:dyDescent="0.2">
      <c r="A844" s="2">
        <v>843</v>
      </c>
      <c r="B844" s="2">
        <v>186</v>
      </c>
      <c r="C844" s="2">
        <v>79</v>
      </c>
      <c r="D844" s="3">
        <v>45827</v>
      </c>
      <c r="E844" s="2">
        <v>7</v>
      </c>
      <c r="F844" s="2" t="str">
        <f>VLOOKUP(B844,customer[],2,FALSE)</f>
        <v>Customer_186</v>
      </c>
      <c r="G844" s="2" t="str">
        <f>VLOOKUP(B844,customer[],3,FALSE)</f>
        <v>F</v>
      </c>
      <c r="H844" s="2" t="str">
        <f>VLOOKUP(B844,customer[],5,FALSE)</f>
        <v>Lucknow</v>
      </c>
      <c r="I844" s="2">
        <f>VLOOKUP(B844,customer[],4,FALSE)</f>
        <v>33</v>
      </c>
      <c r="J844" s="2" t="str">
        <f>VLOOKUP(C844,product[],2,FALSE)</f>
        <v>Product_79</v>
      </c>
      <c r="K844" s="2" t="str">
        <f>VLOOKUP(C844,product[],3,FALSE)</f>
        <v>Electronics</v>
      </c>
      <c r="L844" s="2">
        <f>VLOOKUP(C844,product[],5,FALSE)</f>
        <v>5804.88</v>
      </c>
      <c r="M844" s="2">
        <f t="shared" si="13"/>
        <v>40634.160000000003</v>
      </c>
    </row>
    <row r="845" spans="1:13" x14ac:dyDescent="0.2">
      <c r="A845" s="2">
        <v>844</v>
      </c>
      <c r="B845" s="2">
        <v>343</v>
      </c>
      <c r="C845" s="2">
        <v>92</v>
      </c>
      <c r="D845" s="3">
        <v>45979</v>
      </c>
      <c r="E845" s="2">
        <v>9</v>
      </c>
      <c r="F845" s="2" t="str">
        <f>VLOOKUP(B845,customer[],2,FALSE)</f>
        <v>Customer_343</v>
      </c>
      <c r="G845" s="2" t="str">
        <f>VLOOKUP(B845,customer[],3,FALSE)</f>
        <v>M</v>
      </c>
      <c r="H845" s="2" t="str">
        <f>VLOOKUP(B845,customer[],5,FALSE)</f>
        <v>Noida</v>
      </c>
      <c r="I845" s="2">
        <f>VLOOKUP(B845,customer[],4,FALSE)</f>
        <v>37</v>
      </c>
      <c r="J845" s="2" t="str">
        <f>VLOOKUP(C845,product[],2,FALSE)</f>
        <v>Product_92</v>
      </c>
      <c r="K845" s="2" t="str">
        <f>VLOOKUP(C845,product[],3,FALSE)</f>
        <v>Electronics</v>
      </c>
      <c r="L845" s="2">
        <f>VLOOKUP(C845,product[],5,FALSE)</f>
        <v>48967.46</v>
      </c>
      <c r="M845" s="2">
        <f t="shared" si="13"/>
        <v>440707.14</v>
      </c>
    </row>
    <row r="846" spans="1:13" x14ac:dyDescent="0.2">
      <c r="A846" s="2">
        <v>845</v>
      </c>
      <c r="B846" s="2">
        <v>113</v>
      </c>
      <c r="C846" s="2">
        <v>44</v>
      </c>
      <c r="D846" s="3">
        <v>45679</v>
      </c>
      <c r="E846" s="2">
        <v>2</v>
      </c>
      <c r="F846" s="2" t="str">
        <f>VLOOKUP(B846,customer[],2,FALSE)</f>
        <v>Customer_113</v>
      </c>
      <c r="G846" s="2" t="str">
        <f>VLOOKUP(B846,customer[],3,FALSE)</f>
        <v>F</v>
      </c>
      <c r="H846" s="2" t="str">
        <f>VLOOKUP(B846,customer[],5,FALSE)</f>
        <v>Delhi</v>
      </c>
      <c r="I846" s="2">
        <f>VLOOKUP(B846,customer[],4,FALSE)</f>
        <v>21</v>
      </c>
      <c r="J846" s="2" t="str">
        <f>VLOOKUP(C846,product[],2,FALSE)</f>
        <v>Product_44</v>
      </c>
      <c r="K846" s="2" t="str">
        <f>VLOOKUP(C846,product[],3,FALSE)</f>
        <v>Home</v>
      </c>
      <c r="L846" s="2">
        <f>VLOOKUP(C846,product[],5,FALSE)</f>
        <v>19571.740000000002</v>
      </c>
      <c r="M846" s="2">
        <f t="shared" si="13"/>
        <v>39143.480000000003</v>
      </c>
    </row>
    <row r="847" spans="1:13" x14ac:dyDescent="0.2">
      <c r="A847" s="2">
        <v>846</v>
      </c>
      <c r="B847" s="2">
        <v>348</v>
      </c>
      <c r="C847" s="2">
        <v>49</v>
      </c>
      <c r="D847" s="3">
        <v>45755</v>
      </c>
      <c r="E847" s="2">
        <v>5</v>
      </c>
      <c r="F847" s="2" t="str">
        <f>VLOOKUP(B847,customer[],2,FALSE)</f>
        <v>Customer_348</v>
      </c>
      <c r="G847" s="2" t="str">
        <f>VLOOKUP(B847,customer[],3,FALSE)</f>
        <v>M</v>
      </c>
      <c r="H847" s="2" t="str">
        <f>VLOOKUP(B847,customer[],5,FALSE)</f>
        <v>Bangalore</v>
      </c>
      <c r="I847" s="2">
        <f>VLOOKUP(B847,customer[],4,FALSE)</f>
        <v>27</v>
      </c>
      <c r="J847" s="2" t="str">
        <f>VLOOKUP(C847,product[],2,FALSE)</f>
        <v>Product_49</v>
      </c>
      <c r="K847" s="2" t="str">
        <f>VLOOKUP(C847,product[],3,FALSE)</f>
        <v>Furniture</v>
      </c>
      <c r="L847" s="2">
        <f>VLOOKUP(C847,product[],5,FALSE)</f>
        <v>28892.76</v>
      </c>
      <c r="M847" s="2">
        <f t="shared" si="13"/>
        <v>144463.79999999999</v>
      </c>
    </row>
    <row r="848" spans="1:13" x14ac:dyDescent="0.2">
      <c r="A848" s="2">
        <v>847</v>
      </c>
      <c r="B848" s="2">
        <v>109</v>
      </c>
      <c r="C848" s="2">
        <v>27</v>
      </c>
      <c r="D848" s="3">
        <v>45675</v>
      </c>
      <c r="E848" s="2">
        <v>7</v>
      </c>
      <c r="F848" s="2" t="str">
        <f>VLOOKUP(B848,customer[],2,FALSE)</f>
        <v>Customer_109</v>
      </c>
      <c r="G848" s="2" t="str">
        <f>VLOOKUP(B848,customer[],3,FALSE)</f>
        <v>F</v>
      </c>
      <c r="H848" s="2" t="str">
        <f>VLOOKUP(B848,customer[],5,FALSE)</f>
        <v>Jaipur</v>
      </c>
      <c r="I848" s="2">
        <f>VLOOKUP(B848,customer[],4,FALSE)</f>
        <v>26</v>
      </c>
      <c r="J848" s="2" t="str">
        <f>VLOOKUP(C848,product[],2,FALSE)</f>
        <v>Product_27</v>
      </c>
      <c r="K848" s="2" t="str">
        <f>VLOOKUP(C848,product[],3,FALSE)</f>
        <v>Fashion</v>
      </c>
      <c r="L848" s="2">
        <f>VLOOKUP(C848,product[],5,FALSE)</f>
        <v>492.62</v>
      </c>
      <c r="M848" s="2">
        <f t="shared" si="13"/>
        <v>3448.34</v>
      </c>
    </row>
    <row r="849" spans="1:13" x14ac:dyDescent="0.2">
      <c r="A849" s="2">
        <v>848</v>
      </c>
      <c r="B849" s="2">
        <v>472</v>
      </c>
      <c r="C849" s="2">
        <v>99</v>
      </c>
      <c r="D849" s="3">
        <v>45727</v>
      </c>
      <c r="E849" s="2">
        <v>4</v>
      </c>
      <c r="F849" s="2" t="str">
        <f>VLOOKUP(B849,customer[],2,FALSE)</f>
        <v>Customer_472</v>
      </c>
      <c r="G849" s="2" t="str">
        <f>VLOOKUP(B849,customer[],3,FALSE)</f>
        <v>M</v>
      </c>
      <c r="H849" s="2" t="str">
        <f>VLOOKUP(B849,customer[],5,FALSE)</f>
        <v>Noida</v>
      </c>
      <c r="I849" s="2">
        <f>VLOOKUP(B849,customer[],4,FALSE)</f>
        <v>35</v>
      </c>
      <c r="J849" s="2" t="str">
        <f>VLOOKUP(C849,product[],2,FALSE)</f>
        <v>Product_99</v>
      </c>
      <c r="K849" s="2" t="str">
        <f>VLOOKUP(C849,product[],3,FALSE)</f>
        <v>Electronics</v>
      </c>
      <c r="L849" s="2">
        <f>VLOOKUP(C849,product[],5,FALSE)</f>
        <v>7181.69</v>
      </c>
      <c r="M849" s="2">
        <f t="shared" si="13"/>
        <v>28726.76</v>
      </c>
    </row>
    <row r="850" spans="1:13" x14ac:dyDescent="0.2">
      <c r="A850" s="2">
        <v>849</v>
      </c>
      <c r="B850" s="2">
        <v>182</v>
      </c>
      <c r="C850" s="2">
        <v>49</v>
      </c>
      <c r="D850" s="3">
        <v>45975</v>
      </c>
      <c r="E850" s="2">
        <v>10</v>
      </c>
      <c r="F850" s="2" t="str">
        <f>VLOOKUP(B850,customer[],2,FALSE)</f>
        <v>Customer_182</v>
      </c>
      <c r="G850" s="2" t="str">
        <f>VLOOKUP(B850,customer[],3,FALSE)</f>
        <v>F</v>
      </c>
      <c r="H850" s="2" t="str">
        <f>VLOOKUP(B850,customer[],5,FALSE)</f>
        <v>Noida</v>
      </c>
      <c r="I850" s="2">
        <f>VLOOKUP(B850,customer[],4,FALSE)</f>
        <v>38</v>
      </c>
      <c r="J850" s="2" t="str">
        <f>VLOOKUP(C850,product[],2,FALSE)</f>
        <v>Product_49</v>
      </c>
      <c r="K850" s="2" t="str">
        <f>VLOOKUP(C850,product[],3,FALSE)</f>
        <v>Furniture</v>
      </c>
      <c r="L850" s="2">
        <f>VLOOKUP(C850,product[],5,FALSE)</f>
        <v>28892.76</v>
      </c>
      <c r="M850" s="2">
        <f t="shared" si="13"/>
        <v>288927.59999999998</v>
      </c>
    </row>
    <row r="851" spans="1:13" x14ac:dyDescent="0.2">
      <c r="A851" s="2">
        <v>850</v>
      </c>
      <c r="B851" s="2">
        <v>423</v>
      </c>
      <c r="C851" s="2">
        <v>3</v>
      </c>
      <c r="D851" s="3">
        <v>46022</v>
      </c>
      <c r="E851" s="2">
        <v>10</v>
      </c>
      <c r="F851" s="2" t="str">
        <f>VLOOKUP(B851,customer[],2,FALSE)</f>
        <v>Customer_423</v>
      </c>
      <c r="G851" s="2" t="str">
        <f>VLOOKUP(B851,customer[],3,FALSE)</f>
        <v>F</v>
      </c>
      <c r="H851" s="2" t="str">
        <f>VLOOKUP(B851,customer[],5,FALSE)</f>
        <v>Bangalore</v>
      </c>
      <c r="I851" s="2">
        <f>VLOOKUP(B851,customer[],4,FALSE)</f>
        <v>29</v>
      </c>
      <c r="J851" s="2" t="str">
        <f>VLOOKUP(C851,product[],2,FALSE)</f>
        <v>Product_3</v>
      </c>
      <c r="K851" s="2" t="str">
        <f>VLOOKUP(C851,product[],3,FALSE)</f>
        <v>Electronics</v>
      </c>
      <c r="L851" s="2">
        <f>VLOOKUP(C851,product[],5,FALSE)</f>
        <v>31191.279999999999</v>
      </c>
      <c r="M851" s="2">
        <f t="shared" si="13"/>
        <v>311912.8</v>
      </c>
    </row>
    <row r="852" spans="1:13" x14ac:dyDescent="0.2">
      <c r="A852" s="2">
        <v>851</v>
      </c>
      <c r="B852" s="2">
        <v>149</v>
      </c>
      <c r="C852" s="2">
        <v>73</v>
      </c>
      <c r="D852" s="3">
        <v>45947</v>
      </c>
      <c r="E852" s="2">
        <v>7</v>
      </c>
      <c r="F852" s="2" t="str">
        <f>VLOOKUP(B852,customer[],2,FALSE)</f>
        <v>Customer_149</v>
      </c>
      <c r="G852" s="2" t="str">
        <f>VLOOKUP(B852,customer[],3,FALSE)</f>
        <v>M</v>
      </c>
      <c r="H852" s="2" t="str">
        <f>VLOOKUP(B852,customer[],5,FALSE)</f>
        <v>Pune</v>
      </c>
      <c r="I852" s="2">
        <f>VLOOKUP(B852,customer[],4,FALSE)</f>
        <v>31</v>
      </c>
      <c r="J852" s="2" t="str">
        <f>VLOOKUP(C852,product[],2,FALSE)</f>
        <v>Product_73</v>
      </c>
      <c r="K852" s="2" t="str">
        <f>VLOOKUP(C852,product[],3,FALSE)</f>
        <v>Fashion</v>
      </c>
      <c r="L852" s="2">
        <f>VLOOKUP(C852,product[],5,FALSE)</f>
        <v>8739.7800000000007</v>
      </c>
      <c r="M852" s="2">
        <f t="shared" si="13"/>
        <v>61178.460000000006</v>
      </c>
    </row>
    <row r="853" spans="1:13" x14ac:dyDescent="0.2">
      <c r="A853" s="2">
        <v>852</v>
      </c>
      <c r="B853" s="2">
        <v>47</v>
      </c>
      <c r="C853" s="2">
        <v>44</v>
      </c>
      <c r="D853" s="3">
        <v>45888</v>
      </c>
      <c r="E853" s="2">
        <v>3</v>
      </c>
      <c r="F853" s="2" t="str">
        <f>VLOOKUP(B853,customer[],2,FALSE)</f>
        <v>Customer_47</v>
      </c>
      <c r="G853" s="2" t="str">
        <f>VLOOKUP(B853,customer[],3,FALSE)</f>
        <v>M</v>
      </c>
      <c r="H853" s="2" t="str">
        <f>VLOOKUP(B853,customer[],5,FALSE)</f>
        <v>Mumbai</v>
      </c>
      <c r="I853" s="2">
        <f>VLOOKUP(B853,customer[],4,FALSE)</f>
        <v>56</v>
      </c>
      <c r="J853" s="2" t="str">
        <f>VLOOKUP(C853,product[],2,FALSE)</f>
        <v>Product_44</v>
      </c>
      <c r="K853" s="2" t="str">
        <f>VLOOKUP(C853,product[],3,FALSE)</f>
        <v>Home</v>
      </c>
      <c r="L853" s="2">
        <f>VLOOKUP(C853,product[],5,FALSE)</f>
        <v>19571.740000000002</v>
      </c>
      <c r="M853" s="2">
        <f t="shared" si="13"/>
        <v>58715.22</v>
      </c>
    </row>
    <row r="854" spans="1:13" x14ac:dyDescent="0.2">
      <c r="A854" s="2">
        <v>853</v>
      </c>
      <c r="B854" s="2">
        <v>283</v>
      </c>
      <c r="C854" s="2">
        <v>87</v>
      </c>
      <c r="D854" s="3">
        <v>45820</v>
      </c>
      <c r="E854" s="2">
        <v>1</v>
      </c>
      <c r="F854" s="2" t="str">
        <f>VLOOKUP(B854,customer[],2,FALSE)</f>
        <v>Customer_283</v>
      </c>
      <c r="G854" s="2" t="str">
        <f>VLOOKUP(B854,customer[],3,FALSE)</f>
        <v>M</v>
      </c>
      <c r="H854" s="2" t="str">
        <f>VLOOKUP(B854,customer[],5,FALSE)</f>
        <v>Bangalore</v>
      </c>
      <c r="I854" s="2">
        <f>VLOOKUP(B854,customer[],4,FALSE)</f>
        <v>59</v>
      </c>
      <c r="J854" s="2" t="str">
        <f>VLOOKUP(C854,product[],2,FALSE)</f>
        <v>Product_87</v>
      </c>
      <c r="K854" s="2" t="str">
        <f>VLOOKUP(C854,product[],3,FALSE)</f>
        <v>Electronics</v>
      </c>
      <c r="L854" s="2">
        <f>VLOOKUP(C854,product[],5,FALSE)</f>
        <v>40384.71</v>
      </c>
      <c r="M854" s="2">
        <f t="shared" si="13"/>
        <v>40384.71</v>
      </c>
    </row>
    <row r="855" spans="1:13" x14ac:dyDescent="0.2">
      <c r="A855" s="2">
        <v>854</v>
      </c>
      <c r="B855" s="2">
        <v>401</v>
      </c>
      <c r="C855" s="2">
        <v>64</v>
      </c>
      <c r="D855" s="3">
        <v>46009</v>
      </c>
      <c r="E855" s="2">
        <v>7</v>
      </c>
      <c r="F855" s="2" t="str">
        <f>VLOOKUP(B855,customer[],2,FALSE)</f>
        <v>Customer_401</v>
      </c>
      <c r="G855" s="2" t="str">
        <f>VLOOKUP(B855,customer[],3,FALSE)</f>
        <v>F</v>
      </c>
      <c r="H855" s="2" t="str">
        <f>VLOOKUP(B855,customer[],5,FALSE)</f>
        <v>Noida</v>
      </c>
      <c r="I855" s="2">
        <f>VLOOKUP(B855,customer[],4,FALSE)</f>
        <v>27</v>
      </c>
      <c r="J855" s="2" t="str">
        <f>VLOOKUP(C855,product[],2,FALSE)</f>
        <v>Product_64</v>
      </c>
      <c r="K855" s="2" t="str">
        <f>VLOOKUP(C855,product[],3,FALSE)</f>
        <v>Electronics</v>
      </c>
      <c r="L855" s="2">
        <f>VLOOKUP(C855,product[],5,FALSE)</f>
        <v>68821.2</v>
      </c>
      <c r="M855" s="2">
        <f t="shared" si="13"/>
        <v>481748.39999999997</v>
      </c>
    </row>
    <row r="856" spans="1:13" x14ac:dyDescent="0.2">
      <c r="A856" s="2">
        <v>855</v>
      </c>
      <c r="B856" s="2">
        <v>184</v>
      </c>
      <c r="C856" s="2">
        <v>76</v>
      </c>
      <c r="D856" s="3">
        <v>45993</v>
      </c>
      <c r="E856" s="2">
        <v>5</v>
      </c>
      <c r="F856" s="2" t="str">
        <f>VLOOKUP(B856,customer[],2,FALSE)</f>
        <v>Customer_184</v>
      </c>
      <c r="G856" s="2" t="str">
        <f>VLOOKUP(B856,customer[],3,FALSE)</f>
        <v>F</v>
      </c>
      <c r="H856" s="2" t="str">
        <f>VLOOKUP(B856,customer[],5,FALSE)</f>
        <v>Kolkata</v>
      </c>
      <c r="I856" s="2">
        <f>VLOOKUP(B856,customer[],4,FALSE)</f>
        <v>52</v>
      </c>
      <c r="J856" s="2" t="str">
        <f>VLOOKUP(C856,product[],2,FALSE)</f>
        <v>Product_76</v>
      </c>
      <c r="K856" s="2" t="str">
        <f>VLOOKUP(C856,product[],3,FALSE)</f>
        <v>Electronics</v>
      </c>
      <c r="L856" s="2">
        <f>VLOOKUP(C856,product[],5,FALSE)</f>
        <v>66643.25</v>
      </c>
      <c r="M856" s="2">
        <f t="shared" si="13"/>
        <v>333216.25</v>
      </c>
    </row>
    <row r="857" spans="1:13" x14ac:dyDescent="0.2">
      <c r="A857" s="2">
        <v>856</v>
      </c>
      <c r="B857" s="2">
        <v>352</v>
      </c>
      <c r="C857" s="2">
        <v>79</v>
      </c>
      <c r="D857" s="3">
        <v>46018</v>
      </c>
      <c r="E857" s="2">
        <v>9</v>
      </c>
      <c r="F857" s="2" t="str">
        <f>VLOOKUP(B857,customer[],2,FALSE)</f>
        <v>Customer_352</v>
      </c>
      <c r="G857" s="2" t="str">
        <f>VLOOKUP(B857,customer[],3,FALSE)</f>
        <v>F</v>
      </c>
      <c r="H857" s="2" t="str">
        <f>VLOOKUP(B857,customer[],5,FALSE)</f>
        <v>Delhi</v>
      </c>
      <c r="I857" s="2">
        <f>VLOOKUP(B857,customer[],4,FALSE)</f>
        <v>48</v>
      </c>
      <c r="J857" s="2" t="str">
        <f>VLOOKUP(C857,product[],2,FALSE)</f>
        <v>Product_79</v>
      </c>
      <c r="K857" s="2" t="str">
        <f>VLOOKUP(C857,product[],3,FALSE)</f>
        <v>Electronics</v>
      </c>
      <c r="L857" s="2">
        <f>VLOOKUP(C857,product[],5,FALSE)</f>
        <v>5804.88</v>
      </c>
      <c r="M857" s="2">
        <f t="shared" si="13"/>
        <v>52243.92</v>
      </c>
    </row>
    <row r="858" spans="1:13" x14ac:dyDescent="0.2">
      <c r="A858" s="2">
        <v>857</v>
      </c>
      <c r="B858" s="2">
        <v>483</v>
      </c>
      <c r="C858" s="2">
        <v>91</v>
      </c>
      <c r="D858" s="3">
        <v>45812</v>
      </c>
      <c r="E858" s="2">
        <v>2</v>
      </c>
      <c r="F858" s="2" t="str">
        <f>VLOOKUP(B858,customer[],2,FALSE)</f>
        <v>Customer_483</v>
      </c>
      <c r="G858" s="2" t="str">
        <f>VLOOKUP(B858,customer[],3,FALSE)</f>
        <v>M</v>
      </c>
      <c r="H858" s="2" t="str">
        <f>VLOOKUP(B858,customer[],5,FALSE)</f>
        <v>Bangalore</v>
      </c>
      <c r="I858" s="2">
        <f>VLOOKUP(B858,customer[],4,FALSE)</f>
        <v>33</v>
      </c>
      <c r="J858" s="2" t="str">
        <f>VLOOKUP(C858,product[],2,FALSE)</f>
        <v>Product_91</v>
      </c>
      <c r="K858" s="2" t="str">
        <f>VLOOKUP(C858,product[],3,FALSE)</f>
        <v>Accessories</v>
      </c>
      <c r="L858" s="2">
        <f>VLOOKUP(C858,product[],5,FALSE)</f>
        <v>4840.6000000000004</v>
      </c>
      <c r="M858" s="2">
        <f t="shared" si="13"/>
        <v>9681.2000000000007</v>
      </c>
    </row>
    <row r="859" spans="1:13" x14ac:dyDescent="0.2">
      <c r="A859" s="2">
        <v>858</v>
      </c>
      <c r="B859" s="2">
        <v>15</v>
      </c>
      <c r="C859" s="2">
        <v>6</v>
      </c>
      <c r="D859" s="3">
        <v>45693</v>
      </c>
      <c r="E859" s="2">
        <v>7</v>
      </c>
      <c r="F859" s="2" t="str">
        <f>VLOOKUP(B859,customer[],2,FALSE)</f>
        <v>Customer_15</v>
      </c>
      <c r="G859" s="2" t="str">
        <f>VLOOKUP(B859,customer[],3,FALSE)</f>
        <v>M</v>
      </c>
      <c r="H859" s="2" t="str">
        <f>VLOOKUP(B859,customer[],5,FALSE)</f>
        <v>Noida</v>
      </c>
      <c r="I859" s="2">
        <f>VLOOKUP(B859,customer[],4,FALSE)</f>
        <v>33</v>
      </c>
      <c r="J859" s="2" t="str">
        <f>VLOOKUP(C859,product[],2,FALSE)</f>
        <v>Product_6</v>
      </c>
      <c r="K859" s="2" t="str">
        <f>VLOOKUP(C859,product[],3,FALSE)</f>
        <v>Fashion</v>
      </c>
      <c r="L859" s="2">
        <f>VLOOKUP(C859,product[],5,FALSE)</f>
        <v>64172.18</v>
      </c>
      <c r="M859" s="2">
        <f t="shared" si="13"/>
        <v>449205.26</v>
      </c>
    </row>
    <row r="860" spans="1:13" x14ac:dyDescent="0.2">
      <c r="A860" s="2">
        <v>859</v>
      </c>
      <c r="B860" s="2">
        <v>167</v>
      </c>
      <c r="C860" s="2">
        <v>86</v>
      </c>
      <c r="D860" s="3">
        <v>45662</v>
      </c>
      <c r="E860" s="2">
        <v>9</v>
      </c>
      <c r="F860" s="2" t="str">
        <f>VLOOKUP(B860,customer[],2,FALSE)</f>
        <v>Customer_167</v>
      </c>
      <c r="G860" s="2" t="str">
        <f>VLOOKUP(B860,customer[],3,FALSE)</f>
        <v>M</v>
      </c>
      <c r="H860" s="2" t="str">
        <f>VLOOKUP(B860,customer[],5,FALSE)</f>
        <v>Bangalore</v>
      </c>
      <c r="I860" s="2">
        <f>VLOOKUP(B860,customer[],4,FALSE)</f>
        <v>48</v>
      </c>
      <c r="J860" s="2" t="str">
        <f>VLOOKUP(C860,product[],2,FALSE)</f>
        <v>Product_86</v>
      </c>
      <c r="K860" s="2" t="str">
        <f>VLOOKUP(C860,product[],3,FALSE)</f>
        <v>Electronics</v>
      </c>
      <c r="L860" s="2">
        <f>VLOOKUP(C860,product[],5,FALSE)</f>
        <v>41374.67</v>
      </c>
      <c r="M860" s="2">
        <f t="shared" si="13"/>
        <v>372372.02999999997</v>
      </c>
    </row>
    <row r="861" spans="1:13" x14ac:dyDescent="0.2">
      <c r="A861" s="2">
        <v>860</v>
      </c>
      <c r="B861" s="2">
        <v>455</v>
      </c>
      <c r="C861" s="2">
        <v>36</v>
      </c>
      <c r="D861" s="3">
        <v>45816</v>
      </c>
      <c r="E861" s="2">
        <v>6</v>
      </c>
      <c r="F861" s="2" t="str">
        <f>VLOOKUP(B861,customer[],2,FALSE)</f>
        <v>Customer_455</v>
      </c>
      <c r="G861" s="2" t="str">
        <f>VLOOKUP(B861,customer[],3,FALSE)</f>
        <v>M</v>
      </c>
      <c r="H861" s="2" t="str">
        <f>VLOOKUP(B861,customer[],5,FALSE)</f>
        <v>Noida</v>
      </c>
      <c r="I861" s="2">
        <f>VLOOKUP(B861,customer[],4,FALSE)</f>
        <v>53</v>
      </c>
      <c r="J861" s="2" t="str">
        <f>VLOOKUP(C861,product[],2,FALSE)</f>
        <v>Product_36</v>
      </c>
      <c r="K861" s="2" t="str">
        <f>VLOOKUP(C861,product[],3,FALSE)</f>
        <v>Accessories</v>
      </c>
      <c r="L861" s="2">
        <f>VLOOKUP(C861,product[],5,FALSE)</f>
        <v>30853.86</v>
      </c>
      <c r="M861" s="2">
        <f t="shared" si="13"/>
        <v>185123.16</v>
      </c>
    </row>
    <row r="862" spans="1:13" x14ac:dyDescent="0.2">
      <c r="A862" s="2">
        <v>861</v>
      </c>
      <c r="B862" s="2">
        <v>436</v>
      </c>
      <c r="C862" s="2">
        <v>32</v>
      </c>
      <c r="D862" s="3">
        <v>45790</v>
      </c>
      <c r="E862" s="2">
        <v>4</v>
      </c>
      <c r="F862" s="2" t="str">
        <f>VLOOKUP(B862,customer[],2,FALSE)</f>
        <v>Customer_436</v>
      </c>
      <c r="G862" s="2" t="str">
        <f>VLOOKUP(B862,customer[],3,FALSE)</f>
        <v>F</v>
      </c>
      <c r="H862" s="2" t="str">
        <f>VLOOKUP(B862,customer[],5,FALSE)</f>
        <v>Chennai</v>
      </c>
      <c r="I862" s="2">
        <f>VLOOKUP(B862,customer[],4,FALSE)</f>
        <v>20</v>
      </c>
      <c r="J862" s="2" t="str">
        <f>VLOOKUP(C862,product[],2,FALSE)</f>
        <v>Product_32</v>
      </c>
      <c r="K862" s="2" t="str">
        <f>VLOOKUP(C862,product[],3,FALSE)</f>
        <v>Accessories</v>
      </c>
      <c r="L862" s="2">
        <f>VLOOKUP(C862,product[],5,FALSE)</f>
        <v>39355.68</v>
      </c>
      <c r="M862" s="2">
        <f t="shared" si="13"/>
        <v>157422.72</v>
      </c>
    </row>
    <row r="863" spans="1:13" x14ac:dyDescent="0.2">
      <c r="A863" s="2">
        <v>862</v>
      </c>
      <c r="B863" s="2">
        <v>194</v>
      </c>
      <c r="C863" s="2">
        <v>65</v>
      </c>
      <c r="D863" s="3">
        <v>45811</v>
      </c>
      <c r="E863" s="2">
        <v>7</v>
      </c>
      <c r="F863" s="2" t="str">
        <f>VLOOKUP(B863,customer[],2,FALSE)</f>
        <v>Customer_194</v>
      </c>
      <c r="G863" s="2" t="str">
        <f>VLOOKUP(B863,customer[],3,FALSE)</f>
        <v>M</v>
      </c>
      <c r="H863" s="2" t="str">
        <f>VLOOKUP(B863,customer[],5,FALSE)</f>
        <v>Bangalore</v>
      </c>
      <c r="I863" s="2">
        <f>VLOOKUP(B863,customer[],4,FALSE)</f>
        <v>32</v>
      </c>
      <c r="J863" s="2" t="str">
        <f>VLOOKUP(C863,product[],2,FALSE)</f>
        <v>Product_65</v>
      </c>
      <c r="K863" s="2" t="str">
        <f>VLOOKUP(C863,product[],3,FALSE)</f>
        <v>Accessories</v>
      </c>
      <c r="L863" s="2">
        <f>VLOOKUP(C863,product[],5,FALSE)</f>
        <v>5294.21</v>
      </c>
      <c r="M863" s="2">
        <f t="shared" si="13"/>
        <v>37059.47</v>
      </c>
    </row>
    <row r="864" spans="1:13" x14ac:dyDescent="0.2">
      <c r="A864" s="2">
        <v>863</v>
      </c>
      <c r="B864" s="2">
        <v>28</v>
      </c>
      <c r="C864" s="2">
        <v>76</v>
      </c>
      <c r="D864" s="3">
        <v>45891</v>
      </c>
      <c r="E864" s="2">
        <v>3</v>
      </c>
      <c r="F864" s="2" t="str">
        <f>VLOOKUP(B864,customer[],2,FALSE)</f>
        <v>Customer_28</v>
      </c>
      <c r="G864" s="2" t="str">
        <f>VLOOKUP(B864,customer[],3,FALSE)</f>
        <v>F</v>
      </c>
      <c r="H864" s="2" t="str">
        <f>VLOOKUP(B864,customer[],5,FALSE)</f>
        <v>Noida</v>
      </c>
      <c r="I864" s="2">
        <f>VLOOKUP(B864,customer[],4,FALSE)</f>
        <v>52</v>
      </c>
      <c r="J864" s="2" t="str">
        <f>VLOOKUP(C864,product[],2,FALSE)</f>
        <v>Product_76</v>
      </c>
      <c r="K864" s="2" t="str">
        <f>VLOOKUP(C864,product[],3,FALSE)</f>
        <v>Electronics</v>
      </c>
      <c r="L864" s="2">
        <f>VLOOKUP(C864,product[],5,FALSE)</f>
        <v>66643.25</v>
      </c>
      <c r="M864" s="2">
        <f t="shared" si="13"/>
        <v>199929.75</v>
      </c>
    </row>
    <row r="865" spans="1:13" x14ac:dyDescent="0.2">
      <c r="A865" s="2">
        <v>864</v>
      </c>
      <c r="B865" s="2">
        <v>281</v>
      </c>
      <c r="C865" s="2">
        <v>78</v>
      </c>
      <c r="D865" s="3">
        <v>45867</v>
      </c>
      <c r="E865" s="2">
        <v>10</v>
      </c>
      <c r="F865" s="2" t="str">
        <f>VLOOKUP(B865,customer[],2,FALSE)</f>
        <v>Customer_281</v>
      </c>
      <c r="G865" s="2" t="str">
        <f>VLOOKUP(B865,customer[],3,FALSE)</f>
        <v>M</v>
      </c>
      <c r="H865" s="2" t="str">
        <f>VLOOKUP(B865,customer[],5,FALSE)</f>
        <v>Noida</v>
      </c>
      <c r="I865" s="2">
        <f>VLOOKUP(B865,customer[],4,FALSE)</f>
        <v>24</v>
      </c>
      <c r="J865" s="2" t="str">
        <f>VLOOKUP(C865,product[],2,FALSE)</f>
        <v>Product_78</v>
      </c>
      <c r="K865" s="2" t="str">
        <f>VLOOKUP(C865,product[],3,FALSE)</f>
        <v>Fashion</v>
      </c>
      <c r="L865" s="2">
        <f>VLOOKUP(C865,product[],5,FALSE)</f>
        <v>51703.99</v>
      </c>
      <c r="M865" s="2">
        <f t="shared" si="13"/>
        <v>517039.89999999997</v>
      </c>
    </row>
    <row r="866" spans="1:13" x14ac:dyDescent="0.2">
      <c r="A866" s="2">
        <v>865</v>
      </c>
      <c r="B866" s="2">
        <v>236</v>
      </c>
      <c r="C866" s="2">
        <v>91</v>
      </c>
      <c r="D866" s="3">
        <v>45986</v>
      </c>
      <c r="E866" s="2">
        <v>6</v>
      </c>
      <c r="F866" s="2" t="str">
        <f>VLOOKUP(B866,customer[],2,FALSE)</f>
        <v>Customer_236</v>
      </c>
      <c r="G866" s="2" t="str">
        <f>VLOOKUP(B866,customer[],3,FALSE)</f>
        <v>F</v>
      </c>
      <c r="H866" s="2" t="str">
        <f>VLOOKUP(B866,customer[],5,FALSE)</f>
        <v>Hyderabad</v>
      </c>
      <c r="I866" s="2">
        <f>VLOOKUP(B866,customer[],4,FALSE)</f>
        <v>58</v>
      </c>
      <c r="J866" s="2" t="str">
        <f>VLOOKUP(C866,product[],2,FALSE)</f>
        <v>Product_91</v>
      </c>
      <c r="K866" s="2" t="str">
        <f>VLOOKUP(C866,product[],3,FALSE)</f>
        <v>Accessories</v>
      </c>
      <c r="L866" s="2">
        <f>VLOOKUP(C866,product[],5,FALSE)</f>
        <v>4840.6000000000004</v>
      </c>
      <c r="M866" s="2">
        <f t="shared" si="13"/>
        <v>29043.600000000002</v>
      </c>
    </row>
    <row r="867" spans="1:13" x14ac:dyDescent="0.2">
      <c r="A867" s="2">
        <v>866</v>
      </c>
      <c r="B867" s="2">
        <v>365</v>
      </c>
      <c r="C867" s="2">
        <v>48</v>
      </c>
      <c r="D867" s="3">
        <v>45775</v>
      </c>
      <c r="E867" s="2">
        <v>10</v>
      </c>
      <c r="F867" s="2" t="str">
        <f>VLOOKUP(B867,customer[],2,FALSE)</f>
        <v>Customer_365</v>
      </c>
      <c r="G867" s="2" t="str">
        <f>VLOOKUP(B867,customer[],3,FALSE)</f>
        <v>F</v>
      </c>
      <c r="H867" s="2" t="str">
        <f>VLOOKUP(B867,customer[],5,FALSE)</f>
        <v>Jaipur</v>
      </c>
      <c r="I867" s="2">
        <f>VLOOKUP(B867,customer[],4,FALSE)</f>
        <v>61</v>
      </c>
      <c r="J867" s="2" t="str">
        <f>VLOOKUP(C867,product[],2,FALSE)</f>
        <v>Product_48</v>
      </c>
      <c r="K867" s="2" t="str">
        <f>VLOOKUP(C867,product[],3,FALSE)</f>
        <v>Accessories</v>
      </c>
      <c r="L867" s="2">
        <f>VLOOKUP(C867,product[],5,FALSE)</f>
        <v>42914.6</v>
      </c>
      <c r="M867" s="2">
        <f t="shared" si="13"/>
        <v>429146</v>
      </c>
    </row>
    <row r="868" spans="1:13" x14ac:dyDescent="0.2">
      <c r="A868" s="2">
        <v>867</v>
      </c>
      <c r="B868" s="2">
        <v>127</v>
      </c>
      <c r="C868" s="2">
        <v>84</v>
      </c>
      <c r="D868" s="3">
        <v>45987</v>
      </c>
      <c r="E868" s="2">
        <v>1</v>
      </c>
      <c r="F868" s="2" t="str">
        <f>VLOOKUP(B868,customer[],2,FALSE)</f>
        <v>Customer_127</v>
      </c>
      <c r="G868" s="2" t="str">
        <f>VLOOKUP(B868,customer[],3,FALSE)</f>
        <v>M</v>
      </c>
      <c r="H868" s="2" t="str">
        <f>VLOOKUP(B868,customer[],5,FALSE)</f>
        <v>Hyderabad</v>
      </c>
      <c r="I868" s="2">
        <f>VLOOKUP(B868,customer[],4,FALSE)</f>
        <v>31</v>
      </c>
      <c r="J868" s="2" t="str">
        <f>VLOOKUP(C868,product[],2,FALSE)</f>
        <v>Product_84</v>
      </c>
      <c r="K868" s="2" t="str">
        <f>VLOOKUP(C868,product[],3,FALSE)</f>
        <v>Fashion</v>
      </c>
      <c r="L868" s="2">
        <f>VLOOKUP(C868,product[],5,FALSE)</f>
        <v>35509.54</v>
      </c>
      <c r="M868" s="2">
        <f t="shared" si="13"/>
        <v>35509.54</v>
      </c>
    </row>
    <row r="869" spans="1:13" x14ac:dyDescent="0.2">
      <c r="A869" s="2">
        <v>868</v>
      </c>
      <c r="B869" s="2">
        <v>369</v>
      </c>
      <c r="C869" s="2">
        <v>61</v>
      </c>
      <c r="D869" s="3">
        <v>45786</v>
      </c>
      <c r="E869" s="2">
        <v>9</v>
      </c>
      <c r="F869" s="2" t="str">
        <f>VLOOKUP(B869,customer[],2,FALSE)</f>
        <v>Customer_369</v>
      </c>
      <c r="G869" s="2" t="str">
        <f>VLOOKUP(B869,customer[],3,FALSE)</f>
        <v>M</v>
      </c>
      <c r="H869" s="2" t="str">
        <f>VLOOKUP(B869,customer[],5,FALSE)</f>
        <v>Noida</v>
      </c>
      <c r="I869" s="2">
        <f>VLOOKUP(B869,customer[],4,FALSE)</f>
        <v>20</v>
      </c>
      <c r="J869" s="2" t="str">
        <f>VLOOKUP(C869,product[],2,FALSE)</f>
        <v>Product_61</v>
      </c>
      <c r="K869" s="2" t="str">
        <f>VLOOKUP(C869,product[],3,FALSE)</f>
        <v>Home</v>
      </c>
      <c r="L869" s="2">
        <f>VLOOKUP(C869,product[],5,FALSE)</f>
        <v>60936.15</v>
      </c>
      <c r="M869" s="2">
        <f t="shared" si="13"/>
        <v>548425.35</v>
      </c>
    </row>
    <row r="870" spans="1:13" x14ac:dyDescent="0.2">
      <c r="A870" s="2">
        <v>869</v>
      </c>
      <c r="B870" s="2">
        <v>73</v>
      </c>
      <c r="C870" s="2">
        <v>47</v>
      </c>
      <c r="D870" s="3">
        <v>45923</v>
      </c>
      <c r="E870" s="2">
        <v>8</v>
      </c>
      <c r="F870" s="2" t="str">
        <f>VLOOKUP(B870,customer[],2,FALSE)</f>
        <v>Customer_73</v>
      </c>
      <c r="G870" s="2" t="str">
        <f>VLOOKUP(B870,customer[],3,FALSE)</f>
        <v>M</v>
      </c>
      <c r="H870" s="2" t="str">
        <f>VLOOKUP(B870,customer[],5,FALSE)</f>
        <v>Delhi</v>
      </c>
      <c r="I870" s="2">
        <f>VLOOKUP(B870,customer[],4,FALSE)</f>
        <v>32</v>
      </c>
      <c r="J870" s="2" t="str">
        <f>VLOOKUP(C870,product[],2,FALSE)</f>
        <v>Product_47</v>
      </c>
      <c r="K870" s="2" t="str">
        <f>VLOOKUP(C870,product[],3,FALSE)</f>
        <v>Accessories</v>
      </c>
      <c r="L870" s="2">
        <f>VLOOKUP(C870,product[],5,FALSE)</f>
        <v>35091.440000000002</v>
      </c>
      <c r="M870" s="2">
        <f t="shared" si="13"/>
        <v>280731.52000000002</v>
      </c>
    </row>
    <row r="871" spans="1:13" x14ac:dyDescent="0.2">
      <c r="A871" s="2">
        <v>870</v>
      </c>
      <c r="B871" s="2">
        <v>115</v>
      </c>
      <c r="C871" s="2">
        <v>77</v>
      </c>
      <c r="D871" s="3">
        <v>45814</v>
      </c>
      <c r="E871" s="2">
        <v>8</v>
      </c>
      <c r="F871" s="2" t="str">
        <f>VLOOKUP(B871,customer[],2,FALSE)</f>
        <v>Customer_115</v>
      </c>
      <c r="G871" s="2" t="str">
        <f>VLOOKUP(B871,customer[],3,FALSE)</f>
        <v>F</v>
      </c>
      <c r="H871" s="2" t="str">
        <f>VLOOKUP(B871,customer[],5,FALSE)</f>
        <v>Bangalore</v>
      </c>
      <c r="I871" s="2">
        <f>VLOOKUP(B871,customer[],4,FALSE)</f>
        <v>46</v>
      </c>
      <c r="J871" s="2" t="str">
        <f>VLOOKUP(C871,product[],2,FALSE)</f>
        <v>Product_77</v>
      </c>
      <c r="K871" s="2" t="str">
        <f>VLOOKUP(C871,product[],3,FALSE)</f>
        <v>Electronics</v>
      </c>
      <c r="L871" s="2">
        <f>VLOOKUP(C871,product[],5,FALSE)</f>
        <v>18473.61</v>
      </c>
      <c r="M871" s="2">
        <f t="shared" si="13"/>
        <v>147788.88</v>
      </c>
    </row>
    <row r="872" spans="1:13" x14ac:dyDescent="0.2">
      <c r="A872" s="2">
        <v>871</v>
      </c>
      <c r="B872" s="2">
        <v>30</v>
      </c>
      <c r="C872" s="2">
        <v>26</v>
      </c>
      <c r="D872" s="3">
        <v>45858</v>
      </c>
      <c r="E872" s="2">
        <v>5</v>
      </c>
      <c r="F872" s="2" t="str">
        <f>VLOOKUP(B872,customer[],2,FALSE)</f>
        <v>Customer_30</v>
      </c>
      <c r="G872" s="2" t="str">
        <f>VLOOKUP(B872,customer[],3,FALSE)</f>
        <v>M</v>
      </c>
      <c r="H872" s="2" t="str">
        <f>VLOOKUP(B872,customer[],5,FALSE)</f>
        <v>Kolkata</v>
      </c>
      <c r="I872" s="2">
        <f>VLOOKUP(B872,customer[],4,FALSE)</f>
        <v>49</v>
      </c>
      <c r="J872" s="2" t="str">
        <f>VLOOKUP(C872,product[],2,FALSE)</f>
        <v>Product_26</v>
      </c>
      <c r="K872" s="2" t="str">
        <f>VLOOKUP(C872,product[],3,FALSE)</f>
        <v>Home</v>
      </c>
      <c r="L872" s="2">
        <f>VLOOKUP(C872,product[],5,FALSE)</f>
        <v>55558.14</v>
      </c>
      <c r="M872" s="2">
        <f t="shared" si="13"/>
        <v>277790.7</v>
      </c>
    </row>
    <row r="873" spans="1:13" x14ac:dyDescent="0.2">
      <c r="A873" s="2">
        <v>872</v>
      </c>
      <c r="B873" s="2">
        <v>469</v>
      </c>
      <c r="C873" s="2">
        <v>91</v>
      </c>
      <c r="D873" s="3">
        <v>45832</v>
      </c>
      <c r="E873" s="2">
        <v>6</v>
      </c>
      <c r="F873" s="2" t="str">
        <f>VLOOKUP(B873,customer[],2,FALSE)</f>
        <v>Customer_469</v>
      </c>
      <c r="G873" s="2" t="str">
        <f>VLOOKUP(B873,customer[],3,FALSE)</f>
        <v>M</v>
      </c>
      <c r="H873" s="2" t="str">
        <f>VLOOKUP(B873,customer[],5,FALSE)</f>
        <v>Noida</v>
      </c>
      <c r="I873" s="2">
        <f>VLOOKUP(B873,customer[],4,FALSE)</f>
        <v>27</v>
      </c>
      <c r="J873" s="2" t="str">
        <f>VLOOKUP(C873,product[],2,FALSE)</f>
        <v>Product_91</v>
      </c>
      <c r="K873" s="2" t="str">
        <f>VLOOKUP(C873,product[],3,FALSE)</f>
        <v>Accessories</v>
      </c>
      <c r="L873" s="2">
        <f>VLOOKUP(C873,product[],5,FALSE)</f>
        <v>4840.6000000000004</v>
      </c>
      <c r="M873" s="2">
        <f t="shared" si="13"/>
        <v>29043.600000000002</v>
      </c>
    </row>
    <row r="874" spans="1:13" x14ac:dyDescent="0.2">
      <c r="A874" s="2">
        <v>873</v>
      </c>
      <c r="B874" s="2">
        <v>331</v>
      </c>
      <c r="C874" s="2">
        <v>89</v>
      </c>
      <c r="D874" s="3">
        <v>45972</v>
      </c>
      <c r="E874" s="2">
        <v>3</v>
      </c>
      <c r="F874" s="2" t="str">
        <f>VLOOKUP(B874,customer[],2,FALSE)</f>
        <v>Customer_331</v>
      </c>
      <c r="G874" s="2" t="str">
        <f>VLOOKUP(B874,customer[],3,FALSE)</f>
        <v>M</v>
      </c>
      <c r="H874" s="2" t="str">
        <f>VLOOKUP(B874,customer[],5,FALSE)</f>
        <v>Delhi</v>
      </c>
      <c r="I874" s="2">
        <f>VLOOKUP(B874,customer[],4,FALSE)</f>
        <v>49</v>
      </c>
      <c r="J874" s="2" t="str">
        <f>VLOOKUP(C874,product[],2,FALSE)</f>
        <v>Product_89</v>
      </c>
      <c r="K874" s="2" t="str">
        <f>VLOOKUP(C874,product[],3,FALSE)</f>
        <v>Furniture</v>
      </c>
      <c r="L874" s="2">
        <f>VLOOKUP(C874,product[],5,FALSE)</f>
        <v>66795.490000000005</v>
      </c>
      <c r="M874" s="2">
        <f t="shared" si="13"/>
        <v>200386.47000000003</v>
      </c>
    </row>
    <row r="875" spans="1:13" x14ac:dyDescent="0.2">
      <c r="A875" s="2">
        <v>874</v>
      </c>
      <c r="B875" s="2">
        <v>442</v>
      </c>
      <c r="C875" s="2">
        <v>80</v>
      </c>
      <c r="D875" s="3">
        <v>45985</v>
      </c>
      <c r="E875" s="2">
        <v>6</v>
      </c>
      <c r="F875" s="2" t="str">
        <f>VLOOKUP(B875,customer[],2,FALSE)</f>
        <v>Customer_442</v>
      </c>
      <c r="G875" s="2" t="str">
        <f>VLOOKUP(B875,customer[],3,FALSE)</f>
        <v>M</v>
      </c>
      <c r="H875" s="2" t="str">
        <f>VLOOKUP(B875,customer[],5,FALSE)</f>
        <v>Kolkata</v>
      </c>
      <c r="I875" s="2">
        <f>VLOOKUP(B875,customer[],4,FALSE)</f>
        <v>47</v>
      </c>
      <c r="J875" s="2" t="str">
        <f>VLOOKUP(C875,product[],2,FALSE)</f>
        <v>Product_80</v>
      </c>
      <c r="K875" s="2" t="str">
        <f>VLOOKUP(C875,product[],3,FALSE)</f>
        <v>Furniture</v>
      </c>
      <c r="L875" s="2">
        <f>VLOOKUP(C875,product[],5,FALSE)</f>
        <v>12109.95</v>
      </c>
      <c r="M875" s="2">
        <f t="shared" si="13"/>
        <v>72659.700000000012</v>
      </c>
    </row>
    <row r="876" spans="1:13" x14ac:dyDescent="0.2">
      <c r="A876" s="2">
        <v>875</v>
      </c>
      <c r="B876" s="2">
        <v>415</v>
      </c>
      <c r="C876" s="2">
        <v>58</v>
      </c>
      <c r="D876" s="3">
        <v>45936</v>
      </c>
      <c r="E876" s="2">
        <v>2</v>
      </c>
      <c r="F876" s="2" t="str">
        <f>VLOOKUP(B876,customer[],2,FALSE)</f>
        <v>Customer_415</v>
      </c>
      <c r="G876" s="2" t="str">
        <f>VLOOKUP(B876,customer[],3,FALSE)</f>
        <v>F</v>
      </c>
      <c r="H876" s="2" t="str">
        <f>VLOOKUP(B876,customer[],5,FALSE)</f>
        <v>Pune</v>
      </c>
      <c r="I876" s="2">
        <f>VLOOKUP(B876,customer[],4,FALSE)</f>
        <v>30</v>
      </c>
      <c r="J876" s="2" t="str">
        <f>VLOOKUP(C876,product[],2,FALSE)</f>
        <v>Product_58</v>
      </c>
      <c r="K876" s="2" t="str">
        <f>VLOOKUP(C876,product[],3,FALSE)</f>
        <v>Furniture</v>
      </c>
      <c r="L876" s="2">
        <f>VLOOKUP(C876,product[],5,FALSE)</f>
        <v>58864.87</v>
      </c>
      <c r="M876" s="2">
        <f t="shared" si="13"/>
        <v>117729.74</v>
      </c>
    </row>
    <row r="877" spans="1:13" x14ac:dyDescent="0.2">
      <c r="A877" s="2">
        <v>876</v>
      </c>
      <c r="B877" s="2">
        <v>452</v>
      </c>
      <c r="C877" s="2">
        <v>67</v>
      </c>
      <c r="D877" s="3">
        <v>45874</v>
      </c>
      <c r="E877" s="2">
        <v>10</v>
      </c>
      <c r="F877" s="2" t="str">
        <f>VLOOKUP(B877,customer[],2,FALSE)</f>
        <v>Customer_452</v>
      </c>
      <c r="G877" s="2" t="str">
        <f>VLOOKUP(B877,customer[],3,FALSE)</f>
        <v>M</v>
      </c>
      <c r="H877" s="2" t="str">
        <f>VLOOKUP(B877,customer[],5,FALSE)</f>
        <v>Jaipur</v>
      </c>
      <c r="I877" s="2">
        <f>VLOOKUP(B877,customer[],4,FALSE)</f>
        <v>64</v>
      </c>
      <c r="J877" s="2" t="str">
        <f>VLOOKUP(C877,product[],2,FALSE)</f>
        <v>Product_67</v>
      </c>
      <c r="K877" s="2" t="str">
        <f>VLOOKUP(C877,product[],3,FALSE)</f>
        <v>Electronics</v>
      </c>
      <c r="L877" s="2">
        <f>VLOOKUP(C877,product[],5,FALSE)</f>
        <v>34012.47</v>
      </c>
      <c r="M877" s="2">
        <f t="shared" si="13"/>
        <v>340124.7</v>
      </c>
    </row>
    <row r="878" spans="1:13" x14ac:dyDescent="0.2">
      <c r="A878" s="2">
        <v>877</v>
      </c>
      <c r="B878" s="2">
        <v>236</v>
      </c>
      <c r="C878" s="2">
        <v>86</v>
      </c>
      <c r="D878" s="3">
        <v>45788</v>
      </c>
      <c r="E878" s="2">
        <v>5</v>
      </c>
      <c r="F878" s="2" t="str">
        <f>VLOOKUP(B878,customer[],2,FALSE)</f>
        <v>Customer_236</v>
      </c>
      <c r="G878" s="2" t="str">
        <f>VLOOKUP(B878,customer[],3,FALSE)</f>
        <v>F</v>
      </c>
      <c r="H878" s="2" t="str">
        <f>VLOOKUP(B878,customer[],5,FALSE)</f>
        <v>Hyderabad</v>
      </c>
      <c r="I878" s="2">
        <f>VLOOKUP(B878,customer[],4,FALSE)</f>
        <v>58</v>
      </c>
      <c r="J878" s="2" t="str">
        <f>VLOOKUP(C878,product[],2,FALSE)</f>
        <v>Product_86</v>
      </c>
      <c r="K878" s="2" t="str">
        <f>VLOOKUP(C878,product[],3,FALSE)</f>
        <v>Electronics</v>
      </c>
      <c r="L878" s="2">
        <f>VLOOKUP(C878,product[],5,FALSE)</f>
        <v>41374.67</v>
      </c>
      <c r="M878" s="2">
        <f t="shared" si="13"/>
        <v>206873.34999999998</v>
      </c>
    </row>
    <row r="879" spans="1:13" x14ac:dyDescent="0.2">
      <c r="A879" s="2">
        <v>878</v>
      </c>
      <c r="B879" s="2">
        <v>327</v>
      </c>
      <c r="C879" s="2">
        <v>35</v>
      </c>
      <c r="D879" s="3">
        <v>45915</v>
      </c>
      <c r="E879" s="2">
        <v>2</v>
      </c>
      <c r="F879" s="2" t="str">
        <f>VLOOKUP(B879,customer[],2,FALSE)</f>
        <v>Customer_327</v>
      </c>
      <c r="G879" s="2" t="str">
        <f>VLOOKUP(B879,customer[],3,FALSE)</f>
        <v>F</v>
      </c>
      <c r="H879" s="2" t="str">
        <f>VLOOKUP(B879,customer[],5,FALSE)</f>
        <v>Kolkata</v>
      </c>
      <c r="I879" s="2">
        <f>VLOOKUP(B879,customer[],4,FALSE)</f>
        <v>26</v>
      </c>
      <c r="J879" s="2" t="str">
        <f>VLOOKUP(C879,product[],2,FALSE)</f>
        <v>Product_35</v>
      </c>
      <c r="K879" s="2" t="str">
        <f>VLOOKUP(C879,product[],3,FALSE)</f>
        <v>Fashion</v>
      </c>
      <c r="L879" s="2">
        <f>VLOOKUP(C879,product[],5,FALSE)</f>
        <v>1940.71</v>
      </c>
      <c r="M879" s="2">
        <f t="shared" si="13"/>
        <v>3881.42</v>
      </c>
    </row>
    <row r="880" spans="1:13" x14ac:dyDescent="0.2">
      <c r="A880" s="2">
        <v>879</v>
      </c>
      <c r="B880" s="2">
        <v>301</v>
      </c>
      <c r="C880" s="2">
        <v>11</v>
      </c>
      <c r="D880" s="3">
        <v>45790</v>
      </c>
      <c r="E880" s="2">
        <v>3</v>
      </c>
      <c r="F880" s="2" t="str">
        <f>VLOOKUP(B880,customer[],2,FALSE)</f>
        <v>Customer_301</v>
      </c>
      <c r="G880" s="2" t="str">
        <f>VLOOKUP(B880,customer[],3,FALSE)</f>
        <v>F</v>
      </c>
      <c r="H880" s="2" t="str">
        <f>VLOOKUP(B880,customer[],5,FALSE)</f>
        <v>Bangalore</v>
      </c>
      <c r="I880" s="2">
        <f>VLOOKUP(B880,customer[],4,FALSE)</f>
        <v>51</v>
      </c>
      <c r="J880" s="2" t="str">
        <f>VLOOKUP(C880,product[],2,FALSE)</f>
        <v>Product_11</v>
      </c>
      <c r="K880" s="2" t="str">
        <f>VLOOKUP(C880,product[],3,FALSE)</f>
        <v>Fashion</v>
      </c>
      <c r="L880" s="2">
        <f>VLOOKUP(C880,product[],5,FALSE)</f>
        <v>20550.79</v>
      </c>
      <c r="M880" s="2">
        <f t="shared" si="13"/>
        <v>61652.37</v>
      </c>
    </row>
    <row r="881" spans="1:13" x14ac:dyDescent="0.2">
      <c r="A881" s="2">
        <v>880</v>
      </c>
      <c r="B881" s="2">
        <v>464</v>
      </c>
      <c r="C881" s="2">
        <v>36</v>
      </c>
      <c r="D881" s="3">
        <v>45741</v>
      </c>
      <c r="E881" s="2">
        <v>10</v>
      </c>
      <c r="F881" s="2" t="str">
        <f>VLOOKUP(B881,customer[],2,FALSE)</f>
        <v>Customer_464</v>
      </c>
      <c r="G881" s="2" t="str">
        <f>VLOOKUP(B881,customer[],3,FALSE)</f>
        <v>M</v>
      </c>
      <c r="H881" s="2" t="str">
        <f>VLOOKUP(B881,customer[],5,FALSE)</f>
        <v>Noida</v>
      </c>
      <c r="I881" s="2">
        <f>VLOOKUP(B881,customer[],4,FALSE)</f>
        <v>63</v>
      </c>
      <c r="J881" s="2" t="str">
        <f>VLOOKUP(C881,product[],2,FALSE)</f>
        <v>Product_36</v>
      </c>
      <c r="K881" s="2" t="str">
        <f>VLOOKUP(C881,product[],3,FALSE)</f>
        <v>Accessories</v>
      </c>
      <c r="L881" s="2">
        <f>VLOOKUP(C881,product[],5,FALSE)</f>
        <v>30853.86</v>
      </c>
      <c r="M881" s="2">
        <f t="shared" si="13"/>
        <v>308538.59999999998</v>
      </c>
    </row>
    <row r="882" spans="1:13" x14ac:dyDescent="0.2">
      <c r="A882" s="2">
        <v>881</v>
      </c>
      <c r="B882" s="2">
        <v>21</v>
      </c>
      <c r="C882" s="2">
        <v>56</v>
      </c>
      <c r="D882" s="3">
        <v>45970</v>
      </c>
      <c r="E882" s="2">
        <v>1</v>
      </c>
      <c r="F882" s="2" t="str">
        <f>VLOOKUP(B882,customer[],2,FALSE)</f>
        <v>Customer_21</v>
      </c>
      <c r="G882" s="2" t="str">
        <f>VLOOKUP(B882,customer[],3,FALSE)</f>
        <v>F</v>
      </c>
      <c r="H882" s="2" t="str">
        <f>VLOOKUP(B882,customer[],5,FALSE)</f>
        <v>Chennai</v>
      </c>
      <c r="I882" s="2">
        <f>VLOOKUP(B882,customer[],4,FALSE)</f>
        <v>62</v>
      </c>
      <c r="J882" s="2" t="str">
        <f>VLOOKUP(C882,product[],2,FALSE)</f>
        <v>Product_56</v>
      </c>
      <c r="K882" s="2" t="str">
        <f>VLOOKUP(C882,product[],3,FALSE)</f>
        <v>Fashion</v>
      </c>
      <c r="L882" s="2">
        <f>VLOOKUP(C882,product[],5,FALSE)</f>
        <v>25210.26</v>
      </c>
      <c r="M882" s="2">
        <f t="shared" si="13"/>
        <v>25210.26</v>
      </c>
    </row>
    <row r="883" spans="1:13" x14ac:dyDescent="0.2">
      <c r="A883" s="2">
        <v>882</v>
      </c>
      <c r="B883" s="2">
        <v>411</v>
      </c>
      <c r="C883" s="2">
        <v>8</v>
      </c>
      <c r="D883" s="3">
        <v>45701</v>
      </c>
      <c r="E883" s="2">
        <v>1</v>
      </c>
      <c r="F883" s="2" t="str">
        <f>VLOOKUP(B883,customer[],2,FALSE)</f>
        <v>Customer_411</v>
      </c>
      <c r="G883" s="2" t="str">
        <f>VLOOKUP(B883,customer[],3,FALSE)</f>
        <v>F</v>
      </c>
      <c r="H883" s="2" t="str">
        <f>VLOOKUP(B883,customer[],5,FALSE)</f>
        <v>Lucknow</v>
      </c>
      <c r="I883" s="2">
        <f>VLOOKUP(B883,customer[],4,FALSE)</f>
        <v>27</v>
      </c>
      <c r="J883" s="2" t="str">
        <f>VLOOKUP(C883,product[],2,FALSE)</f>
        <v>Product_8</v>
      </c>
      <c r="K883" s="2" t="str">
        <f>VLOOKUP(C883,product[],3,FALSE)</f>
        <v>Home</v>
      </c>
      <c r="L883" s="2">
        <f>VLOOKUP(C883,product[],5,FALSE)</f>
        <v>8890.39</v>
      </c>
      <c r="M883" s="2">
        <f t="shared" si="13"/>
        <v>8890.39</v>
      </c>
    </row>
    <row r="884" spans="1:13" x14ac:dyDescent="0.2">
      <c r="A884" s="2">
        <v>883</v>
      </c>
      <c r="B884" s="2">
        <v>199</v>
      </c>
      <c r="C884" s="2">
        <v>33</v>
      </c>
      <c r="D884" s="3">
        <v>45797</v>
      </c>
      <c r="E884" s="2">
        <v>9</v>
      </c>
      <c r="F884" s="2" t="str">
        <f>VLOOKUP(B884,customer[],2,FALSE)</f>
        <v>Customer_199</v>
      </c>
      <c r="G884" s="2" t="str">
        <f>VLOOKUP(B884,customer[],3,FALSE)</f>
        <v>F</v>
      </c>
      <c r="H884" s="2" t="str">
        <f>VLOOKUP(B884,customer[],5,FALSE)</f>
        <v>Jaipur</v>
      </c>
      <c r="I884" s="2">
        <f>VLOOKUP(B884,customer[],4,FALSE)</f>
        <v>29</v>
      </c>
      <c r="J884" s="2" t="str">
        <f>VLOOKUP(C884,product[],2,FALSE)</f>
        <v>Product_33</v>
      </c>
      <c r="K884" s="2" t="str">
        <f>VLOOKUP(C884,product[],3,FALSE)</f>
        <v>Electronics</v>
      </c>
      <c r="L884" s="2">
        <f>VLOOKUP(C884,product[],5,FALSE)</f>
        <v>23407.88</v>
      </c>
      <c r="M884" s="2">
        <f t="shared" si="13"/>
        <v>210670.92</v>
      </c>
    </row>
    <row r="885" spans="1:13" x14ac:dyDescent="0.2">
      <c r="A885" s="2">
        <v>884</v>
      </c>
      <c r="B885" s="2">
        <v>284</v>
      </c>
      <c r="C885" s="2">
        <v>95</v>
      </c>
      <c r="D885" s="3">
        <v>45813</v>
      </c>
      <c r="E885" s="2">
        <v>7</v>
      </c>
      <c r="F885" s="2" t="str">
        <f>VLOOKUP(B885,customer[],2,FALSE)</f>
        <v>Customer_284</v>
      </c>
      <c r="G885" s="2" t="str">
        <f>VLOOKUP(B885,customer[],3,FALSE)</f>
        <v>M</v>
      </c>
      <c r="H885" s="2" t="str">
        <f>VLOOKUP(B885,customer[],5,FALSE)</f>
        <v>Jaipur</v>
      </c>
      <c r="I885" s="2">
        <f>VLOOKUP(B885,customer[],4,FALSE)</f>
        <v>50</v>
      </c>
      <c r="J885" s="2" t="str">
        <f>VLOOKUP(C885,product[],2,FALSE)</f>
        <v>Product_95</v>
      </c>
      <c r="K885" s="2" t="str">
        <f>VLOOKUP(C885,product[],3,FALSE)</f>
        <v>Fashion</v>
      </c>
      <c r="L885" s="2">
        <f>VLOOKUP(C885,product[],5,FALSE)</f>
        <v>70049.850000000006</v>
      </c>
      <c r="M885" s="2">
        <f t="shared" si="13"/>
        <v>490348.95000000007</v>
      </c>
    </row>
    <row r="886" spans="1:13" x14ac:dyDescent="0.2">
      <c r="A886" s="2">
        <v>885</v>
      </c>
      <c r="B886" s="2">
        <v>399</v>
      </c>
      <c r="C886" s="2">
        <v>75</v>
      </c>
      <c r="D886" s="3">
        <v>45960</v>
      </c>
      <c r="E886" s="2">
        <v>5</v>
      </c>
      <c r="F886" s="2" t="str">
        <f>VLOOKUP(B886,customer[],2,FALSE)</f>
        <v>Customer_399</v>
      </c>
      <c r="G886" s="2" t="str">
        <f>VLOOKUP(B886,customer[],3,FALSE)</f>
        <v>M</v>
      </c>
      <c r="H886" s="2" t="str">
        <f>VLOOKUP(B886,customer[],5,FALSE)</f>
        <v>Jaipur</v>
      </c>
      <c r="I886" s="2">
        <f>VLOOKUP(B886,customer[],4,FALSE)</f>
        <v>26</v>
      </c>
      <c r="J886" s="2" t="str">
        <f>VLOOKUP(C886,product[],2,FALSE)</f>
        <v>Product_75</v>
      </c>
      <c r="K886" s="2" t="str">
        <f>VLOOKUP(C886,product[],3,FALSE)</f>
        <v>Accessories</v>
      </c>
      <c r="L886" s="2">
        <f>VLOOKUP(C886,product[],5,FALSE)</f>
        <v>57678.06</v>
      </c>
      <c r="M886" s="2">
        <f t="shared" si="13"/>
        <v>288390.3</v>
      </c>
    </row>
    <row r="887" spans="1:13" x14ac:dyDescent="0.2">
      <c r="A887" s="2">
        <v>886</v>
      </c>
      <c r="B887" s="2">
        <v>419</v>
      </c>
      <c r="C887" s="2">
        <v>80</v>
      </c>
      <c r="D887" s="3">
        <v>45851</v>
      </c>
      <c r="E887" s="2">
        <v>3</v>
      </c>
      <c r="F887" s="2" t="str">
        <f>VLOOKUP(B887,customer[],2,FALSE)</f>
        <v>Customer_419</v>
      </c>
      <c r="G887" s="2" t="str">
        <f>VLOOKUP(B887,customer[],3,FALSE)</f>
        <v>F</v>
      </c>
      <c r="H887" s="2" t="str">
        <f>VLOOKUP(B887,customer[],5,FALSE)</f>
        <v>Pune</v>
      </c>
      <c r="I887" s="2">
        <f>VLOOKUP(B887,customer[],4,FALSE)</f>
        <v>43</v>
      </c>
      <c r="J887" s="2" t="str">
        <f>VLOOKUP(C887,product[],2,FALSE)</f>
        <v>Product_80</v>
      </c>
      <c r="K887" s="2" t="str">
        <f>VLOOKUP(C887,product[],3,FALSE)</f>
        <v>Furniture</v>
      </c>
      <c r="L887" s="2">
        <f>VLOOKUP(C887,product[],5,FALSE)</f>
        <v>12109.95</v>
      </c>
      <c r="M887" s="2">
        <f t="shared" si="13"/>
        <v>36329.850000000006</v>
      </c>
    </row>
    <row r="888" spans="1:13" x14ac:dyDescent="0.2">
      <c r="A888" s="2">
        <v>887</v>
      </c>
      <c r="B888" s="2">
        <v>324</v>
      </c>
      <c r="C888" s="2">
        <v>30</v>
      </c>
      <c r="D888" s="3">
        <v>46005</v>
      </c>
      <c r="E888" s="2">
        <v>10</v>
      </c>
      <c r="F888" s="2" t="str">
        <f>VLOOKUP(B888,customer[],2,FALSE)</f>
        <v>Customer_324</v>
      </c>
      <c r="G888" s="2" t="str">
        <f>VLOOKUP(B888,customer[],3,FALSE)</f>
        <v>F</v>
      </c>
      <c r="H888" s="2" t="str">
        <f>VLOOKUP(B888,customer[],5,FALSE)</f>
        <v>Bangalore</v>
      </c>
      <c r="I888" s="2">
        <f>VLOOKUP(B888,customer[],4,FALSE)</f>
        <v>36</v>
      </c>
      <c r="J888" s="2" t="str">
        <f>VLOOKUP(C888,product[],2,FALSE)</f>
        <v>Product_30</v>
      </c>
      <c r="K888" s="2" t="str">
        <f>VLOOKUP(C888,product[],3,FALSE)</f>
        <v>Accessories</v>
      </c>
      <c r="L888" s="2">
        <f>VLOOKUP(C888,product[],5,FALSE)</f>
        <v>62290.15</v>
      </c>
      <c r="M888" s="2">
        <f t="shared" si="13"/>
        <v>622901.5</v>
      </c>
    </row>
    <row r="889" spans="1:13" x14ac:dyDescent="0.2">
      <c r="A889" s="2">
        <v>888</v>
      </c>
      <c r="B889" s="2">
        <v>401</v>
      </c>
      <c r="C889" s="2">
        <v>41</v>
      </c>
      <c r="D889" s="3">
        <v>46022</v>
      </c>
      <c r="E889" s="2">
        <v>1</v>
      </c>
      <c r="F889" s="2" t="str">
        <f>VLOOKUP(B889,customer[],2,FALSE)</f>
        <v>Customer_401</v>
      </c>
      <c r="G889" s="2" t="str">
        <f>VLOOKUP(B889,customer[],3,FALSE)</f>
        <v>F</v>
      </c>
      <c r="H889" s="2" t="str">
        <f>VLOOKUP(B889,customer[],5,FALSE)</f>
        <v>Noida</v>
      </c>
      <c r="I889" s="2">
        <f>VLOOKUP(B889,customer[],4,FALSE)</f>
        <v>27</v>
      </c>
      <c r="J889" s="2" t="str">
        <f>VLOOKUP(C889,product[],2,FALSE)</f>
        <v>Product_41</v>
      </c>
      <c r="K889" s="2" t="str">
        <f>VLOOKUP(C889,product[],3,FALSE)</f>
        <v>Electronics</v>
      </c>
      <c r="L889" s="2">
        <f>VLOOKUP(C889,product[],5,FALSE)</f>
        <v>863.36</v>
      </c>
      <c r="M889" s="2">
        <f t="shared" si="13"/>
        <v>863.36</v>
      </c>
    </row>
    <row r="890" spans="1:13" x14ac:dyDescent="0.2">
      <c r="A890" s="2">
        <v>889</v>
      </c>
      <c r="B890" s="2">
        <v>377</v>
      </c>
      <c r="C890" s="2">
        <v>94</v>
      </c>
      <c r="D890" s="3">
        <v>45997</v>
      </c>
      <c r="E890" s="2">
        <v>8</v>
      </c>
      <c r="F890" s="2" t="str">
        <f>VLOOKUP(B890,customer[],2,FALSE)</f>
        <v>Customer_377</v>
      </c>
      <c r="G890" s="2" t="str">
        <f>VLOOKUP(B890,customer[],3,FALSE)</f>
        <v>M</v>
      </c>
      <c r="H890" s="2" t="str">
        <f>VLOOKUP(B890,customer[],5,FALSE)</f>
        <v>Mumbai</v>
      </c>
      <c r="I890" s="2">
        <f>VLOOKUP(B890,customer[],4,FALSE)</f>
        <v>24</v>
      </c>
      <c r="J890" s="2" t="str">
        <f>VLOOKUP(C890,product[],2,FALSE)</f>
        <v>Product_94</v>
      </c>
      <c r="K890" s="2" t="str">
        <f>VLOOKUP(C890,product[],3,FALSE)</f>
        <v>Electronics</v>
      </c>
      <c r="L890" s="2">
        <f>VLOOKUP(C890,product[],5,FALSE)</f>
        <v>6948.09</v>
      </c>
      <c r="M890" s="2">
        <f t="shared" si="13"/>
        <v>55584.72</v>
      </c>
    </row>
    <row r="891" spans="1:13" x14ac:dyDescent="0.2">
      <c r="A891" s="2">
        <v>890</v>
      </c>
      <c r="B891" s="2">
        <v>432</v>
      </c>
      <c r="C891" s="2">
        <v>16</v>
      </c>
      <c r="D891" s="3">
        <v>46009</v>
      </c>
      <c r="E891" s="2">
        <v>9</v>
      </c>
      <c r="F891" s="2" t="str">
        <f>VLOOKUP(B891,customer[],2,FALSE)</f>
        <v>Customer_432</v>
      </c>
      <c r="G891" s="2" t="str">
        <f>VLOOKUP(B891,customer[],3,FALSE)</f>
        <v>M</v>
      </c>
      <c r="H891" s="2" t="str">
        <f>VLOOKUP(B891,customer[],5,FALSE)</f>
        <v>Lucknow</v>
      </c>
      <c r="I891" s="2">
        <f>VLOOKUP(B891,customer[],4,FALSE)</f>
        <v>25</v>
      </c>
      <c r="J891" s="2" t="str">
        <f>VLOOKUP(C891,product[],2,FALSE)</f>
        <v>Product_16</v>
      </c>
      <c r="K891" s="2" t="str">
        <f>VLOOKUP(C891,product[],3,FALSE)</f>
        <v>Home</v>
      </c>
      <c r="L891" s="2">
        <f>VLOOKUP(C891,product[],5,FALSE)</f>
        <v>25960.53</v>
      </c>
      <c r="M891" s="2">
        <f t="shared" si="13"/>
        <v>233644.77</v>
      </c>
    </row>
    <row r="892" spans="1:13" x14ac:dyDescent="0.2">
      <c r="A892" s="2">
        <v>891</v>
      </c>
      <c r="B892" s="2">
        <v>124</v>
      </c>
      <c r="C892" s="2">
        <v>42</v>
      </c>
      <c r="D892" s="3">
        <v>45733</v>
      </c>
      <c r="E892" s="2">
        <v>9</v>
      </c>
      <c r="F892" s="2" t="str">
        <f>VLOOKUP(B892,customer[],2,FALSE)</f>
        <v>Customer_124</v>
      </c>
      <c r="G892" s="2" t="str">
        <f>VLOOKUP(B892,customer[],3,FALSE)</f>
        <v>F</v>
      </c>
      <c r="H892" s="2" t="str">
        <f>VLOOKUP(B892,customer[],5,FALSE)</f>
        <v>Pune</v>
      </c>
      <c r="I892" s="2">
        <f>VLOOKUP(B892,customer[],4,FALSE)</f>
        <v>60</v>
      </c>
      <c r="J892" s="2" t="str">
        <f>VLOOKUP(C892,product[],2,FALSE)</f>
        <v>Product_42</v>
      </c>
      <c r="K892" s="2" t="str">
        <f>VLOOKUP(C892,product[],3,FALSE)</f>
        <v>Electronics</v>
      </c>
      <c r="L892" s="2">
        <f>VLOOKUP(C892,product[],5,FALSE)</f>
        <v>34376.379999999997</v>
      </c>
      <c r="M892" s="2">
        <f t="shared" si="13"/>
        <v>309387.42</v>
      </c>
    </row>
    <row r="893" spans="1:13" x14ac:dyDescent="0.2">
      <c r="A893" s="2">
        <v>892</v>
      </c>
      <c r="B893" s="2">
        <v>98</v>
      </c>
      <c r="C893" s="2">
        <v>42</v>
      </c>
      <c r="D893" s="3">
        <v>45670</v>
      </c>
      <c r="E893" s="2">
        <v>1</v>
      </c>
      <c r="F893" s="2" t="str">
        <f>VLOOKUP(B893,customer[],2,FALSE)</f>
        <v>Customer_98</v>
      </c>
      <c r="G893" s="2" t="str">
        <f>VLOOKUP(B893,customer[],3,FALSE)</f>
        <v>F</v>
      </c>
      <c r="H893" s="2" t="str">
        <f>VLOOKUP(B893,customer[],5,FALSE)</f>
        <v>Bangalore</v>
      </c>
      <c r="I893" s="2">
        <f>VLOOKUP(B893,customer[],4,FALSE)</f>
        <v>59</v>
      </c>
      <c r="J893" s="2" t="str">
        <f>VLOOKUP(C893,product[],2,FALSE)</f>
        <v>Product_42</v>
      </c>
      <c r="K893" s="2" t="str">
        <f>VLOOKUP(C893,product[],3,FALSE)</f>
        <v>Electronics</v>
      </c>
      <c r="L893" s="2">
        <f>VLOOKUP(C893,product[],5,FALSE)</f>
        <v>34376.379999999997</v>
      </c>
      <c r="M893" s="2">
        <f t="shared" si="13"/>
        <v>34376.379999999997</v>
      </c>
    </row>
    <row r="894" spans="1:13" x14ac:dyDescent="0.2">
      <c r="A894" s="2">
        <v>893</v>
      </c>
      <c r="B894" s="2">
        <v>467</v>
      </c>
      <c r="C894" s="2">
        <v>60</v>
      </c>
      <c r="D894" s="3">
        <v>45963</v>
      </c>
      <c r="E894" s="2">
        <v>3</v>
      </c>
      <c r="F894" s="2" t="str">
        <f>VLOOKUP(B894,customer[],2,FALSE)</f>
        <v>Customer_467</v>
      </c>
      <c r="G894" s="2" t="str">
        <f>VLOOKUP(B894,customer[],3,FALSE)</f>
        <v>M</v>
      </c>
      <c r="H894" s="2" t="str">
        <f>VLOOKUP(B894,customer[],5,FALSE)</f>
        <v>Hyderabad</v>
      </c>
      <c r="I894" s="2">
        <f>VLOOKUP(B894,customer[],4,FALSE)</f>
        <v>28</v>
      </c>
      <c r="J894" s="2" t="str">
        <f>VLOOKUP(C894,product[],2,FALSE)</f>
        <v>Product_60</v>
      </c>
      <c r="K894" s="2" t="str">
        <f>VLOOKUP(C894,product[],3,FALSE)</f>
        <v>Electronics</v>
      </c>
      <c r="L894" s="2">
        <f>VLOOKUP(C894,product[],5,FALSE)</f>
        <v>48171.06</v>
      </c>
      <c r="M894" s="2">
        <f t="shared" si="13"/>
        <v>144513.18</v>
      </c>
    </row>
    <row r="895" spans="1:13" x14ac:dyDescent="0.2">
      <c r="A895" s="2">
        <v>894</v>
      </c>
      <c r="B895" s="2">
        <v>256</v>
      </c>
      <c r="C895" s="2">
        <v>46</v>
      </c>
      <c r="D895" s="3">
        <v>45784</v>
      </c>
      <c r="E895" s="2">
        <v>10</v>
      </c>
      <c r="F895" s="2" t="str">
        <f>VLOOKUP(B895,customer[],2,FALSE)</f>
        <v>Customer_256</v>
      </c>
      <c r="G895" s="2" t="str">
        <f>VLOOKUP(B895,customer[],3,FALSE)</f>
        <v>F</v>
      </c>
      <c r="H895" s="2" t="str">
        <f>VLOOKUP(B895,customer[],5,FALSE)</f>
        <v>Noida</v>
      </c>
      <c r="I895" s="2">
        <f>VLOOKUP(B895,customer[],4,FALSE)</f>
        <v>46</v>
      </c>
      <c r="J895" s="2" t="str">
        <f>VLOOKUP(C895,product[],2,FALSE)</f>
        <v>Product_46</v>
      </c>
      <c r="K895" s="2" t="str">
        <f>VLOOKUP(C895,product[],3,FALSE)</f>
        <v>Electronics</v>
      </c>
      <c r="L895" s="2">
        <f>VLOOKUP(C895,product[],5,FALSE)</f>
        <v>12646.4</v>
      </c>
      <c r="M895" s="2">
        <f t="shared" si="13"/>
        <v>126464</v>
      </c>
    </row>
    <row r="896" spans="1:13" x14ac:dyDescent="0.2">
      <c r="A896" s="2">
        <v>895</v>
      </c>
      <c r="B896" s="2">
        <v>457</v>
      </c>
      <c r="C896" s="2">
        <v>36</v>
      </c>
      <c r="D896" s="3">
        <v>45762</v>
      </c>
      <c r="E896" s="2">
        <v>3</v>
      </c>
      <c r="F896" s="2" t="str">
        <f>VLOOKUP(B896,customer[],2,FALSE)</f>
        <v>Customer_457</v>
      </c>
      <c r="G896" s="2" t="str">
        <f>VLOOKUP(B896,customer[],3,FALSE)</f>
        <v>F</v>
      </c>
      <c r="H896" s="2" t="str">
        <f>VLOOKUP(B896,customer[],5,FALSE)</f>
        <v>Jaipur</v>
      </c>
      <c r="I896" s="2">
        <f>VLOOKUP(B896,customer[],4,FALSE)</f>
        <v>63</v>
      </c>
      <c r="J896" s="2" t="str">
        <f>VLOOKUP(C896,product[],2,FALSE)</f>
        <v>Product_36</v>
      </c>
      <c r="K896" s="2" t="str">
        <f>VLOOKUP(C896,product[],3,FALSE)</f>
        <v>Accessories</v>
      </c>
      <c r="L896" s="2">
        <f>VLOOKUP(C896,product[],5,FALSE)</f>
        <v>30853.86</v>
      </c>
      <c r="M896" s="2">
        <f t="shared" si="13"/>
        <v>92561.58</v>
      </c>
    </row>
    <row r="897" spans="1:13" x14ac:dyDescent="0.2">
      <c r="A897" s="2">
        <v>896</v>
      </c>
      <c r="B897" s="2">
        <v>405</v>
      </c>
      <c r="C897" s="2">
        <v>31</v>
      </c>
      <c r="D897" s="3">
        <v>45752</v>
      </c>
      <c r="E897" s="2">
        <v>6</v>
      </c>
      <c r="F897" s="2" t="str">
        <f>VLOOKUP(B897,customer[],2,FALSE)</f>
        <v>Customer_405</v>
      </c>
      <c r="G897" s="2" t="str">
        <f>VLOOKUP(B897,customer[],3,FALSE)</f>
        <v>M</v>
      </c>
      <c r="H897" s="2" t="str">
        <f>VLOOKUP(B897,customer[],5,FALSE)</f>
        <v>Noida</v>
      </c>
      <c r="I897" s="2">
        <f>VLOOKUP(B897,customer[],4,FALSE)</f>
        <v>33</v>
      </c>
      <c r="J897" s="2" t="str">
        <f>VLOOKUP(C897,product[],2,FALSE)</f>
        <v>Product_31</v>
      </c>
      <c r="K897" s="2" t="str">
        <f>VLOOKUP(C897,product[],3,FALSE)</f>
        <v>Fashion</v>
      </c>
      <c r="L897" s="2">
        <f>VLOOKUP(C897,product[],5,FALSE)</f>
        <v>4120.1400000000003</v>
      </c>
      <c r="M897" s="2">
        <f t="shared" si="13"/>
        <v>24720.840000000004</v>
      </c>
    </row>
    <row r="898" spans="1:13" x14ac:dyDescent="0.2">
      <c r="A898" s="2">
        <v>897</v>
      </c>
      <c r="B898" s="2">
        <v>407</v>
      </c>
      <c r="C898" s="2">
        <v>27</v>
      </c>
      <c r="D898" s="3">
        <v>45720</v>
      </c>
      <c r="E898" s="2">
        <v>10</v>
      </c>
      <c r="F898" s="2" t="str">
        <f>VLOOKUP(B898,customer[],2,FALSE)</f>
        <v>Customer_407</v>
      </c>
      <c r="G898" s="2" t="str">
        <f>VLOOKUP(B898,customer[],3,FALSE)</f>
        <v>F</v>
      </c>
      <c r="H898" s="2" t="str">
        <f>VLOOKUP(B898,customer[],5,FALSE)</f>
        <v>Lucknow</v>
      </c>
      <c r="I898" s="2">
        <f>VLOOKUP(B898,customer[],4,FALSE)</f>
        <v>21</v>
      </c>
      <c r="J898" s="2" t="str">
        <f>VLOOKUP(C898,product[],2,FALSE)</f>
        <v>Product_27</v>
      </c>
      <c r="K898" s="2" t="str">
        <f>VLOOKUP(C898,product[],3,FALSE)</f>
        <v>Fashion</v>
      </c>
      <c r="L898" s="2">
        <f>VLOOKUP(C898,product[],5,FALSE)</f>
        <v>492.62</v>
      </c>
      <c r="M898" s="2">
        <f t="shared" ref="M898:M961" si="14">$E898*L898</f>
        <v>4926.2</v>
      </c>
    </row>
    <row r="899" spans="1:13" x14ac:dyDescent="0.2">
      <c r="A899" s="2">
        <v>898</v>
      </c>
      <c r="B899" s="2">
        <v>97</v>
      </c>
      <c r="C899" s="2">
        <v>79</v>
      </c>
      <c r="D899" s="3">
        <v>45666</v>
      </c>
      <c r="E899" s="2">
        <v>1</v>
      </c>
      <c r="F899" s="2" t="str">
        <f>VLOOKUP(B899,customer[],2,FALSE)</f>
        <v>Customer_97</v>
      </c>
      <c r="G899" s="2" t="str">
        <f>VLOOKUP(B899,customer[],3,FALSE)</f>
        <v>M</v>
      </c>
      <c r="H899" s="2" t="str">
        <f>VLOOKUP(B899,customer[],5,FALSE)</f>
        <v>Lucknow</v>
      </c>
      <c r="I899" s="2">
        <f>VLOOKUP(B899,customer[],4,FALSE)</f>
        <v>56</v>
      </c>
      <c r="J899" s="2" t="str">
        <f>VLOOKUP(C899,product[],2,FALSE)</f>
        <v>Product_79</v>
      </c>
      <c r="K899" s="2" t="str">
        <f>VLOOKUP(C899,product[],3,FALSE)</f>
        <v>Electronics</v>
      </c>
      <c r="L899" s="2">
        <f>VLOOKUP(C899,product[],5,FALSE)</f>
        <v>5804.88</v>
      </c>
      <c r="M899" s="2">
        <f t="shared" si="14"/>
        <v>5804.88</v>
      </c>
    </row>
    <row r="900" spans="1:13" x14ac:dyDescent="0.2">
      <c r="A900" s="2">
        <v>899</v>
      </c>
      <c r="B900" s="2">
        <v>25</v>
      </c>
      <c r="C900" s="2">
        <v>68</v>
      </c>
      <c r="D900" s="3">
        <v>45728</v>
      </c>
      <c r="E900" s="2">
        <v>2</v>
      </c>
      <c r="F900" s="2" t="str">
        <f>VLOOKUP(B900,customer[],2,FALSE)</f>
        <v>Customer_25</v>
      </c>
      <c r="G900" s="2" t="str">
        <f>VLOOKUP(B900,customer[],3,FALSE)</f>
        <v>F</v>
      </c>
      <c r="H900" s="2" t="str">
        <f>VLOOKUP(B900,customer[],5,FALSE)</f>
        <v>Lucknow</v>
      </c>
      <c r="I900" s="2">
        <f>VLOOKUP(B900,customer[],4,FALSE)</f>
        <v>36</v>
      </c>
      <c r="J900" s="2" t="str">
        <f>VLOOKUP(C900,product[],2,FALSE)</f>
        <v>Product_68</v>
      </c>
      <c r="K900" s="2" t="str">
        <f>VLOOKUP(C900,product[],3,FALSE)</f>
        <v>Accessories</v>
      </c>
      <c r="L900" s="2">
        <f>VLOOKUP(C900,product[],5,FALSE)</f>
        <v>19234.66</v>
      </c>
      <c r="M900" s="2">
        <f t="shared" si="14"/>
        <v>38469.32</v>
      </c>
    </row>
    <row r="901" spans="1:13" x14ac:dyDescent="0.2">
      <c r="A901" s="2">
        <v>900</v>
      </c>
      <c r="B901" s="2">
        <v>57</v>
      </c>
      <c r="C901" s="2">
        <v>80</v>
      </c>
      <c r="D901" s="3">
        <v>45797</v>
      </c>
      <c r="E901" s="2">
        <v>2</v>
      </c>
      <c r="F901" s="2" t="str">
        <f>VLOOKUP(B901,customer[],2,FALSE)</f>
        <v>Customer_57</v>
      </c>
      <c r="G901" s="2" t="str">
        <f>VLOOKUP(B901,customer[],3,FALSE)</f>
        <v>F</v>
      </c>
      <c r="H901" s="2" t="str">
        <f>VLOOKUP(B901,customer[],5,FALSE)</f>
        <v>Delhi</v>
      </c>
      <c r="I901" s="2">
        <f>VLOOKUP(B901,customer[],4,FALSE)</f>
        <v>37</v>
      </c>
      <c r="J901" s="2" t="str">
        <f>VLOOKUP(C901,product[],2,FALSE)</f>
        <v>Product_80</v>
      </c>
      <c r="K901" s="2" t="str">
        <f>VLOOKUP(C901,product[],3,FALSE)</f>
        <v>Furniture</v>
      </c>
      <c r="L901" s="2">
        <f>VLOOKUP(C901,product[],5,FALSE)</f>
        <v>12109.95</v>
      </c>
      <c r="M901" s="2">
        <f t="shared" si="14"/>
        <v>24219.9</v>
      </c>
    </row>
    <row r="902" spans="1:13" x14ac:dyDescent="0.2">
      <c r="A902" s="2">
        <v>901</v>
      </c>
      <c r="B902" s="2">
        <v>345</v>
      </c>
      <c r="C902" s="2">
        <v>55</v>
      </c>
      <c r="D902" s="3">
        <v>45804</v>
      </c>
      <c r="E902" s="2">
        <v>8</v>
      </c>
      <c r="F902" s="2" t="str">
        <f>VLOOKUP(B902,customer[],2,FALSE)</f>
        <v>Customer_345</v>
      </c>
      <c r="G902" s="2" t="str">
        <f>VLOOKUP(B902,customer[],3,FALSE)</f>
        <v>M</v>
      </c>
      <c r="H902" s="2" t="str">
        <f>VLOOKUP(B902,customer[],5,FALSE)</f>
        <v>Hyderabad</v>
      </c>
      <c r="I902" s="2">
        <f>VLOOKUP(B902,customer[],4,FALSE)</f>
        <v>56</v>
      </c>
      <c r="J902" s="2" t="str">
        <f>VLOOKUP(C902,product[],2,FALSE)</f>
        <v>Product_55</v>
      </c>
      <c r="K902" s="2" t="str">
        <f>VLOOKUP(C902,product[],3,FALSE)</f>
        <v>Electronics</v>
      </c>
      <c r="L902" s="2">
        <f>VLOOKUP(C902,product[],5,FALSE)</f>
        <v>29815.71</v>
      </c>
      <c r="M902" s="2">
        <f t="shared" si="14"/>
        <v>238525.68</v>
      </c>
    </row>
    <row r="903" spans="1:13" x14ac:dyDescent="0.2">
      <c r="A903" s="2">
        <v>902</v>
      </c>
      <c r="B903" s="2">
        <v>311</v>
      </c>
      <c r="C903" s="2">
        <v>81</v>
      </c>
      <c r="D903" s="3">
        <v>45988</v>
      </c>
      <c r="E903" s="2">
        <v>10</v>
      </c>
      <c r="F903" s="2" t="str">
        <f>VLOOKUP(B903,customer[],2,FALSE)</f>
        <v>Customer_311</v>
      </c>
      <c r="G903" s="2" t="str">
        <f>VLOOKUP(B903,customer[],3,FALSE)</f>
        <v>F</v>
      </c>
      <c r="H903" s="2" t="str">
        <f>VLOOKUP(B903,customer[],5,FALSE)</f>
        <v>Jaipur</v>
      </c>
      <c r="I903" s="2">
        <f>VLOOKUP(B903,customer[],4,FALSE)</f>
        <v>65</v>
      </c>
      <c r="J903" s="2" t="str">
        <f>VLOOKUP(C903,product[],2,FALSE)</f>
        <v>Product_81</v>
      </c>
      <c r="K903" s="2" t="str">
        <f>VLOOKUP(C903,product[],3,FALSE)</f>
        <v>Home</v>
      </c>
      <c r="L903" s="2">
        <f>VLOOKUP(C903,product[],5,FALSE)</f>
        <v>4259.74</v>
      </c>
      <c r="M903" s="2">
        <f t="shared" si="14"/>
        <v>42597.399999999994</v>
      </c>
    </row>
    <row r="904" spans="1:13" x14ac:dyDescent="0.2">
      <c r="A904" s="2">
        <v>903</v>
      </c>
      <c r="B904" s="2">
        <v>13</v>
      </c>
      <c r="C904" s="2">
        <v>18</v>
      </c>
      <c r="D904" s="3">
        <v>45659</v>
      </c>
      <c r="E904" s="2">
        <v>5</v>
      </c>
      <c r="F904" s="2" t="str">
        <f>VLOOKUP(B904,customer[],2,FALSE)</f>
        <v>Customer_13</v>
      </c>
      <c r="G904" s="2" t="str">
        <f>VLOOKUP(B904,customer[],3,FALSE)</f>
        <v>F</v>
      </c>
      <c r="H904" s="2" t="str">
        <f>VLOOKUP(B904,customer[],5,FALSE)</f>
        <v>Noida</v>
      </c>
      <c r="I904" s="2">
        <f>VLOOKUP(B904,customer[],4,FALSE)</f>
        <v>54</v>
      </c>
      <c r="J904" s="2" t="str">
        <f>VLOOKUP(C904,product[],2,FALSE)</f>
        <v>Product_18</v>
      </c>
      <c r="K904" s="2" t="str">
        <f>VLOOKUP(C904,product[],3,FALSE)</f>
        <v>Fashion</v>
      </c>
      <c r="L904" s="2">
        <f>VLOOKUP(C904,product[],5,FALSE)</f>
        <v>39972.33</v>
      </c>
      <c r="M904" s="2">
        <f t="shared" si="14"/>
        <v>199861.65000000002</v>
      </c>
    </row>
    <row r="905" spans="1:13" x14ac:dyDescent="0.2">
      <c r="A905" s="2">
        <v>904</v>
      </c>
      <c r="B905" s="2">
        <v>90</v>
      </c>
      <c r="C905" s="2">
        <v>42</v>
      </c>
      <c r="D905" s="3">
        <v>45746</v>
      </c>
      <c r="E905" s="2">
        <v>2</v>
      </c>
      <c r="F905" s="2" t="str">
        <f>VLOOKUP(B905,customer[],2,FALSE)</f>
        <v>Customer_90</v>
      </c>
      <c r="G905" s="2" t="str">
        <f>VLOOKUP(B905,customer[],3,FALSE)</f>
        <v>M</v>
      </c>
      <c r="H905" s="2" t="str">
        <f>VLOOKUP(B905,customer[],5,FALSE)</f>
        <v>Hyderabad</v>
      </c>
      <c r="I905" s="2">
        <f>VLOOKUP(B905,customer[],4,FALSE)</f>
        <v>54</v>
      </c>
      <c r="J905" s="2" t="str">
        <f>VLOOKUP(C905,product[],2,FALSE)</f>
        <v>Product_42</v>
      </c>
      <c r="K905" s="2" t="str">
        <f>VLOOKUP(C905,product[],3,FALSE)</f>
        <v>Electronics</v>
      </c>
      <c r="L905" s="2">
        <f>VLOOKUP(C905,product[],5,FALSE)</f>
        <v>34376.379999999997</v>
      </c>
      <c r="M905" s="2">
        <f t="shared" si="14"/>
        <v>68752.759999999995</v>
      </c>
    </row>
    <row r="906" spans="1:13" x14ac:dyDescent="0.2">
      <c r="A906" s="2">
        <v>905</v>
      </c>
      <c r="B906" s="2">
        <v>345</v>
      </c>
      <c r="C906" s="2">
        <v>26</v>
      </c>
      <c r="D906" s="3">
        <v>45940</v>
      </c>
      <c r="E906" s="2">
        <v>8</v>
      </c>
      <c r="F906" s="2" t="str">
        <f>VLOOKUP(B906,customer[],2,FALSE)</f>
        <v>Customer_345</v>
      </c>
      <c r="G906" s="2" t="str">
        <f>VLOOKUP(B906,customer[],3,FALSE)</f>
        <v>M</v>
      </c>
      <c r="H906" s="2" t="str">
        <f>VLOOKUP(B906,customer[],5,FALSE)</f>
        <v>Hyderabad</v>
      </c>
      <c r="I906" s="2">
        <f>VLOOKUP(B906,customer[],4,FALSE)</f>
        <v>56</v>
      </c>
      <c r="J906" s="2" t="str">
        <f>VLOOKUP(C906,product[],2,FALSE)</f>
        <v>Product_26</v>
      </c>
      <c r="K906" s="2" t="str">
        <f>VLOOKUP(C906,product[],3,FALSE)</f>
        <v>Home</v>
      </c>
      <c r="L906" s="2">
        <f>VLOOKUP(C906,product[],5,FALSE)</f>
        <v>55558.14</v>
      </c>
      <c r="M906" s="2">
        <f t="shared" si="14"/>
        <v>444465.12</v>
      </c>
    </row>
    <row r="907" spans="1:13" x14ac:dyDescent="0.2">
      <c r="A907" s="2">
        <v>906</v>
      </c>
      <c r="B907" s="2">
        <v>33</v>
      </c>
      <c r="C907" s="2">
        <v>86</v>
      </c>
      <c r="D907" s="3">
        <v>45801</v>
      </c>
      <c r="E907" s="2">
        <v>10</v>
      </c>
      <c r="F907" s="2" t="str">
        <f>VLOOKUP(B907,customer[],2,FALSE)</f>
        <v>Customer_33</v>
      </c>
      <c r="G907" s="2" t="str">
        <f>VLOOKUP(B907,customer[],3,FALSE)</f>
        <v>M</v>
      </c>
      <c r="H907" s="2" t="str">
        <f>VLOOKUP(B907,customer[],5,FALSE)</f>
        <v>Kolkata</v>
      </c>
      <c r="I907" s="2">
        <f>VLOOKUP(B907,customer[],4,FALSE)</f>
        <v>46</v>
      </c>
      <c r="J907" s="2" t="str">
        <f>VLOOKUP(C907,product[],2,FALSE)</f>
        <v>Product_86</v>
      </c>
      <c r="K907" s="2" t="str">
        <f>VLOOKUP(C907,product[],3,FALSE)</f>
        <v>Electronics</v>
      </c>
      <c r="L907" s="2">
        <f>VLOOKUP(C907,product[],5,FALSE)</f>
        <v>41374.67</v>
      </c>
      <c r="M907" s="2">
        <f t="shared" si="14"/>
        <v>413746.69999999995</v>
      </c>
    </row>
    <row r="908" spans="1:13" x14ac:dyDescent="0.2">
      <c r="A908" s="2">
        <v>907</v>
      </c>
      <c r="B908" s="2">
        <v>252</v>
      </c>
      <c r="C908" s="2">
        <v>100</v>
      </c>
      <c r="D908" s="3">
        <v>45769</v>
      </c>
      <c r="E908" s="2">
        <v>5</v>
      </c>
      <c r="F908" s="2" t="str">
        <f>VLOOKUP(B908,customer[],2,FALSE)</f>
        <v>Customer_252</v>
      </c>
      <c r="G908" s="2" t="str">
        <f>VLOOKUP(B908,customer[],3,FALSE)</f>
        <v>M</v>
      </c>
      <c r="H908" s="2" t="str">
        <f>VLOOKUP(B908,customer[],5,FALSE)</f>
        <v>Bangalore</v>
      </c>
      <c r="I908" s="2">
        <f>VLOOKUP(B908,customer[],4,FALSE)</f>
        <v>50</v>
      </c>
      <c r="J908" s="2" t="str">
        <f>VLOOKUP(C908,product[],2,FALSE)</f>
        <v>Product_100</v>
      </c>
      <c r="K908" s="2" t="str">
        <f>VLOOKUP(C908,product[],3,FALSE)</f>
        <v>Furniture</v>
      </c>
      <c r="L908" s="2">
        <f>VLOOKUP(C908,product[],5,FALSE)</f>
        <v>73221.14</v>
      </c>
      <c r="M908" s="2">
        <f t="shared" si="14"/>
        <v>366105.7</v>
      </c>
    </row>
    <row r="909" spans="1:13" x14ac:dyDescent="0.2">
      <c r="A909" s="2">
        <v>908</v>
      </c>
      <c r="B909" s="2">
        <v>8</v>
      </c>
      <c r="C909" s="2">
        <v>38</v>
      </c>
      <c r="D909" s="3">
        <v>45908</v>
      </c>
      <c r="E909" s="2">
        <v>7</v>
      </c>
      <c r="F909" s="2" t="str">
        <f>VLOOKUP(B909,customer[],2,FALSE)</f>
        <v>Customer_8</v>
      </c>
      <c r="G909" s="2" t="str">
        <f>VLOOKUP(B909,customer[],3,FALSE)</f>
        <v>M</v>
      </c>
      <c r="H909" s="2" t="str">
        <f>VLOOKUP(B909,customer[],5,FALSE)</f>
        <v>Mumbai</v>
      </c>
      <c r="I909" s="2">
        <f>VLOOKUP(B909,customer[],4,FALSE)</f>
        <v>35</v>
      </c>
      <c r="J909" s="2" t="str">
        <f>VLOOKUP(C909,product[],2,FALSE)</f>
        <v>Product_38</v>
      </c>
      <c r="K909" s="2" t="str">
        <f>VLOOKUP(C909,product[],3,FALSE)</f>
        <v>Electronics</v>
      </c>
      <c r="L909" s="2">
        <f>VLOOKUP(C909,product[],5,FALSE)</f>
        <v>30980.87</v>
      </c>
      <c r="M909" s="2">
        <f t="shared" si="14"/>
        <v>216866.09</v>
      </c>
    </row>
    <row r="910" spans="1:13" x14ac:dyDescent="0.2">
      <c r="A910" s="2">
        <v>909</v>
      </c>
      <c r="B910" s="2">
        <v>486</v>
      </c>
      <c r="C910" s="2">
        <v>26</v>
      </c>
      <c r="D910" s="3">
        <v>45853</v>
      </c>
      <c r="E910" s="2">
        <v>3</v>
      </c>
      <c r="F910" s="2" t="str">
        <f>VLOOKUP(B910,customer[],2,FALSE)</f>
        <v>Customer_486</v>
      </c>
      <c r="G910" s="2" t="str">
        <f>VLOOKUP(B910,customer[],3,FALSE)</f>
        <v>M</v>
      </c>
      <c r="H910" s="2" t="str">
        <f>VLOOKUP(B910,customer[],5,FALSE)</f>
        <v>Bangalore</v>
      </c>
      <c r="I910" s="2">
        <f>VLOOKUP(B910,customer[],4,FALSE)</f>
        <v>33</v>
      </c>
      <c r="J910" s="2" t="str">
        <f>VLOOKUP(C910,product[],2,FALSE)</f>
        <v>Product_26</v>
      </c>
      <c r="K910" s="2" t="str">
        <f>VLOOKUP(C910,product[],3,FALSE)</f>
        <v>Home</v>
      </c>
      <c r="L910" s="2">
        <f>VLOOKUP(C910,product[],5,FALSE)</f>
        <v>55558.14</v>
      </c>
      <c r="M910" s="2">
        <f t="shared" si="14"/>
        <v>166674.41999999998</v>
      </c>
    </row>
    <row r="911" spans="1:13" x14ac:dyDescent="0.2">
      <c r="A911" s="2">
        <v>910</v>
      </c>
      <c r="B911" s="2">
        <v>56</v>
      </c>
      <c r="C911" s="2">
        <v>69</v>
      </c>
      <c r="D911" s="3">
        <v>45838</v>
      </c>
      <c r="E911" s="2">
        <v>3</v>
      </c>
      <c r="F911" s="2" t="str">
        <f>VLOOKUP(B911,customer[],2,FALSE)</f>
        <v>Customer_56</v>
      </c>
      <c r="G911" s="2" t="str">
        <f>VLOOKUP(B911,customer[],3,FALSE)</f>
        <v>M</v>
      </c>
      <c r="H911" s="2" t="str">
        <f>VLOOKUP(B911,customer[],5,FALSE)</f>
        <v>Kolkata</v>
      </c>
      <c r="I911" s="2">
        <f>VLOOKUP(B911,customer[],4,FALSE)</f>
        <v>23</v>
      </c>
      <c r="J911" s="2" t="str">
        <f>VLOOKUP(C911,product[],2,FALSE)</f>
        <v>Product_69</v>
      </c>
      <c r="K911" s="2" t="str">
        <f>VLOOKUP(C911,product[],3,FALSE)</f>
        <v>Fashion</v>
      </c>
      <c r="L911" s="2">
        <f>VLOOKUP(C911,product[],5,FALSE)</f>
        <v>43858.34</v>
      </c>
      <c r="M911" s="2">
        <f t="shared" si="14"/>
        <v>131575.01999999999</v>
      </c>
    </row>
    <row r="912" spans="1:13" x14ac:dyDescent="0.2">
      <c r="A912" s="2">
        <v>911</v>
      </c>
      <c r="B912" s="2">
        <v>350</v>
      </c>
      <c r="C912" s="2">
        <v>77</v>
      </c>
      <c r="D912" s="3">
        <v>45966</v>
      </c>
      <c r="E912" s="2">
        <v>3</v>
      </c>
      <c r="F912" s="2" t="str">
        <f>VLOOKUP(B912,customer[],2,FALSE)</f>
        <v>Customer_350</v>
      </c>
      <c r="G912" s="2" t="str">
        <f>VLOOKUP(B912,customer[],3,FALSE)</f>
        <v>M</v>
      </c>
      <c r="H912" s="2" t="str">
        <f>VLOOKUP(B912,customer[],5,FALSE)</f>
        <v>Pune</v>
      </c>
      <c r="I912" s="2">
        <f>VLOOKUP(B912,customer[],4,FALSE)</f>
        <v>50</v>
      </c>
      <c r="J912" s="2" t="str">
        <f>VLOOKUP(C912,product[],2,FALSE)</f>
        <v>Product_77</v>
      </c>
      <c r="K912" s="2" t="str">
        <f>VLOOKUP(C912,product[],3,FALSE)</f>
        <v>Electronics</v>
      </c>
      <c r="L912" s="2">
        <f>VLOOKUP(C912,product[],5,FALSE)</f>
        <v>18473.61</v>
      </c>
      <c r="M912" s="2">
        <f t="shared" si="14"/>
        <v>55420.83</v>
      </c>
    </row>
    <row r="913" spans="1:13" x14ac:dyDescent="0.2">
      <c r="A913" s="2">
        <v>912</v>
      </c>
      <c r="B913" s="2">
        <v>29</v>
      </c>
      <c r="C913" s="2">
        <v>27</v>
      </c>
      <c r="D913" s="3">
        <v>45754</v>
      </c>
      <c r="E913" s="2">
        <v>2</v>
      </c>
      <c r="F913" s="2" t="str">
        <f>VLOOKUP(B913,customer[],2,FALSE)</f>
        <v>Customer_29</v>
      </c>
      <c r="G913" s="2" t="str">
        <f>VLOOKUP(B913,customer[],3,FALSE)</f>
        <v>M</v>
      </c>
      <c r="H913" s="2" t="str">
        <f>VLOOKUP(B913,customer[],5,FALSE)</f>
        <v>Delhi</v>
      </c>
      <c r="I913" s="2">
        <f>VLOOKUP(B913,customer[],4,FALSE)</f>
        <v>28</v>
      </c>
      <c r="J913" s="2" t="str">
        <f>VLOOKUP(C913,product[],2,FALSE)</f>
        <v>Product_27</v>
      </c>
      <c r="K913" s="2" t="str">
        <f>VLOOKUP(C913,product[],3,FALSE)</f>
        <v>Fashion</v>
      </c>
      <c r="L913" s="2">
        <f>VLOOKUP(C913,product[],5,FALSE)</f>
        <v>492.62</v>
      </c>
      <c r="M913" s="2">
        <f t="shared" si="14"/>
        <v>985.24</v>
      </c>
    </row>
    <row r="914" spans="1:13" x14ac:dyDescent="0.2">
      <c r="A914" s="2">
        <v>913</v>
      </c>
      <c r="B914" s="2">
        <v>349</v>
      </c>
      <c r="C914" s="2">
        <v>2</v>
      </c>
      <c r="D914" s="3">
        <v>45964</v>
      </c>
      <c r="E914" s="2">
        <v>2</v>
      </c>
      <c r="F914" s="2" t="str">
        <f>VLOOKUP(B914,customer[],2,FALSE)</f>
        <v>Customer_349</v>
      </c>
      <c r="G914" s="2" t="str">
        <f>VLOOKUP(B914,customer[],3,FALSE)</f>
        <v>F</v>
      </c>
      <c r="H914" s="2" t="str">
        <f>VLOOKUP(B914,customer[],5,FALSE)</f>
        <v>Pune</v>
      </c>
      <c r="I914" s="2">
        <f>VLOOKUP(B914,customer[],4,FALSE)</f>
        <v>23</v>
      </c>
      <c r="J914" s="2" t="str">
        <f>VLOOKUP(C914,product[],2,FALSE)</f>
        <v>Product_2</v>
      </c>
      <c r="K914" s="2" t="str">
        <f>VLOOKUP(C914,product[],3,FALSE)</f>
        <v>Furniture</v>
      </c>
      <c r="L914" s="2">
        <f>VLOOKUP(C914,product[],5,FALSE)</f>
        <v>31986.880000000001</v>
      </c>
      <c r="M914" s="2">
        <f t="shared" si="14"/>
        <v>63973.760000000002</v>
      </c>
    </row>
    <row r="915" spans="1:13" x14ac:dyDescent="0.2">
      <c r="A915" s="2">
        <v>914</v>
      </c>
      <c r="B915" s="2">
        <v>277</v>
      </c>
      <c r="C915" s="2">
        <v>18</v>
      </c>
      <c r="D915" s="3">
        <v>45940</v>
      </c>
      <c r="E915" s="2">
        <v>5</v>
      </c>
      <c r="F915" s="2" t="str">
        <f>VLOOKUP(B915,customer[],2,FALSE)</f>
        <v>Customer_277</v>
      </c>
      <c r="G915" s="2" t="str">
        <f>VLOOKUP(B915,customer[],3,FALSE)</f>
        <v>F</v>
      </c>
      <c r="H915" s="2" t="str">
        <f>VLOOKUP(B915,customer[],5,FALSE)</f>
        <v>Jaipur</v>
      </c>
      <c r="I915" s="2">
        <f>VLOOKUP(B915,customer[],4,FALSE)</f>
        <v>61</v>
      </c>
      <c r="J915" s="2" t="str">
        <f>VLOOKUP(C915,product[],2,FALSE)</f>
        <v>Product_18</v>
      </c>
      <c r="K915" s="2" t="str">
        <f>VLOOKUP(C915,product[],3,FALSE)</f>
        <v>Fashion</v>
      </c>
      <c r="L915" s="2">
        <f>VLOOKUP(C915,product[],5,FALSE)</f>
        <v>39972.33</v>
      </c>
      <c r="M915" s="2">
        <f t="shared" si="14"/>
        <v>199861.65000000002</v>
      </c>
    </row>
    <row r="916" spans="1:13" x14ac:dyDescent="0.2">
      <c r="A916" s="2">
        <v>915</v>
      </c>
      <c r="B916" s="2">
        <v>249</v>
      </c>
      <c r="C916" s="2">
        <v>100</v>
      </c>
      <c r="D916" s="3">
        <v>45767</v>
      </c>
      <c r="E916" s="2">
        <v>9</v>
      </c>
      <c r="F916" s="2" t="str">
        <f>VLOOKUP(B916,customer[],2,FALSE)</f>
        <v>Customer_249</v>
      </c>
      <c r="G916" s="2" t="str">
        <f>VLOOKUP(B916,customer[],3,FALSE)</f>
        <v>M</v>
      </c>
      <c r="H916" s="2" t="str">
        <f>VLOOKUP(B916,customer[],5,FALSE)</f>
        <v>Hyderabad</v>
      </c>
      <c r="I916" s="2">
        <f>VLOOKUP(B916,customer[],4,FALSE)</f>
        <v>32</v>
      </c>
      <c r="J916" s="2" t="str">
        <f>VLOOKUP(C916,product[],2,FALSE)</f>
        <v>Product_100</v>
      </c>
      <c r="K916" s="2" t="str">
        <f>VLOOKUP(C916,product[],3,FALSE)</f>
        <v>Furniture</v>
      </c>
      <c r="L916" s="2">
        <f>VLOOKUP(C916,product[],5,FALSE)</f>
        <v>73221.14</v>
      </c>
      <c r="M916" s="2">
        <f t="shared" si="14"/>
        <v>658990.26</v>
      </c>
    </row>
    <row r="917" spans="1:13" x14ac:dyDescent="0.2">
      <c r="A917" s="2">
        <v>916</v>
      </c>
      <c r="B917" s="2">
        <v>263</v>
      </c>
      <c r="C917" s="2">
        <v>10</v>
      </c>
      <c r="D917" s="3">
        <v>45856</v>
      </c>
      <c r="E917" s="2">
        <v>1</v>
      </c>
      <c r="F917" s="2" t="str">
        <f>VLOOKUP(B917,customer[],2,FALSE)</f>
        <v>Customer_263</v>
      </c>
      <c r="G917" s="2" t="str">
        <f>VLOOKUP(B917,customer[],3,FALSE)</f>
        <v>M</v>
      </c>
      <c r="H917" s="2" t="str">
        <f>VLOOKUP(B917,customer[],5,FALSE)</f>
        <v>Pune</v>
      </c>
      <c r="I917" s="2">
        <f>VLOOKUP(B917,customer[],4,FALSE)</f>
        <v>59</v>
      </c>
      <c r="J917" s="2" t="str">
        <f>VLOOKUP(C917,product[],2,FALSE)</f>
        <v>Product_10</v>
      </c>
      <c r="K917" s="2" t="str">
        <f>VLOOKUP(C917,product[],3,FALSE)</f>
        <v>Electronics</v>
      </c>
      <c r="L917" s="2">
        <f>VLOOKUP(C917,product[],5,FALSE)</f>
        <v>59249.16</v>
      </c>
      <c r="M917" s="2">
        <f t="shared" si="14"/>
        <v>59249.16</v>
      </c>
    </row>
    <row r="918" spans="1:13" x14ac:dyDescent="0.2">
      <c r="A918" s="2">
        <v>917</v>
      </c>
      <c r="B918" s="2">
        <v>300</v>
      </c>
      <c r="C918" s="2">
        <v>62</v>
      </c>
      <c r="D918" s="3">
        <v>45986</v>
      </c>
      <c r="E918" s="2">
        <v>5</v>
      </c>
      <c r="F918" s="2" t="str">
        <f>VLOOKUP(B918,customer[],2,FALSE)</f>
        <v>Customer_300</v>
      </c>
      <c r="G918" s="2" t="str">
        <f>VLOOKUP(B918,customer[],3,FALSE)</f>
        <v>M</v>
      </c>
      <c r="H918" s="2" t="str">
        <f>VLOOKUP(B918,customer[],5,FALSE)</f>
        <v>Hyderabad</v>
      </c>
      <c r="I918" s="2">
        <f>VLOOKUP(B918,customer[],4,FALSE)</f>
        <v>19</v>
      </c>
      <c r="J918" s="2" t="str">
        <f>VLOOKUP(C918,product[],2,FALSE)</f>
        <v>Product_62</v>
      </c>
      <c r="K918" s="2" t="str">
        <f>VLOOKUP(C918,product[],3,FALSE)</f>
        <v>Electronics</v>
      </c>
      <c r="L918" s="2">
        <f>VLOOKUP(C918,product[],5,FALSE)</f>
        <v>37343.31</v>
      </c>
      <c r="M918" s="2">
        <f t="shared" si="14"/>
        <v>186716.55</v>
      </c>
    </row>
    <row r="919" spans="1:13" x14ac:dyDescent="0.2">
      <c r="A919" s="2">
        <v>918</v>
      </c>
      <c r="B919" s="2">
        <v>165</v>
      </c>
      <c r="C919" s="2">
        <v>95</v>
      </c>
      <c r="D919" s="3">
        <v>45810</v>
      </c>
      <c r="E919" s="2">
        <v>1</v>
      </c>
      <c r="F919" s="2" t="str">
        <f>VLOOKUP(B919,customer[],2,FALSE)</f>
        <v>Customer_165</v>
      </c>
      <c r="G919" s="2" t="str">
        <f>VLOOKUP(B919,customer[],3,FALSE)</f>
        <v>M</v>
      </c>
      <c r="H919" s="2" t="str">
        <f>VLOOKUP(B919,customer[],5,FALSE)</f>
        <v>Jaipur</v>
      </c>
      <c r="I919" s="2">
        <f>VLOOKUP(B919,customer[],4,FALSE)</f>
        <v>32</v>
      </c>
      <c r="J919" s="2" t="str">
        <f>VLOOKUP(C919,product[],2,FALSE)</f>
        <v>Product_95</v>
      </c>
      <c r="K919" s="2" t="str">
        <f>VLOOKUP(C919,product[],3,FALSE)</f>
        <v>Fashion</v>
      </c>
      <c r="L919" s="2">
        <f>VLOOKUP(C919,product[],5,FALSE)</f>
        <v>70049.850000000006</v>
      </c>
      <c r="M919" s="2">
        <f t="shared" si="14"/>
        <v>70049.850000000006</v>
      </c>
    </row>
    <row r="920" spans="1:13" x14ac:dyDescent="0.2">
      <c r="A920" s="2">
        <v>919</v>
      </c>
      <c r="B920" s="2">
        <v>139</v>
      </c>
      <c r="C920" s="2">
        <v>57</v>
      </c>
      <c r="D920" s="3">
        <v>45974</v>
      </c>
      <c r="E920" s="2">
        <v>1</v>
      </c>
      <c r="F920" s="2" t="str">
        <f>VLOOKUP(B920,customer[],2,FALSE)</f>
        <v>Customer_139</v>
      </c>
      <c r="G920" s="2" t="str">
        <f>VLOOKUP(B920,customer[],3,FALSE)</f>
        <v>M</v>
      </c>
      <c r="H920" s="2" t="str">
        <f>VLOOKUP(B920,customer[],5,FALSE)</f>
        <v>Kolkata</v>
      </c>
      <c r="I920" s="2">
        <f>VLOOKUP(B920,customer[],4,FALSE)</f>
        <v>31</v>
      </c>
      <c r="J920" s="2" t="str">
        <f>VLOOKUP(C920,product[],2,FALSE)</f>
        <v>Product_57</v>
      </c>
      <c r="K920" s="2" t="str">
        <f>VLOOKUP(C920,product[],3,FALSE)</f>
        <v>Furniture</v>
      </c>
      <c r="L920" s="2">
        <f>VLOOKUP(C920,product[],5,FALSE)</f>
        <v>5809.72</v>
      </c>
      <c r="M920" s="2">
        <f t="shared" si="14"/>
        <v>5809.72</v>
      </c>
    </row>
    <row r="921" spans="1:13" x14ac:dyDescent="0.2">
      <c r="A921" s="2">
        <v>920</v>
      </c>
      <c r="B921" s="2">
        <v>336</v>
      </c>
      <c r="C921" s="2">
        <v>21</v>
      </c>
      <c r="D921" s="3">
        <v>45995</v>
      </c>
      <c r="E921" s="2">
        <v>9</v>
      </c>
      <c r="F921" s="2" t="str">
        <f>VLOOKUP(B921,customer[],2,FALSE)</f>
        <v>Customer_336</v>
      </c>
      <c r="G921" s="2" t="str">
        <f>VLOOKUP(B921,customer[],3,FALSE)</f>
        <v>F</v>
      </c>
      <c r="H921" s="2" t="str">
        <f>VLOOKUP(B921,customer[],5,FALSE)</f>
        <v>Delhi</v>
      </c>
      <c r="I921" s="2">
        <f>VLOOKUP(B921,customer[],4,FALSE)</f>
        <v>31</v>
      </c>
      <c r="J921" s="2" t="str">
        <f>VLOOKUP(C921,product[],2,FALSE)</f>
        <v>Product_21</v>
      </c>
      <c r="K921" s="2" t="str">
        <f>VLOOKUP(C921,product[],3,FALSE)</f>
        <v>Fashion</v>
      </c>
      <c r="L921" s="2">
        <f>VLOOKUP(C921,product[],5,FALSE)</f>
        <v>24164.560000000001</v>
      </c>
      <c r="M921" s="2">
        <f t="shared" si="14"/>
        <v>217481.04</v>
      </c>
    </row>
    <row r="922" spans="1:13" x14ac:dyDescent="0.2">
      <c r="A922" s="2">
        <v>921</v>
      </c>
      <c r="B922" s="2">
        <v>442</v>
      </c>
      <c r="C922" s="2">
        <v>79</v>
      </c>
      <c r="D922" s="3">
        <v>45894</v>
      </c>
      <c r="E922" s="2">
        <v>10</v>
      </c>
      <c r="F922" s="2" t="str">
        <f>VLOOKUP(B922,customer[],2,FALSE)</f>
        <v>Customer_442</v>
      </c>
      <c r="G922" s="2" t="str">
        <f>VLOOKUP(B922,customer[],3,FALSE)</f>
        <v>M</v>
      </c>
      <c r="H922" s="2" t="str">
        <f>VLOOKUP(B922,customer[],5,FALSE)</f>
        <v>Kolkata</v>
      </c>
      <c r="I922" s="2">
        <f>VLOOKUP(B922,customer[],4,FALSE)</f>
        <v>47</v>
      </c>
      <c r="J922" s="2" t="str">
        <f>VLOOKUP(C922,product[],2,FALSE)</f>
        <v>Product_79</v>
      </c>
      <c r="K922" s="2" t="str">
        <f>VLOOKUP(C922,product[],3,FALSE)</f>
        <v>Electronics</v>
      </c>
      <c r="L922" s="2">
        <f>VLOOKUP(C922,product[],5,FALSE)</f>
        <v>5804.88</v>
      </c>
      <c r="M922" s="2">
        <f t="shared" si="14"/>
        <v>58048.800000000003</v>
      </c>
    </row>
    <row r="923" spans="1:13" x14ac:dyDescent="0.2">
      <c r="A923" s="2">
        <v>922</v>
      </c>
      <c r="B923" s="2">
        <v>45</v>
      </c>
      <c r="C923" s="2">
        <v>5</v>
      </c>
      <c r="D923" s="3">
        <v>45867</v>
      </c>
      <c r="E923" s="2">
        <v>7</v>
      </c>
      <c r="F923" s="2" t="str">
        <f>VLOOKUP(B923,customer[],2,FALSE)</f>
        <v>Customer_45</v>
      </c>
      <c r="G923" s="2" t="str">
        <f>VLOOKUP(B923,customer[],3,FALSE)</f>
        <v>F</v>
      </c>
      <c r="H923" s="2" t="str">
        <f>VLOOKUP(B923,customer[],5,FALSE)</f>
        <v>Pune</v>
      </c>
      <c r="I923" s="2">
        <f>VLOOKUP(B923,customer[],4,FALSE)</f>
        <v>22</v>
      </c>
      <c r="J923" s="2" t="str">
        <f>VLOOKUP(C923,product[],2,FALSE)</f>
        <v>Product_5</v>
      </c>
      <c r="K923" s="2" t="str">
        <f>VLOOKUP(C923,product[],3,FALSE)</f>
        <v>Fashion</v>
      </c>
      <c r="L923" s="2">
        <f>VLOOKUP(C923,product[],5,FALSE)</f>
        <v>23534.97</v>
      </c>
      <c r="M923" s="2">
        <f t="shared" si="14"/>
        <v>164744.79</v>
      </c>
    </row>
    <row r="924" spans="1:13" x14ac:dyDescent="0.2">
      <c r="A924" s="2">
        <v>923</v>
      </c>
      <c r="B924" s="2">
        <v>247</v>
      </c>
      <c r="C924" s="2">
        <v>88</v>
      </c>
      <c r="D924" s="3">
        <v>45782</v>
      </c>
      <c r="E924" s="2">
        <v>2</v>
      </c>
      <c r="F924" s="2" t="str">
        <f>VLOOKUP(B924,customer[],2,FALSE)</f>
        <v>Customer_247</v>
      </c>
      <c r="G924" s="2" t="str">
        <f>VLOOKUP(B924,customer[],3,FALSE)</f>
        <v>M</v>
      </c>
      <c r="H924" s="2" t="str">
        <f>VLOOKUP(B924,customer[],5,FALSE)</f>
        <v>Kolkata</v>
      </c>
      <c r="I924" s="2">
        <f>VLOOKUP(B924,customer[],4,FALSE)</f>
        <v>45</v>
      </c>
      <c r="J924" s="2" t="str">
        <f>VLOOKUP(C924,product[],2,FALSE)</f>
        <v>Product_88</v>
      </c>
      <c r="K924" s="2" t="str">
        <f>VLOOKUP(C924,product[],3,FALSE)</f>
        <v>Furniture</v>
      </c>
      <c r="L924" s="2">
        <f>VLOOKUP(C924,product[],5,FALSE)</f>
        <v>12092.5</v>
      </c>
      <c r="M924" s="2">
        <f t="shared" si="14"/>
        <v>24185</v>
      </c>
    </row>
    <row r="925" spans="1:13" x14ac:dyDescent="0.2">
      <c r="A925" s="2">
        <v>924</v>
      </c>
      <c r="B925" s="2">
        <v>39</v>
      </c>
      <c r="C925" s="2">
        <v>90</v>
      </c>
      <c r="D925" s="3">
        <v>45717</v>
      </c>
      <c r="E925" s="2">
        <v>6</v>
      </c>
      <c r="F925" s="2" t="str">
        <f>VLOOKUP(B925,customer[],2,FALSE)</f>
        <v>Customer_39</v>
      </c>
      <c r="G925" s="2" t="str">
        <f>VLOOKUP(B925,customer[],3,FALSE)</f>
        <v>M</v>
      </c>
      <c r="H925" s="2" t="str">
        <f>VLOOKUP(B925,customer[],5,FALSE)</f>
        <v>Hyderabad</v>
      </c>
      <c r="I925" s="2">
        <f>VLOOKUP(B925,customer[],4,FALSE)</f>
        <v>64</v>
      </c>
      <c r="J925" s="2" t="str">
        <f>VLOOKUP(C925,product[],2,FALSE)</f>
        <v>Product_90</v>
      </c>
      <c r="K925" s="2" t="str">
        <f>VLOOKUP(C925,product[],3,FALSE)</f>
        <v>Home</v>
      </c>
      <c r="L925" s="2">
        <f>VLOOKUP(C925,product[],5,FALSE)</f>
        <v>11794.54</v>
      </c>
      <c r="M925" s="2">
        <f t="shared" si="14"/>
        <v>70767.240000000005</v>
      </c>
    </row>
    <row r="926" spans="1:13" x14ac:dyDescent="0.2">
      <c r="A926" s="2">
        <v>925</v>
      </c>
      <c r="B926" s="2">
        <v>356</v>
      </c>
      <c r="C926" s="2">
        <v>84</v>
      </c>
      <c r="D926" s="3">
        <v>45864</v>
      </c>
      <c r="E926" s="2">
        <v>2</v>
      </c>
      <c r="F926" s="2" t="str">
        <f>VLOOKUP(B926,customer[],2,FALSE)</f>
        <v>Customer_356</v>
      </c>
      <c r="G926" s="2" t="str">
        <f>VLOOKUP(B926,customer[],3,FALSE)</f>
        <v>M</v>
      </c>
      <c r="H926" s="2" t="str">
        <f>VLOOKUP(B926,customer[],5,FALSE)</f>
        <v>Lucknow</v>
      </c>
      <c r="I926" s="2">
        <f>VLOOKUP(B926,customer[],4,FALSE)</f>
        <v>40</v>
      </c>
      <c r="J926" s="2" t="str">
        <f>VLOOKUP(C926,product[],2,FALSE)</f>
        <v>Product_84</v>
      </c>
      <c r="K926" s="2" t="str">
        <f>VLOOKUP(C926,product[],3,FALSE)</f>
        <v>Fashion</v>
      </c>
      <c r="L926" s="2">
        <f>VLOOKUP(C926,product[],5,FALSE)</f>
        <v>35509.54</v>
      </c>
      <c r="M926" s="2">
        <f t="shared" si="14"/>
        <v>71019.08</v>
      </c>
    </row>
    <row r="927" spans="1:13" x14ac:dyDescent="0.2">
      <c r="A927" s="2">
        <v>926</v>
      </c>
      <c r="B927" s="2">
        <v>356</v>
      </c>
      <c r="C927" s="2">
        <v>84</v>
      </c>
      <c r="D927" s="3">
        <v>45675</v>
      </c>
      <c r="E927" s="2">
        <v>1</v>
      </c>
      <c r="F927" s="2" t="str">
        <f>VLOOKUP(B927,customer[],2,FALSE)</f>
        <v>Customer_356</v>
      </c>
      <c r="G927" s="2" t="str">
        <f>VLOOKUP(B927,customer[],3,FALSE)</f>
        <v>M</v>
      </c>
      <c r="H927" s="2" t="str">
        <f>VLOOKUP(B927,customer[],5,FALSE)</f>
        <v>Lucknow</v>
      </c>
      <c r="I927" s="2">
        <f>VLOOKUP(B927,customer[],4,FALSE)</f>
        <v>40</v>
      </c>
      <c r="J927" s="2" t="str">
        <f>VLOOKUP(C927,product[],2,FALSE)</f>
        <v>Product_84</v>
      </c>
      <c r="K927" s="2" t="str">
        <f>VLOOKUP(C927,product[],3,FALSE)</f>
        <v>Fashion</v>
      </c>
      <c r="L927" s="2">
        <f>VLOOKUP(C927,product[],5,FALSE)</f>
        <v>35509.54</v>
      </c>
      <c r="M927" s="2">
        <f t="shared" si="14"/>
        <v>35509.54</v>
      </c>
    </row>
    <row r="928" spans="1:13" x14ac:dyDescent="0.2">
      <c r="A928" s="2">
        <v>927</v>
      </c>
      <c r="B928" s="2">
        <v>158</v>
      </c>
      <c r="C928" s="2">
        <v>89</v>
      </c>
      <c r="D928" s="3">
        <v>45860</v>
      </c>
      <c r="E928" s="2">
        <v>10</v>
      </c>
      <c r="F928" s="2" t="str">
        <f>VLOOKUP(B928,customer[],2,FALSE)</f>
        <v>Customer_158</v>
      </c>
      <c r="G928" s="2" t="str">
        <f>VLOOKUP(B928,customer[],3,FALSE)</f>
        <v>F</v>
      </c>
      <c r="H928" s="2" t="str">
        <f>VLOOKUP(B928,customer[],5,FALSE)</f>
        <v>Mumbai</v>
      </c>
      <c r="I928" s="2">
        <f>VLOOKUP(B928,customer[],4,FALSE)</f>
        <v>42</v>
      </c>
      <c r="J928" s="2" t="str">
        <f>VLOOKUP(C928,product[],2,FALSE)</f>
        <v>Product_89</v>
      </c>
      <c r="K928" s="2" t="str">
        <f>VLOOKUP(C928,product[],3,FALSE)</f>
        <v>Furniture</v>
      </c>
      <c r="L928" s="2">
        <f>VLOOKUP(C928,product[],5,FALSE)</f>
        <v>66795.490000000005</v>
      </c>
      <c r="M928" s="2">
        <f t="shared" si="14"/>
        <v>667954.9</v>
      </c>
    </row>
    <row r="929" spans="1:13" x14ac:dyDescent="0.2">
      <c r="A929" s="2">
        <v>928</v>
      </c>
      <c r="B929" s="2">
        <v>482</v>
      </c>
      <c r="C929" s="2">
        <v>82</v>
      </c>
      <c r="D929" s="3">
        <v>45883</v>
      </c>
      <c r="E929" s="2">
        <v>8</v>
      </c>
      <c r="F929" s="2" t="str">
        <f>VLOOKUP(B929,customer[],2,FALSE)</f>
        <v>Customer_482</v>
      </c>
      <c r="G929" s="2" t="str">
        <f>VLOOKUP(B929,customer[],3,FALSE)</f>
        <v>F</v>
      </c>
      <c r="H929" s="2" t="str">
        <f>VLOOKUP(B929,customer[],5,FALSE)</f>
        <v>Jaipur</v>
      </c>
      <c r="I929" s="2">
        <f>VLOOKUP(B929,customer[],4,FALSE)</f>
        <v>51</v>
      </c>
      <c r="J929" s="2" t="str">
        <f>VLOOKUP(C929,product[],2,FALSE)</f>
        <v>Product_82</v>
      </c>
      <c r="K929" s="2" t="str">
        <f>VLOOKUP(C929,product[],3,FALSE)</f>
        <v>Furniture</v>
      </c>
      <c r="L929" s="2">
        <f>VLOOKUP(C929,product[],5,FALSE)</f>
        <v>28145.62</v>
      </c>
      <c r="M929" s="2">
        <f t="shared" si="14"/>
        <v>225164.96</v>
      </c>
    </row>
    <row r="930" spans="1:13" x14ac:dyDescent="0.2">
      <c r="A930" s="2">
        <v>929</v>
      </c>
      <c r="B930" s="2">
        <v>44</v>
      </c>
      <c r="C930" s="2">
        <v>11</v>
      </c>
      <c r="D930" s="3">
        <v>46018</v>
      </c>
      <c r="E930" s="2">
        <v>9</v>
      </c>
      <c r="F930" s="2" t="str">
        <f>VLOOKUP(B930,customer[],2,FALSE)</f>
        <v>Customer_44</v>
      </c>
      <c r="G930" s="2" t="str">
        <f>VLOOKUP(B930,customer[],3,FALSE)</f>
        <v>M</v>
      </c>
      <c r="H930" s="2" t="str">
        <f>VLOOKUP(B930,customer[],5,FALSE)</f>
        <v>Lucknow</v>
      </c>
      <c r="I930" s="2">
        <f>VLOOKUP(B930,customer[],4,FALSE)</f>
        <v>34</v>
      </c>
      <c r="J930" s="2" t="str">
        <f>VLOOKUP(C930,product[],2,FALSE)</f>
        <v>Product_11</v>
      </c>
      <c r="K930" s="2" t="str">
        <f>VLOOKUP(C930,product[],3,FALSE)</f>
        <v>Fashion</v>
      </c>
      <c r="L930" s="2">
        <f>VLOOKUP(C930,product[],5,FALSE)</f>
        <v>20550.79</v>
      </c>
      <c r="M930" s="2">
        <f t="shared" si="14"/>
        <v>184957.11000000002</v>
      </c>
    </row>
    <row r="931" spans="1:13" x14ac:dyDescent="0.2">
      <c r="A931" s="2">
        <v>930</v>
      </c>
      <c r="B931" s="2">
        <v>451</v>
      </c>
      <c r="C931" s="2">
        <v>71</v>
      </c>
      <c r="D931" s="3">
        <v>45935</v>
      </c>
      <c r="E931" s="2">
        <v>3</v>
      </c>
      <c r="F931" s="2" t="str">
        <f>VLOOKUP(B931,customer[],2,FALSE)</f>
        <v>Customer_451</v>
      </c>
      <c r="G931" s="2" t="str">
        <f>VLOOKUP(B931,customer[],3,FALSE)</f>
        <v>M</v>
      </c>
      <c r="H931" s="2" t="str">
        <f>VLOOKUP(B931,customer[],5,FALSE)</f>
        <v>Jaipur</v>
      </c>
      <c r="I931" s="2">
        <f>VLOOKUP(B931,customer[],4,FALSE)</f>
        <v>36</v>
      </c>
      <c r="J931" s="2" t="str">
        <f>VLOOKUP(C931,product[],2,FALSE)</f>
        <v>Product_71</v>
      </c>
      <c r="K931" s="2" t="str">
        <f>VLOOKUP(C931,product[],3,FALSE)</f>
        <v>Electronics</v>
      </c>
      <c r="L931" s="2">
        <f>VLOOKUP(C931,product[],5,FALSE)</f>
        <v>21925.63</v>
      </c>
      <c r="M931" s="2">
        <f t="shared" si="14"/>
        <v>65776.89</v>
      </c>
    </row>
    <row r="932" spans="1:13" x14ac:dyDescent="0.2">
      <c r="A932" s="2">
        <v>931</v>
      </c>
      <c r="B932" s="2">
        <v>8</v>
      </c>
      <c r="C932" s="2">
        <v>71</v>
      </c>
      <c r="D932" s="3">
        <v>45878</v>
      </c>
      <c r="E932" s="2">
        <v>6</v>
      </c>
      <c r="F932" s="2" t="str">
        <f>VLOOKUP(B932,customer[],2,FALSE)</f>
        <v>Customer_8</v>
      </c>
      <c r="G932" s="2" t="str">
        <f>VLOOKUP(B932,customer[],3,FALSE)</f>
        <v>M</v>
      </c>
      <c r="H932" s="2" t="str">
        <f>VLOOKUP(B932,customer[],5,FALSE)</f>
        <v>Mumbai</v>
      </c>
      <c r="I932" s="2">
        <f>VLOOKUP(B932,customer[],4,FALSE)</f>
        <v>35</v>
      </c>
      <c r="J932" s="2" t="str">
        <f>VLOOKUP(C932,product[],2,FALSE)</f>
        <v>Product_71</v>
      </c>
      <c r="K932" s="2" t="str">
        <f>VLOOKUP(C932,product[],3,FALSE)</f>
        <v>Electronics</v>
      </c>
      <c r="L932" s="2">
        <f>VLOOKUP(C932,product[],5,FALSE)</f>
        <v>21925.63</v>
      </c>
      <c r="M932" s="2">
        <f t="shared" si="14"/>
        <v>131553.78</v>
      </c>
    </row>
    <row r="933" spans="1:13" x14ac:dyDescent="0.2">
      <c r="A933" s="2">
        <v>932</v>
      </c>
      <c r="B933" s="2">
        <v>491</v>
      </c>
      <c r="C933" s="2">
        <v>34</v>
      </c>
      <c r="D933" s="3">
        <v>45734</v>
      </c>
      <c r="E933" s="2">
        <v>7</v>
      </c>
      <c r="F933" s="2" t="str">
        <f>VLOOKUP(B933,customer[],2,FALSE)</f>
        <v>Customer_491</v>
      </c>
      <c r="G933" s="2" t="str">
        <f>VLOOKUP(B933,customer[],3,FALSE)</f>
        <v>M</v>
      </c>
      <c r="H933" s="2" t="str">
        <f>VLOOKUP(B933,customer[],5,FALSE)</f>
        <v>Mumbai</v>
      </c>
      <c r="I933" s="2">
        <f>VLOOKUP(B933,customer[],4,FALSE)</f>
        <v>22</v>
      </c>
      <c r="J933" s="2" t="str">
        <f>VLOOKUP(C933,product[],2,FALSE)</f>
        <v>Product_34</v>
      </c>
      <c r="K933" s="2" t="str">
        <f>VLOOKUP(C933,product[],3,FALSE)</f>
        <v>Electronics</v>
      </c>
      <c r="L933" s="2">
        <f>VLOOKUP(C933,product[],5,FALSE)</f>
        <v>35884.28</v>
      </c>
      <c r="M933" s="2">
        <f t="shared" si="14"/>
        <v>251189.96</v>
      </c>
    </row>
    <row r="934" spans="1:13" x14ac:dyDescent="0.2">
      <c r="A934" s="2">
        <v>933</v>
      </c>
      <c r="B934" s="2">
        <v>236</v>
      </c>
      <c r="C934" s="2">
        <v>10</v>
      </c>
      <c r="D934" s="3">
        <v>45894</v>
      </c>
      <c r="E934" s="2">
        <v>10</v>
      </c>
      <c r="F934" s="2" t="str">
        <f>VLOOKUP(B934,customer[],2,FALSE)</f>
        <v>Customer_236</v>
      </c>
      <c r="G934" s="2" t="str">
        <f>VLOOKUP(B934,customer[],3,FALSE)</f>
        <v>F</v>
      </c>
      <c r="H934" s="2" t="str">
        <f>VLOOKUP(B934,customer[],5,FALSE)</f>
        <v>Hyderabad</v>
      </c>
      <c r="I934" s="2">
        <f>VLOOKUP(B934,customer[],4,FALSE)</f>
        <v>58</v>
      </c>
      <c r="J934" s="2" t="str">
        <f>VLOOKUP(C934,product[],2,FALSE)</f>
        <v>Product_10</v>
      </c>
      <c r="K934" s="2" t="str">
        <f>VLOOKUP(C934,product[],3,FALSE)</f>
        <v>Electronics</v>
      </c>
      <c r="L934" s="2">
        <f>VLOOKUP(C934,product[],5,FALSE)</f>
        <v>59249.16</v>
      </c>
      <c r="M934" s="2">
        <f t="shared" si="14"/>
        <v>592491.60000000009</v>
      </c>
    </row>
    <row r="935" spans="1:13" x14ac:dyDescent="0.2">
      <c r="A935" s="2">
        <v>934</v>
      </c>
      <c r="B935" s="2">
        <v>51</v>
      </c>
      <c r="C935" s="2">
        <v>70</v>
      </c>
      <c r="D935" s="3">
        <v>45687</v>
      </c>
      <c r="E935" s="2">
        <v>3</v>
      </c>
      <c r="F935" s="2" t="str">
        <f>VLOOKUP(B935,customer[],2,FALSE)</f>
        <v>Customer_51</v>
      </c>
      <c r="G935" s="2" t="str">
        <f>VLOOKUP(B935,customer[],3,FALSE)</f>
        <v>F</v>
      </c>
      <c r="H935" s="2" t="str">
        <f>VLOOKUP(B935,customer[],5,FALSE)</f>
        <v>Mumbai</v>
      </c>
      <c r="I935" s="2">
        <f>VLOOKUP(B935,customer[],4,FALSE)</f>
        <v>23</v>
      </c>
      <c r="J935" s="2" t="str">
        <f>VLOOKUP(C935,product[],2,FALSE)</f>
        <v>Product_70</v>
      </c>
      <c r="K935" s="2" t="str">
        <f>VLOOKUP(C935,product[],3,FALSE)</f>
        <v>Accessories</v>
      </c>
      <c r="L935" s="2">
        <f>VLOOKUP(C935,product[],5,FALSE)</f>
        <v>29878.62</v>
      </c>
      <c r="M935" s="2">
        <f t="shared" si="14"/>
        <v>89635.86</v>
      </c>
    </row>
    <row r="936" spans="1:13" x14ac:dyDescent="0.2">
      <c r="A936" s="2">
        <v>935</v>
      </c>
      <c r="B936" s="2">
        <v>160</v>
      </c>
      <c r="C936" s="2">
        <v>42</v>
      </c>
      <c r="D936" s="3">
        <v>45986</v>
      </c>
      <c r="E936" s="2">
        <v>3</v>
      </c>
      <c r="F936" s="2" t="str">
        <f>VLOOKUP(B936,customer[],2,FALSE)</f>
        <v>Customer_160</v>
      </c>
      <c r="G936" s="2" t="str">
        <f>VLOOKUP(B936,customer[],3,FALSE)</f>
        <v>M</v>
      </c>
      <c r="H936" s="2" t="str">
        <f>VLOOKUP(B936,customer[],5,FALSE)</f>
        <v>Kolkata</v>
      </c>
      <c r="I936" s="2">
        <f>VLOOKUP(B936,customer[],4,FALSE)</f>
        <v>60</v>
      </c>
      <c r="J936" s="2" t="str">
        <f>VLOOKUP(C936,product[],2,FALSE)</f>
        <v>Product_42</v>
      </c>
      <c r="K936" s="2" t="str">
        <f>VLOOKUP(C936,product[],3,FALSE)</f>
        <v>Electronics</v>
      </c>
      <c r="L936" s="2">
        <f>VLOOKUP(C936,product[],5,FALSE)</f>
        <v>34376.379999999997</v>
      </c>
      <c r="M936" s="2">
        <f t="shared" si="14"/>
        <v>103129.13999999998</v>
      </c>
    </row>
    <row r="937" spans="1:13" x14ac:dyDescent="0.2">
      <c r="A937" s="2">
        <v>936</v>
      </c>
      <c r="B937" s="2">
        <v>107</v>
      </c>
      <c r="C937" s="2">
        <v>67</v>
      </c>
      <c r="D937" s="3">
        <v>45711</v>
      </c>
      <c r="E937" s="2">
        <v>7</v>
      </c>
      <c r="F937" s="2" t="str">
        <f>VLOOKUP(B937,customer[],2,FALSE)</f>
        <v>Customer_107</v>
      </c>
      <c r="G937" s="2" t="str">
        <f>VLOOKUP(B937,customer[],3,FALSE)</f>
        <v>F</v>
      </c>
      <c r="H937" s="2" t="str">
        <f>VLOOKUP(B937,customer[],5,FALSE)</f>
        <v>Hyderabad</v>
      </c>
      <c r="I937" s="2">
        <f>VLOOKUP(B937,customer[],4,FALSE)</f>
        <v>58</v>
      </c>
      <c r="J937" s="2" t="str">
        <f>VLOOKUP(C937,product[],2,FALSE)</f>
        <v>Product_67</v>
      </c>
      <c r="K937" s="2" t="str">
        <f>VLOOKUP(C937,product[],3,FALSE)</f>
        <v>Electronics</v>
      </c>
      <c r="L937" s="2">
        <f>VLOOKUP(C937,product[],5,FALSE)</f>
        <v>34012.47</v>
      </c>
      <c r="M937" s="2">
        <f t="shared" si="14"/>
        <v>238087.29</v>
      </c>
    </row>
    <row r="938" spans="1:13" x14ac:dyDescent="0.2">
      <c r="A938" s="2">
        <v>937</v>
      </c>
      <c r="B938" s="2">
        <v>412</v>
      </c>
      <c r="C938" s="2">
        <v>39</v>
      </c>
      <c r="D938" s="3">
        <v>45776</v>
      </c>
      <c r="E938" s="2">
        <v>3</v>
      </c>
      <c r="F938" s="2" t="str">
        <f>VLOOKUP(B938,customer[],2,FALSE)</f>
        <v>Customer_412</v>
      </c>
      <c r="G938" s="2" t="str">
        <f>VLOOKUP(B938,customer[],3,FALSE)</f>
        <v>F</v>
      </c>
      <c r="H938" s="2" t="str">
        <f>VLOOKUP(B938,customer[],5,FALSE)</f>
        <v>Chennai</v>
      </c>
      <c r="I938" s="2">
        <f>VLOOKUP(B938,customer[],4,FALSE)</f>
        <v>61</v>
      </c>
      <c r="J938" s="2" t="str">
        <f>VLOOKUP(C938,product[],2,FALSE)</f>
        <v>Product_39</v>
      </c>
      <c r="K938" s="2" t="str">
        <f>VLOOKUP(C938,product[],3,FALSE)</f>
        <v>Home</v>
      </c>
      <c r="L938" s="2">
        <f>VLOOKUP(C938,product[],5,FALSE)</f>
        <v>17382.759999999998</v>
      </c>
      <c r="M938" s="2">
        <f t="shared" si="14"/>
        <v>52148.28</v>
      </c>
    </row>
    <row r="939" spans="1:13" x14ac:dyDescent="0.2">
      <c r="A939" s="2">
        <v>938</v>
      </c>
      <c r="B939" s="2">
        <v>284</v>
      </c>
      <c r="C939" s="2">
        <v>43</v>
      </c>
      <c r="D939" s="3">
        <v>45887</v>
      </c>
      <c r="E939" s="2">
        <v>2</v>
      </c>
      <c r="F939" s="2" t="str">
        <f>VLOOKUP(B939,customer[],2,FALSE)</f>
        <v>Customer_284</v>
      </c>
      <c r="G939" s="2" t="str">
        <f>VLOOKUP(B939,customer[],3,FALSE)</f>
        <v>M</v>
      </c>
      <c r="H939" s="2" t="str">
        <f>VLOOKUP(B939,customer[],5,FALSE)</f>
        <v>Jaipur</v>
      </c>
      <c r="I939" s="2">
        <f>VLOOKUP(B939,customer[],4,FALSE)</f>
        <v>50</v>
      </c>
      <c r="J939" s="2" t="str">
        <f>VLOOKUP(C939,product[],2,FALSE)</f>
        <v>Product_43</v>
      </c>
      <c r="K939" s="2" t="str">
        <f>VLOOKUP(C939,product[],3,FALSE)</f>
        <v>Accessories</v>
      </c>
      <c r="L939" s="2">
        <f>VLOOKUP(C939,product[],5,FALSE)</f>
        <v>51592.36</v>
      </c>
      <c r="M939" s="2">
        <f t="shared" si="14"/>
        <v>103184.72</v>
      </c>
    </row>
    <row r="940" spans="1:13" x14ac:dyDescent="0.2">
      <c r="A940" s="2">
        <v>939</v>
      </c>
      <c r="B940" s="2">
        <v>74</v>
      </c>
      <c r="C940" s="2">
        <v>74</v>
      </c>
      <c r="D940" s="3">
        <v>45985</v>
      </c>
      <c r="E940" s="2">
        <v>10</v>
      </c>
      <c r="F940" s="2" t="str">
        <f>VLOOKUP(B940,customer[],2,FALSE)</f>
        <v>Customer_74</v>
      </c>
      <c r="G940" s="2" t="str">
        <f>VLOOKUP(B940,customer[],3,FALSE)</f>
        <v>M</v>
      </c>
      <c r="H940" s="2" t="str">
        <f>VLOOKUP(B940,customer[],5,FALSE)</f>
        <v>Jaipur</v>
      </c>
      <c r="I940" s="2">
        <f>VLOOKUP(B940,customer[],4,FALSE)</f>
        <v>65</v>
      </c>
      <c r="J940" s="2" t="str">
        <f>VLOOKUP(C940,product[],2,FALSE)</f>
        <v>Product_74</v>
      </c>
      <c r="K940" s="2" t="str">
        <f>VLOOKUP(C940,product[],3,FALSE)</f>
        <v>Fashion</v>
      </c>
      <c r="L940" s="2">
        <f>VLOOKUP(C940,product[],5,FALSE)</f>
        <v>57303.7</v>
      </c>
      <c r="M940" s="2">
        <f t="shared" si="14"/>
        <v>573037</v>
      </c>
    </row>
    <row r="941" spans="1:13" x14ac:dyDescent="0.2">
      <c r="A941" s="2">
        <v>940</v>
      </c>
      <c r="B941" s="2">
        <v>249</v>
      </c>
      <c r="C941" s="2">
        <v>12</v>
      </c>
      <c r="D941" s="3">
        <v>45738</v>
      </c>
      <c r="E941" s="2">
        <v>2</v>
      </c>
      <c r="F941" s="2" t="str">
        <f>VLOOKUP(B941,customer[],2,FALSE)</f>
        <v>Customer_249</v>
      </c>
      <c r="G941" s="2" t="str">
        <f>VLOOKUP(B941,customer[],3,FALSE)</f>
        <v>M</v>
      </c>
      <c r="H941" s="2" t="str">
        <f>VLOOKUP(B941,customer[],5,FALSE)</f>
        <v>Hyderabad</v>
      </c>
      <c r="I941" s="2">
        <f>VLOOKUP(B941,customer[],4,FALSE)</f>
        <v>32</v>
      </c>
      <c r="J941" s="2" t="str">
        <f>VLOOKUP(C941,product[],2,FALSE)</f>
        <v>Product_12</v>
      </c>
      <c r="K941" s="2" t="str">
        <f>VLOOKUP(C941,product[],3,FALSE)</f>
        <v>Furniture</v>
      </c>
      <c r="L941" s="2">
        <f>VLOOKUP(C941,product[],5,FALSE)</f>
        <v>27881.46</v>
      </c>
      <c r="M941" s="2">
        <f t="shared" si="14"/>
        <v>55762.92</v>
      </c>
    </row>
    <row r="942" spans="1:13" x14ac:dyDescent="0.2">
      <c r="A942" s="2">
        <v>941</v>
      </c>
      <c r="B942" s="2">
        <v>313</v>
      </c>
      <c r="C942" s="2">
        <v>65</v>
      </c>
      <c r="D942" s="3">
        <v>46009</v>
      </c>
      <c r="E942" s="2">
        <v>9</v>
      </c>
      <c r="F942" s="2" t="str">
        <f>VLOOKUP(B942,customer[],2,FALSE)</f>
        <v>Customer_313</v>
      </c>
      <c r="G942" s="2" t="str">
        <f>VLOOKUP(B942,customer[],3,FALSE)</f>
        <v>M</v>
      </c>
      <c r="H942" s="2" t="str">
        <f>VLOOKUP(B942,customer[],5,FALSE)</f>
        <v>Delhi</v>
      </c>
      <c r="I942" s="2">
        <f>VLOOKUP(B942,customer[],4,FALSE)</f>
        <v>56</v>
      </c>
      <c r="J942" s="2" t="str">
        <f>VLOOKUP(C942,product[],2,FALSE)</f>
        <v>Product_65</v>
      </c>
      <c r="K942" s="2" t="str">
        <f>VLOOKUP(C942,product[],3,FALSE)</f>
        <v>Accessories</v>
      </c>
      <c r="L942" s="2">
        <f>VLOOKUP(C942,product[],5,FALSE)</f>
        <v>5294.21</v>
      </c>
      <c r="M942" s="2">
        <f t="shared" si="14"/>
        <v>47647.89</v>
      </c>
    </row>
    <row r="943" spans="1:13" x14ac:dyDescent="0.2">
      <c r="A943" s="2">
        <v>942</v>
      </c>
      <c r="B943" s="2">
        <v>248</v>
      </c>
      <c r="C943" s="2">
        <v>78</v>
      </c>
      <c r="D943" s="3">
        <v>45972</v>
      </c>
      <c r="E943" s="2">
        <v>9</v>
      </c>
      <c r="F943" s="2" t="str">
        <f>VLOOKUP(B943,customer[],2,FALSE)</f>
        <v>Customer_248</v>
      </c>
      <c r="G943" s="2" t="str">
        <f>VLOOKUP(B943,customer[],3,FALSE)</f>
        <v>M</v>
      </c>
      <c r="H943" s="2" t="str">
        <f>VLOOKUP(B943,customer[],5,FALSE)</f>
        <v>Bangalore</v>
      </c>
      <c r="I943" s="2">
        <f>VLOOKUP(B943,customer[],4,FALSE)</f>
        <v>52</v>
      </c>
      <c r="J943" s="2" t="str">
        <f>VLOOKUP(C943,product[],2,FALSE)</f>
        <v>Product_78</v>
      </c>
      <c r="K943" s="2" t="str">
        <f>VLOOKUP(C943,product[],3,FALSE)</f>
        <v>Fashion</v>
      </c>
      <c r="L943" s="2">
        <f>VLOOKUP(C943,product[],5,FALSE)</f>
        <v>51703.99</v>
      </c>
      <c r="M943" s="2">
        <f t="shared" si="14"/>
        <v>465335.91</v>
      </c>
    </row>
    <row r="944" spans="1:13" x14ac:dyDescent="0.2">
      <c r="A944" s="2">
        <v>943</v>
      </c>
      <c r="B944" s="2">
        <v>10</v>
      </c>
      <c r="C944" s="2">
        <v>16</v>
      </c>
      <c r="D944" s="3">
        <v>45688</v>
      </c>
      <c r="E944" s="2">
        <v>4</v>
      </c>
      <c r="F944" s="2" t="str">
        <f>VLOOKUP(B944,customer[],2,FALSE)</f>
        <v>Customer_10</v>
      </c>
      <c r="G944" s="2" t="str">
        <f>VLOOKUP(B944,customer[],3,FALSE)</f>
        <v>M</v>
      </c>
      <c r="H944" s="2" t="str">
        <f>VLOOKUP(B944,customer[],5,FALSE)</f>
        <v>Hyderabad</v>
      </c>
      <c r="I944" s="2">
        <f>VLOOKUP(B944,customer[],4,FALSE)</f>
        <v>44</v>
      </c>
      <c r="J944" s="2" t="str">
        <f>VLOOKUP(C944,product[],2,FALSE)</f>
        <v>Product_16</v>
      </c>
      <c r="K944" s="2" t="str">
        <f>VLOOKUP(C944,product[],3,FALSE)</f>
        <v>Home</v>
      </c>
      <c r="L944" s="2">
        <f>VLOOKUP(C944,product[],5,FALSE)</f>
        <v>25960.53</v>
      </c>
      <c r="M944" s="2">
        <f t="shared" si="14"/>
        <v>103842.12</v>
      </c>
    </row>
    <row r="945" spans="1:13" x14ac:dyDescent="0.2">
      <c r="A945" s="2">
        <v>944</v>
      </c>
      <c r="B945" s="2">
        <v>139</v>
      </c>
      <c r="C945" s="2">
        <v>42</v>
      </c>
      <c r="D945" s="3">
        <v>45676</v>
      </c>
      <c r="E945" s="2">
        <v>2</v>
      </c>
      <c r="F945" s="2" t="str">
        <f>VLOOKUP(B945,customer[],2,FALSE)</f>
        <v>Customer_139</v>
      </c>
      <c r="G945" s="2" t="str">
        <f>VLOOKUP(B945,customer[],3,FALSE)</f>
        <v>M</v>
      </c>
      <c r="H945" s="2" t="str">
        <f>VLOOKUP(B945,customer[],5,FALSE)</f>
        <v>Kolkata</v>
      </c>
      <c r="I945" s="2">
        <f>VLOOKUP(B945,customer[],4,FALSE)</f>
        <v>31</v>
      </c>
      <c r="J945" s="2" t="str">
        <f>VLOOKUP(C945,product[],2,FALSE)</f>
        <v>Product_42</v>
      </c>
      <c r="K945" s="2" t="str">
        <f>VLOOKUP(C945,product[],3,FALSE)</f>
        <v>Electronics</v>
      </c>
      <c r="L945" s="2">
        <f>VLOOKUP(C945,product[],5,FALSE)</f>
        <v>34376.379999999997</v>
      </c>
      <c r="M945" s="2">
        <f t="shared" si="14"/>
        <v>68752.759999999995</v>
      </c>
    </row>
    <row r="946" spans="1:13" x14ac:dyDescent="0.2">
      <c r="A946" s="2">
        <v>945</v>
      </c>
      <c r="B946" s="2">
        <v>333</v>
      </c>
      <c r="C946" s="2">
        <v>56</v>
      </c>
      <c r="D946" s="3">
        <v>45763</v>
      </c>
      <c r="E946" s="2">
        <v>9</v>
      </c>
      <c r="F946" s="2" t="str">
        <f>VLOOKUP(B946,customer[],2,FALSE)</f>
        <v>Customer_333</v>
      </c>
      <c r="G946" s="2" t="str">
        <f>VLOOKUP(B946,customer[],3,FALSE)</f>
        <v>M</v>
      </c>
      <c r="H946" s="2" t="str">
        <f>VLOOKUP(B946,customer[],5,FALSE)</f>
        <v>Jaipur</v>
      </c>
      <c r="I946" s="2">
        <f>VLOOKUP(B946,customer[],4,FALSE)</f>
        <v>37</v>
      </c>
      <c r="J946" s="2" t="str">
        <f>VLOOKUP(C946,product[],2,FALSE)</f>
        <v>Product_56</v>
      </c>
      <c r="K946" s="2" t="str">
        <f>VLOOKUP(C946,product[],3,FALSE)</f>
        <v>Fashion</v>
      </c>
      <c r="L946" s="2">
        <f>VLOOKUP(C946,product[],5,FALSE)</f>
        <v>25210.26</v>
      </c>
      <c r="M946" s="2">
        <f t="shared" si="14"/>
        <v>226892.34</v>
      </c>
    </row>
    <row r="947" spans="1:13" x14ac:dyDescent="0.2">
      <c r="A947" s="2">
        <v>946</v>
      </c>
      <c r="B947" s="2">
        <v>430</v>
      </c>
      <c r="C947" s="2">
        <v>48</v>
      </c>
      <c r="D947" s="3">
        <v>45868</v>
      </c>
      <c r="E947" s="2">
        <v>5</v>
      </c>
      <c r="F947" s="2" t="str">
        <f>VLOOKUP(B947,customer[],2,FALSE)</f>
        <v>Customer_430</v>
      </c>
      <c r="G947" s="2" t="str">
        <f>VLOOKUP(B947,customer[],3,FALSE)</f>
        <v>M</v>
      </c>
      <c r="H947" s="2" t="str">
        <f>VLOOKUP(B947,customer[],5,FALSE)</f>
        <v>Delhi</v>
      </c>
      <c r="I947" s="2">
        <f>VLOOKUP(B947,customer[],4,FALSE)</f>
        <v>46</v>
      </c>
      <c r="J947" s="2" t="str">
        <f>VLOOKUP(C947,product[],2,FALSE)</f>
        <v>Product_48</v>
      </c>
      <c r="K947" s="2" t="str">
        <f>VLOOKUP(C947,product[],3,FALSE)</f>
        <v>Accessories</v>
      </c>
      <c r="L947" s="2">
        <f>VLOOKUP(C947,product[],5,FALSE)</f>
        <v>42914.6</v>
      </c>
      <c r="M947" s="2">
        <f t="shared" si="14"/>
        <v>214573</v>
      </c>
    </row>
    <row r="948" spans="1:13" x14ac:dyDescent="0.2">
      <c r="A948" s="2">
        <v>947</v>
      </c>
      <c r="B948" s="2">
        <v>105</v>
      </c>
      <c r="C948" s="2">
        <v>13</v>
      </c>
      <c r="D948" s="3">
        <v>45804</v>
      </c>
      <c r="E948" s="2">
        <v>6</v>
      </c>
      <c r="F948" s="2" t="str">
        <f>VLOOKUP(B948,customer[],2,FALSE)</f>
        <v>Customer_105</v>
      </c>
      <c r="G948" s="2" t="str">
        <f>VLOOKUP(B948,customer[],3,FALSE)</f>
        <v>M</v>
      </c>
      <c r="H948" s="2" t="str">
        <f>VLOOKUP(B948,customer[],5,FALSE)</f>
        <v>Jaipur</v>
      </c>
      <c r="I948" s="2">
        <f>VLOOKUP(B948,customer[],4,FALSE)</f>
        <v>51</v>
      </c>
      <c r="J948" s="2" t="str">
        <f>VLOOKUP(C948,product[],2,FALSE)</f>
        <v>Product_13</v>
      </c>
      <c r="K948" s="2" t="str">
        <f>VLOOKUP(C948,product[],3,FALSE)</f>
        <v>Fashion</v>
      </c>
      <c r="L948" s="2">
        <f>VLOOKUP(C948,product[],5,FALSE)</f>
        <v>5747.73</v>
      </c>
      <c r="M948" s="2">
        <f t="shared" si="14"/>
        <v>34486.379999999997</v>
      </c>
    </row>
    <row r="949" spans="1:13" x14ac:dyDescent="0.2">
      <c r="A949" s="2">
        <v>948</v>
      </c>
      <c r="B949" s="2">
        <v>425</v>
      </c>
      <c r="C949" s="2">
        <v>89</v>
      </c>
      <c r="D949" s="3">
        <v>45772</v>
      </c>
      <c r="E949" s="2">
        <v>5</v>
      </c>
      <c r="F949" s="2" t="str">
        <f>VLOOKUP(B949,customer[],2,FALSE)</f>
        <v>Customer_425</v>
      </c>
      <c r="G949" s="2" t="str">
        <f>VLOOKUP(B949,customer[],3,FALSE)</f>
        <v>M</v>
      </c>
      <c r="H949" s="2" t="str">
        <f>VLOOKUP(B949,customer[],5,FALSE)</f>
        <v>Jaipur</v>
      </c>
      <c r="I949" s="2">
        <f>VLOOKUP(B949,customer[],4,FALSE)</f>
        <v>48</v>
      </c>
      <c r="J949" s="2" t="str">
        <f>VLOOKUP(C949,product[],2,FALSE)</f>
        <v>Product_89</v>
      </c>
      <c r="K949" s="2" t="str">
        <f>VLOOKUP(C949,product[],3,FALSE)</f>
        <v>Furniture</v>
      </c>
      <c r="L949" s="2">
        <f>VLOOKUP(C949,product[],5,FALSE)</f>
        <v>66795.490000000005</v>
      </c>
      <c r="M949" s="2">
        <f t="shared" si="14"/>
        <v>333977.45</v>
      </c>
    </row>
    <row r="950" spans="1:13" x14ac:dyDescent="0.2">
      <c r="A950" s="2">
        <v>949</v>
      </c>
      <c r="B950" s="2">
        <v>402</v>
      </c>
      <c r="C950" s="2">
        <v>75</v>
      </c>
      <c r="D950" s="3">
        <v>45747</v>
      </c>
      <c r="E950" s="2">
        <v>2</v>
      </c>
      <c r="F950" s="2" t="str">
        <f>VLOOKUP(B950,customer[],2,FALSE)</f>
        <v>Customer_402</v>
      </c>
      <c r="G950" s="2" t="str">
        <f>VLOOKUP(B950,customer[],3,FALSE)</f>
        <v>F</v>
      </c>
      <c r="H950" s="2" t="str">
        <f>VLOOKUP(B950,customer[],5,FALSE)</f>
        <v>Pune</v>
      </c>
      <c r="I950" s="2">
        <f>VLOOKUP(B950,customer[],4,FALSE)</f>
        <v>46</v>
      </c>
      <c r="J950" s="2" t="str">
        <f>VLOOKUP(C950,product[],2,FALSE)</f>
        <v>Product_75</v>
      </c>
      <c r="K950" s="2" t="str">
        <f>VLOOKUP(C950,product[],3,FALSE)</f>
        <v>Accessories</v>
      </c>
      <c r="L950" s="2">
        <f>VLOOKUP(C950,product[],5,FALSE)</f>
        <v>57678.06</v>
      </c>
      <c r="M950" s="2">
        <f t="shared" si="14"/>
        <v>115356.12</v>
      </c>
    </row>
    <row r="951" spans="1:13" x14ac:dyDescent="0.2">
      <c r="A951" s="2">
        <v>950</v>
      </c>
      <c r="B951" s="2">
        <v>159</v>
      </c>
      <c r="C951" s="2">
        <v>19</v>
      </c>
      <c r="D951" s="3">
        <v>45799</v>
      </c>
      <c r="E951" s="2">
        <v>6</v>
      </c>
      <c r="F951" s="2" t="str">
        <f>VLOOKUP(B951,customer[],2,FALSE)</f>
        <v>Customer_159</v>
      </c>
      <c r="G951" s="2" t="str">
        <f>VLOOKUP(B951,customer[],3,FALSE)</f>
        <v>M</v>
      </c>
      <c r="H951" s="2" t="str">
        <f>VLOOKUP(B951,customer[],5,FALSE)</f>
        <v>Bangalore</v>
      </c>
      <c r="I951" s="2">
        <f>VLOOKUP(B951,customer[],4,FALSE)</f>
        <v>29</v>
      </c>
      <c r="J951" s="2" t="str">
        <f>VLOOKUP(C951,product[],2,FALSE)</f>
        <v>Product_19</v>
      </c>
      <c r="K951" s="2" t="str">
        <f>VLOOKUP(C951,product[],3,FALSE)</f>
        <v>Fashion</v>
      </c>
      <c r="L951" s="2">
        <f>VLOOKUP(C951,product[],5,FALSE)</f>
        <v>30935.78</v>
      </c>
      <c r="M951" s="2">
        <f t="shared" si="14"/>
        <v>185614.68</v>
      </c>
    </row>
    <row r="952" spans="1:13" x14ac:dyDescent="0.2">
      <c r="A952" s="2">
        <v>951</v>
      </c>
      <c r="B952" s="2">
        <v>178</v>
      </c>
      <c r="C952" s="2">
        <v>52</v>
      </c>
      <c r="D952" s="3">
        <v>45732</v>
      </c>
      <c r="E952" s="2">
        <v>2</v>
      </c>
      <c r="F952" s="2" t="str">
        <f>VLOOKUP(B952,customer[],2,FALSE)</f>
        <v>Customer_178</v>
      </c>
      <c r="G952" s="2" t="str">
        <f>VLOOKUP(B952,customer[],3,FALSE)</f>
        <v>F</v>
      </c>
      <c r="H952" s="2" t="str">
        <f>VLOOKUP(B952,customer[],5,FALSE)</f>
        <v>Lucknow</v>
      </c>
      <c r="I952" s="2">
        <f>VLOOKUP(B952,customer[],4,FALSE)</f>
        <v>55</v>
      </c>
      <c r="J952" s="2" t="str">
        <f>VLOOKUP(C952,product[],2,FALSE)</f>
        <v>Product_52</v>
      </c>
      <c r="K952" s="2" t="str">
        <f>VLOOKUP(C952,product[],3,FALSE)</f>
        <v>Home</v>
      </c>
      <c r="L952" s="2">
        <f>VLOOKUP(C952,product[],5,FALSE)</f>
        <v>42163.38</v>
      </c>
      <c r="M952" s="2">
        <f t="shared" si="14"/>
        <v>84326.76</v>
      </c>
    </row>
    <row r="953" spans="1:13" x14ac:dyDescent="0.2">
      <c r="A953" s="2">
        <v>952</v>
      </c>
      <c r="B953" s="2">
        <v>333</v>
      </c>
      <c r="C953" s="2">
        <v>78</v>
      </c>
      <c r="D953" s="3">
        <v>45911</v>
      </c>
      <c r="E953" s="2">
        <v>7</v>
      </c>
      <c r="F953" s="2" t="str">
        <f>VLOOKUP(B953,customer[],2,FALSE)</f>
        <v>Customer_333</v>
      </c>
      <c r="G953" s="2" t="str">
        <f>VLOOKUP(B953,customer[],3,FALSE)</f>
        <v>M</v>
      </c>
      <c r="H953" s="2" t="str">
        <f>VLOOKUP(B953,customer[],5,FALSE)</f>
        <v>Jaipur</v>
      </c>
      <c r="I953" s="2">
        <f>VLOOKUP(B953,customer[],4,FALSE)</f>
        <v>37</v>
      </c>
      <c r="J953" s="2" t="str">
        <f>VLOOKUP(C953,product[],2,FALSE)</f>
        <v>Product_78</v>
      </c>
      <c r="K953" s="2" t="str">
        <f>VLOOKUP(C953,product[],3,FALSE)</f>
        <v>Fashion</v>
      </c>
      <c r="L953" s="2">
        <f>VLOOKUP(C953,product[],5,FALSE)</f>
        <v>51703.99</v>
      </c>
      <c r="M953" s="2">
        <f t="shared" si="14"/>
        <v>361927.93</v>
      </c>
    </row>
    <row r="954" spans="1:13" x14ac:dyDescent="0.2">
      <c r="A954" s="2">
        <v>953</v>
      </c>
      <c r="B954" s="2">
        <v>479</v>
      </c>
      <c r="C954" s="2">
        <v>28</v>
      </c>
      <c r="D954" s="3">
        <v>45961</v>
      </c>
      <c r="E954" s="2">
        <v>10</v>
      </c>
      <c r="F954" s="2" t="str">
        <f>VLOOKUP(B954,customer[],2,FALSE)</f>
        <v>Customer_479</v>
      </c>
      <c r="G954" s="2" t="str">
        <f>VLOOKUP(B954,customer[],3,FALSE)</f>
        <v>M</v>
      </c>
      <c r="H954" s="2" t="str">
        <f>VLOOKUP(B954,customer[],5,FALSE)</f>
        <v>Jaipur</v>
      </c>
      <c r="I954" s="2">
        <f>VLOOKUP(B954,customer[],4,FALSE)</f>
        <v>31</v>
      </c>
      <c r="J954" s="2" t="str">
        <f>VLOOKUP(C954,product[],2,FALSE)</f>
        <v>Product_28</v>
      </c>
      <c r="K954" s="2" t="str">
        <f>VLOOKUP(C954,product[],3,FALSE)</f>
        <v>Home</v>
      </c>
      <c r="L954" s="2">
        <f>VLOOKUP(C954,product[],5,FALSE)</f>
        <v>36677.019999999997</v>
      </c>
      <c r="M954" s="2">
        <f t="shared" si="14"/>
        <v>366770.19999999995</v>
      </c>
    </row>
    <row r="955" spans="1:13" x14ac:dyDescent="0.2">
      <c r="A955" s="2">
        <v>954</v>
      </c>
      <c r="B955" s="2">
        <v>383</v>
      </c>
      <c r="C955" s="2">
        <v>86</v>
      </c>
      <c r="D955" s="3">
        <v>45957</v>
      </c>
      <c r="E955" s="2">
        <v>9</v>
      </c>
      <c r="F955" s="2" t="str">
        <f>VLOOKUP(B955,customer[],2,FALSE)</f>
        <v>Customer_383</v>
      </c>
      <c r="G955" s="2" t="str">
        <f>VLOOKUP(B955,customer[],3,FALSE)</f>
        <v>F</v>
      </c>
      <c r="H955" s="2" t="str">
        <f>VLOOKUP(B955,customer[],5,FALSE)</f>
        <v>Mumbai</v>
      </c>
      <c r="I955" s="2">
        <f>VLOOKUP(B955,customer[],4,FALSE)</f>
        <v>49</v>
      </c>
      <c r="J955" s="2" t="str">
        <f>VLOOKUP(C955,product[],2,FALSE)</f>
        <v>Product_86</v>
      </c>
      <c r="K955" s="2" t="str">
        <f>VLOOKUP(C955,product[],3,FALSE)</f>
        <v>Electronics</v>
      </c>
      <c r="L955" s="2">
        <f>VLOOKUP(C955,product[],5,FALSE)</f>
        <v>41374.67</v>
      </c>
      <c r="M955" s="2">
        <f t="shared" si="14"/>
        <v>372372.02999999997</v>
      </c>
    </row>
    <row r="956" spans="1:13" x14ac:dyDescent="0.2">
      <c r="A956" s="2">
        <v>955</v>
      </c>
      <c r="B956" s="2">
        <v>435</v>
      </c>
      <c r="C956" s="2">
        <v>60</v>
      </c>
      <c r="D956" s="3">
        <v>45806</v>
      </c>
      <c r="E956" s="2">
        <v>2</v>
      </c>
      <c r="F956" s="2" t="str">
        <f>VLOOKUP(B956,customer[],2,FALSE)</f>
        <v>Customer_435</v>
      </c>
      <c r="G956" s="2" t="str">
        <f>VLOOKUP(B956,customer[],3,FALSE)</f>
        <v>M</v>
      </c>
      <c r="H956" s="2" t="str">
        <f>VLOOKUP(B956,customer[],5,FALSE)</f>
        <v>Noida</v>
      </c>
      <c r="I956" s="2">
        <f>VLOOKUP(B956,customer[],4,FALSE)</f>
        <v>50</v>
      </c>
      <c r="J956" s="2" t="str">
        <f>VLOOKUP(C956,product[],2,FALSE)</f>
        <v>Product_60</v>
      </c>
      <c r="K956" s="2" t="str">
        <f>VLOOKUP(C956,product[],3,FALSE)</f>
        <v>Electronics</v>
      </c>
      <c r="L956" s="2">
        <f>VLOOKUP(C956,product[],5,FALSE)</f>
        <v>48171.06</v>
      </c>
      <c r="M956" s="2">
        <f t="shared" si="14"/>
        <v>96342.12</v>
      </c>
    </row>
    <row r="957" spans="1:13" x14ac:dyDescent="0.2">
      <c r="A957" s="2">
        <v>956</v>
      </c>
      <c r="B957" s="2">
        <v>439</v>
      </c>
      <c r="C957" s="2">
        <v>100</v>
      </c>
      <c r="D957" s="3">
        <v>46001</v>
      </c>
      <c r="E957" s="2">
        <v>1</v>
      </c>
      <c r="F957" s="2" t="str">
        <f>VLOOKUP(B957,customer[],2,FALSE)</f>
        <v>Customer_439</v>
      </c>
      <c r="G957" s="2" t="str">
        <f>VLOOKUP(B957,customer[],3,FALSE)</f>
        <v>M</v>
      </c>
      <c r="H957" s="2" t="str">
        <f>VLOOKUP(B957,customer[],5,FALSE)</f>
        <v>Lucknow</v>
      </c>
      <c r="I957" s="2">
        <f>VLOOKUP(B957,customer[],4,FALSE)</f>
        <v>51</v>
      </c>
      <c r="J957" s="2" t="str">
        <f>VLOOKUP(C957,product[],2,FALSE)</f>
        <v>Product_100</v>
      </c>
      <c r="K957" s="2" t="str">
        <f>VLOOKUP(C957,product[],3,FALSE)</f>
        <v>Furniture</v>
      </c>
      <c r="L957" s="2">
        <f>VLOOKUP(C957,product[],5,FALSE)</f>
        <v>73221.14</v>
      </c>
      <c r="M957" s="2">
        <f t="shared" si="14"/>
        <v>73221.14</v>
      </c>
    </row>
    <row r="958" spans="1:13" x14ac:dyDescent="0.2">
      <c r="A958" s="2">
        <v>957</v>
      </c>
      <c r="B958" s="2">
        <v>480</v>
      </c>
      <c r="C958" s="2">
        <v>97</v>
      </c>
      <c r="D958" s="3">
        <v>45909</v>
      </c>
      <c r="E958" s="2">
        <v>1</v>
      </c>
      <c r="F958" s="2" t="str">
        <f>VLOOKUP(B958,customer[],2,FALSE)</f>
        <v>Customer_480</v>
      </c>
      <c r="G958" s="2" t="str">
        <f>VLOOKUP(B958,customer[],3,FALSE)</f>
        <v>M</v>
      </c>
      <c r="H958" s="2" t="str">
        <f>VLOOKUP(B958,customer[],5,FALSE)</f>
        <v>Pune</v>
      </c>
      <c r="I958" s="2">
        <f>VLOOKUP(B958,customer[],4,FALSE)</f>
        <v>47</v>
      </c>
      <c r="J958" s="2" t="str">
        <f>VLOOKUP(C958,product[],2,FALSE)</f>
        <v>Product_97</v>
      </c>
      <c r="K958" s="2" t="str">
        <f>VLOOKUP(C958,product[],3,FALSE)</f>
        <v>Home</v>
      </c>
      <c r="L958" s="2">
        <f>VLOOKUP(C958,product[],5,FALSE)</f>
        <v>62783.12</v>
      </c>
      <c r="M958" s="2">
        <f t="shared" si="14"/>
        <v>62783.12</v>
      </c>
    </row>
    <row r="959" spans="1:13" x14ac:dyDescent="0.2">
      <c r="A959" s="2">
        <v>958</v>
      </c>
      <c r="B959" s="2">
        <v>285</v>
      </c>
      <c r="C959" s="2">
        <v>7</v>
      </c>
      <c r="D959" s="3">
        <v>45774</v>
      </c>
      <c r="E959" s="2">
        <v>8</v>
      </c>
      <c r="F959" s="2" t="str">
        <f>VLOOKUP(B959,customer[],2,FALSE)</f>
        <v>Customer_285</v>
      </c>
      <c r="G959" s="2" t="str">
        <f>VLOOKUP(B959,customer[],3,FALSE)</f>
        <v>M</v>
      </c>
      <c r="H959" s="2" t="str">
        <f>VLOOKUP(B959,customer[],5,FALSE)</f>
        <v>Chennai</v>
      </c>
      <c r="I959" s="2">
        <f>VLOOKUP(B959,customer[],4,FALSE)</f>
        <v>49</v>
      </c>
      <c r="J959" s="2" t="str">
        <f>VLOOKUP(C959,product[],2,FALSE)</f>
        <v>Product_7</v>
      </c>
      <c r="K959" s="2" t="str">
        <f>VLOOKUP(C959,product[],3,FALSE)</f>
        <v>Electronics</v>
      </c>
      <c r="L959" s="2">
        <f>VLOOKUP(C959,product[],5,FALSE)</f>
        <v>18751.400000000001</v>
      </c>
      <c r="M959" s="2">
        <f t="shared" si="14"/>
        <v>150011.20000000001</v>
      </c>
    </row>
    <row r="960" spans="1:13" x14ac:dyDescent="0.2">
      <c r="A960" s="2">
        <v>959</v>
      </c>
      <c r="B960" s="2">
        <v>279</v>
      </c>
      <c r="C960" s="2">
        <v>94</v>
      </c>
      <c r="D960" s="3">
        <v>45703</v>
      </c>
      <c r="E960" s="2">
        <v>4</v>
      </c>
      <c r="F960" s="2" t="str">
        <f>VLOOKUP(B960,customer[],2,FALSE)</f>
        <v>Customer_279</v>
      </c>
      <c r="G960" s="2" t="str">
        <f>VLOOKUP(B960,customer[],3,FALSE)</f>
        <v>M</v>
      </c>
      <c r="H960" s="2" t="str">
        <f>VLOOKUP(B960,customer[],5,FALSE)</f>
        <v>Jaipur</v>
      </c>
      <c r="I960" s="2">
        <f>VLOOKUP(B960,customer[],4,FALSE)</f>
        <v>36</v>
      </c>
      <c r="J960" s="2" t="str">
        <f>VLOOKUP(C960,product[],2,FALSE)</f>
        <v>Product_94</v>
      </c>
      <c r="K960" s="2" t="str">
        <f>VLOOKUP(C960,product[],3,FALSE)</f>
        <v>Electronics</v>
      </c>
      <c r="L960" s="2">
        <f>VLOOKUP(C960,product[],5,FALSE)</f>
        <v>6948.09</v>
      </c>
      <c r="M960" s="2">
        <f t="shared" si="14"/>
        <v>27792.36</v>
      </c>
    </row>
    <row r="961" spans="1:13" x14ac:dyDescent="0.2">
      <c r="A961" s="2">
        <v>960</v>
      </c>
      <c r="B961" s="2">
        <v>4</v>
      </c>
      <c r="C961" s="2">
        <v>39</v>
      </c>
      <c r="D961" s="3">
        <v>45845</v>
      </c>
      <c r="E961" s="2">
        <v>5</v>
      </c>
      <c r="F961" s="2" t="str">
        <f>VLOOKUP(B961,customer[],2,FALSE)</f>
        <v>Customer_4</v>
      </c>
      <c r="G961" s="2" t="str">
        <f>VLOOKUP(B961,customer[],3,FALSE)</f>
        <v>M</v>
      </c>
      <c r="H961" s="2" t="str">
        <f>VLOOKUP(B961,customer[],5,FALSE)</f>
        <v>Delhi</v>
      </c>
      <c r="I961" s="2">
        <f>VLOOKUP(B961,customer[],4,FALSE)</f>
        <v>64</v>
      </c>
      <c r="J961" s="2" t="str">
        <f>VLOOKUP(C961,product[],2,FALSE)</f>
        <v>Product_39</v>
      </c>
      <c r="K961" s="2" t="str">
        <f>VLOOKUP(C961,product[],3,FALSE)</f>
        <v>Home</v>
      </c>
      <c r="L961" s="2">
        <f>VLOOKUP(C961,product[],5,FALSE)</f>
        <v>17382.759999999998</v>
      </c>
      <c r="M961" s="2">
        <f t="shared" si="14"/>
        <v>86913.799999999988</v>
      </c>
    </row>
    <row r="962" spans="1:13" x14ac:dyDescent="0.2">
      <c r="A962" s="2">
        <v>961</v>
      </c>
      <c r="B962" s="2">
        <v>27</v>
      </c>
      <c r="C962" s="2">
        <v>72</v>
      </c>
      <c r="D962" s="3">
        <v>45922</v>
      </c>
      <c r="E962" s="2">
        <v>10</v>
      </c>
      <c r="F962" s="2" t="str">
        <f>VLOOKUP(B962,customer[],2,FALSE)</f>
        <v>Customer_27</v>
      </c>
      <c r="G962" s="2" t="str">
        <f>VLOOKUP(B962,customer[],3,FALSE)</f>
        <v>F</v>
      </c>
      <c r="H962" s="2" t="str">
        <f>VLOOKUP(B962,customer[],5,FALSE)</f>
        <v>Bangalore</v>
      </c>
      <c r="I962" s="2">
        <f>VLOOKUP(B962,customer[],4,FALSE)</f>
        <v>62</v>
      </c>
      <c r="J962" s="2" t="str">
        <f>VLOOKUP(C962,product[],2,FALSE)</f>
        <v>Product_72</v>
      </c>
      <c r="K962" s="2" t="str">
        <f>VLOOKUP(C962,product[],3,FALSE)</f>
        <v>Home</v>
      </c>
      <c r="L962" s="2">
        <f>VLOOKUP(C962,product[],5,FALSE)</f>
        <v>14320.81</v>
      </c>
      <c r="M962" s="2">
        <f t="shared" ref="M962:M1025" si="15">$E962*L962</f>
        <v>143208.1</v>
      </c>
    </row>
    <row r="963" spans="1:13" x14ac:dyDescent="0.2">
      <c r="A963" s="2">
        <v>962</v>
      </c>
      <c r="B963" s="2">
        <v>494</v>
      </c>
      <c r="C963" s="2">
        <v>11</v>
      </c>
      <c r="D963" s="3">
        <v>45988</v>
      </c>
      <c r="E963" s="2">
        <v>2</v>
      </c>
      <c r="F963" s="2" t="str">
        <f>VLOOKUP(B963,customer[],2,FALSE)</f>
        <v>Customer_494</v>
      </c>
      <c r="G963" s="2" t="str">
        <f>VLOOKUP(B963,customer[],3,FALSE)</f>
        <v>M</v>
      </c>
      <c r="H963" s="2" t="str">
        <f>VLOOKUP(B963,customer[],5,FALSE)</f>
        <v>Noida</v>
      </c>
      <c r="I963" s="2">
        <f>VLOOKUP(B963,customer[],4,FALSE)</f>
        <v>24</v>
      </c>
      <c r="J963" s="2" t="str">
        <f>VLOOKUP(C963,product[],2,FALSE)</f>
        <v>Product_11</v>
      </c>
      <c r="K963" s="2" t="str">
        <f>VLOOKUP(C963,product[],3,FALSE)</f>
        <v>Fashion</v>
      </c>
      <c r="L963" s="2">
        <f>VLOOKUP(C963,product[],5,FALSE)</f>
        <v>20550.79</v>
      </c>
      <c r="M963" s="2">
        <f t="shared" si="15"/>
        <v>41101.58</v>
      </c>
    </row>
    <row r="964" spans="1:13" x14ac:dyDescent="0.2">
      <c r="A964" s="2">
        <v>963</v>
      </c>
      <c r="B964" s="2">
        <v>372</v>
      </c>
      <c r="C964" s="2">
        <v>5</v>
      </c>
      <c r="D964" s="3">
        <v>45668</v>
      </c>
      <c r="E964" s="2">
        <v>2</v>
      </c>
      <c r="F964" s="2" t="str">
        <f>VLOOKUP(B964,customer[],2,FALSE)</f>
        <v>Customer_372</v>
      </c>
      <c r="G964" s="2" t="str">
        <f>VLOOKUP(B964,customer[],3,FALSE)</f>
        <v>F</v>
      </c>
      <c r="H964" s="2" t="str">
        <f>VLOOKUP(B964,customer[],5,FALSE)</f>
        <v>Lucknow</v>
      </c>
      <c r="I964" s="2">
        <f>VLOOKUP(B964,customer[],4,FALSE)</f>
        <v>52</v>
      </c>
      <c r="J964" s="2" t="str">
        <f>VLOOKUP(C964,product[],2,FALSE)</f>
        <v>Product_5</v>
      </c>
      <c r="K964" s="2" t="str">
        <f>VLOOKUP(C964,product[],3,FALSE)</f>
        <v>Fashion</v>
      </c>
      <c r="L964" s="2">
        <f>VLOOKUP(C964,product[],5,FALSE)</f>
        <v>23534.97</v>
      </c>
      <c r="M964" s="2">
        <f t="shared" si="15"/>
        <v>47069.94</v>
      </c>
    </row>
    <row r="965" spans="1:13" x14ac:dyDescent="0.2">
      <c r="A965" s="2">
        <v>964</v>
      </c>
      <c r="B965" s="2">
        <v>311</v>
      </c>
      <c r="C965" s="2">
        <v>17</v>
      </c>
      <c r="D965" s="3">
        <v>45866</v>
      </c>
      <c r="E965" s="2">
        <v>8</v>
      </c>
      <c r="F965" s="2" t="str">
        <f>VLOOKUP(B965,customer[],2,FALSE)</f>
        <v>Customer_311</v>
      </c>
      <c r="G965" s="2" t="str">
        <f>VLOOKUP(B965,customer[],3,FALSE)</f>
        <v>F</v>
      </c>
      <c r="H965" s="2" t="str">
        <f>VLOOKUP(B965,customer[],5,FALSE)</f>
        <v>Jaipur</v>
      </c>
      <c r="I965" s="2">
        <f>VLOOKUP(B965,customer[],4,FALSE)</f>
        <v>65</v>
      </c>
      <c r="J965" s="2" t="str">
        <f>VLOOKUP(C965,product[],2,FALSE)</f>
        <v>Product_17</v>
      </c>
      <c r="K965" s="2" t="str">
        <f>VLOOKUP(C965,product[],3,FALSE)</f>
        <v>Fashion</v>
      </c>
      <c r="L965" s="2">
        <f>VLOOKUP(C965,product[],5,FALSE)</f>
        <v>34353.300000000003</v>
      </c>
      <c r="M965" s="2">
        <f t="shared" si="15"/>
        <v>274826.40000000002</v>
      </c>
    </row>
    <row r="966" spans="1:13" x14ac:dyDescent="0.2">
      <c r="A966" s="2">
        <v>965</v>
      </c>
      <c r="B966" s="2">
        <v>480</v>
      </c>
      <c r="C966" s="2">
        <v>53</v>
      </c>
      <c r="D966" s="3">
        <v>45996</v>
      </c>
      <c r="E966" s="2">
        <v>7</v>
      </c>
      <c r="F966" s="2" t="str">
        <f>VLOOKUP(B966,customer[],2,FALSE)</f>
        <v>Customer_480</v>
      </c>
      <c r="G966" s="2" t="str">
        <f>VLOOKUP(B966,customer[],3,FALSE)</f>
        <v>M</v>
      </c>
      <c r="H966" s="2" t="str">
        <f>VLOOKUP(B966,customer[],5,FALSE)</f>
        <v>Pune</v>
      </c>
      <c r="I966" s="2">
        <f>VLOOKUP(B966,customer[],4,FALSE)</f>
        <v>47</v>
      </c>
      <c r="J966" s="2" t="str">
        <f>VLOOKUP(C966,product[],2,FALSE)</f>
        <v>Product_53</v>
      </c>
      <c r="K966" s="2" t="str">
        <f>VLOOKUP(C966,product[],3,FALSE)</f>
        <v>Home</v>
      </c>
      <c r="L966" s="2">
        <f>VLOOKUP(C966,product[],5,FALSE)</f>
        <v>6820.83</v>
      </c>
      <c r="M966" s="2">
        <f t="shared" si="15"/>
        <v>47745.81</v>
      </c>
    </row>
    <row r="967" spans="1:13" x14ac:dyDescent="0.2">
      <c r="A967" s="2">
        <v>966</v>
      </c>
      <c r="B967" s="2">
        <v>97</v>
      </c>
      <c r="C967" s="2">
        <v>82</v>
      </c>
      <c r="D967" s="3">
        <v>46021</v>
      </c>
      <c r="E967" s="2">
        <v>10</v>
      </c>
      <c r="F967" s="2" t="str">
        <f>VLOOKUP(B967,customer[],2,FALSE)</f>
        <v>Customer_97</v>
      </c>
      <c r="G967" s="2" t="str">
        <f>VLOOKUP(B967,customer[],3,FALSE)</f>
        <v>M</v>
      </c>
      <c r="H967" s="2" t="str">
        <f>VLOOKUP(B967,customer[],5,FALSE)</f>
        <v>Lucknow</v>
      </c>
      <c r="I967" s="2">
        <f>VLOOKUP(B967,customer[],4,FALSE)</f>
        <v>56</v>
      </c>
      <c r="J967" s="2" t="str">
        <f>VLOOKUP(C967,product[],2,FALSE)</f>
        <v>Product_82</v>
      </c>
      <c r="K967" s="2" t="str">
        <f>VLOOKUP(C967,product[],3,FALSE)</f>
        <v>Furniture</v>
      </c>
      <c r="L967" s="2">
        <f>VLOOKUP(C967,product[],5,FALSE)</f>
        <v>28145.62</v>
      </c>
      <c r="M967" s="2">
        <f t="shared" si="15"/>
        <v>281456.2</v>
      </c>
    </row>
    <row r="968" spans="1:13" x14ac:dyDescent="0.2">
      <c r="A968" s="2">
        <v>967</v>
      </c>
      <c r="B968" s="2">
        <v>333</v>
      </c>
      <c r="C968" s="2">
        <v>81</v>
      </c>
      <c r="D968" s="3">
        <v>45935</v>
      </c>
      <c r="E968" s="2">
        <v>8</v>
      </c>
      <c r="F968" s="2" t="str">
        <f>VLOOKUP(B968,customer[],2,FALSE)</f>
        <v>Customer_333</v>
      </c>
      <c r="G968" s="2" t="str">
        <f>VLOOKUP(B968,customer[],3,FALSE)</f>
        <v>M</v>
      </c>
      <c r="H968" s="2" t="str">
        <f>VLOOKUP(B968,customer[],5,FALSE)</f>
        <v>Jaipur</v>
      </c>
      <c r="I968" s="2">
        <f>VLOOKUP(B968,customer[],4,FALSE)</f>
        <v>37</v>
      </c>
      <c r="J968" s="2" t="str">
        <f>VLOOKUP(C968,product[],2,FALSE)</f>
        <v>Product_81</v>
      </c>
      <c r="K968" s="2" t="str">
        <f>VLOOKUP(C968,product[],3,FALSE)</f>
        <v>Home</v>
      </c>
      <c r="L968" s="2">
        <f>VLOOKUP(C968,product[],5,FALSE)</f>
        <v>4259.74</v>
      </c>
      <c r="M968" s="2">
        <f t="shared" si="15"/>
        <v>34077.919999999998</v>
      </c>
    </row>
    <row r="969" spans="1:13" x14ac:dyDescent="0.2">
      <c r="A969" s="2">
        <v>968</v>
      </c>
      <c r="B969" s="2">
        <v>187</v>
      </c>
      <c r="C969" s="2">
        <v>73</v>
      </c>
      <c r="D969" s="3">
        <v>45796</v>
      </c>
      <c r="E969" s="2">
        <v>4</v>
      </c>
      <c r="F969" s="2" t="str">
        <f>VLOOKUP(B969,customer[],2,FALSE)</f>
        <v>Customer_187</v>
      </c>
      <c r="G969" s="2" t="str">
        <f>VLOOKUP(B969,customer[],3,FALSE)</f>
        <v>M</v>
      </c>
      <c r="H969" s="2" t="str">
        <f>VLOOKUP(B969,customer[],5,FALSE)</f>
        <v>Mumbai</v>
      </c>
      <c r="I969" s="2">
        <f>VLOOKUP(B969,customer[],4,FALSE)</f>
        <v>50</v>
      </c>
      <c r="J969" s="2" t="str">
        <f>VLOOKUP(C969,product[],2,FALSE)</f>
        <v>Product_73</v>
      </c>
      <c r="K969" s="2" t="str">
        <f>VLOOKUP(C969,product[],3,FALSE)</f>
        <v>Fashion</v>
      </c>
      <c r="L969" s="2">
        <f>VLOOKUP(C969,product[],5,FALSE)</f>
        <v>8739.7800000000007</v>
      </c>
      <c r="M969" s="2">
        <f t="shared" si="15"/>
        <v>34959.120000000003</v>
      </c>
    </row>
    <row r="970" spans="1:13" x14ac:dyDescent="0.2">
      <c r="A970" s="2">
        <v>969</v>
      </c>
      <c r="B970" s="2">
        <v>191</v>
      </c>
      <c r="C970" s="2">
        <v>39</v>
      </c>
      <c r="D970" s="3">
        <v>45765</v>
      </c>
      <c r="E970" s="2">
        <v>10</v>
      </c>
      <c r="F970" s="2" t="str">
        <f>VLOOKUP(B970,customer[],2,FALSE)</f>
        <v>Customer_191</v>
      </c>
      <c r="G970" s="2" t="str">
        <f>VLOOKUP(B970,customer[],3,FALSE)</f>
        <v>M</v>
      </c>
      <c r="H970" s="2" t="str">
        <f>VLOOKUP(B970,customer[],5,FALSE)</f>
        <v>Jaipur</v>
      </c>
      <c r="I970" s="2">
        <f>VLOOKUP(B970,customer[],4,FALSE)</f>
        <v>25</v>
      </c>
      <c r="J970" s="2" t="str">
        <f>VLOOKUP(C970,product[],2,FALSE)</f>
        <v>Product_39</v>
      </c>
      <c r="K970" s="2" t="str">
        <f>VLOOKUP(C970,product[],3,FALSE)</f>
        <v>Home</v>
      </c>
      <c r="L970" s="2">
        <f>VLOOKUP(C970,product[],5,FALSE)</f>
        <v>17382.759999999998</v>
      </c>
      <c r="M970" s="2">
        <f t="shared" si="15"/>
        <v>173827.59999999998</v>
      </c>
    </row>
    <row r="971" spans="1:13" x14ac:dyDescent="0.2">
      <c r="A971" s="2">
        <v>970</v>
      </c>
      <c r="B971" s="2">
        <v>366</v>
      </c>
      <c r="C971" s="2">
        <v>46</v>
      </c>
      <c r="D971" s="3">
        <v>45800</v>
      </c>
      <c r="E971" s="2">
        <v>2</v>
      </c>
      <c r="F971" s="2" t="str">
        <f>VLOOKUP(B971,customer[],2,FALSE)</f>
        <v>Customer_366</v>
      </c>
      <c r="G971" s="2" t="str">
        <f>VLOOKUP(B971,customer[],3,FALSE)</f>
        <v>M</v>
      </c>
      <c r="H971" s="2" t="str">
        <f>VLOOKUP(B971,customer[],5,FALSE)</f>
        <v>Hyderabad</v>
      </c>
      <c r="I971" s="2">
        <f>VLOOKUP(B971,customer[],4,FALSE)</f>
        <v>61</v>
      </c>
      <c r="J971" s="2" t="str">
        <f>VLOOKUP(C971,product[],2,FALSE)</f>
        <v>Product_46</v>
      </c>
      <c r="K971" s="2" t="str">
        <f>VLOOKUP(C971,product[],3,FALSE)</f>
        <v>Electronics</v>
      </c>
      <c r="L971" s="2">
        <f>VLOOKUP(C971,product[],5,FALSE)</f>
        <v>12646.4</v>
      </c>
      <c r="M971" s="2">
        <f t="shared" si="15"/>
        <v>25292.799999999999</v>
      </c>
    </row>
    <row r="972" spans="1:13" x14ac:dyDescent="0.2">
      <c r="A972" s="2">
        <v>971</v>
      </c>
      <c r="B972" s="2">
        <v>358</v>
      </c>
      <c r="C972" s="2">
        <v>62</v>
      </c>
      <c r="D972" s="3">
        <v>45677</v>
      </c>
      <c r="E972" s="2">
        <v>5</v>
      </c>
      <c r="F972" s="2" t="str">
        <f>VLOOKUP(B972,customer[],2,FALSE)</f>
        <v>Customer_358</v>
      </c>
      <c r="G972" s="2" t="str">
        <f>VLOOKUP(B972,customer[],3,FALSE)</f>
        <v>M</v>
      </c>
      <c r="H972" s="2" t="str">
        <f>VLOOKUP(B972,customer[],5,FALSE)</f>
        <v>Hyderabad</v>
      </c>
      <c r="I972" s="2">
        <f>VLOOKUP(B972,customer[],4,FALSE)</f>
        <v>32</v>
      </c>
      <c r="J972" s="2" t="str">
        <f>VLOOKUP(C972,product[],2,FALSE)</f>
        <v>Product_62</v>
      </c>
      <c r="K972" s="2" t="str">
        <f>VLOOKUP(C972,product[],3,FALSE)</f>
        <v>Electronics</v>
      </c>
      <c r="L972" s="2">
        <f>VLOOKUP(C972,product[],5,FALSE)</f>
        <v>37343.31</v>
      </c>
      <c r="M972" s="2">
        <f t="shared" si="15"/>
        <v>186716.55</v>
      </c>
    </row>
    <row r="973" spans="1:13" x14ac:dyDescent="0.2">
      <c r="A973" s="2">
        <v>972</v>
      </c>
      <c r="B973" s="2">
        <v>199</v>
      </c>
      <c r="C973" s="2">
        <v>21</v>
      </c>
      <c r="D973" s="3">
        <v>45737</v>
      </c>
      <c r="E973" s="2">
        <v>4</v>
      </c>
      <c r="F973" s="2" t="str">
        <f>VLOOKUP(B973,customer[],2,FALSE)</f>
        <v>Customer_199</v>
      </c>
      <c r="G973" s="2" t="str">
        <f>VLOOKUP(B973,customer[],3,FALSE)</f>
        <v>F</v>
      </c>
      <c r="H973" s="2" t="str">
        <f>VLOOKUP(B973,customer[],5,FALSE)</f>
        <v>Jaipur</v>
      </c>
      <c r="I973" s="2">
        <f>VLOOKUP(B973,customer[],4,FALSE)</f>
        <v>29</v>
      </c>
      <c r="J973" s="2" t="str">
        <f>VLOOKUP(C973,product[],2,FALSE)</f>
        <v>Product_21</v>
      </c>
      <c r="K973" s="2" t="str">
        <f>VLOOKUP(C973,product[],3,FALSE)</f>
        <v>Fashion</v>
      </c>
      <c r="L973" s="2">
        <f>VLOOKUP(C973,product[],5,FALSE)</f>
        <v>24164.560000000001</v>
      </c>
      <c r="M973" s="2">
        <f t="shared" si="15"/>
        <v>96658.240000000005</v>
      </c>
    </row>
    <row r="974" spans="1:13" x14ac:dyDescent="0.2">
      <c r="A974" s="2">
        <v>973</v>
      </c>
      <c r="B974" s="2">
        <v>80</v>
      </c>
      <c r="C974" s="2">
        <v>47</v>
      </c>
      <c r="D974" s="3">
        <v>45698</v>
      </c>
      <c r="E974" s="2">
        <v>2</v>
      </c>
      <c r="F974" s="2" t="str">
        <f>VLOOKUP(B974,customer[],2,FALSE)</f>
        <v>Customer_80</v>
      </c>
      <c r="G974" s="2" t="str">
        <f>VLOOKUP(B974,customer[],3,FALSE)</f>
        <v>F</v>
      </c>
      <c r="H974" s="2" t="str">
        <f>VLOOKUP(B974,customer[],5,FALSE)</f>
        <v>Pune</v>
      </c>
      <c r="I974" s="2">
        <f>VLOOKUP(B974,customer[],4,FALSE)</f>
        <v>20</v>
      </c>
      <c r="J974" s="2" t="str">
        <f>VLOOKUP(C974,product[],2,FALSE)</f>
        <v>Product_47</v>
      </c>
      <c r="K974" s="2" t="str">
        <f>VLOOKUP(C974,product[],3,FALSE)</f>
        <v>Accessories</v>
      </c>
      <c r="L974" s="2">
        <f>VLOOKUP(C974,product[],5,FALSE)</f>
        <v>35091.440000000002</v>
      </c>
      <c r="M974" s="2">
        <f t="shared" si="15"/>
        <v>70182.880000000005</v>
      </c>
    </row>
    <row r="975" spans="1:13" x14ac:dyDescent="0.2">
      <c r="A975" s="2">
        <v>974</v>
      </c>
      <c r="B975" s="2">
        <v>332</v>
      </c>
      <c r="C975" s="2">
        <v>35</v>
      </c>
      <c r="D975" s="3">
        <v>46015</v>
      </c>
      <c r="E975" s="2">
        <v>3</v>
      </c>
      <c r="F975" s="2" t="str">
        <f>VLOOKUP(B975,customer[],2,FALSE)</f>
        <v>Customer_332</v>
      </c>
      <c r="G975" s="2" t="str">
        <f>VLOOKUP(B975,customer[],3,FALSE)</f>
        <v>F</v>
      </c>
      <c r="H975" s="2" t="str">
        <f>VLOOKUP(B975,customer[],5,FALSE)</f>
        <v>Bangalore</v>
      </c>
      <c r="I975" s="2">
        <f>VLOOKUP(B975,customer[],4,FALSE)</f>
        <v>54</v>
      </c>
      <c r="J975" s="2" t="str">
        <f>VLOOKUP(C975,product[],2,FALSE)</f>
        <v>Product_35</v>
      </c>
      <c r="K975" s="2" t="str">
        <f>VLOOKUP(C975,product[],3,FALSE)</f>
        <v>Fashion</v>
      </c>
      <c r="L975" s="2">
        <f>VLOOKUP(C975,product[],5,FALSE)</f>
        <v>1940.71</v>
      </c>
      <c r="M975" s="2">
        <f t="shared" si="15"/>
        <v>5822.13</v>
      </c>
    </row>
    <row r="976" spans="1:13" x14ac:dyDescent="0.2">
      <c r="A976" s="2">
        <v>975</v>
      </c>
      <c r="B976" s="2">
        <v>100</v>
      </c>
      <c r="C976" s="2">
        <v>79</v>
      </c>
      <c r="D976" s="3">
        <v>45721</v>
      </c>
      <c r="E976" s="2">
        <v>9</v>
      </c>
      <c r="F976" s="2" t="str">
        <f>VLOOKUP(B976,customer[],2,FALSE)</f>
        <v>Customer_100</v>
      </c>
      <c r="G976" s="2" t="str">
        <f>VLOOKUP(B976,customer[],3,FALSE)</f>
        <v>M</v>
      </c>
      <c r="H976" s="2" t="str">
        <f>VLOOKUP(B976,customer[],5,FALSE)</f>
        <v>Noida</v>
      </c>
      <c r="I976" s="2">
        <f>VLOOKUP(B976,customer[],4,FALSE)</f>
        <v>18</v>
      </c>
      <c r="J976" s="2" t="str">
        <f>VLOOKUP(C976,product[],2,FALSE)</f>
        <v>Product_79</v>
      </c>
      <c r="K976" s="2" t="str">
        <f>VLOOKUP(C976,product[],3,FALSE)</f>
        <v>Electronics</v>
      </c>
      <c r="L976" s="2">
        <f>VLOOKUP(C976,product[],5,FALSE)</f>
        <v>5804.88</v>
      </c>
      <c r="M976" s="2">
        <f t="shared" si="15"/>
        <v>52243.92</v>
      </c>
    </row>
    <row r="977" spans="1:13" x14ac:dyDescent="0.2">
      <c r="A977" s="2">
        <v>976</v>
      </c>
      <c r="B977" s="2">
        <v>107</v>
      </c>
      <c r="C977" s="2">
        <v>64</v>
      </c>
      <c r="D977" s="3">
        <v>46014</v>
      </c>
      <c r="E977" s="2">
        <v>10</v>
      </c>
      <c r="F977" s="2" t="str">
        <f>VLOOKUP(B977,customer[],2,FALSE)</f>
        <v>Customer_107</v>
      </c>
      <c r="G977" s="2" t="str">
        <f>VLOOKUP(B977,customer[],3,FALSE)</f>
        <v>F</v>
      </c>
      <c r="H977" s="2" t="str">
        <f>VLOOKUP(B977,customer[],5,FALSE)</f>
        <v>Hyderabad</v>
      </c>
      <c r="I977" s="2">
        <f>VLOOKUP(B977,customer[],4,FALSE)</f>
        <v>58</v>
      </c>
      <c r="J977" s="2" t="str">
        <f>VLOOKUP(C977,product[],2,FALSE)</f>
        <v>Product_64</v>
      </c>
      <c r="K977" s="2" t="str">
        <f>VLOOKUP(C977,product[],3,FALSE)</f>
        <v>Electronics</v>
      </c>
      <c r="L977" s="2">
        <f>VLOOKUP(C977,product[],5,FALSE)</f>
        <v>68821.2</v>
      </c>
      <c r="M977" s="2">
        <f t="shared" si="15"/>
        <v>688212</v>
      </c>
    </row>
    <row r="978" spans="1:13" x14ac:dyDescent="0.2">
      <c r="A978" s="2">
        <v>977</v>
      </c>
      <c r="B978" s="2">
        <v>12</v>
      </c>
      <c r="C978" s="2">
        <v>51</v>
      </c>
      <c r="D978" s="3">
        <v>45909</v>
      </c>
      <c r="E978" s="2">
        <v>7</v>
      </c>
      <c r="F978" s="2" t="str">
        <f>VLOOKUP(B978,customer[],2,FALSE)</f>
        <v>Customer_12</v>
      </c>
      <c r="G978" s="2" t="str">
        <f>VLOOKUP(B978,customer[],3,FALSE)</f>
        <v>F</v>
      </c>
      <c r="H978" s="2" t="str">
        <f>VLOOKUP(B978,customer[],5,FALSE)</f>
        <v>Chennai</v>
      </c>
      <c r="I978" s="2">
        <f>VLOOKUP(B978,customer[],4,FALSE)</f>
        <v>39</v>
      </c>
      <c r="J978" s="2" t="str">
        <f>VLOOKUP(C978,product[],2,FALSE)</f>
        <v>Product_51</v>
      </c>
      <c r="K978" s="2" t="str">
        <f>VLOOKUP(C978,product[],3,FALSE)</f>
        <v>Fashion</v>
      </c>
      <c r="L978" s="2">
        <f>VLOOKUP(C978,product[],5,FALSE)</f>
        <v>29621.27</v>
      </c>
      <c r="M978" s="2">
        <f t="shared" si="15"/>
        <v>207348.89</v>
      </c>
    </row>
    <row r="979" spans="1:13" x14ac:dyDescent="0.2">
      <c r="A979" s="2">
        <v>978</v>
      </c>
      <c r="B979" s="2">
        <v>415</v>
      </c>
      <c r="C979" s="2">
        <v>3</v>
      </c>
      <c r="D979" s="3">
        <v>45848</v>
      </c>
      <c r="E979" s="2">
        <v>1</v>
      </c>
      <c r="F979" s="2" t="str">
        <f>VLOOKUP(B979,customer[],2,FALSE)</f>
        <v>Customer_415</v>
      </c>
      <c r="G979" s="2" t="str">
        <f>VLOOKUP(B979,customer[],3,FALSE)</f>
        <v>F</v>
      </c>
      <c r="H979" s="2" t="str">
        <f>VLOOKUP(B979,customer[],5,FALSE)</f>
        <v>Pune</v>
      </c>
      <c r="I979" s="2">
        <f>VLOOKUP(B979,customer[],4,FALSE)</f>
        <v>30</v>
      </c>
      <c r="J979" s="2" t="str">
        <f>VLOOKUP(C979,product[],2,FALSE)</f>
        <v>Product_3</v>
      </c>
      <c r="K979" s="2" t="str">
        <f>VLOOKUP(C979,product[],3,FALSE)</f>
        <v>Electronics</v>
      </c>
      <c r="L979" s="2">
        <f>VLOOKUP(C979,product[],5,FALSE)</f>
        <v>31191.279999999999</v>
      </c>
      <c r="M979" s="2">
        <f t="shared" si="15"/>
        <v>31191.279999999999</v>
      </c>
    </row>
    <row r="980" spans="1:13" x14ac:dyDescent="0.2">
      <c r="A980" s="2">
        <v>979</v>
      </c>
      <c r="B980" s="2">
        <v>485</v>
      </c>
      <c r="C980" s="2">
        <v>20</v>
      </c>
      <c r="D980" s="3">
        <v>45717</v>
      </c>
      <c r="E980" s="2">
        <v>1</v>
      </c>
      <c r="F980" s="2" t="str">
        <f>VLOOKUP(B980,customer[],2,FALSE)</f>
        <v>Customer_485</v>
      </c>
      <c r="G980" s="2" t="str">
        <f>VLOOKUP(B980,customer[],3,FALSE)</f>
        <v>M</v>
      </c>
      <c r="H980" s="2" t="str">
        <f>VLOOKUP(B980,customer[],5,FALSE)</f>
        <v>Noida</v>
      </c>
      <c r="I980" s="2">
        <f>VLOOKUP(B980,customer[],4,FALSE)</f>
        <v>65</v>
      </c>
      <c r="J980" s="2" t="str">
        <f>VLOOKUP(C980,product[],2,FALSE)</f>
        <v>Product_20</v>
      </c>
      <c r="K980" s="2" t="str">
        <f>VLOOKUP(C980,product[],3,FALSE)</f>
        <v>Fashion</v>
      </c>
      <c r="L980" s="2">
        <f>VLOOKUP(C980,product[],5,FALSE)</f>
        <v>11006.05</v>
      </c>
      <c r="M980" s="2">
        <f t="shared" si="15"/>
        <v>11006.05</v>
      </c>
    </row>
    <row r="981" spans="1:13" x14ac:dyDescent="0.2">
      <c r="A981" s="2">
        <v>980</v>
      </c>
      <c r="B981" s="2">
        <v>241</v>
      </c>
      <c r="C981" s="2">
        <v>25</v>
      </c>
      <c r="D981" s="3">
        <v>45832</v>
      </c>
      <c r="E981" s="2">
        <v>1</v>
      </c>
      <c r="F981" s="2" t="str">
        <f>VLOOKUP(B981,customer[],2,FALSE)</f>
        <v>Customer_241</v>
      </c>
      <c r="G981" s="2" t="str">
        <f>VLOOKUP(B981,customer[],3,FALSE)</f>
        <v>F</v>
      </c>
      <c r="H981" s="2" t="str">
        <f>VLOOKUP(B981,customer[],5,FALSE)</f>
        <v>Noida</v>
      </c>
      <c r="I981" s="2">
        <f>VLOOKUP(B981,customer[],4,FALSE)</f>
        <v>63</v>
      </c>
      <c r="J981" s="2" t="str">
        <f>VLOOKUP(C981,product[],2,FALSE)</f>
        <v>Product_25</v>
      </c>
      <c r="K981" s="2" t="str">
        <f>VLOOKUP(C981,product[],3,FALSE)</f>
        <v>Electronics</v>
      </c>
      <c r="L981" s="2">
        <f>VLOOKUP(C981,product[],5,FALSE)</f>
        <v>55988.38</v>
      </c>
      <c r="M981" s="2">
        <f t="shared" si="15"/>
        <v>55988.38</v>
      </c>
    </row>
    <row r="982" spans="1:13" x14ac:dyDescent="0.2">
      <c r="A982" s="2">
        <v>981</v>
      </c>
      <c r="B982" s="2">
        <v>25</v>
      </c>
      <c r="C982" s="2">
        <v>16</v>
      </c>
      <c r="D982" s="3">
        <v>45777</v>
      </c>
      <c r="E982" s="2">
        <v>10</v>
      </c>
      <c r="F982" s="2" t="str">
        <f>VLOOKUP(B982,customer[],2,FALSE)</f>
        <v>Customer_25</v>
      </c>
      <c r="G982" s="2" t="str">
        <f>VLOOKUP(B982,customer[],3,FALSE)</f>
        <v>F</v>
      </c>
      <c r="H982" s="2" t="str">
        <f>VLOOKUP(B982,customer[],5,FALSE)</f>
        <v>Lucknow</v>
      </c>
      <c r="I982" s="2">
        <f>VLOOKUP(B982,customer[],4,FALSE)</f>
        <v>36</v>
      </c>
      <c r="J982" s="2" t="str">
        <f>VLOOKUP(C982,product[],2,FALSE)</f>
        <v>Product_16</v>
      </c>
      <c r="K982" s="2" t="str">
        <f>VLOOKUP(C982,product[],3,FALSE)</f>
        <v>Home</v>
      </c>
      <c r="L982" s="2">
        <f>VLOOKUP(C982,product[],5,FALSE)</f>
        <v>25960.53</v>
      </c>
      <c r="M982" s="2">
        <f t="shared" si="15"/>
        <v>259605.3</v>
      </c>
    </row>
    <row r="983" spans="1:13" x14ac:dyDescent="0.2">
      <c r="A983" s="2">
        <v>982</v>
      </c>
      <c r="B983" s="2">
        <v>110</v>
      </c>
      <c r="C983" s="2">
        <v>91</v>
      </c>
      <c r="D983" s="3">
        <v>45964</v>
      </c>
      <c r="E983" s="2">
        <v>3</v>
      </c>
      <c r="F983" s="2" t="str">
        <f>VLOOKUP(B983,customer[],2,FALSE)</f>
        <v>Customer_110</v>
      </c>
      <c r="G983" s="2" t="str">
        <f>VLOOKUP(B983,customer[],3,FALSE)</f>
        <v>M</v>
      </c>
      <c r="H983" s="2" t="str">
        <f>VLOOKUP(B983,customer[],5,FALSE)</f>
        <v>Pune</v>
      </c>
      <c r="I983" s="2">
        <f>VLOOKUP(B983,customer[],4,FALSE)</f>
        <v>30</v>
      </c>
      <c r="J983" s="2" t="str">
        <f>VLOOKUP(C983,product[],2,FALSE)</f>
        <v>Product_91</v>
      </c>
      <c r="K983" s="2" t="str">
        <f>VLOOKUP(C983,product[],3,FALSE)</f>
        <v>Accessories</v>
      </c>
      <c r="L983" s="2">
        <f>VLOOKUP(C983,product[],5,FALSE)</f>
        <v>4840.6000000000004</v>
      </c>
      <c r="M983" s="2">
        <f t="shared" si="15"/>
        <v>14521.800000000001</v>
      </c>
    </row>
    <row r="984" spans="1:13" x14ac:dyDescent="0.2">
      <c r="A984" s="2">
        <v>983</v>
      </c>
      <c r="B984" s="2">
        <v>317</v>
      </c>
      <c r="C984" s="2">
        <v>45</v>
      </c>
      <c r="D984" s="3">
        <v>46011</v>
      </c>
      <c r="E984" s="2">
        <v>7</v>
      </c>
      <c r="F984" s="2" t="str">
        <f>VLOOKUP(B984,customer[],2,FALSE)</f>
        <v>Customer_317</v>
      </c>
      <c r="G984" s="2" t="str">
        <f>VLOOKUP(B984,customer[],3,FALSE)</f>
        <v>F</v>
      </c>
      <c r="H984" s="2" t="str">
        <f>VLOOKUP(B984,customer[],5,FALSE)</f>
        <v>Chennai</v>
      </c>
      <c r="I984" s="2">
        <f>VLOOKUP(B984,customer[],4,FALSE)</f>
        <v>64</v>
      </c>
      <c r="J984" s="2" t="str">
        <f>VLOOKUP(C984,product[],2,FALSE)</f>
        <v>Product_45</v>
      </c>
      <c r="K984" s="2" t="str">
        <f>VLOOKUP(C984,product[],3,FALSE)</f>
        <v>Fashion</v>
      </c>
      <c r="L984" s="2">
        <f>VLOOKUP(C984,product[],5,FALSE)</f>
        <v>60663.38</v>
      </c>
      <c r="M984" s="2">
        <f t="shared" si="15"/>
        <v>424643.66</v>
      </c>
    </row>
    <row r="985" spans="1:13" x14ac:dyDescent="0.2">
      <c r="A985" s="2">
        <v>984</v>
      </c>
      <c r="B985" s="2">
        <v>126</v>
      </c>
      <c r="C985" s="2">
        <v>22</v>
      </c>
      <c r="D985" s="3">
        <v>45828</v>
      </c>
      <c r="E985" s="2">
        <v>7</v>
      </c>
      <c r="F985" s="2" t="str">
        <f>VLOOKUP(B985,customer[],2,FALSE)</f>
        <v>Customer_126</v>
      </c>
      <c r="G985" s="2" t="str">
        <f>VLOOKUP(B985,customer[],3,FALSE)</f>
        <v>M</v>
      </c>
      <c r="H985" s="2" t="str">
        <f>VLOOKUP(B985,customer[],5,FALSE)</f>
        <v>Mumbai</v>
      </c>
      <c r="I985" s="2">
        <f>VLOOKUP(B985,customer[],4,FALSE)</f>
        <v>32</v>
      </c>
      <c r="J985" s="2" t="str">
        <f>VLOOKUP(C985,product[],2,FALSE)</f>
        <v>Product_22</v>
      </c>
      <c r="K985" s="2" t="str">
        <f>VLOOKUP(C985,product[],3,FALSE)</f>
        <v>Accessories</v>
      </c>
      <c r="L985" s="2">
        <f>VLOOKUP(C985,product[],5,FALSE)</f>
        <v>2471.36</v>
      </c>
      <c r="M985" s="2">
        <f t="shared" si="15"/>
        <v>17299.52</v>
      </c>
    </row>
    <row r="986" spans="1:13" x14ac:dyDescent="0.2">
      <c r="A986" s="2">
        <v>985</v>
      </c>
      <c r="B986" s="2">
        <v>54</v>
      </c>
      <c r="C986" s="2">
        <v>56</v>
      </c>
      <c r="D986" s="3">
        <v>45696</v>
      </c>
      <c r="E986" s="2">
        <v>4</v>
      </c>
      <c r="F986" s="2" t="str">
        <f>VLOOKUP(B986,customer[],2,FALSE)</f>
        <v>Customer_54</v>
      </c>
      <c r="G986" s="2" t="str">
        <f>VLOOKUP(B986,customer[],3,FALSE)</f>
        <v>M</v>
      </c>
      <c r="H986" s="2" t="str">
        <f>VLOOKUP(B986,customer[],5,FALSE)</f>
        <v>Delhi</v>
      </c>
      <c r="I986" s="2">
        <f>VLOOKUP(B986,customer[],4,FALSE)</f>
        <v>62</v>
      </c>
      <c r="J986" s="2" t="str">
        <f>VLOOKUP(C986,product[],2,FALSE)</f>
        <v>Product_56</v>
      </c>
      <c r="K986" s="2" t="str">
        <f>VLOOKUP(C986,product[],3,FALSE)</f>
        <v>Fashion</v>
      </c>
      <c r="L986" s="2">
        <f>VLOOKUP(C986,product[],5,FALSE)</f>
        <v>25210.26</v>
      </c>
      <c r="M986" s="2">
        <f t="shared" si="15"/>
        <v>100841.04</v>
      </c>
    </row>
    <row r="987" spans="1:13" x14ac:dyDescent="0.2">
      <c r="A987" s="2">
        <v>986</v>
      </c>
      <c r="B987" s="2">
        <v>109</v>
      </c>
      <c r="C987" s="2">
        <v>91</v>
      </c>
      <c r="D987" s="3">
        <v>45705</v>
      </c>
      <c r="E987" s="2">
        <v>8</v>
      </c>
      <c r="F987" s="2" t="str">
        <f>VLOOKUP(B987,customer[],2,FALSE)</f>
        <v>Customer_109</v>
      </c>
      <c r="G987" s="2" t="str">
        <f>VLOOKUP(B987,customer[],3,FALSE)</f>
        <v>F</v>
      </c>
      <c r="H987" s="2" t="str">
        <f>VLOOKUP(B987,customer[],5,FALSE)</f>
        <v>Jaipur</v>
      </c>
      <c r="I987" s="2">
        <f>VLOOKUP(B987,customer[],4,FALSE)</f>
        <v>26</v>
      </c>
      <c r="J987" s="2" t="str">
        <f>VLOOKUP(C987,product[],2,FALSE)</f>
        <v>Product_91</v>
      </c>
      <c r="K987" s="2" t="str">
        <f>VLOOKUP(C987,product[],3,FALSE)</f>
        <v>Accessories</v>
      </c>
      <c r="L987" s="2">
        <f>VLOOKUP(C987,product[],5,FALSE)</f>
        <v>4840.6000000000004</v>
      </c>
      <c r="M987" s="2">
        <f t="shared" si="15"/>
        <v>38724.800000000003</v>
      </c>
    </row>
    <row r="988" spans="1:13" x14ac:dyDescent="0.2">
      <c r="A988" s="2">
        <v>987</v>
      </c>
      <c r="B988" s="2">
        <v>46</v>
      </c>
      <c r="C988" s="2">
        <v>7</v>
      </c>
      <c r="D988" s="3">
        <v>45916</v>
      </c>
      <c r="E988" s="2">
        <v>3</v>
      </c>
      <c r="F988" s="2" t="str">
        <f>VLOOKUP(B988,customer[],2,FALSE)</f>
        <v>Customer_46</v>
      </c>
      <c r="G988" s="2" t="str">
        <f>VLOOKUP(B988,customer[],3,FALSE)</f>
        <v>F</v>
      </c>
      <c r="H988" s="2" t="str">
        <f>VLOOKUP(B988,customer[],5,FALSE)</f>
        <v>Kolkata</v>
      </c>
      <c r="I988" s="2">
        <f>VLOOKUP(B988,customer[],4,FALSE)</f>
        <v>41</v>
      </c>
      <c r="J988" s="2" t="str">
        <f>VLOOKUP(C988,product[],2,FALSE)</f>
        <v>Product_7</v>
      </c>
      <c r="K988" s="2" t="str">
        <f>VLOOKUP(C988,product[],3,FALSE)</f>
        <v>Electronics</v>
      </c>
      <c r="L988" s="2">
        <f>VLOOKUP(C988,product[],5,FALSE)</f>
        <v>18751.400000000001</v>
      </c>
      <c r="M988" s="2">
        <f t="shared" si="15"/>
        <v>56254.200000000004</v>
      </c>
    </row>
    <row r="989" spans="1:13" x14ac:dyDescent="0.2">
      <c r="A989" s="2">
        <v>988</v>
      </c>
      <c r="B989" s="2">
        <v>469</v>
      </c>
      <c r="C989" s="2">
        <v>42</v>
      </c>
      <c r="D989" s="3">
        <v>45740</v>
      </c>
      <c r="E989" s="2">
        <v>4</v>
      </c>
      <c r="F989" s="2" t="str">
        <f>VLOOKUP(B989,customer[],2,FALSE)</f>
        <v>Customer_469</v>
      </c>
      <c r="G989" s="2" t="str">
        <f>VLOOKUP(B989,customer[],3,FALSE)</f>
        <v>M</v>
      </c>
      <c r="H989" s="2" t="str">
        <f>VLOOKUP(B989,customer[],5,FALSE)</f>
        <v>Noida</v>
      </c>
      <c r="I989" s="2">
        <f>VLOOKUP(B989,customer[],4,FALSE)</f>
        <v>27</v>
      </c>
      <c r="J989" s="2" t="str">
        <f>VLOOKUP(C989,product[],2,FALSE)</f>
        <v>Product_42</v>
      </c>
      <c r="K989" s="2" t="str">
        <f>VLOOKUP(C989,product[],3,FALSE)</f>
        <v>Electronics</v>
      </c>
      <c r="L989" s="2">
        <f>VLOOKUP(C989,product[],5,FALSE)</f>
        <v>34376.379999999997</v>
      </c>
      <c r="M989" s="2">
        <f t="shared" si="15"/>
        <v>137505.51999999999</v>
      </c>
    </row>
    <row r="990" spans="1:13" x14ac:dyDescent="0.2">
      <c r="A990" s="2">
        <v>989</v>
      </c>
      <c r="B990" s="2">
        <v>426</v>
      </c>
      <c r="C990" s="2">
        <v>95</v>
      </c>
      <c r="D990" s="3">
        <v>45933</v>
      </c>
      <c r="E990" s="2">
        <v>10</v>
      </c>
      <c r="F990" s="2" t="str">
        <f>VLOOKUP(B990,customer[],2,FALSE)</f>
        <v>Customer_426</v>
      </c>
      <c r="G990" s="2" t="str">
        <f>VLOOKUP(B990,customer[],3,FALSE)</f>
        <v>F</v>
      </c>
      <c r="H990" s="2" t="str">
        <f>VLOOKUP(B990,customer[],5,FALSE)</f>
        <v>Lucknow</v>
      </c>
      <c r="I990" s="2">
        <f>VLOOKUP(B990,customer[],4,FALSE)</f>
        <v>32</v>
      </c>
      <c r="J990" s="2" t="str">
        <f>VLOOKUP(C990,product[],2,FALSE)</f>
        <v>Product_95</v>
      </c>
      <c r="K990" s="2" t="str">
        <f>VLOOKUP(C990,product[],3,FALSE)</f>
        <v>Fashion</v>
      </c>
      <c r="L990" s="2">
        <f>VLOOKUP(C990,product[],5,FALSE)</f>
        <v>70049.850000000006</v>
      </c>
      <c r="M990" s="2">
        <f t="shared" si="15"/>
        <v>700498.5</v>
      </c>
    </row>
    <row r="991" spans="1:13" x14ac:dyDescent="0.2">
      <c r="A991" s="2">
        <v>990</v>
      </c>
      <c r="B991" s="2">
        <v>123</v>
      </c>
      <c r="C991" s="2">
        <v>32</v>
      </c>
      <c r="D991" s="3">
        <v>45680</v>
      </c>
      <c r="E991" s="2">
        <v>3</v>
      </c>
      <c r="F991" s="2" t="str">
        <f>VLOOKUP(B991,customer[],2,FALSE)</f>
        <v>Customer_123</v>
      </c>
      <c r="G991" s="2" t="str">
        <f>VLOOKUP(B991,customer[],3,FALSE)</f>
        <v>F</v>
      </c>
      <c r="H991" s="2" t="str">
        <f>VLOOKUP(B991,customer[],5,FALSE)</f>
        <v>Bangalore</v>
      </c>
      <c r="I991" s="2">
        <f>VLOOKUP(B991,customer[],4,FALSE)</f>
        <v>64</v>
      </c>
      <c r="J991" s="2" t="str">
        <f>VLOOKUP(C991,product[],2,FALSE)</f>
        <v>Product_32</v>
      </c>
      <c r="K991" s="2" t="str">
        <f>VLOOKUP(C991,product[],3,FALSE)</f>
        <v>Accessories</v>
      </c>
      <c r="L991" s="2">
        <f>VLOOKUP(C991,product[],5,FALSE)</f>
        <v>39355.68</v>
      </c>
      <c r="M991" s="2">
        <f t="shared" si="15"/>
        <v>118067.04000000001</v>
      </c>
    </row>
    <row r="992" spans="1:13" x14ac:dyDescent="0.2">
      <c r="A992" s="2">
        <v>991</v>
      </c>
      <c r="B992" s="2">
        <v>314</v>
      </c>
      <c r="C992" s="2">
        <v>86</v>
      </c>
      <c r="D992" s="3">
        <v>45741</v>
      </c>
      <c r="E992" s="2">
        <v>4</v>
      </c>
      <c r="F992" s="2" t="str">
        <f>VLOOKUP(B992,customer[],2,FALSE)</f>
        <v>Customer_314</v>
      </c>
      <c r="G992" s="2" t="str">
        <f>VLOOKUP(B992,customer[],3,FALSE)</f>
        <v>F</v>
      </c>
      <c r="H992" s="2" t="str">
        <f>VLOOKUP(B992,customer[],5,FALSE)</f>
        <v>Hyderabad</v>
      </c>
      <c r="I992" s="2">
        <f>VLOOKUP(B992,customer[],4,FALSE)</f>
        <v>65</v>
      </c>
      <c r="J992" s="2" t="str">
        <f>VLOOKUP(C992,product[],2,FALSE)</f>
        <v>Product_86</v>
      </c>
      <c r="K992" s="2" t="str">
        <f>VLOOKUP(C992,product[],3,FALSE)</f>
        <v>Electronics</v>
      </c>
      <c r="L992" s="2">
        <f>VLOOKUP(C992,product[],5,FALSE)</f>
        <v>41374.67</v>
      </c>
      <c r="M992" s="2">
        <f t="shared" si="15"/>
        <v>165498.68</v>
      </c>
    </row>
    <row r="993" spans="1:13" x14ac:dyDescent="0.2">
      <c r="A993" s="2">
        <v>992</v>
      </c>
      <c r="B993" s="2">
        <v>47</v>
      </c>
      <c r="C993" s="2">
        <v>10</v>
      </c>
      <c r="D993" s="3">
        <v>45775</v>
      </c>
      <c r="E993" s="2">
        <v>2</v>
      </c>
      <c r="F993" s="2" t="str">
        <f>VLOOKUP(B993,customer[],2,FALSE)</f>
        <v>Customer_47</v>
      </c>
      <c r="G993" s="2" t="str">
        <f>VLOOKUP(B993,customer[],3,FALSE)</f>
        <v>M</v>
      </c>
      <c r="H993" s="2" t="str">
        <f>VLOOKUP(B993,customer[],5,FALSE)</f>
        <v>Mumbai</v>
      </c>
      <c r="I993" s="2">
        <f>VLOOKUP(B993,customer[],4,FALSE)</f>
        <v>56</v>
      </c>
      <c r="J993" s="2" t="str">
        <f>VLOOKUP(C993,product[],2,FALSE)</f>
        <v>Product_10</v>
      </c>
      <c r="K993" s="2" t="str">
        <f>VLOOKUP(C993,product[],3,FALSE)</f>
        <v>Electronics</v>
      </c>
      <c r="L993" s="2">
        <f>VLOOKUP(C993,product[],5,FALSE)</f>
        <v>59249.16</v>
      </c>
      <c r="M993" s="2">
        <f t="shared" si="15"/>
        <v>118498.32</v>
      </c>
    </row>
    <row r="994" spans="1:13" x14ac:dyDescent="0.2">
      <c r="A994" s="2">
        <v>993</v>
      </c>
      <c r="B994" s="2">
        <v>178</v>
      </c>
      <c r="C994" s="2">
        <v>31</v>
      </c>
      <c r="D994" s="3">
        <v>45986</v>
      </c>
      <c r="E994" s="2">
        <v>3</v>
      </c>
      <c r="F994" s="2" t="str">
        <f>VLOOKUP(B994,customer[],2,FALSE)</f>
        <v>Customer_178</v>
      </c>
      <c r="G994" s="2" t="str">
        <f>VLOOKUP(B994,customer[],3,FALSE)</f>
        <v>F</v>
      </c>
      <c r="H994" s="2" t="str">
        <f>VLOOKUP(B994,customer[],5,FALSE)</f>
        <v>Lucknow</v>
      </c>
      <c r="I994" s="2">
        <f>VLOOKUP(B994,customer[],4,FALSE)</f>
        <v>55</v>
      </c>
      <c r="J994" s="2" t="str">
        <f>VLOOKUP(C994,product[],2,FALSE)</f>
        <v>Product_31</v>
      </c>
      <c r="K994" s="2" t="str">
        <f>VLOOKUP(C994,product[],3,FALSE)</f>
        <v>Fashion</v>
      </c>
      <c r="L994" s="2">
        <f>VLOOKUP(C994,product[],5,FALSE)</f>
        <v>4120.1400000000003</v>
      </c>
      <c r="M994" s="2">
        <f t="shared" si="15"/>
        <v>12360.420000000002</v>
      </c>
    </row>
    <row r="995" spans="1:13" x14ac:dyDescent="0.2">
      <c r="A995" s="2">
        <v>994</v>
      </c>
      <c r="B995" s="2">
        <v>404</v>
      </c>
      <c r="C995" s="2">
        <v>31</v>
      </c>
      <c r="D995" s="3">
        <v>45748</v>
      </c>
      <c r="E995" s="2">
        <v>5</v>
      </c>
      <c r="F995" s="2" t="str">
        <f>VLOOKUP(B995,customer[],2,FALSE)</f>
        <v>Customer_404</v>
      </c>
      <c r="G995" s="2" t="str">
        <f>VLOOKUP(B995,customer[],3,FALSE)</f>
        <v>M</v>
      </c>
      <c r="H995" s="2" t="str">
        <f>VLOOKUP(B995,customer[],5,FALSE)</f>
        <v>Delhi</v>
      </c>
      <c r="I995" s="2">
        <f>VLOOKUP(B995,customer[],4,FALSE)</f>
        <v>23</v>
      </c>
      <c r="J995" s="2" t="str">
        <f>VLOOKUP(C995,product[],2,FALSE)</f>
        <v>Product_31</v>
      </c>
      <c r="K995" s="2" t="str">
        <f>VLOOKUP(C995,product[],3,FALSE)</f>
        <v>Fashion</v>
      </c>
      <c r="L995" s="2">
        <f>VLOOKUP(C995,product[],5,FALSE)</f>
        <v>4120.1400000000003</v>
      </c>
      <c r="M995" s="2">
        <f t="shared" si="15"/>
        <v>20600.7</v>
      </c>
    </row>
    <row r="996" spans="1:13" x14ac:dyDescent="0.2">
      <c r="A996" s="2">
        <v>995</v>
      </c>
      <c r="B996" s="2">
        <v>189</v>
      </c>
      <c r="C996" s="2">
        <v>17</v>
      </c>
      <c r="D996" s="3">
        <v>45743</v>
      </c>
      <c r="E996" s="2">
        <v>2</v>
      </c>
      <c r="F996" s="2" t="str">
        <f>VLOOKUP(B996,customer[],2,FALSE)</f>
        <v>Customer_189</v>
      </c>
      <c r="G996" s="2" t="str">
        <f>VLOOKUP(B996,customer[],3,FALSE)</f>
        <v>F</v>
      </c>
      <c r="H996" s="2" t="str">
        <f>VLOOKUP(B996,customer[],5,FALSE)</f>
        <v>Delhi</v>
      </c>
      <c r="I996" s="2">
        <f>VLOOKUP(B996,customer[],4,FALSE)</f>
        <v>19</v>
      </c>
      <c r="J996" s="2" t="str">
        <f>VLOOKUP(C996,product[],2,FALSE)</f>
        <v>Product_17</v>
      </c>
      <c r="K996" s="2" t="str">
        <f>VLOOKUP(C996,product[],3,FALSE)</f>
        <v>Fashion</v>
      </c>
      <c r="L996" s="2">
        <f>VLOOKUP(C996,product[],5,FALSE)</f>
        <v>34353.300000000003</v>
      </c>
      <c r="M996" s="2">
        <f t="shared" si="15"/>
        <v>68706.600000000006</v>
      </c>
    </row>
    <row r="997" spans="1:13" x14ac:dyDescent="0.2">
      <c r="A997" s="2">
        <v>996</v>
      </c>
      <c r="B997" s="2">
        <v>118</v>
      </c>
      <c r="C997" s="2">
        <v>71</v>
      </c>
      <c r="D997" s="3">
        <v>45910</v>
      </c>
      <c r="E997" s="2">
        <v>9</v>
      </c>
      <c r="F997" s="2" t="str">
        <f>VLOOKUP(B997,customer[],2,FALSE)</f>
        <v>Customer_118</v>
      </c>
      <c r="G997" s="2" t="str">
        <f>VLOOKUP(B997,customer[],3,FALSE)</f>
        <v>M</v>
      </c>
      <c r="H997" s="2" t="str">
        <f>VLOOKUP(B997,customer[],5,FALSE)</f>
        <v>Chennai</v>
      </c>
      <c r="I997" s="2">
        <f>VLOOKUP(B997,customer[],4,FALSE)</f>
        <v>25</v>
      </c>
      <c r="J997" s="2" t="str">
        <f>VLOOKUP(C997,product[],2,FALSE)</f>
        <v>Product_71</v>
      </c>
      <c r="K997" s="2" t="str">
        <f>VLOOKUP(C997,product[],3,FALSE)</f>
        <v>Electronics</v>
      </c>
      <c r="L997" s="2">
        <f>VLOOKUP(C997,product[],5,FALSE)</f>
        <v>21925.63</v>
      </c>
      <c r="M997" s="2">
        <f t="shared" si="15"/>
        <v>197330.67</v>
      </c>
    </row>
    <row r="998" spans="1:13" x14ac:dyDescent="0.2">
      <c r="A998" s="2">
        <v>997</v>
      </c>
      <c r="B998" s="2">
        <v>491</v>
      </c>
      <c r="C998" s="2">
        <v>45</v>
      </c>
      <c r="D998" s="3">
        <v>45808</v>
      </c>
      <c r="E998" s="2">
        <v>6</v>
      </c>
      <c r="F998" s="2" t="str">
        <f>VLOOKUP(B998,customer[],2,FALSE)</f>
        <v>Customer_491</v>
      </c>
      <c r="G998" s="2" t="str">
        <f>VLOOKUP(B998,customer[],3,FALSE)</f>
        <v>M</v>
      </c>
      <c r="H998" s="2" t="str">
        <f>VLOOKUP(B998,customer[],5,FALSE)</f>
        <v>Mumbai</v>
      </c>
      <c r="I998" s="2">
        <f>VLOOKUP(B998,customer[],4,FALSE)</f>
        <v>22</v>
      </c>
      <c r="J998" s="2" t="str">
        <f>VLOOKUP(C998,product[],2,FALSE)</f>
        <v>Product_45</v>
      </c>
      <c r="K998" s="2" t="str">
        <f>VLOOKUP(C998,product[],3,FALSE)</f>
        <v>Fashion</v>
      </c>
      <c r="L998" s="2">
        <f>VLOOKUP(C998,product[],5,FALSE)</f>
        <v>60663.38</v>
      </c>
      <c r="M998" s="2">
        <f t="shared" si="15"/>
        <v>363980.27999999997</v>
      </c>
    </row>
    <row r="999" spans="1:13" x14ac:dyDescent="0.2">
      <c r="A999" s="2">
        <v>998</v>
      </c>
      <c r="B999" s="2">
        <v>446</v>
      </c>
      <c r="C999" s="2">
        <v>39</v>
      </c>
      <c r="D999" s="3">
        <v>45761</v>
      </c>
      <c r="E999" s="2">
        <v>6</v>
      </c>
      <c r="F999" s="2" t="str">
        <f>VLOOKUP(B999,customer[],2,FALSE)</f>
        <v>Customer_446</v>
      </c>
      <c r="G999" s="2" t="str">
        <f>VLOOKUP(B999,customer[],3,FALSE)</f>
        <v>F</v>
      </c>
      <c r="H999" s="2" t="str">
        <f>VLOOKUP(B999,customer[],5,FALSE)</f>
        <v>Kolkata</v>
      </c>
      <c r="I999" s="2">
        <f>VLOOKUP(B999,customer[],4,FALSE)</f>
        <v>52</v>
      </c>
      <c r="J999" s="2" t="str">
        <f>VLOOKUP(C999,product[],2,FALSE)</f>
        <v>Product_39</v>
      </c>
      <c r="K999" s="2" t="str">
        <f>VLOOKUP(C999,product[],3,FALSE)</f>
        <v>Home</v>
      </c>
      <c r="L999" s="2">
        <f>VLOOKUP(C999,product[],5,FALSE)</f>
        <v>17382.759999999998</v>
      </c>
      <c r="M999" s="2">
        <f t="shared" si="15"/>
        <v>104296.56</v>
      </c>
    </row>
    <row r="1000" spans="1:13" x14ac:dyDescent="0.2">
      <c r="A1000" s="2">
        <v>999</v>
      </c>
      <c r="B1000" s="2">
        <v>302</v>
      </c>
      <c r="C1000" s="2">
        <v>72</v>
      </c>
      <c r="D1000" s="3">
        <v>45987</v>
      </c>
      <c r="E1000" s="2">
        <v>10</v>
      </c>
      <c r="F1000" s="2" t="str">
        <f>VLOOKUP(B1000,customer[],2,FALSE)</f>
        <v>Customer_302</v>
      </c>
      <c r="G1000" s="2" t="str">
        <f>VLOOKUP(B1000,customer[],3,FALSE)</f>
        <v>M</v>
      </c>
      <c r="H1000" s="2" t="str">
        <f>VLOOKUP(B1000,customer[],5,FALSE)</f>
        <v>Delhi</v>
      </c>
      <c r="I1000" s="2">
        <f>VLOOKUP(B1000,customer[],4,FALSE)</f>
        <v>59</v>
      </c>
      <c r="J1000" s="2" t="str">
        <f>VLOOKUP(C1000,product[],2,FALSE)</f>
        <v>Product_72</v>
      </c>
      <c r="K1000" s="2" t="str">
        <f>VLOOKUP(C1000,product[],3,FALSE)</f>
        <v>Home</v>
      </c>
      <c r="L1000" s="2">
        <f>VLOOKUP(C1000,product[],5,FALSE)</f>
        <v>14320.81</v>
      </c>
      <c r="M1000" s="2">
        <f t="shared" si="15"/>
        <v>143208.1</v>
      </c>
    </row>
    <row r="1001" spans="1:13" x14ac:dyDescent="0.2">
      <c r="A1001" s="2">
        <v>1000</v>
      </c>
      <c r="B1001" s="2">
        <v>354</v>
      </c>
      <c r="C1001" s="2">
        <v>100</v>
      </c>
      <c r="D1001" s="3">
        <v>45894</v>
      </c>
      <c r="E1001" s="2">
        <v>7</v>
      </c>
      <c r="F1001" s="2" t="str">
        <f>VLOOKUP(B1001,customer[],2,FALSE)</f>
        <v>Customer_354</v>
      </c>
      <c r="G1001" s="2" t="str">
        <f>VLOOKUP(B1001,customer[],3,FALSE)</f>
        <v>F</v>
      </c>
      <c r="H1001" s="2" t="str">
        <f>VLOOKUP(B1001,customer[],5,FALSE)</f>
        <v>Kolkata</v>
      </c>
      <c r="I1001" s="2">
        <f>VLOOKUP(B1001,customer[],4,FALSE)</f>
        <v>18</v>
      </c>
      <c r="J1001" s="2" t="str">
        <f>VLOOKUP(C1001,product[],2,FALSE)</f>
        <v>Product_100</v>
      </c>
      <c r="K1001" s="2" t="str">
        <f>VLOOKUP(C1001,product[],3,FALSE)</f>
        <v>Furniture</v>
      </c>
      <c r="L1001" s="2">
        <f>VLOOKUP(C1001,product[],5,FALSE)</f>
        <v>73221.14</v>
      </c>
      <c r="M1001" s="2">
        <f t="shared" si="15"/>
        <v>512547.98</v>
      </c>
    </row>
    <row r="1002" spans="1:13" x14ac:dyDescent="0.2">
      <c r="A1002" s="2">
        <v>1001</v>
      </c>
      <c r="B1002" s="2">
        <v>111</v>
      </c>
      <c r="C1002" s="2">
        <v>70</v>
      </c>
      <c r="D1002" s="3">
        <v>45987</v>
      </c>
      <c r="E1002" s="2">
        <v>8</v>
      </c>
      <c r="F1002" s="2" t="str">
        <f>VLOOKUP(B1002,customer[],2,FALSE)</f>
        <v>Customer_111</v>
      </c>
      <c r="G1002" s="2" t="str">
        <f>VLOOKUP(B1002,customer[],3,FALSE)</f>
        <v>M</v>
      </c>
      <c r="H1002" s="2" t="str">
        <f>VLOOKUP(B1002,customer[],5,FALSE)</f>
        <v>Mumbai</v>
      </c>
      <c r="I1002" s="2">
        <f>VLOOKUP(B1002,customer[],4,FALSE)</f>
        <v>58</v>
      </c>
      <c r="J1002" s="2" t="str">
        <f>VLOOKUP(C1002,product[],2,FALSE)</f>
        <v>Product_70</v>
      </c>
      <c r="K1002" s="2" t="str">
        <f>VLOOKUP(C1002,product[],3,FALSE)</f>
        <v>Accessories</v>
      </c>
      <c r="L1002" s="2">
        <f>VLOOKUP(C1002,product[],5,FALSE)</f>
        <v>29878.62</v>
      </c>
      <c r="M1002" s="2">
        <f t="shared" si="15"/>
        <v>239028.96</v>
      </c>
    </row>
    <row r="1003" spans="1:13" x14ac:dyDescent="0.2">
      <c r="A1003" s="2">
        <v>1002</v>
      </c>
      <c r="B1003" s="2">
        <v>287</v>
      </c>
      <c r="C1003" s="2">
        <v>41</v>
      </c>
      <c r="D1003" s="3">
        <v>45996</v>
      </c>
      <c r="E1003" s="2">
        <v>5</v>
      </c>
      <c r="F1003" s="2" t="str">
        <f>VLOOKUP(B1003,customer[],2,FALSE)</f>
        <v>Customer_287</v>
      </c>
      <c r="G1003" s="2" t="str">
        <f>VLOOKUP(B1003,customer[],3,FALSE)</f>
        <v>F</v>
      </c>
      <c r="H1003" s="2" t="str">
        <f>VLOOKUP(B1003,customer[],5,FALSE)</f>
        <v>Chennai</v>
      </c>
      <c r="I1003" s="2">
        <f>VLOOKUP(B1003,customer[],4,FALSE)</f>
        <v>35</v>
      </c>
      <c r="J1003" s="2" t="str">
        <f>VLOOKUP(C1003,product[],2,FALSE)</f>
        <v>Product_41</v>
      </c>
      <c r="K1003" s="2" t="str">
        <f>VLOOKUP(C1003,product[],3,FALSE)</f>
        <v>Electronics</v>
      </c>
      <c r="L1003" s="2">
        <f>VLOOKUP(C1003,product[],5,FALSE)</f>
        <v>863.36</v>
      </c>
      <c r="M1003" s="2">
        <f t="shared" si="15"/>
        <v>4316.8</v>
      </c>
    </row>
    <row r="1004" spans="1:13" x14ac:dyDescent="0.2">
      <c r="A1004" s="2">
        <v>1003</v>
      </c>
      <c r="B1004" s="2">
        <v>357</v>
      </c>
      <c r="C1004" s="2">
        <v>88</v>
      </c>
      <c r="D1004" s="3">
        <v>45683</v>
      </c>
      <c r="E1004" s="2">
        <v>9</v>
      </c>
      <c r="F1004" s="2" t="str">
        <f>VLOOKUP(B1004,customer[],2,FALSE)</f>
        <v>Customer_357</v>
      </c>
      <c r="G1004" s="2" t="str">
        <f>VLOOKUP(B1004,customer[],3,FALSE)</f>
        <v>F</v>
      </c>
      <c r="H1004" s="2" t="str">
        <f>VLOOKUP(B1004,customer[],5,FALSE)</f>
        <v>Bangalore</v>
      </c>
      <c r="I1004" s="2">
        <f>VLOOKUP(B1004,customer[],4,FALSE)</f>
        <v>47</v>
      </c>
      <c r="J1004" s="2" t="str">
        <f>VLOOKUP(C1004,product[],2,FALSE)</f>
        <v>Product_88</v>
      </c>
      <c r="K1004" s="2" t="str">
        <f>VLOOKUP(C1004,product[],3,FALSE)</f>
        <v>Furniture</v>
      </c>
      <c r="L1004" s="2">
        <f>VLOOKUP(C1004,product[],5,FALSE)</f>
        <v>12092.5</v>
      </c>
      <c r="M1004" s="2">
        <f t="shared" si="15"/>
        <v>108832.5</v>
      </c>
    </row>
    <row r="1005" spans="1:13" x14ac:dyDescent="0.2">
      <c r="A1005" s="2">
        <v>1004</v>
      </c>
      <c r="B1005" s="2">
        <v>391</v>
      </c>
      <c r="C1005" s="2">
        <v>56</v>
      </c>
      <c r="D1005" s="3">
        <v>45688</v>
      </c>
      <c r="E1005" s="2">
        <v>8</v>
      </c>
      <c r="F1005" s="2" t="str">
        <f>VLOOKUP(B1005,customer[],2,FALSE)</f>
        <v>Customer_391</v>
      </c>
      <c r="G1005" s="2" t="str">
        <f>VLOOKUP(B1005,customer[],3,FALSE)</f>
        <v>F</v>
      </c>
      <c r="H1005" s="2" t="str">
        <f>VLOOKUP(B1005,customer[],5,FALSE)</f>
        <v>Hyderabad</v>
      </c>
      <c r="I1005" s="2">
        <f>VLOOKUP(B1005,customer[],4,FALSE)</f>
        <v>27</v>
      </c>
      <c r="J1005" s="2" t="str">
        <f>VLOOKUP(C1005,product[],2,FALSE)</f>
        <v>Product_56</v>
      </c>
      <c r="K1005" s="2" t="str">
        <f>VLOOKUP(C1005,product[],3,FALSE)</f>
        <v>Fashion</v>
      </c>
      <c r="L1005" s="2">
        <f>VLOOKUP(C1005,product[],5,FALSE)</f>
        <v>25210.26</v>
      </c>
      <c r="M1005" s="2">
        <f t="shared" si="15"/>
        <v>201682.08</v>
      </c>
    </row>
    <row r="1006" spans="1:13" x14ac:dyDescent="0.2">
      <c r="A1006" s="2">
        <v>1005</v>
      </c>
      <c r="B1006" s="2">
        <v>136</v>
      </c>
      <c r="C1006" s="2">
        <v>72</v>
      </c>
      <c r="D1006" s="3">
        <v>45837</v>
      </c>
      <c r="E1006" s="2">
        <v>5</v>
      </c>
      <c r="F1006" s="2" t="str">
        <f>VLOOKUP(B1006,customer[],2,FALSE)</f>
        <v>Customer_136</v>
      </c>
      <c r="G1006" s="2" t="str">
        <f>VLOOKUP(B1006,customer[],3,FALSE)</f>
        <v>F</v>
      </c>
      <c r="H1006" s="2" t="str">
        <f>VLOOKUP(B1006,customer[],5,FALSE)</f>
        <v>Bangalore</v>
      </c>
      <c r="I1006" s="2">
        <f>VLOOKUP(B1006,customer[],4,FALSE)</f>
        <v>22</v>
      </c>
      <c r="J1006" s="2" t="str">
        <f>VLOOKUP(C1006,product[],2,FALSE)</f>
        <v>Product_72</v>
      </c>
      <c r="K1006" s="2" t="str">
        <f>VLOOKUP(C1006,product[],3,FALSE)</f>
        <v>Home</v>
      </c>
      <c r="L1006" s="2">
        <f>VLOOKUP(C1006,product[],5,FALSE)</f>
        <v>14320.81</v>
      </c>
      <c r="M1006" s="2">
        <f t="shared" si="15"/>
        <v>71604.05</v>
      </c>
    </row>
    <row r="1007" spans="1:13" x14ac:dyDescent="0.2">
      <c r="A1007" s="2">
        <v>1006</v>
      </c>
      <c r="B1007" s="2">
        <v>331</v>
      </c>
      <c r="C1007" s="2">
        <v>61</v>
      </c>
      <c r="D1007" s="3">
        <v>45737</v>
      </c>
      <c r="E1007" s="2">
        <v>9</v>
      </c>
      <c r="F1007" s="2" t="str">
        <f>VLOOKUP(B1007,customer[],2,FALSE)</f>
        <v>Customer_331</v>
      </c>
      <c r="G1007" s="2" t="str">
        <f>VLOOKUP(B1007,customer[],3,FALSE)</f>
        <v>M</v>
      </c>
      <c r="H1007" s="2" t="str">
        <f>VLOOKUP(B1007,customer[],5,FALSE)</f>
        <v>Delhi</v>
      </c>
      <c r="I1007" s="2">
        <f>VLOOKUP(B1007,customer[],4,FALSE)</f>
        <v>49</v>
      </c>
      <c r="J1007" s="2" t="str">
        <f>VLOOKUP(C1007,product[],2,FALSE)</f>
        <v>Product_61</v>
      </c>
      <c r="K1007" s="2" t="str">
        <f>VLOOKUP(C1007,product[],3,FALSE)</f>
        <v>Home</v>
      </c>
      <c r="L1007" s="2">
        <f>VLOOKUP(C1007,product[],5,FALSE)</f>
        <v>60936.15</v>
      </c>
      <c r="M1007" s="2">
        <f t="shared" si="15"/>
        <v>548425.35</v>
      </c>
    </row>
    <row r="1008" spans="1:13" x14ac:dyDescent="0.2">
      <c r="A1008" s="2">
        <v>1007</v>
      </c>
      <c r="B1008" s="2">
        <v>324</v>
      </c>
      <c r="C1008" s="2">
        <v>59</v>
      </c>
      <c r="D1008" s="3">
        <v>45758</v>
      </c>
      <c r="E1008" s="2">
        <v>2</v>
      </c>
      <c r="F1008" s="2" t="str">
        <f>VLOOKUP(B1008,customer[],2,FALSE)</f>
        <v>Customer_324</v>
      </c>
      <c r="G1008" s="2" t="str">
        <f>VLOOKUP(B1008,customer[],3,FALSE)</f>
        <v>F</v>
      </c>
      <c r="H1008" s="2" t="str">
        <f>VLOOKUP(B1008,customer[],5,FALSE)</f>
        <v>Bangalore</v>
      </c>
      <c r="I1008" s="2">
        <f>VLOOKUP(B1008,customer[],4,FALSE)</f>
        <v>36</v>
      </c>
      <c r="J1008" s="2" t="str">
        <f>VLOOKUP(C1008,product[],2,FALSE)</f>
        <v>Product_59</v>
      </c>
      <c r="K1008" s="2" t="str">
        <f>VLOOKUP(C1008,product[],3,FALSE)</f>
        <v>Furniture</v>
      </c>
      <c r="L1008" s="2">
        <f>VLOOKUP(C1008,product[],5,FALSE)</f>
        <v>76939.56</v>
      </c>
      <c r="M1008" s="2">
        <f t="shared" si="15"/>
        <v>153879.12</v>
      </c>
    </row>
    <row r="1009" spans="1:13" x14ac:dyDescent="0.2">
      <c r="A1009" s="2">
        <v>1008</v>
      </c>
      <c r="B1009" s="2">
        <v>202</v>
      </c>
      <c r="C1009" s="2">
        <v>76</v>
      </c>
      <c r="D1009" s="3">
        <v>45726</v>
      </c>
      <c r="E1009" s="2">
        <v>6</v>
      </c>
      <c r="F1009" s="2" t="str">
        <f>VLOOKUP(B1009,customer[],2,FALSE)</f>
        <v>Customer_202</v>
      </c>
      <c r="G1009" s="2" t="str">
        <f>VLOOKUP(B1009,customer[],3,FALSE)</f>
        <v>F</v>
      </c>
      <c r="H1009" s="2" t="str">
        <f>VLOOKUP(B1009,customer[],5,FALSE)</f>
        <v>Hyderabad</v>
      </c>
      <c r="I1009" s="2">
        <f>VLOOKUP(B1009,customer[],4,FALSE)</f>
        <v>47</v>
      </c>
      <c r="J1009" s="2" t="str">
        <f>VLOOKUP(C1009,product[],2,FALSE)</f>
        <v>Product_76</v>
      </c>
      <c r="K1009" s="2" t="str">
        <f>VLOOKUP(C1009,product[],3,FALSE)</f>
        <v>Electronics</v>
      </c>
      <c r="L1009" s="2">
        <f>VLOOKUP(C1009,product[],5,FALSE)</f>
        <v>66643.25</v>
      </c>
      <c r="M1009" s="2">
        <f t="shared" si="15"/>
        <v>399859.5</v>
      </c>
    </row>
    <row r="1010" spans="1:13" x14ac:dyDescent="0.2">
      <c r="A1010" s="2">
        <v>1009</v>
      </c>
      <c r="B1010" s="2">
        <v>194</v>
      </c>
      <c r="C1010" s="2">
        <v>8</v>
      </c>
      <c r="D1010" s="3">
        <v>45980</v>
      </c>
      <c r="E1010" s="2">
        <v>2</v>
      </c>
      <c r="F1010" s="2" t="str">
        <f>VLOOKUP(B1010,customer[],2,FALSE)</f>
        <v>Customer_194</v>
      </c>
      <c r="G1010" s="2" t="str">
        <f>VLOOKUP(B1010,customer[],3,FALSE)</f>
        <v>M</v>
      </c>
      <c r="H1010" s="2" t="str">
        <f>VLOOKUP(B1010,customer[],5,FALSE)</f>
        <v>Bangalore</v>
      </c>
      <c r="I1010" s="2">
        <f>VLOOKUP(B1010,customer[],4,FALSE)</f>
        <v>32</v>
      </c>
      <c r="J1010" s="2" t="str">
        <f>VLOOKUP(C1010,product[],2,FALSE)</f>
        <v>Product_8</v>
      </c>
      <c r="K1010" s="2" t="str">
        <f>VLOOKUP(C1010,product[],3,FALSE)</f>
        <v>Home</v>
      </c>
      <c r="L1010" s="2">
        <f>VLOOKUP(C1010,product[],5,FALSE)</f>
        <v>8890.39</v>
      </c>
      <c r="M1010" s="2">
        <f t="shared" si="15"/>
        <v>17780.78</v>
      </c>
    </row>
    <row r="1011" spans="1:13" x14ac:dyDescent="0.2">
      <c r="A1011" s="2">
        <v>1010</v>
      </c>
      <c r="B1011" s="2">
        <v>407</v>
      </c>
      <c r="C1011" s="2">
        <v>38</v>
      </c>
      <c r="D1011" s="3">
        <v>45829</v>
      </c>
      <c r="E1011" s="2">
        <v>4</v>
      </c>
      <c r="F1011" s="2" t="str">
        <f>VLOOKUP(B1011,customer[],2,FALSE)</f>
        <v>Customer_407</v>
      </c>
      <c r="G1011" s="2" t="str">
        <f>VLOOKUP(B1011,customer[],3,FALSE)</f>
        <v>F</v>
      </c>
      <c r="H1011" s="2" t="str">
        <f>VLOOKUP(B1011,customer[],5,FALSE)</f>
        <v>Lucknow</v>
      </c>
      <c r="I1011" s="2">
        <f>VLOOKUP(B1011,customer[],4,FALSE)</f>
        <v>21</v>
      </c>
      <c r="J1011" s="2" t="str">
        <f>VLOOKUP(C1011,product[],2,FALSE)</f>
        <v>Product_38</v>
      </c>
      <c r="K1011" s="2" t="str">
        <f>VLOOKUP(C1011,product[],3,FALSE)</f>
        <v>Electronics</v>
      </c>
      <c r="L1011" s="2">
        <f>VLOOKUP(C1011,product[],5,FALSE)</f>
        <v>30980.87</v>
      </c>
      <c r="M1011" s="2">
        <f t="shared" si="15"/>
        <v>123923.48</v>
      </c>
    </row>
    <row r="1012" spans="1:13" x14ac:dyDescent="0.2">
      <c r="A1012" s="2">
        <v>1011</v>
      </c>
      <c r="B1012" s="2">
        <v>441</v>
      </c>
      <c r="C1012" s="2">
        <v>55</v>
      </c>
      <c r="D1012" s="3">
        <v>45721</v>
      </c>
      <c r="E1012" s="2">
        <v>9</v>
      </c>
      <c r="F1012" s="2" t="str">
        <f>VLOOKUP(B1012,customer[],2,FALSE)</f>
        <v>Customer_441</v>
      </c>
      <c r="G1012" s="2" t="str">
        <f>VLOOKUP(B1012,customer[],3,FALSE)</f>
        <v>F</v>
      </c>
      <c r="H1012" s="2" t="str">
        <f>VLOOKUP(B1012,customer[],5,FALSE)</f>
        <v>Bangalore</v>
      </c>
      <c r="I1012" s="2">
        <f>VLOOKUP(B1012,customer[],4,FALSE)</f>
        <v>50</v>
      </c>
      <c r="J1012" s="2" t="str">
        <f>VLOOKUP(C1012,product[],2,FALSE)</f>
        <v>Product_55</v>
      </c>
      <c r="K1012" s="2" t="str">
        <f>VLOOKUP(C1012,product[],3,FALSE)</f>
        <v>Electronics</v>
      </c>
      <c r="L1012" s="2">
        <f>VLOOKUP(C1012,product[],5,FALSE)</f>
        <v>29815.71</v>
      </c>
      <c r="M1012" s="2">
        <f t="shared" si="15"/>
        <v>268341.39</v>
      </c>
    </row>
    <row r="1013" spans="1:13" x14ac:dyDescent="0.2">
      <c r="A1013" s="2">
        <v>1012</v>
      </c>
      <c r="B1013" s="2">
        <v>50</v>
      </c>
      <c r="C1013" s="2">
        <v>39</v>
      </c>
      <c r="D1013" s="3">
        <v>45910</v>
      </c>
      <c r="E1013" s="2">
        <v>1</v>
      </c>
      <c r="F1013" s="2" t="str">
        <f>VLOOKUP(B1013,customer[],2,FALSE)</f>
        <v>Customer_50</v>
      </c>
      <c r="G1013" s="2" t="str">
        <f>VLOOKUP(B1013,customer[],3,FALSE)</f>
        <v>M</v>
      </c>
      <c r="H1013" s="2" t="str">
        <f>VLOOKUP(B1013,customer[],5,FALSE)</f>
        <v>Mumbai</v>
      </c>
      <c r="I1013" s="2">
        <f>VLOOKUP(B1013,customer[],4,FALSE)</f>
        <v>24</v>
      </c>
      <c r="J1013" s="2" t="str">
        <f>VLOOKUP(C1013,product[],2,FALSE)</f>
        <v>Product_39</v>
      </c>
      <c r="K1013" s="2" t="str">
        <f>VLOOKUP(C1013,product[],3,FALSE)</f>
        <v>Home</v>
      </c>
      <c r="L1013" s="2">
        <f>VLOOKUP(C1013,product[],5,FALSE)</f>
        <v>17382.759999999998</v>
      </c>
      <c r="M1013" s="2">
        <f t="shared" si="15"/>
        <v>17382.759999999998</v>
      </c>
    </row>
    <row r="1014" spans="1:13" x14ac:dyDescent="0.2">
      <c r="A1014" s="2">
        <v>1013</v>
      </c>
      <c r="B1014" s="2">
        <v>486</v>
      </c>
      <c r="C1014" s="2">
        <v>57</v>
      </c>
      <c r="D1014" s="3">
        <v>45840</v>
      </c>
      <c r="E1014" s="2">
        <v>2</v>
      </c>
      <c r="F1014" s="2" t="str">
        <f>VLOOKUP(B1014,customer[],2,FALSE)</f>
        <v>Customer_486</v>
      </c>
      <c r="G1014" s="2" t="str">
        <f>VLOOKUP(B1014,customer[],3,FALSE)</f>
        <v>M</v>
      </c>
      <c r="H1014" s="2" t="str">
        <f>VLOOKUP(B1014,customer[],5,FALSE)</f>
        <v>Bangalore</v>
      </c>
      <c r="I1014" s="2">
        <f>VLOOKUP(B1014,customer[],4,FALSE)</f>
        <v>33</v>
      </c>
      <c r="J1014" s="2" t="str">
        <f>VLOOKUP(C1014,product[],2,FALSE)</f>
        <v>Product_57</v>
      </c>
      <c r="K1014" s="2" t="str">
        <f>VLOOKUP(C1014,product[],3,FALSE)</f>
        <v>Furniture</v>
      </c>
      <c r="L1014" s="2">
        <f>VLOOKUP(C1014,product[],5,FALSE)</f>
        <v>5809.72</v>
      </c>
      <c r="M1014" s="2">
        <f t="shared" si="15"/>
        <v>11619.44</v>
      </c>
    </row>
    <row r="1015" spans="1:13" x14ac:dyDescent="0.2">
      <c r="A1015" s="2">
        <v>1014</v>
      </c>
      <c r="B1015" s="2">
        <v>224</v>
      </c>
      <c r="C1015" s="2">
        <v>34</v>
      </c>
      <c r="D1015" s="3">
        <v>45944</v>
      </c>
      <c r="E1015" s="2">
        <v>1</v>
      </c>
      <c r="F1015" s="2" t="str">
        <f>VLOOKUP(B1015,customer[],2,FALSE)</f>
        <v>Customer_224</v>
      </c>
      <c r="G1015" s="2" t="str">
        <f>VLOOKUP(B1015,customer[],3,FALSE)</f>
        <v>M</v>
      </c>
      <c r="H1015" s="2" t="str">
        <f>VLOOKUP(B1015,customer[],5,FALSE)</f>
        <v>Chennai</v>
      </c>
      <c r="I1015" s="2">
        <f>VLOOKUP(B1015,customer[],4,FALSE)</f>
        <v>54</v>
      </c>
      <c r="J1015" s="2" t="str">
        <f>VLOOKUP(C1015,product[],2,FALSE)</f>
        <v>Product_34</v>
      </c>
      <c r="K1015" s="2" t="str">
        <f>VLOOKUP(C1015,product[],3,FALSE)</f>
        <v>Electronics</v>
      </c>
      <c r="L1015" s="2">
        <f>VLOOKUP(C1015,product[],5,FALSE)</f>
        <v>35884.28</v>
      </c>
      <c r="M1015" s="2">
        <f t="shared" si="15"/>
        <v>35884.28</v>
      </c>
    </row>
    <row r="1016" spans="1:13" x14ac:dyDescent="0.2">
      <c r="A1016" s="2">
        <v>1015</v>
      </c>
      <c r="B1016" s="2">
        <v>55</v>
      </c>
      <c r="C1016" s="2">
        <v>49</v>
      </c>
      <c r="D1016" s="3">
        <v>45745</v>
      </c>
      <c r="E1016" s="2">
        <v>4</v>
      </c>
      <c r="F1016" s="2" t="str">
        <f>VLOOKUP(B1016,customer[],2,FALSE)</f>
        <v>Customer_55</v>
      </c>
      <c r="G1016" s="2" t="str">
        <f>VLOOKUP(B1016,customer[],3,FALSE)</f>
        <v>F</v>
      </c>
      <c r="H1016" s="2" t="str">
        <f>VLOOKUP(B1016,customer[],5,FALSE)</f>
        <v>Jaipur</v>
      </c>
      <c r="I1016" s="2">
        <f>VLOOKUP(B1016,customer[],4,FALSE)</f>
        <v>41</v>
      </c>
      <c r="J1016" s="2" t="str">
        <f>VLOOKUP(C1016,product[],2,FALSE)</f>
        <v>Product_49</v>
      </c>
      <c r="K1016" s="2" t="str">
        <f>VLOOKUP(C1016,product[],3,FALSE)</f>
        <v>Furniture</v>
      </c>
      <c r="L1016" s="2">
        <f>VLOOKUP(C1016,product[],5,FALSE)</f>
        <v>28892.76</v>
      </c>
      <c r="M1016" s="2">
        <f t="shared" si="15"/>
        <v>115571.04</v>
      </c>
    </row>
    <row r="1017" spans="1:13" x14ac:dyDescent="0.2">
      <c r="A1017" s="2">
        <v>1016</v>
      </c>
      <c r="B1017" s="2">
        <v>120</v>
      </c>
      <c r="C1017" s="2">
        <v>95</v>
      </c>
      <c r="D1017" s="3">
        <v>45751</v>
      </c>
      <c r="E1017" s="2">
        <v>7</v>
      </c>
      <c r="F1017" s="2" t="str">
        <f>VLOOKUP(B1017,customer[],2,FALSE)</f>
        <v>Customer_120</v>
      </c>
      <c r="G1017" s="2" t="str">
        <f>VLOOKUP(B1017,customer[],3,FALSE)</f>
        <v>M</v>
      </c>
      <c r="H1017" s="2" t="str">
        <f>VLOOKUP(B1017,customer[],5,FALSE)</f>
        <v>Chennai</v>
      </c>
      <c r="I1017" s="2">
        <f>VLOOKUP(B1017,customer[],4,FALSE)</f>
        <v>43</v>
      </c>
      <c r="J1017" s="2" t="str">
        <f>VLOOKUP(C1017,product[],2,FALSE)</f>
        <v>Product_95</v>
      </c>
      <c r="K1017" s="2" t="str">
        <f>VLOOKUP(C1017,product[],3,FALSE)</f>
        <v>Fashion</v>
      </c>
      <c r="L1017" s="2">
        <f>VLOOKUP(C1017,product[],5,FALSE)</f>
        <v>70049.850000000006</v>
      </c>
      <c r="M1017" s="2">
        <f t="shared" si="15"/>
        <v>490348.95000000007</v>
      </c>
    </row>
    <row r="1018" spans="1:13" x14ac:dyDescent="0.2">
      <c r="A1018" s="2">
        <v>1017</v>
      </c>
      <c r="B1018" s="2">
        <v>494</v>
      </c>
      <c r="C1018" s="2">
        <v>21</v>
      </c>
      <c r="D1018" s="3">
        <v>45886</v>
      </c>
      <c r="E1018" s="2">
        <v>8</v>
      </c>
      <c r="F1018" s="2" t="str">
        <f>VLOOKUP(B1018,customer[],2,FALSE)</f>
        <v>Customer_494</v>
      </c>
      <c r="G1018" s="2" t="str">
        <f>VLOOKUP(B1018,customer[],3,FALSE)</f>
        <v>M</v>
      </c>
      <c r="H1018" s="2" t="str">
        <f>VLOOKUP(B1018,customer[],5,FALSE)</f>
        <v>Noida</v>
      </c>
      <c r="I1018" s="2">
        <f>VLOOKUP(B1018,customer[],4,FALSE)</f>
        <v>24</v>
      </c>
      <c r="J1018" s="2" t="str">
        <f>VLOOKUP(C1018,product[],2,FALSE)</f>
        <v>Product_21</v>
      </c>
      <c r="K1018" s="2" t="str">
        <f>VLOOKUP(C1018,product[],3,FALSE)</f>
        <v>Fashion</v>
      </c>
      <c r="L1018" s="2">
        <f>VLOOKUP(C1018,product[],5,FALSE)</f>
        <v>24164.560000000001</v>
      </c>
      <c r="M1018" s="2">
        <f t="shared" si="15"/>
        <v>193316.48000000001</v>
      </c>
    </row>
    <row r="1019" spans="1:13" x14ac:dyDescent="0.2">
      <c r="A1019" s="2">
        <v>1018</v>
      </c>
      <c r="B1019" s="2">
        <v>383</v>
      </c>
      <c r="C1019" s="2">
        <v>14</v>
      </c>
      <c r="D1019" s="3">
        <v>45769</v>
      </c>
      <c r="E1019" s="2">
        <v>7</v>
      </c>
      <c r="F1019" s="2" t="str">
        <f>VLOOKUP(B1019,customer[],2,FALSE)</f>
        <v>Customer_383</v>
      </c>
      <c r="G1019" s="2" t="str">
        <f>VLOOKUP(B1019,customer[],3,FALSE)</f>
        <v>F</v>
      </c>
      <c r="H1019" s="2" t="str">
        <f>VLOOKUP(B1019,customer[],5,FALSE)</f>
        <v>Mumbai</v>
      </c>
      <c r="I1019" s="2">
        <f>VLOOKUP(B1019,customer[],4,FALSE)</f>
        <v>49</v>
      </c>
      <c r="J1019" s="2" t="str">
        <f>VLOOKUP(C1019,product[],2,FALSE)</f>
        <v>Product_14</v>
      </c>
      <c r="K1019" s="2" t="str">
        <f>VLOOKUP(C1019,product[],3,FALSE)</f>
        <v>Furniture</v>
      </c>
      <c r="L1019" s="2">
        <f>VLOOKUP(C1019,product[],5,FALSE)</f>
        <v>22920.080000000002</v>
      </c>
      <c r="M1019" s="2">
        <f t="shared" si="15"/>
        <v>160440.56</v>
      </c>
    </row>
    <row r="1020" spans="1:13" x14ac:dyDescent="0.2">
      <c r="A1020" s="2">
        <v>1019</v>
      </c>
      <c r="B1020" s="2">
        <v>239</v>
      </c>
      <c r="C1020" s="2">
        <v>23</v>
      </c>
      <c r="D1020" s="3">
        <v>45702</v>
      </c>
      <c r="E1020" s="2">
        <v>8</v>
      </c>
      <c r="F1020" s="2" t="str">
        <f>VLOOKUP(B1020,customer[],2,FALSE)</f>
        <v>Customer_239</v>
      </c>
      <c r="G1020" s="2" t="str">
        <f>VLOOKUP(B1020,customer[],3,FALSE)</f>
        <v>F</v>
      </c>
      <c r="H1020" s="2" t="str">
        <f>VLOOKUP(B1020,customer[],5,FALSE)</f>
        <v>Pune</v>
      </c>
      <c r="I1020" s="2">
        <f>VLOOKUP(B1020,customer[],4,FALSE)</f>
        <v>58</v>
      </c>
      <c r="J1020" s="2" t="str">
        <f>VLOOKUP(C1020,product[],2,FALSE)</f>
        <v>Product_23</v>
      </c>
      <c r="K1020" s="2" t="str">
        <f>VLOOKUP(C1020,product[],3,FALSE)</f>
        <v>Home</v>
      </c>
      <c r="L1020" s="2">
        <f>VLOOKUP(C1020,product[],5,FALSE)</f>
        <v>45912.84</v>
      </c>
      <c r="M1020" s="2">
        <f t="shared" si="15"/>
        <v>367302.72</v>
      </c>
    </row>
    <row r="1021" spans="1:13" x14ac:dyDescent="0.2">
      <c r="A1021" s="2">
        <v>1020</v>
      </c>
      <c r="B1021" s="2">
        <v>117</v>
      </c>
      <c r="C1021" s="2">
        <v>46</v>
      </c>
      <c r="D1021" s="3">
        <v>45880</v>
      </c>
      <c r="E1021" s="2">
        <v>1</v>
      </c>
      <c r="F1021" s="2" t="str">
        <f>VLOOKUP(B1021,customer[],2,FALSE)</f>
        <v>Customer_117</v>
      </c>
      <c r="G1021" s="2" t="str">
        <f>VLOOKUP(B1021,customer[],3,FALSE)</f>
        <v>M</v>
      </c>
      <c r="H1021" s="2" t="str">
        <f>VLOOKUP(B1021,customer[],5,FALSE)</f>
        <v>Kolkata</v>
      </c>
      <c r="I1021" s="2">
        <f>VLOOKUP(B1021,customer[],4,FALSE)</f>
        <v>25</v>
      </c>
      <c r="J1021" s="2" t="str">
        <f>VLOOKUP(C1021,product[],2,FALSE)</f>
        <v>Product_46</v>
      </c>
      <c r="K1021" s="2" t="str">
        <f>VLOOKUP(C1021,product[],3,FALSE)</f>
        <v>Electronics</v>
      </c>
      <c r="L1021" s="2">
        <f>VLOOKUP(C1021,product[],5,FALSE)</f>
        <v>12646.4</v>
      </c>
      <c r="M1021" s="2">
        <f t="shared" si="15"/>
        <v>12646.4</v>
      </c>
    </row>
    <row r="1022" spans="1:13" x14ac:dyDescent="0.2">
      <c r="A1022" s="2">
        <v>1021</v>
      </c>
      <c r="B1022" s="2">
        <v>387</v>
      </c>
      <c r="C1022" s="2">
        <v>63</v>
      </c>
      <c r="D1022" s="3">
        <v>45971</v>
      </c>
      <c r="E1022" s="2">
        <v>3</v>
      </c>
      <c r="F1022" s="2" t="str">
        <f>VLOOKUP(B1022,customer[],2,FALSE)</f>
        <v>Customer_387</v>
      </c>
      <c r="G1022" s="2" t="str">
        <f>VLOOKUP(B1022,customer[],3,FALSE)</f>
        <v>F</v>
      </c>
      <c r="H1022" s="2" t="str">
        <f>VLOOKUP(B1022,customer[],5,FALSE)</f>
        <v>Delhi</v>
      </c>
      <c r="I1022" s="2">
        <f>VLOOKUP(B1022,customer[],4,FALSE)</f>
        <v>20</v>
      </c>
      <c r="J1022" s="2" t="str">
        <f>VLOOKUP(C1022,product[],2,FALSE)</f>
        <v>Product_63</v>
      </c>
      <c r="K1022" s="2" t="str">
        <f>VLOOKUP(C1022,product[],3,FALSE)</f>
        <v>Home</v>
      </c>
      <c r="L1022" s="2">
        <f>VLOOKUP(C1022,product[],5,FALSE)</f>
        <v>24067.77</v>
      </c>
      <c r="M1022" s="2">
        <f t="shared" si="15"/>
        <v>72203.31</v>
      </c>
    </row>
    <row r="1023" spans="1:13" x14ac:dyDescent="0.2">
      <c r="A1023" s="2">
        <v>1022</v>
      </c>
      <c r="B1023" s="2">
        <v>498</v>
      </c>
      <c r="C1023" s="2">
        <v>11</v>
      </c>
      <c r="D1023" s="3">
        <v>45704</v>
      </c>
      <c r="E1023" s="2">
        <v>6</v>
      </c>
      <c r="F1023" s="2" t="str">
        <f>VLOOKUP(B1023,customer[],2,FALSE)</f>
        <v>Customer_498</v>
      </c>
      <c r="G1023" s="2" t="str">
        <f>VLOOKUP(B1023,customer[],3,FALSE)</f>
        <v>M</v>
      </c>
      <c r="H1023" s="2" t="str">
        <f>VLOOKUP(B1023,customer[],5,FALSE)</f>
        <v>Chennai</v>
      </c>
      <c r="I1023" s="2">
        <f>VLOOKUP(B1023,customer[],4,FALSE)</f>
        <v>57</v>
      </c>
      <c r="J1023" s="2" t="str">
        <f>VLOOKUP(C1023,product[],2,FALSE)</f>
        <v>Product_11</v>
      </c>
      <c r="K1023" s="2" t="str">
        <f>VLOOKUP(C1023,product[],3,FALSE)</f>
        <v>Fashion</v>
      </c>
      <c r="L1023" s="2">
        <f>VLOOKUP(C1023,product[],5,FALSE)</f>
        <v>20550.79</v>
      </c>
      <c r="M1023" s="2">
        <f t="shared" si="15"/>
        <v>123304.74</v>
      </c>
    </row>
    <row r="1024" spans="1:13" x14ac:dyDescent="0.2">
      <c r="A1024" s="2">
        <v>1023</v>
      </c>
      <c r="B1024" s="2">
        <v>244</v>
      </c>
      <c r="C1024" s="2">
        <v>82</v>
      </c>
      <c r="D1024" s="3">
        <v>45986</v>
      </c>
      <c r="E1024" s="2">
        <v>5</v>
      </c>
      <c r="F1024" s="2" t="str">
        <f>VLOOKUP(B1024,customer[],2,FALSE)</f>
        <v>Customer_244</v>
      </c>
      <c r="G1024" s="2" t="str">
        <f>VLOOKUP(B1024,customer[],3,FALSE)</f>
        <v>M</v>
      </c>
      <c r="H1024" s="2" t="str">
        <f>VLOOKUP(B1024,customer[],5,FALSE)</f>
        <v>Hyderabad</v>
      </c>
      <c r="I1024" s="2">
        <f>VLOOKUP(B1024,customer[],4,FALSE)</f>
        <v>61</v>
      </c>
      <c r="J1024" s="2" t="str">
        <f>VLOOKUP(C1024,product[],2,FALSE)</f>
        <v>Product_82</v>
      </c>
      <c r="K1024" s="2" t="str">
        <f>VLOOKUP(C1024,product[],3,FALSE)</f>
        <v>Furniture</v>
      </c>
      <c r="L1024" s="2">
        <f>VLOOKUP(C1024,product[],5,FALSE)</f>
        <v>28145.62</v>
      </c>
      <c r="M1024" s="2">
        <f t="shared" si="15"/>
        <v>140728.1</v>
      </c>
    </row>
    <row r="1025" spans="1:13" x14ac:dyDescent="0.2">
      <c r="A1025" s="2">
        <v>1024</v>
      </c>
      <c r="B1025" s="2">
        <v>69</v>
      </c>
      <c r="C1025" s="2">
        <v>64</v>
      </c>
      <c r="D1025" s="3">
        <v>45703</v>
      </c>
      <c r="E1025" s="2">
        <v>10</v>
      </c>
      <c r="F1025" s="2" t="str">
        <f>VLOOKUP(B1025,customer[],2,FALSE)</f>
        <v>Customer_69</v>
      </c>
      <c r="G1025" s="2" t="str">
        <f>VLOOKUP(B1025,customer[],3,FALSE)</f>
        <v>F</v>
      </c>
      <c r="H1025" s="2" t="str">
        <f>VLOOKUP(B1025,customer[],5,FALSE)</f>
        <v>Lucknow</v>
      </c>
      <c r="I1025" s="2">
        <f>VLOOKUP(B1025,customer[],4,FALSE)</f>
        <v>50</v>
      </c>
      <c r="J1025" s="2" t="str">
        <f>VLOOKUP(C1025,product[],2,FALSE)</f>
        <v>Product_64</v>
      </c>
      <c r="K1025" s="2" t="str">
        <f>VLOOKUP(C1025,product[],3,FALSE)</f>
        <v>Electronics</v>
      </c>
      <c r="L1025" s="2">
        <f>VLOOKUP(C1025,product[],5,FALSE)</f>
        <v>68821.2</v>
      </c>
      <c r="M1025" s="2">
        <f t="shared" si="15"/>
        <v>688212</v>
      </c>
    </row>
    <row r="1026" spans="1:13" x14ac:dyDescent="0.2">
      <c r="A1026" s="2">
        <v>1025</v>
      </c>
      <c r="B1026" s="2">
        <v>288</v>
      </c>
      <c r="C1026" s="2">
        <v>2</v>
      </c>
      <c r="D1026" s="3">
        <v>45982</v>
      </c>
      <c r="E1026" s="2">
        <v>8</v>
      </c>
      <c r="F1026" s="2" t="str">
        <f>VLOOKUP(B1026,customer[],2,FALSE)</f>
        <v>Customer_288</v>
      </c>
      <c r="G1026" s="2" t="str">
        <f>VLOOKUP(B1026,customer[],3,FALSE)</f>
        <v>F</v>
      </c>
      <c r="H1026" s="2" t="str">
        <f>VLOOKUP(B1026,customer[],5,FALSE)</f>
        <v>Hyderabad</v>
      </c>
      <c r="I1026" s="2">
        <f>VLOOKUP(B1026,customer[],4,FALSE)</f>
        <v>51</v>
      </c>
      <c r="J1026" s="2" t="str">
        <f>VLOOKUP(C1026,product[],2,FALSE)</f>
        <v>Product_2</v>
      </c>
      <c r="K1026" s="2" t="str">
        <f>VLOOKUP(C1026,product[],3,FALSE)</f>
        <v>Furniture</v>
      </c>
      <c r="L1026" s="2">
        <f>VLOOKUP(C1026,product[],5,FALSE)</f>
        <v>31986.880000000001</v>
      </c>
      <c r="M1026" s="2">
        <f t="shared" ref="M1026:M1089" si="16">$E1026*L1026</f>
        <v>255895.04000000001</v>
      </c>
    </row>
    <row r="1027" spans="1:13" x14ac:dyDescent="0.2">
      <c r="A1027" s="2">
        <v>1026</v>
      </c>
      <c r="B1027" s="2">
        <v>496</v>
      </c>
      <c r="C1027" s="2">
        <v>100</v>
      </c>
      <c r="D1027" s="3">
        <v>45746</v>
      </c>
      <c r="E1027" s="2">
        <v>10</v>
      </c>
      <c r="F1027" s="2" t="str">
        <f>VLOOKUP(B1027,customer[],2,FALSE)</f>
        <v>Customer_496</v>
      </c>
      <c r="G1027" s="2" t="str">
        <f>VLOOKUP(B1027,customer[],3,FALSE)</f>
        <v>F</v>
      </c>
      <c r="H1027" s="2" t="str">
        <f>VLOOKUP(B1027,customer[],5,FALSE)</f>
        <v>Hyderabad</v>
      </c>
      <c r="I1027" s="2">
        <f>VLOOKUP(B1027,customer[],4,FALSE)</f>
        <v>43</v>
      </c>
      <c r="J1027" s="2" t="str">
        <f>VLOOKUP(C1027,product[],2,FALSE)</f>
        <v>Product_100</v>
      </c>
      <c r="K1027" s="2" t="str">
        <f>VLOOKUP(C1027,product[],3,FALSE)</f>
        <v>Furniture</v>
      </c>
      <c r="L1027" s="2">
        <f>VLOOKUP(C1027,product[],5,FALSE)</f>
        <v>73221.14</v>
      </c>
      <c r="M1027" s="2">
        <f t="shared" si="16"/>
        <v>732211.4</v>
      </c>
    </row>
    <row r="1028" spans="1:13" x14ac:dyDescent="0.2">
      <c r="A1028" s="2">
        <v>1027</v>
      </c>
      <c r="B1028" s="2">
        <v>284</v>
      </c>
      <c r="C1028" s="2">
        <v>37</v>
      </c>
      <c r="D1028" s="3">
        <v>45923</v>
      </c>
      <c r="E1028" s="2">
        <v>1</v>
      </c>
      <c r="F1028" s="2" t="str">
        <f>VLOOKUP(B1028,customer[],2,FALSE)</f>
        <v>Customer_284</v>
      </c>
      <c r="G1028" s="2" t="str">
        <f>VLOOKUP(B1028,customer[],3,FALSE)</f>
        <v>M</v>
      </c>
      <c r="H1028" s="2" t="str">
        <f>VLOOKUP(B1028,customer[],5,FALSE)</f>
        <v>Jaipur</v>
      </c>
      <c r="I1028" s="2">
        <f>VLOOKUP(B1028,customer[],4,FALSE)</f>
        <v>50</v>
      </c>
      <c r="J1028" s="2" t="str">
        <f>VLOOKUP(C1028,product[],2,FALSE)</f>
        <v>Product_37</v>
      </c>
      <c r="K1028" s="2" t="str">
        <f>VLOOKUP(C1028,product[],3,FALSE)</f>
        <v>Electronics</v>
      </c>
      <c r="L1028" s="2">
        <f>VLOOKUP(C1028,product[],5,FALSE)</f>
        <v>69384.66</v>
      </c>
      <c r="M1028" s="2">
        <f t="shared" si="16"/>
        <v>69384.66</v>
      </c>
    </row>
    <row r="1029" spans="1:13" x14ac:dyDescent="0.2">
      <c r="A1029" s="2">
        <v>1028</v>
      </c>
      <c r="B1029" s="2">
        <v>448</v>
      </c>
      <c r="C1029" s="2">
        <v>26</v>
      </c>
      <c r="D1029" s="3">
        <v>45753</v>
      </c>
      <c r="E1029" s="2">
        <v>9</v>
      </c>
      <c r="F1029" s="2" t="str">
        <f>VLOOKUP(B1029,customer[],2,FALSE)</f>
        <v>Customer_448</v>
      </c>
      <c r="G1029" s="2" t="str">
        <f>VLOOKUP(B1029,customer[],3,FALSE)</f>
        <v>M</v>
      </c>
      <c r="H1029" s="2" t="str">
        <f>VLOOKUP(B1029,customer[],5,FALSE)</f>
        <v>Mumbai</v>
      </c>
      <c r="I1029" s="2">
        <f>VLOOKUP(B1029,customer[],4,FALSE)</f>
        <v>58</v>
      </c>
      <c r="J1029" s="2" t="str">
        <f>VLOOKUP(C1029,product[],2,FALSE)</f>
        <v>Product_26</v>
      </c>
      <c r="K1029" s="2" t="str">
        <f>VLOOKUP(C1029,product[],3,FALSE)</f>
        <v>Home</v>
      </c>
      <c r="L1029" s="2">
        <f>VLOOKUP(C1029,product[],5,FALSE)</f>
        <v>55558.14</v>
      </c>
      <c r="M1029" s="2">
        <f t="shared" si="16"/>
        <v>500023.26</v>
      </c>
    </row>
    <row r="1030" spans="1:13" x14ac:dyDescent="0.2">
      <c r="A1030" s="2">
        <v>1029</v>
      </c>
      <c r="B1030" s="2">
        <v>389</v>
      </c>
      <c r="C1030" s="2">
        <v>53</v>
      </c>
      <c r="D1030" s="3">
        <v>45849</v>
      </c>
      <c r="E1030" s="2">
        <v>7</v>
      </c>
      <c r="F1030" s="2" t="str">
        <f>VLOOKUP(B1030,customer[],2,FALSE)</f>
        <v>Customer_389</v>
      </c>
      <c r="G1030" s="2" t="str">
        <f>VLOOKUP(B1030,customer[],3,FALSE)</f>
        <v>F</v>
      </c>
      <c r="H1030" s="2" t="str">
        <f>VLOOKUP(B1030,customer[],5,FALSE)</f>
        <v>Mumbai</v>
      </c>
      <c r="I1030" s="2">
        <f>VLOOKUP(B1030,customer[],4,FALSE)</f>
        <v>61</v>
      </c>
      <c r="J1030" s="2" t="str">
        <f>VLOOKUP(C1030,product[],2,FALSE)</f>
        <v>Product_53</v>
      </c>
      <c r="K1030" s="2" t="str">
        <f>VLOOKUP(C1030,product[],3,FALSE)</f>
        <v>Home</v>
      </c>
      <c r="L1030" s="2">
        <f>VLOOKUP(C1030,product[],5,FALSE)</f>
        <v>6820.83</v>
      </c>
      <c r="M1030" s="2">
        <f t="shared" si="16"/>
        <v>47745.81</v>
      </c>
    </row>
    <row r="1031" spans="1:13" x14ac:dyDescent="0.2">
      <c r="A1031" s="2">
        <v>1030</v>
      </c>
      <c r="B1031" s="2">
        <v>6</v>
      </c>
      <c r="C1031" s="2">
        <v>46</v>
      </c>
      <c r="D1031" s="3">
        <v>45749</v>
      </c>
      <c r="E1031" s="2">
        <v>3</v>
      </c>
      <c r="F1031" s="2" t="str">
        <f>VLOOKUP(B1031,customer[],2,FALSE)</f>
        <v>Customer_6</v>
      </c>
      <c r="G1031" s="2" t="str">
        <f>VLOOKUP(B1031,customer[],3,FALSE)</f>
        <v>F</v>
      </c>
      <c r="H1031" s="2" t="str">
        <f>VLOOKUP(B1031,customer[],5,FALSE)</f>
        <v>Mumbai</v>
      </c>
      <c r="I1031" s="2">
        <f>VLOOKUP(B1031,customer[],4,FALSE)</f>
        <v>50</v>
      </c>
      <c r="J1031" s="2" t="str">
        <f>VLOOKUP(C1031,product[],2,FALSE)</f>
        <v>Product_46</v>
      </c>
      <c r="K1031" s="2" t="str">
        <f>VLOOKUP(C1031,product[],3,FALSE)</f>
        <v>Electronics</v>
      </c>
      <c r="L1031" s="2">
        <f>VLOOKUP(C1031,product[],5,FALSE)</f>
        <v>12646.4</v>
      </c>
      <c r="M1031" s="2">
        <f t="shared" si="16"/>
        <v>37939.199999999997</v>
      </c>
    </row>
    <row r="1032" spans="1:13" x14ac:dyDescent="0.2">
      <c r="A1032" s="2">
        <v>1031</v>
      </c>
      <c r="B1032" s="2">
        <v>313</v>
      </c>
      <c r="C1032" s="2">
        <v>60</v>
      </c>
      <c r="D1032" s="3">
        <v>45902</v>
      </c>
      <c r="E1032" s="2">
        <v>8</v>
      </c>
      <c r="F1032" s="2" t="str">
        <f>VLOOKUP(B1032,customer[],2,FALSE)</f>
        <v>Customer_313</v>
      </c>
      <c r="G1032" s="2" t="str">
        <f>VLOOKUP(B1032,customer[],3,FALSE)</f>
        <v>M</v>
      </c>
      <c r="H1032" s="2" t="str">
        <f>VLOOKUP(B1032,customer[],5,FALSE)</f>
        <v>Delhi</v>
      </c>
      <c r="I1032" s="2">
        <f>VLOOKUP(B1032,customer[],4,FALSE)</f>
        <v>56</v>
      </c>
      <c r="J1032" s="2" t="str">
        <f>VLOOKUP(C1032,product[],2,FALSE)</f>
        <v>Product_60</v>
      </c>
      <c r="K1032" s="2" t="str">
        <f>VLOOKUP(C1032,product[],3,FALSE)</f>
        <v>Electronics</v>
      </c>
      <c r="L1032" s="2">
        <f>VLOOKUP(C1032,product[],5,FALSE)</f>
        <v>48171.06</v>
      </c>
      <c r="M1032" s="2">
        <f t="shared" si="16"/>
        <v>385368.48</v>
      </c>
    </row>
    <row r="1033" spans="1:13" x14ac:dyDescent="0.2">
      <c r="A1033" s="2">
        <v>1032</v>
      </c>
      <c r="B1033" s="2">
        <v>369</v>
      </c>
      <c r="C1033" s="2">
        <v>46</v>
      </c>
      <c r="D1033" s="3">
        <v>46012</v>
      </c>
      <c r="E1033" s="2">
        <v>4</v>
      </c>
      <c r="F1033" s="2" t="str">
        <f>VLOOKUP(B1033,customer[],2,FALSE)</f>
        <v>Customer_369</v>
      </c>
      <c r="G1033" s="2" t="str">
        <f>VLOOKUP(B1033,customer[],3,FALSE)</f>
        <v>M</v>
      </c>
      <c r="H1033" s="2" t="str">
        <f>VLOOKUP(B1033,customer[],5,FALSE)</f>
        <v>Noida</v>
      </c>
      <c r="I1033" s="2">
        <f>VLOOKUP(B1033,customer[],4,FALSE)</f>
        <v>20</v>
      </c>
      <c r="J1033" s="2" t="str">
        <f>VLOOKUP(C1033,product[],2,FALSE)</f>
        <v>Product_46</v>
      </c>
      <c r="K1033" s="2" t="str">
        <f>VLOOKUP(C1033,product[],3,FALSE)</f>
        <v>Electronics</v>
      </c>
      <c r="L1033" s="2">
        <f>VLOOKUP(C1033,product[],5,FALSE)</f>
        <v>12646.4</v>
      </c>
      <c r="M1033" s="2">
        <f t="shared" si="16"/>
        <v>50585.599999999999</v>
      </c>
    </row>
    <row r="1034" spans="1:13" x14ac:dyDescent="0.2">
      <c r="A1034" s="2">
        <v>1033</v>
      </c>
      <c r="B1034" s="2">
        <v>431</v>
      </c>
      <c r="C1034" s="2">
        <v>67</v>
      </c>
      <c r="D1034" s="3">
        <v>45909</v>
      </c>
      <c r="E1034" s="2">
        <v>2</v>
      </c>
      <c r="F1034" s="2" t="str">
        <f>VLOOKUP(B1034,customer[],2,FALSE)</f>
        <v>Customer_431</v>
      </c>
      <c r="G1034" s="2" t="str">
        <f>VLOOKUP(B1034,customer[],3,FALSE)</f>
        <v>M</v>
      </c>
      <c r="H1034" s="2" t="str">
        <f>VLOOKUP(B1034,customer[],5,FALSE)</f>
        <v>Kolkata</v>
      </c>
      <c r="I1034" s="2">
        <f>VLOOKUP(B1034,customer[],4,FALSE)</f>
        <v>58</v>
      </c>
      <c r="J1034" s="2" t="str">
        <f>VLOOKUP(C1034,product[],2,FALSE)</f>
        <v>Product_67</v>
      </c>
      <c r="K1034" s="2" t="str">
        <f>VLOOKUP(C1034,product[],3,FALSE)</f>
        <v>Electronics</v>
      </c>
      <c r="L1034" s="2">
        <f>VLOOKUP(C1034,product[],5,FALSE)</f>
        <v>34012.47</v>
      </c>
      <c r="M1034" s="2">
        <f t="shared" si="16"/>
        <v>68024.94</v>
      </c>
    </row>
    <row r="1035" spans="1:13" x14ac:dyDescent="0.2">
      <c r="A1035" s="2">
        <v>1034</v>
      </c>
      <c r="B1035" s="2">
        <v>320</v>
      </c>
      <c r="C1035" s="2">
        <v>76</v>
      </c>
      <c r="D1035" s="3">
        <v>45967</v>
      </c>
      <c r="E1035" s="2">
        <v>4</v>
      </c>
      <c r="F1035" s="2" t="str">
        <f>VLOOKUP(B1035,customer[],2,FALSE)</f>
        <v>Customer_320</v>
      </c>
      <c r="G1035" s="2" t="str">
        <f>VLOOKUP(B1035,customer[],3,FALSE)</f>
        <v>M</v>
      </c>
      <c r="H1035" s="2" t="str">
        <f>VLOOKUP(B1035,customer[],5,FALSE)</f>
        <v>Lucknow</v>
      </c>
      <c r="I1035" s="2">
        <f>VLOOKUP(B1035,customer[],4,FALSE)</f>
        <v>64</v>
      </c>
      <c r="J1035" s="2" t="str">
        <f>VLOOKUP(C1035,product[],2,FALSE)</f>
        <v>Product_76</v>
      </c>
      <c r="K1035" s="2" t="str">
        <f>VLOOKUP(C1035,product[],3,FALSE)</f>
        <v>Electronics</v>
      </c>
      <c r="L1035" s="2">
        <f>VLOOKUP(C1035,product[],5,FALSE)</f>
        <v>66643.25</v>
      </c>
      <c r="M1035" s="2">
        <f t="shared" si="16"/>
        <v>266573</v>
      </c>
    </row>
    <row r="1036" spans="1:13" x14ac:dyDescent="0.2">
      <c r="A1036" s="2">
        <v>1035</v>
      </c>
      <c r="B1036" s="2">
        <v>397</v>
      </c>
      <c r="C1036" s="2">
        <v>96</v>
      </c>
      <c r="D1036" s="3">
        <v>45971</v>
      </c>
      <c r="E1036" s="2">
        <v>2</v>
      </c>
      <c r="F1036" s="2" t="str">
        <f>VLOOKUP(B1036,customer[],2,FALSE)</f>
        <v>Customer_397</v>
      </c>
      <c r="G1036" s="2" t="str">
        <f>VLOOKUP(B1036,customer[],3,FALSE)</f>
        <v>F</v>
      </c>
      <c r="H1036" s="2" t="str">
        <f>VLOOKUP(B1036,customer[],5,FALSE)</f>
        <v>Jaipur</v>
      </c>
      <c r="I1036" s="2">
        <f>VLOOKUP(B1036,customer[],4,FALSE)</f>
        <v>55</v>
      </c>
      <c r="J1036" s="2" t="str">
        <f>VLOOKUP(C1036,product[],2,FALSE)</f>
        <v>Product_96</v>
      </c>
      <c r="K1036" s="2" t="str">
        <f>VLOOKUP(C1036,product[],3,FALSE)</f>
        <v>Accessories</v>
      </c>
      <c r="L1036" s="2">
        <f>VLOOKUP(C1036,product[],5,FALSE)</f>
        <v>40361.54</v>
      </c>
      <c r="M1036" s="2">
        <f t="shared" si="16"/>
        <v>80723.08</v>
      </c>
    </row>
    <row r="1037" spans="1:13" x14ac:dyDescent="0.2">
      <c r="A1037" s="2">
        <v>1036</v>
      </c>
      <c r="B1037" s="2">
        <v>175</v>
      </c>
      <c r="C1037" s="2">
        <v>17</v>
      </c>
      <c r="D1037" s="3">
        <v>45786</v>
      </c>
      <c r="E1037" s="2">
        <v>2</v>
      </c>
      <c r="F1037" s="2" t="str">
        <f>VLOOKUP(B1037,customer[],2,FALSE)</f>
        <v>Customer_175</v>
      </c>
      <c r="G1037" s="2" t="str">
        <f>VLOOKUP(B1037,customer[],3,FALSE)</f>
        <v>M</v>
      </c>
      <c r="H1037" s="2" t="str">
        <f>VLOOKUP(B1037,customer[],5,FALSE)</f>
        <v>Lucknow</v>
      </c>
      <c r="I1037" s="2">
        <f>VLOOKUP(B1037,customer[],4,FALSE)</f>
        <v>63</v>
      </c>
      <c r="J1037" s="2" t="str">
        <f>VLOOKUP(C1037,product[],2,FALSE)</f>
        <v>Product_17</v>
      </c>
      <c r="K1037" s="2" t="str">
        <f>VLOOKUP(C1037,product[],3,FALSE)</f>
        <v>Fashion</v>
      </c>
      <c r="L1037" s="2">
        <f>VLOOKUP(C1037,product[],5,FALSE)</f>
        <v>34353.300000000003</v>
      </c>
      <c r="M1037" s="2">
        <f t="shared" si="16"/>
        <v>68706.600000000006</v>
      </c>
    </row>
    <row r="1038" spans="1:13" x14ac:dyDescent="0.2">
      <c r="A1038" s="2">
        <v>1037</v>
      </c>
      <c r="B1038" s="2">
        <v>323</v>
      </c>
      <c r="C1038" s="2">
        <v>77</v>
      </c>
      <c r="D1038" s="3">
        <v>45709</v>
      </c>
      <c r="E1038" s="2">
        <v>3</v>
      </c>
      <c r="F1038" s="2" t="str">
        <f>VLOOKUP(B1038,customer[],2,FALSE)</f>
        <v>Customer_323</v>
      </c>
      <c r="G1038" s="2" t="str">
        <f>VLOOKUP(B1038,customer[],3,FALSE)</f>
        <v>F</v>
      </c>
      <c r="H1038" s="2" t="str">
        <f>VLOOKUP(B1038,customer[],5,FALSE)</f>
        <v>Pune</v>
      </c>
      <c r="I1038" s="2">
        <f>VLOOKUP(B1038,customer[],4,FALSE)</f>
        <v>37</v>
      </c>
      <c r="J1038" s="2" t="str">
        <f>VLOOKUP(C1038,product[],2,FALSE)</f>
        <v>Product_77</v>
      </c>
      <c r="K1038" s="2" t="str">
        <f>VLOOKUP(C1038,product[],3,FALSE)</f>
        <v>Electronics</v>
      </c>
      <c r="L1038" s="2">
        <f>VLOOKUP(C1038,product[],5,FALSE)</f>
        <v>18473.61</v>
      </c>
      <c r="M1038" s="2">
        <f t="shared" si="16"/>
        <v>55420.83</v>
      </c>
    </row>
    <row r="1039" spans="1:13" x14ac:dyDescent="0.2">
      <c r="A1039" s="2">
        <v>1038</v>
      </c>
      <c r="B1039" s="2">
        <v>205</v>
      </c>
      <c r="C1039" s="2">
        <v>42</v>
      </c>
      <c r="D1039" s="3">
        <v>45797</v>
      </c>
      <c r="E1039" s="2">
        <v>5</v>
      </c>
      <c r="F1039" s="2" t="str">
        <f>VLOOKUP(B1039,customer[],2,FALSE)</f>
        <v>Customer_205</v>
      </c>
      <c r="G1039" s="2" t="str">
        <f>VLOOKUP(B1039,customer[],3,FALSE)</f>
        <v>F</v>
      </c>
      <c r="H1039" s="2" t="str">
        <f>VLOOKUP(B1039,customer[],5,FALSE)</f>
        <v>Noida</v>
      </c>
      <c r="I1039" s="2">
        <f>VLOOKUP(B1039,customer[],4,FALSE)</f>
        <v>50</v>
      </c>
      <c r="J1039" s="2" t="str">
        <f>VLOOKUP(C1039,product[],2,FALSE)</f>
        <v>Product_42</v>
      </c>
      <c r="K1039" s="2" t="str">
        <f>VLOOKUP(C1039,product[],3,FALSE)</f>
        <v>Electronics</v>
      </c>
      <c r="L1039" s="2">
        <f>VLOOKUP(C1039,product[],5,FALSE)</f>
        <v>34376.379999999997</v>
      </c>
      <c r="M1039" s="2">
        <f t="shared" si="16"/>
        <v>171881.9</v>
      </c>
    </row>
    <row r="1040" spans="1:13" x14ac:dyDescent="0.2">
      <c r="A1040" s="2">
        <v>1039</v>
      </c>
      <c r="B1040" s="2">
        <v>434</v>
      </c>
      <c r="C1040" s="2">
        <v>57</v>
      </c>
      <c r="D1040" s="3">
        <v>45897</v>
      </c>
      <c r="E1040" s="2">
        <v>4</v>
      </c>
      <c r="F1040" s="2" t="str">
        <f>VLOOKUP(B1040,customer[],2,FALSE)</f>
        <v>Customer_434</v>
      </c>
      <c r="G1040" s="2" t="str">
        <f>VLOOKUP(B1040,customer[],3,FALSE)</f>
        <v>F</v>
      </c>
      <c r="H1040" s="2" t="str">
        <f>VLOOKUP(B1040,customer[],5,FALSE)</f>
        <v>Pune</v>
      </c>
      <c r="I1040" s="2">
        <f>VLOOKUP(B1040,customer[],4,FALSE)</f>
        <v>51</v>
      </c>
      <c r="J1040" s="2" t="str">
        <f>VLOOKUP(C1040,product[],2,FALSE)</f>
        <v>Product_57</v>
      </c>
      <c r="K1040" s="2" t="str">
        <f>VLOOKUP(C1040,product[],3,FALSE)</f>
        <v>Furniture</v>
      </c>
      <c r="L1040" s="2">
        <f>VLOOKUP(C1040,product[],5,FALSE)</f>
        <v>5809.72</v>
      </c>
      <c r="M1040" s="2">
        <f t="shared" si="16"/>
        <v>23238.880000000001</v>
      </c>
    </row>
    <row r="1041" spans="1:13" x14ac:dyDescent="0.2">
      <c r="A1041" s="2">
        <v>1040</v>
      </c>
      <c r="B1041" s="2">
        <v>14</v>
      </c>
      <c r="C1041" s="2">
        <v>74</v>
      </c>
      <c r="D1041" s="3">
        <v>45896</v>
      </c>
      <c r="E1041" s="2">
        <v>1</v>
      </c>
      <c r="F1041" s="2" t="str">
        <f>VLOOKUP(B1041,customer[],2,FALSE)</f>
        <v>Customer_14</v>
      </c>
      <c r="G1041" s="2" t="str">
        <f>VLOOKUP(B1041,customer[],3,FALSE)</f>
        <v>M</v>
      </c>
      <c r="H1041" s="2" t="str">
        <f>VLOOKUP(B1041,customer[],5,FALSE)</f>
        <v>Pune</v>
      </c>
      <c r="I1041" s="2">
        <f>VLOOKUP(B1041,customer[],4,FALSE)</f>
        <v>58</v>
      </c>
      <c r="J1041" s="2" t="str">
        <f>VLOOKUP(C1041,product[],2,FALSE)</f>
        <v>Product_74</v>
      </c>
      <c r="K1041" s="2" t="str">
        <f>VLOOKUP(C1041,product[],3,FALSE)</f>
        <v>Fashion</v>
      </c>
      <c r="L1041" s="2">
        <f>VLOOKUP(C1041,product[],5,FALSE)</f>
        <v>57303.7</v>
      </c>
      <c r="M1041" s="2">
        <f t="shared" si="16"/>
        <v>57303.7</v>
      </c>
    </row>
    <row r="1042" spans="1:13" x14ac:dyDescent="0.2">
      <c r="A1042" s="2">
        <v>1041</v>
      </c>
      <c r="B1042" s="2">
        <v>103</v>
      </c>
      <c r="C1042" s="2">
        <v>43</v>
      </c>
      <c r="D1042" s="3">
        <v>45883</v>
      </c>
      <c r="E1042" s="2">
        <v>8</v>
      </c>
      <c r="F1042" s="2" t="str">
        <f>VLOOKUP(B1042,customer[],2,FALSE)</f>
        <v>Customer_103</v>
      </c>
      <c r="G1042" s="2" t="str">
        <f>VLOOKUP(B1042,customer[],3,FALSE)</f>
        <v>M</v>
      </c>
      <c r="H1042" s="2" t="str">
        <f>VLOOKUP(B1042,customer[],5,FALSE)</f>
        <v>Lucknow</v>
      </c>
      <c r="I1042" s="2">
        <f>VLOOKUP(B1042,customer[],4,FALSE)</f>
        <v>30</v>
      </c>
      <c r="J1042" s="2" t="str">
        <f>VLOOKUP(C1042,product[],2,FALSE)</f>
        <v>Product_43</v>
      </c>
      <c r="K1042" s="2" t="str">
        <f>VLOOKUP(C1042,product[],3,FALSE)</f>
        <v>Accessories</v>
      </c>
      <c r="L1042" s="2">
        <f>VLOOKUP(C1042,product[],5,FALSE)</f>
        <v>51592.36</v>
      </c>
      <c r="M1042" s="2">
        <f t="shared" si="16"/>
        <v>412738.88</v>
      </c>
    </row>
    <row r="1043" spans="1:13" x14ac:dyDescent="0.2">
      <c r="A1043" s="2">
        <v>1042</v>
      </c>
      <c r="B1043" s="2">
        <v>88</v>
      </c>
      <c r="C1043" s="2">
        <v>90</v>
      </c>
      <c r="D1043" s="3">
        <v>45803</v>
      </c>
      <c r="E1043" s="2">
        <v>2</v>
      </c>
      <c r="F1043" s="2" t="str">
        <f>VLOOKUP(B1043,customer[],2,FALSE)</f>
        <v>Customer_88</v>
      </c>
      <c r="G1043" s="2" t="str">
        <f>VLOOKUP(B1043,customer[],3,FALSE)</f>
        <v>F</v>
      </c>
      <c r="H1043" s="2" t="str">
        <f>VLOOKUP(B1043,customer[],5,FALSE)</f>
        <v>Jaipur</v>
      </c>
      <c r="I1043" s="2">
        <f>VLOOKUP(B1043,customer[],4,FALSE)</f>
        <v>57</v>
      </c>
      <c r="J1043" s="2" t="str">
        <f>VLOOKUP(C1043,product[],2,FALSE)</f>
        <v>Product_90</v>
      </c>
      <c r="K1043" s="2" t="str">
        <f>VLOOKUP(C1043,product[],3,FALSE)</f>
        <v>Home</v>
      </c>
      <c r="L1043" s="2">
        <f>VLOOKUP(C1043,product[],5,FALSE)</f>
        <v>11794.54</v>
      </c>
      <c r="M1043" s="2">
        <f t="shared" si="16"/>
        <v>23589.08</v>
      </c>
    </row>
    <row r="1044" spans="1:13" x14ac:dyDescent="0.2">
      <c r="A1044" s="2">
        <v>1043</v>
      </c>
      <c r="B1044" s="2">
        <v>327</v>
      </c>
      <c r="C1044" s="2">
        <v>94</v>
      </c>
      <c r="D1044" s="3">
        <v>45767</v>
      </c>
      <c r="E1044" s="2">
        <v>1</v>
      </c>
      <c r="F1044" s="2" t="str">
        <f>VLOOKUP(B1044,customer[],2,FALSE)</f>
        <v>Customer_327</v>
      </c>
      <c r="G1044" s="2" t="str">
        <f>VLOOKUP(B1044,customer[],3,FALSE)</f>
        <v>F</v>
      </c>
      <c r="H1044" s="2" t="str">
        <f>VLOOKUP(B1044,customer[],5,FALSE)</f>
        <v>Kolkata</v>
      </c>
      <c r="I1044" s="2">
        <f>VLOOKUP(B1044,customer[],4,FALSE)</f>
        <v>26</v>
      </c>
      <c r="J1044" s="2" t="str">
        <f>VLOOKUP(C1044,product[],2,FALSE)</f>
        <v>Product_94</v>
      </c>
      <c r="K1044" s="2" t="str">
        <f>VLOOKUP(C1044,product[],3,FALSE)</f>
        <v>Electronics</v>
      </c>
      <c r="L1044" s="2">
        <f>VLOOKUP(C1044,product[],5,FALSE)</f>
        <v>6948.09</v>
      </c>
      <c r="M1044" s="2">
        <f t="shared" si="16"/>
        <v>6948.09</v>
      </c>
    </row>
    <row r="1045" spans="1:13" x14ac:dyDescent="0.2">
      <c r="A1045" s="2">
        <v>1044</v>
      </c>
      <c r="B1045" s="2">
        <v>402</v>
      </c>
      <c r="C1045" s="2">
        <v>64</v>
      </c>
      <c r="D1045" s="3">
        <v>45773</v>
      </c>
      <c r="E1045" s="2">
        <v>4</v>
      </c>
      <c r="F1045" s="2" t="str">
        <f>VLOOKUP(B1045,customer[],2,FALSE)</f>
        <v>Customer_402</v>
      </c>
      <c r="G1045" s="2" t="str">
        <f>VLOOKUP(B1045,customer[],3,FALSE)</f>
        <v>F</v>
      </c>
      <c r="H1045" s="2" t="str">
        <f>VLOOKUP(B1045,customer[],5,FALSE)</f>
        <v>Pune</v>
      </c>
      <c r="I1045" s="2">
        <f>VLOOKUP(B1045,customer[],4,FALSE)</f>
        <v>46</v>
      </c>
      <c r="J1045" s="2" t="str">
        <f>VLOOKUP(C1045,product[],2,FALSE)</f>
        <v>Product_64</v>
      </c>
      <c r="K1045" s="2" t="str">
        <f>VLOOKUP(C1045,product[],3,FALSE)</f>
        <v>Electronics</v>
      </c>
      <c r="L1045" s="2">
        <f>VLOOKUP(C1045,product[],5,FALSE)</f>
        <v>68821.2</v>
      </c>
      <c r="M1045" s="2">
        <f t="shared" si="16"/>
        <v>275284.8</v>
      </c>
    </row>
    <row r="1046" spans="1:13" x14ac:dyDescent="0.2">
      <c r="A1046" s="2">
        <v>1045</v>
      </c>
      <c r="B1046" s="2">
        <v>245</v>
      </c>
      <c r="C1046" s="2">
        <v>21</v>
      </c>
      <c r="D1046" s="3">
        <v>45658</v>
      </c>
      <c r="E1046" s="2">
        <v>1</v>
      </c>
      <c r="F1046" s="2" t="str">
        <f>VLOOKUP(B1046,customer[],2,FALSE)</f>
        <v>Customer_245</v>
      </c>
      <c r="G1046" s="2" t="str">
        <f>VLOOKUP(B1046,customer[],3,FALSE)</f>
        <v>M</v>
      </c>
      <c r="H1046" s="2" t="str">
        <f>VLOOKUP(B1046,customer[],5,FALSE)</f>
        <v>Lucknow</v>
      </c>
      <c r="I1046" s="2">
        <f>VLOOKUP(B1046,customer[],4,FALSE)</f>
        <v>32</v>
      </c>
      <c r="J1046" s="2" t="str">
        <f>VLOOKUP(C1046,product[],2,FALSE)</f>
        <v>Product_21</v>
      </c>
      <c r="K1046" s="2" t="str">
        <f>VLOOKUP(C1046,product[],3,FALSE)</f>
        <v>Fashion</v>
      </c>
      <c r="L1046" s="2">
        <f>VLOOKUP(C1046,product[],5,FALSE)</f>
        <v>24164.560000000001</v>
      </c>
      <c r="M1046" s="2">
        <f t="shared" si="16"/>
        <v>24164.560000000001</v>
      </c>
    </row>
    <row r="1047" spans="1:13" x14ac:dyDescent="0.2">
      <c r="A1047" s="2">
        <v>1046</v>
      </c>
      <c r="B1047" s="2">
        <v>316</v>
      </c>
      <c r="C1047" s="2">
        <v>70</v>
      </c>
      <c r="D1047" s="3">
        <v>45870</v>
      </c>
      <c r="E1047" s="2">
        <v>5</v>
      </c>
      <c r="F1047" s="2" t="str">
        <f>VLOOKUP(B1047,customer[],2,FALSE)</f>
        <v>Customer_316</v>
      </c>
      <c r="G1047" s="2" t="str">
        <f>VLOOKUP(B1047,customer[],3,FALSE)</f>
        <v>F</v>
      </c>
      <c r="H1047" s="2" t="str">
        <f>VLOOKUP(B1047,customer[],5,FALSE)</f>
        <v>Kolkata</v>
      </c>
      <c r="I1047" s="2">
        <f>VLOOKUP(B1047,customer[],4,FALSE)</f>
        <v>39</v>
      </c>
      <c r="J1047" s="2" t="str">
        <f>VLOOKUP(C1047,product[],2,FALSE)</f>
        <v>Product_70</v>
      </c>
      <c r="K1047" s="2" t="str">
        <f>VLOOKUP(C1047,product[],3,FALSE)</f>
        <v>Accessories</v>
      </c>
      <c r="L1047" s="2">
        <f>VLOOKUP(C1047,product[],5,FALSE)</f>
        <v>29878.62</v>
      </c>
      <c r="M1047" s="2">
        <f t="shared" si="16"/>
        <v>149393.1</v>
      </c>
    </row>
    <row r="1048" spans="1:13" x14ac:dyDescent="0.2">
      <c r="A1048" s="2">
        <v>1047</v>
      </c>
      <c r="B1048" s="2">
        <v>351</v>
      </c>
      <c r="C1048" s="2">
        <v>13</v>
      </c>
      <c r="D1048" s="3">
        <v>46001</v>
      </c>
      <c r="E1048" s="2">
        <v>5</v>
      </c>
      <c r="F1048" s="2" t="str">
        <f>VLOOKUP(B1048,customer[],2,FALSE)</f>
        <v>Customer_351</v>
      </c>
      <c r="G1048" s="2" t="str">
        <f>VLOOKUP(B1048,customer[],3,FALSE)</f>
        <v>F</v>
      </c>
      <c r="H1048" s="2" t="str">
        <f>VLOOKUP(B1048,customer[],5,FALSE)</f>
        <v>Lucknow</v>
      </c>
      <c r="I1048" s="2">
        <f>VLOOKUP(B1048,customer[],4,FALSE)</f>
        <v>46</v>
      </c>
      <c r="J1048" s="2" t="str">
        <f>VLOOKUP(C1048,product[],2,FALSE)</f>
        <v>Product_13</v>
      </c>
      <c r="K1048" s="2" t="str">
        <f>VLOOKUP(C1048,product[],3,FALSE)</f>
        <v>Fashion</v>
      </c>
      <c r="L1048" s="2">
        <f>VLOOKUP(C1048,product[],5,FALSE)</f>
        <v>5747.73</v>
      </c>
      <c r="M1048" s="2">
        <f t="shared" si="16"/>
        <v>28738.649999999998</v>
      </c>
    </row>
    <row r="1049" spans="1:13" x14ac:dyDescent="0.2">
      <c r="A1049" s="2">
        <v>1048</v>
      </c>
      <c r="B1049" s="2">
        <v>368</v>
      </c>
      <c r="C1049" s="2">
        <v>28</v>
      </c>
      <c r="D1049" s="3">
        <v>45739</v>
      </c>
      <c r="E1049" s="2">
        <v>10</v>
      </c>
      <c r="F1049" s="2" t="str">
        <f>VLOOKUP(B1049,customer[],2,FALSE)</f>
        <v>Customer_368</v>
      </c>
      <c r="G1049" s="2" t="str">
        <f>VLOOKUP(B1049,customer[],3,FALSE)</f>
        <v>M</v>
      </c>
      <c r="H1049" s="2" t="str">
        <f>VLOOKUP(B1049,customer[],5,FALSE)</f>
        <v>Noida</v>
      </c>
      <c r="I1049" s="2">
        <f>VLOOKUP(B1049,customer[],4,FALSE)</f>
        <v>52</v>
      </c>
      <c r="J1049" s="2" t="str">
        <f>VLOOKUP(C1049,product[],2,FALSE)</f>
        <v>Product_28</v>
      </c>
      <c r="K1049" s="2" t="str">
        <f>VLOOKUP(C1049,product[],3,FALSE)</f>
        <v>Home</v>
      </c>
      <c r="L1049" s="2">
        <f>VLOOKUP(C1049,product[],5,FALSE)</f>
        <v>36677.019999999997</v>
      </c>
      <c r="M1049" s="2">
        <f t="shared" si="16"/>
        <v>366770.19999999995</v>
      </c>
    </row>
    <row r="1050" spans="1:13" x14ac:dyDescent="0.2">
      <c r="A1050" s="2">
        <v>1049</v>
      </c>
      <c r="B1050" s="2">
        <v>12</v>
      </c>
      <c r="C1050" s="2">
        <v>6</v>
      </c>
      <c r="D1050" s="3">
        <v>45667</v>
      </c>
      <c r="E1050" s="2">
        <v>9</v>
      </c>
      <c r="F1050" s="2" t="str">
        <f>VLOOKUP(B1050,customer[],2,FALSE)</f>
        <v>Customer_12</v>
      </c>
      <c r="G1050" s="2" t="str">
        <f>VLOOKUP(B1050,customer[],3,FALSE)</f>
        <v>F</v>
      </c>
      <c r="H1050" s="2" t="str">
        <f>VLOOKUP(B1050,customer[],5,FALSE)</f>
        <v>Chennai</v>
      </c>
      <c r="I1050" s="2">
        <f>VLOOKUP(B1050,customer[],4,FALSE)</f>
        <v>39</v>
      </c>
      <c r="J1050" s="2" t="str">
        <f>VLOOKUP(C1050,product[],2,FALSE)</f>
        <v>Product_6</v>
      </c>
      <c r="K1050" s="2" t="str">
        <f>VLOOKUP(C1050,product[],3,FALSE)</f>
        <v>Fashion</v>
      </c>
      <c r="L1050" s="2">
        <f>VLOOKUP(C1050,product[],5,FALSE)</f>
        <v>64172.18</v>
      </c>
      <c r="M1050" s="2">
        <f t="shared" si="16"/>
        <v>577549.62</v>
      </c>
    </row>
    <row r="1051" spans="1:13" x14ac:dyDescent="0.2">
      <c r="A1051" s="2">
        <v>1050</v>
      </c>
      <c r="B1051" s="2">
        <v>338</v>
      </c>
      <c r="C1051" s="2">
        <v>1</v>
      </c>
      <c r="D1051" s="3">
        <v>45908</v>
      </c>
      <c r="E1051" s="2">
        <v>4</v>
      </c>
      <c r="F1051" s="2" t="str">
        <f>VLOOKUP(B1051,customer[],2,FALSE)</f>
        <v>Customer_338</v>
      </c>
      <c r="G1051" s="2" t="str">
        <f>VLOOKUP(B1051,customer[],3,FALSE)</f>
        <v>M</v>
      </c>
      <c r="H1051" s="2" t="str">
        <f>VLOOKUP(B1051,customer[],5,FALSE)</f>
        <v>Lucknow</v>
      </c>
      <c r="I1051" s="2">
        <f>VLOOKUP(B1051,customer[],4,FALSE)</f>
        <v>61</v>
      </c>
      <c r="J1051" s="2" t="str">
        <f>VLOOKUP(C1051,product[],2,FALSE)</f>
        <v>Product_1</v>
      </c>
      <c r="K1051" s="2" t="str">
        <f>VLOOKUP(C1051,product[],3,FALSE)</f>
        <v>Fashion</v>
      </c>
      <c r="L1051" s="2">
        <f>VLOOKUP(C1051,product[],5,FALSE)</f>
        <v>7018.26</v>
      </c>
      <c r="M1051" s="2">
        <f t="shared" si="16"/>
        <v>28073.040000000001</v>
      </c>
    </row>
    <row r="1052" spans="1:13" x14ac:dyDescent="0.2">
      <c r="A1052" s="2">
        <v>1051</v>
      </c>
      <c r="B1052" s="2">
        <v>298</v>
      </c>
      <c r="C1052" s="2">
        <v>91</v>
      </c>
      <c r="D1052" s="3">
        <v>45929</v>
      </c>
      <c r="E1052" s="2">
        <v>3</v>
      </c>
      <c r="F1052" s="2" t="str">
        <f>VLOOKUP(B1052,customer[],2,FALSE)</f>
        <v>Customer_298</v>
      </c>
      <c r="G1052" s="2" t="str">
        <f>VLOOKUP(B1052,customer[],3,FALSE)</f>
        <v>M</v>
      </c>
      <c r="H1052" s="2" t="str">
        <f>VLOOKUP(B1052,customer[],5,FALSE)</f>
        <v>Chennai</v>
      </c>
      <c r="I1052" s="2">
        <f>VLOOKUP(B1052,customer[],4,FALSE)</f>
        <v>56</v>
      </c>
      <c r="J1052" s="2" t="str">
        <f>VLOOKUP(C1052,product[],2,FALSE)</f>
        <v>Product_91</v>
      </c>
      <c r="K1052" s="2" t="str">
        <f>VLOOKUP(C1052,product[],3,FALSE)</f>
        <v>Accessories</v>
      </c>
      <c r="L1052" s="2">
        <f>VLOOKUP(C1052,product[],5,FALSE)</f>
        <v>4840.6000000000004</v>
      </c>
      <c r="M1052" s="2">
        <f t="shared" si="16"/>
        <v>14521.800000000001</v>
      </c>
    </row>
    <row r="1053" spans="1:13" x14ac:dyDescent="0.2">
      <c r="A1053" s="2">
        <v>1052</v>
      </c>
      <c r="B1053" s="2">
        <v>499</v>
      </c>
      <c r="C1053" s="2">
        <v>32</v>
      </c>
      <c r="D1053" s="3">
        <v>45915</v>
      </c>
      <c r="E1053" s="2">
        <v>3</v>
      </c>
      <c r="F1053" s="2" t="str">
        <f>VLOOKUP(B1053,customer[],2,FALSE)</f>
        <v>Customer_499</v>
      </c>
      <c r="G1053" s="2" t="str">
        <f>VLOOKUP(B1053,customer[],3,FALSE)</f>
        <v>F</v>
      </c>
      <c r="H1053" s="2" t="str">
        <f>VLOOKUP(B1053,customer[],5,FALSE)</f>
        <v>Hyderabad</v>
      </c>
      <c r="I1053" s="2">
        <f>VLOOKUP(B1053,customer[],4,FALSE)</f>
        <v>32</v>
      </c>
      <c r="J1053" s="2" t="str">
        <f>VLOOKUP(C1053,product[],2,FALSE)</f>
        <v>Product_32</v>
      </c>
      <c r="K1053" s="2" t="str">
        <f>VLOOKUP(C1053,product[],3,FALSE)</f>
        <v>Accessories</v>
      </c>
      <c r="L1053" s="2">
        <f>VLOOKUP(C1053,product[],5,FALSE)</f>
        <v>39355.68</v>
      </c>
      <c r="M1053" s="2">
        <f t="shared" si="16"/>
        <v>118067.04000000001</v>
      </c>
    </row>
    <row r="1054" spans="1:13" x14ac:dyDescent="0.2">
      <c r="A1054" s="2">
        <v>1053</v>
      </c>
      <c r="B1054" s="2">
        <v>163</v>
      </c>
      <c r="C1054" s="2">
        <v>64</v>
      </c>
      <c r="D1054" s="3">
        <v>45849</v>
      </c>
      <c r="E1054" s="2">
        <v>7</v>
      </c>
      <c r="F1054" s="2" t="str">
        <f>VLOOKUP(B1054,customer[],2,FALSE)</f>
        <v>Customer_163</v>
      </c>
      <c r="G1054" s="2" t="str">
        <f>VLOOKUP(B1054,customer[],3,FALSE)</f>
        <v>F</v>
      </c>
      <c r="H1054" s="2" t="str">
        <f>VLOOKUP(B1054,customer[],5,FALSE)</f>
        <v>Bangalore</v>
      </c>
      <c r="I1054" s="2">
        <f>VLOOKUP(B1054,customer[],4,FALSE)</f>
        <v>20</v>
      </c>
      <c r="J1054" s="2" t="str">
        <f>VLOOKUP(C1054,product[],2,FALSE)</f>
        <v>Product_64</v>
      </c>
      <c r="K1054" s="2" t="str">
        <f>VLOOKUP(C1054,product[],3,FALSE)</f>
        <v>Electronics</v>
      </c>
      <c r="L1054" s="2">
        <f>VLOOKUP(C1054,product[],5,FALSE)</f>
        <v>68821.2</v>
      </c>
      <c r="M1054" s="2">
        <f t="shared" si="16"/>
        <v>481748.39999999997</v>
      </c>
    </row>
    <row r="1055" spans="1:13" x14ac:dyDescent="0.2">
      <c r="A1055" s="2">
        <v>1054</v>
      </c>
      <c r="B1055" s="2">
        <v>271</v>
      </c>
      <c r="C1055" s="2">
        <v>33</v>
      </c>
      <c r="D1055" s="3">
        <v>45789</v>
      </c>
      <c r="E1055" s="2">
        <v>7</v>
      </c>
      <c r="F1055" s="2" t="str">
        <f>VLOOKUP(B1055,customer[],2,FALSE)</f>
        <v>Customer_271</v>
      </c>
      <c r="G1055" s="2" t="str">
        <f>VLOOKUP(B1055,customer[],3,FALSE)</f>
        <v>M</v>
      </c>
      <c r="H1055" s="2" t="str">
        <f>VLOOKUP(B1055,customer[],5,FALSE)</f>
        <v>Lucknow</v>
      </c>
      <c r="I1055" s="2">
        <f>VLOOKUP(B1055,customer[],4,FALSE)</f>
        <v>23</v>
      </c>
      <c r="J1055" s="2" t="str">
        <f>VLOOKUP(C1055,product[],2,FALSE)</f>
        <v>Product_33</v>
      </c>
      <c r="K1055" s="2" t="str">
        <f>VLOOKUP(C1055,product[],3,FALSE)</f>
        <v>Electronics</v>
      </c>
      <c r="L1055" s="2">
        <f>VLOOKUP(C1055,product[],5,FALSE)</f>
        <v>23407.88</v>
      </c>
      <c r="M1055" s="2">
        <f t="shared" si="16"/>
        <v>163855.16</v>
      </c>
    </row>
    <row r="1056" spans="1:13" x14ac:dyDescent="0.2">
      <c r="A1056" s="2">
        <v>1055</v>
      </c>
      <c r="B1056" s="2">
        <v>282</v>
      </c>
      <c r="C1056" s="2">
        <v>74</v>
      </c>
      <c r="D1056" s="3">
        <v>45780</v>
      </c>
      <c r="E1056" s="2">
        <v>4</v>
      </c>
      <c r="F1056" s="2" t="str">
        <f>VLOOKUP(B1056,customer[],2,FALSE)</f>
        <v>Customer_282</v>
      </c>
      <c r="G1056" s="2" t="str">
        <f>VLOOKUP(B1056,customer[],3,FALSE)</f>
        <v>M</v>
      </c>
      <c r="H1056" s="2" t="str">
        <f>VLOOKUP(B1056,customer[],5,FALSE)</f>
        <v>Pune</v>
      </c>
      <c r="I1056" s="2">
        <f>VLOOKUP(B1056,customer[],4,FALSE)</f>
        <v>27</v>
      </c>
      <c r="J1056" s="2" t="str">
        <f>VLOOKUP(C1056,product[],2,FALSE)</f>
        <v>Product_74</v>
      </c>
      <c r="K1056" s="2" t="str">
        <f>VLOOKUP(C1056,product[],3,FALSE)</f>
        <v>Fashion</v>
      </c>
      <c r="L1056" s="2">
        <f>VLOOKUP(C1056,product[],5,FALSE)</f>
        <v>57303.7</v>
      </c>
      <c r="M1056" s="2">
        <f t="shared" si="16"/>
        <v>229214.8</v>
      </c>
    </row>
    <row r="1057" spans="1:13" x14ac:dyDescent="0.2">
      <c r="A1057" s="2">
        <v>1056</v>
      </c>
      <c r="B1057" s="2">
        <v>408</v>
      </c>
      <c r="C1057" s="2">
        <v>3</v>
      </c>
      <c r="D1057" s="3">
        <v>45772</v>
      </c>
      <c r="E1057" s="2">
        <v>7</v>
      </c>
      <c r="F1057" s="2" t="str">
        <f>VLOOKUP(B1057,customer[],2,FALSE)</f>
        <v>Customer_408</v>
      </c>
      <c r="G1057" s="2" t="str">
        <f>VLOOKUP(B1057,customer[],3,FALSE)</f>
        <v>F</v>
      </c>
      <c r="H1057" s="2" t="str">
        <f>VLOOKUP(B1057,customer[],5,FALSE)</f>
        <v>Lucknow</v>
      </c>
      <c r="I1057" s="2">
        <f>VLOOKUP(B1057,customer[],4,FALSE)</f>
        <v>38</v>
      </c>
      <c r="J1057" s="2" t="str">
        <f>VLOOKUP(C1057,product[],2,FALSE)</f>
        <v>Product_3</v>
      </c>
      <c r="K1057" s="2" t="str">
        <f>VLOOKUP(C1057,product[],3,FALSE)</f>
        <v>Electronics</v>
      </c>
      <c r="L1057" s="2">
        <f>VLOOKUP(C1057,product[],5,FALSE)</f>
        <v>31191.279999999999</v>
      </c>
      <c r="M1057" s="2">
        <f t="shared" si="16"/>
        <v>218338.96</v>
      </c>
    </row>
    <row r="1058" spans="1:13" x14ac:dyDescent="0.2">
      <c r="A1058" s="2">
        <v>1057</v>
      </c>
      <c r="B1058" s="2">
        <v>137</v>
      </c>
      <c r="C1058" s="2">
        <v>6</v>
      </c>
      <c r="D1058" s="3">
        <v>45686</v>
      </c>
      <c r="E1058" s="2">
        <v>6</v>
      </c>
      <c r="F1058" s="2" t="str">
        <f>VLOOKUP(B1058,customer[],2,FALSE)</f>
        <v>Customer_137</v>
      </c>
      <c r="G1058" s="2" t="str">
        <f>VLOOKUP(B1058,customer[],3,FALSE)</f>
        <v>M</v>
      </c>
      <c r="H1058" s="2" t="str">
        <f>VLOOKUP(B1058,customer[],5,FALSE)</f>
        <v>Bangalore</v>
      </c>
      <c r="I1058" s="2">
        <f>VLOOKUP(B1058,customer[],4,FALSE)</f>
        <v>57</v>
      </c>
      <c r="J1058" s="2" t="str">
        <f>VLOOKUP(C1058,product[],2,FALSE)</f>
        <v>Product_6</v>
      </c>
      <c r="K1058" s="2" t="str">
        <f>VLOOKUP(C1058,product[],3,FALSE)</f>
        <v>Fashion</v>
      </c>
      <c r="L1058" s="2">
        <f>VLOOKUP(C1058,product[],5,FALSE)</f>
        <v>64172.18</v>
      </c>
      <c r="M1058" s="2">
        <f t="shared" si="16"/>
        <v>385033.08</v>
      </c>
    </row>
    <row r="1059" spans="1:13" x14ac:dyDescent="0.2">
      <c r="A1059" s="2">
        <v>1058</v>
      </c>
      <c r="B1059" s="2">
        <v>154</v>
      </c>
      <c r="C1059" s="2">
        <v>59</v>
      </c>
      <c r="D1059" s="3">
        <v>45998</v>
      </c>
      <c r="E1059" s="2">
        <v>3</v>
      </c>
      <c r="F1059" s="2" t="str">
        <f>VLOOKUP(B1059,customer[],2,FALSE)</f>
        <v>Customer_154</v>
      </c>
      <c r="G1059" s="2" t="str">
        <f>VLOOKUP(B1059,customer[],3,FALSE)</f>
        <v>M</v>
      </c>
      <c r="H1059" s="2" t="str">
        <f>VLOOKUP(B1059,customer[],5,FALSE)</f>
        <v>Jaipur</v>
      </c>
      <c r="I1059" s="2">
        <f>VLOOKUP(B1059,customer[],4,FALSE)</f>
        <v>29</v>
      </c>
      <c r="J1059" s="2" t="str">
        <f>VLOOKUP(C1059,product[],2,FALSE)</f>
        <v>Product_59</v>
      </c>
      <c r="K1059" s="2" t="str">
        <f>VLOOKUP(C1059,product[],3,FALSE)</f>
        <v>Furniture</v>
      </c>
      <c r="L1059" s="2">
        <f>VLOOKUP(C1059,product[],5,FALSE)</f>
        <v>76939.56</v>
      </c>
      <c r="M1059" s="2">
        <f t="shared" si="16"/>
        <v>230818.68</v>
      </c>
    </row>
    <row r="1060" spans="1:13" x14ac:dyDescent="0.2">
      <c r="A1060" s="2">
        <v>1059</v>
      </c>
      <c r="B1060" s="2">
        <v>37</v>
      </c>
      <c r="C1060" s="2">
        <v>97</v>
      </c>
      <c r="D1060" s="3">
        <v>45901</v>
      </c>
      <c r="E1060" s="2">
        <v>6</v>
      </c>
      <c r="F1060" s="2" t="str">
        <f>VLOOKUP(B1060,customer[],2,FALSE)</f>
        <v>Customer_37</v>
      </c>
      <c r="G1060" s="2" t="str">
        <f>VLOOKUP(B1060,customer[],3,FALSE)</f>
        <v>M</v>
      </c>
      <c r="H1060" s="2" t="str">
        <f>VLOOKUP(B1060,customer[],5,FALSE)</f>
        <v>Chennai</v>
      </c>
      <c r="I1060" s="2">
        <f>VLOOKUP(B1060,customer[],4,FALSE)</f>
        <v>51</v>
      </c>
      <c r="J1060" s="2" t="str">
        <f>VLOOKUP(C1060,product[],2,FALSE)</f>
        <v>Product_97</v>
      </c>
      <c r="K1060" s="2" t="str">
        <f>VLOOKUP(C1060,product[],3,FALSE)</f>
        <v>Home</v>
      </c>
      <c r="L1060" s="2">
        <f>VLOOKUP(C1060,product[],5,FALSE)</f>
        <v>62783.12</v>
      </c>
      <c r="M1060" s="2">
        <f t="shared" si="16"/>
        <v>376698.72000000003</v>
      </c>
    </row>
    <row r="1061" spans="1:13" x14ac:dyDescent="0.2">
      <c r="A1061" s="2">
        <v>1060</v>
      </c>
      <c r="B1061" s="2">
        <v>186</v>
      </c>
      <c r="C1061" s="2">
        <v>38</v>
      </c>
      <c r="D1061" s="3">
        <v>45957</v>
      </c>
      <c r="E1061" s="2">
        <v>1</v>
      </c>
      <c r="F1061" s="2" t="str">
        <f>VLOOKUP(B1061,customer[],2,FALSE)</f>
        <v>Customer_186</v>
      </c>
      <c r="G1061" s="2" t="str">
        <f>VLOOKUP(B1061,customer[],3,FALSE)</f>
        <v>F</v>
      </c>
      <c r="H1061" s="2" t="str">
        <f>VLOOKUP(B1061,customer[],5,FALSE)</f>
        <v>Lucknow</v>
      </c>
      <c r="I1061" s="2">
        <f>VLOOKUP(B1061,customer[],4,FALSE)</f>
        <v>33</v>
      </c>
      <c r="J1061" s="2" t="str">
        <f>VLOOKUP(C1061,product[],2,FALSE)</f>
        <v>Product_38</v>
      </c>
      <c r="K1061" s="2" t="str">
        <f>VLOOKUP(C1061,product[],3,FALSE)</f>
        <v>Electronics</v>
      </c>
      <c r="L1061" s="2">
        <f>VLOOKUP(C1061,product[],5,FALSE)</f>
        <v>30980.87</v>
      </c>
      <c r="M1061" s="2">
        <f t="shared" si="16"/>
        <v>30980.87</v>
      </c>
    </row>
    <row r="1062" spans="1:13" x14ac:dyDescent="0.2">
      <c r="A1062" s="2">
        <v>1061</v>
      </c>
      <c r="B1062" s="2">
        <v>264</v>
      </c>
      <c r="C1062" s="2">
        <v>52</v>
      </c>
      <c r="D1062" s="3">
        <v>45846</v>
      </c>
      <c r="E1062" s="2">
        <v>8</v>
      </c>
      <c r="F1062" s="2" t="str">
        <f>VLOOKUP(B1062,customer[],2,FALSE)</f>
        <v>Customer_264</v>
      </c>
      <c r="G1062" s="2" t="str">
        <f>VLOOKUP(B1062,customer[],3,FALSE)</f>
        <v>M</v>
      </c>
      <c r="H1062" s="2" t="str">
        <f>VLOOKUP(B1062,customer[],5,FALSE)</f>
        <v>Noida</v>
      </c>
      <c r="I1062" s="2">
        <f>VLOOKUP(B1062,customer[],4,FALSE)</f>
        <v>49</v>
      </c>
      <c r="J1062" s="2" t="str">
        <f>VLOOKUP(C1062,product[],2,FALSE)</f>
        <v>Product_52</v>
      </c>
      <c r="K1062" s="2" t="str">
        <f>VLOOKUP(C1062,product[],3,FALSE)</f>
        <v>Home</v>
      </c>
      <c r="L1062" s="2">
        <f>VLOOKUP(C1062,product[],5,FALSE)</f>
        <v>42163.38</v>
      </c>
      <c r="M1062" s="2">
        <f t="shared" si="16"/>
        <v>337307.04</v>
      </c>
    </row>
    <row r="1063" spans="1:13" x14ac:dyDescent="0.2">
      <c r="A1063" s="2">
        <v>1062</v>
      </c>
      <c r="B1063" s="2">
        <v>153</v>
      </c>
      <c r="C1063" s="2">
        <v>44</v>
      </c>
      <c r="D1063" s="3">
        <v>45659</v>
      </c>
      <c r="E1063" s="2">
        <v>6</v>
      </c>
      <c r="F1063" s="2" t="str">
        <f>VLOOKUP(B1063,customer[],2,FALSE)</f>
        <v>Customer_153</v>
      </c>
      <c r="G1063" s="2" t="str">
        <f>VLOOKUP(B1063,customer[],3,FALSE)</f>
        <v>F</v>
      </c>
      <c r="H1063" s="2" t="str">
        <f>VLOOKUP(B1063,customer[],5,FALSE)</f>
        <v>Kolkata</v>
      </c>
      <c r="I1063" s="2">
        <f>VLOOKUP(B1063,customer[],4,FALSE)</f>
        <v>22</v>
      </c>
      <c r="J1063" s="2" t="str">
        <f>VLOOKUP(C1063,product[],2,FALSE)</f>
        <v>Product_44</v>
      </c>
      <c r="K1063" s="2" t="str">
        <f>VLOOKUP(C1063,product[],3,FALSE)</f>
        <v>Home</v>
      </c>
      <c r="L1063" s="2">
        <f>VLOOKUP(C1063,product[],5,FALSE)</f>
        <v>19571.740000000002</v>
      </c>
      <c r="M1063" s="2">
        <f t="shared" si="16"/>
        <v>117430.44</v>
      </c>
    </row>
    <row r="1064" spans="1:13" x14ac:dyDescent="0.2">
      <c r="A1064" s="2">
        <v>1063</v>
      </c>
      <c r="B1064" s="2">
        <v>423</v>
      </c>
      <c r="C1064" s="2">
        <v>83</v>
      </c>
      <c r="D1064" s="3">
        <v>45919</v>
      </c>
      <c r="E1064" s="2">
        <v>6</v>
      </c>
      <c r="F1064" s="2" t="str">
        <f>VLOOKUP(B1064,customer[],2,FALSE)</f>
        <v>Customer_423</v>
      </c>
      <c r="G1064" s="2" t="str">
        <f>VLOOKUP(B1064,customer[],3,FALSE)</f>
        <v>F</v>
      </c>
      <c r="H1064" s="2" t="str">
        <f>VLOOKUP(B1064,customer[],5,FALSE)</f>
        <v>Bangalore</v>
      </c>
      <c r="I1064" s="2">
        <f>VLOOKUP(B1064,customer[],4,FALSE)</f>
        <v>29</v>
      </c>
      <c r="J1064" s="2" t="str">
        <f>VLOOKUP(C1064,product[],2,FALSE)</f>
        <v>Product_83</v>
      </c>
      <c r="K1064" s="2" t="str">
        <f>VLOOKUP(C1064,product[],3,FALSE)</f>
        <v>Electronics</v>
      </c>
      <c r="L1064" s="2">
        <f>VLOOKUP(C1064,product[],5,FALSE)</f>
        <v>56465.13</v>
      </c>
      <c r="M1064" s="2">
        <f t="shared" si="16"/>
        <v>338790.77999999997</v>
      </c>
    </row>
    <row r="1065" spans="1:13" x14ac:dyDescent="0.2">
      <c r="A1065" s="2">
        <v>1064</v>
      </c>
      <c r="B1065" s="2">
        <v>465</v>
      </c>
      <c r="C1065" s="2">
        <v>79</v>
      </c>
      <c r="D1065" s="3">
        <v>45688</v>
      </c>
      <c r="E1065" s="2">
        <v>7</v>
      </c>
      <c r="F1065" s="2" t="str">
        <f>VLOOKUP(B1065,customer[],2,FALSE)</f>
        <v>Customer_465</v>
      </c>
      <c r="G1065" s="2" t="str">
        <f>VLOOKUP(B1065,customer[],3,FALSE)</f>
        <v>F</v>
      </c>
      <c r="H1065" s="2" t="str">
        <f>VLOOKUP(B1065,customer[],5,FALSE)</f>
        <v>Mumbai</v>
      </c>
      <c r="I1065" s="2">
        <f>VLOOKUP(B1065,customer[],4,FALSE)</f>
        <v>59</v>
      </c>
      <c r="J1065" s="2" t="str">
        <f>VLOOKUP(C1065,product[],2,FALSE)</f>
        <v>Product_79</v>
      </c>
      <c r="K1065" s="2" t="str">
        <f>VLOOKUP(C1065,product[],3,FALSE)</f>
        <v>Electronics</v>
      </c>
      <c r="L1065" s="2">
        <f>VLOOKUP(C1065,product[],5,FALSE)</f>
        <v>5804.88</v>
      </c>
      <c r="M1065" s="2">
        <f t="shared" si="16"/>
        <v>40634.160000000003</v>
      </c>
    </row>
    <row r="1066" spans="1:13" x14ac:dyDescent="0.2">
      <c r="A1066" s="2">
        <v>1065</v>
      </c>
      <c r="B1066" s="2">
        <v>255</v>
      </c>
      <c r="C1066" s="2">
        <v>14</v>
      </c>
      <c r="D1066" s="3">
        <v>45951</v>
      </c>
      <c r="E1066" s="2">
        <v>6</v>
      </c>
      <c r="F1066" s="2" t="str">
        <f>VLOOKUP(B1066,customer[],2,FALSE)</f>
        <v>Customer_255</v>
      </c>
      <c r="G1066" s="2" t="str">
        <f>VLOOKUP(B1066,customer[],3,FALSE)</f>
        <v>M</v>
      </c>
      <c r="H1066" s="2" t="str">
        <f>VLOOKUP(B1066,customer[],5,FALSE)</f>
        <v>Delhi</v>
      </c>
      <c r="I1066" s="2">
        <f>VLOOKUP(B1066,customer[],4,FALSE)</f>
        <v>22</v>
      </c>
      <c r="J1066" s="2" t="str">
        <f>VLOOKUP(C1066,product[],2,FALSE)</f>
        <v>Product_14</v>
      </c>
      <c r="K1066" s="2" t="str">
        <f>VLOOKUP(C1066,product[],3,FALSE)</f>
        <v>Furniture</v>
      </c>
      <c r="L1066" s="2">
        <f>VLOOKUP(C1066,product[],5,FALSE)</f>
        <v>22920.080000000002</v>
      </c>
      <c r="M1066" s="2">
        <f t="shared" si="16"/>
        <v>137520.48000000001</v>
      </c>
    </row>
    <row r="1067" spans="1:13" x14ac:dyDescent="0.2">
      <c r="A1067" s="2">
        <v>1066</v>
      </c>
      <c r="B1067" s="2">
        <v>358</v>
      </c>
      <c r="C1067" s="2">
        <v>28</v>
      </c>
      <c r="D1067" s="3">
        <v>45762</v>
      </c>
      <c r="E1067" s="2">
        <v>4</v>
      </c>
      <c r="F1067" s="2" t="str">
        <f>VLOOKUP(B1067,customer[],2,FALSE)</f>
        <v>Customer_358</v>
      </c>
      <c r="G1067" s="2" t="str">
        <f>VLOOKUP(B1067,customer[],3,FALSE)</f>
        <v>M</v>
      </c>
      <c r="H1067" s="2" t="str">
        <f>VLOOKUP(B1067,customer[],5,FALSE)</f>
        <v>Hyderabad</v>
      </c>
      <c r="I1067" s="2">
        <f>VLOOKUP(B1067,customer[],4,FALSE)</f>
        <v>32</v>
      </c>
      <c r="J1067" s="2" t="str">
        <f>VLOOKUP(C1067,product[],2,FALSE)</f>
        <v>Product_28</v>
      </c>
      <c r="K1067" s="2" t="str">
        <f>VLOOKUP(C1067,product[],3,FALSE)</f>
        <v>Home</v>
      </c>
      <c r="L1067" s="2">
        <f>VLOOKUP(C1067,product[],5,FALSE)</f>
        <v>36677.019999999997</v>
      </c>
      <c r="M1067" s="2">
        <f t="shared" si="16"/>
        <v>146708.07999999999</v>
      </c>
    </row>
    <row r="1068" spans="1:13" x14ac:dyDescent="0.2">
      <c r="A1068" s="2">
        <v>1067</v>
      </c>
      <c r="B1068" s="2">
        <v>377</v>
      </c>
      <c r="C1068" s="2">
        <v>52</v>
      </c>
      <c r="D1068" s="3">
        <v>45750</v>
      </c>
      <c r="E1068" s="2">
        <v>3</v>
      </c>
      <c r="F1068" s="2" t="str">
        <f>VLOOKUP(B1068,customer[],2,FALSE)</f>
        <v>Customer_377</v>
      </c>
      <c r="G1068" s="2" t="str">
        <f>VLOOKUP(B1068,customer[],3,FALSE)</f>
        <v>M</v>
      </c>
      <c r="H1068" s="2" t="str">
        <f>VLOOKUP(B1068,customer[],5,FALSE)</f>
        <v>Mumbai</v>
      </c>
      <c r="I1068" s="2">
        <f>VLOOKUP(B1068,customer[],4,FALSE)</f>
        <v>24</v>
      </c>
      <c r="J1068" s="2" t="str">
        <f>VLOOKUP(C1068,product[],2,FALSE)</f>
        <v>Product_52</v>
      </c>
      <c r="K1068" s="2" t="str">
        <f>VLOOKUP(C1068,product[],3,FALSE)</f>
        <v>Home</v>
      </c>
      <c r="L1068" s="2">
        <f>VLOOKUP(C1068,product[],5,FALSE)</f>
        <v>42163.38</v>
      </c>
      <c r="M1068" s="2">
        <f t="shared" si="16"/>
        <v>126490.13999999998</v>
      </c>
    </row>
    <row r="1069" spans="1:13" x14ac:dyDescent="0.2">
      <c r="A1069" s="2">
        <v>1068</v>
      </c>
      <c r="B1069" s="2">
        <v>9</v>
      </c>
      <c r="C1069" s="2">
        <v>55</v>
      </c>
      <c r="D1069" s="3">
        <v>45677</v>
      </c>
      <c r="E1069" s="2">
        <v>2</v>
      </c>
      <c r="F1069" s="2" t="str">
        <f>VLOOKUP(B1069,customer[],2,FALSE)</f>
        <v>Customer_9</v>
      </c>
      <c r="G1069" s="2" t="str">
        <f>VLOOKUP(B1069,customer[],3,FALSE)</f>
        <v>F</v>
      </c>
      <c r="H1069" s="2" t="str">
        <f>VLOOKUP(B1069,customer[],5,FALSE)</f>
        <v>Lucknow</v>
      </c>
      <c r="I1069" s="2">
        <f>VLOOKUP(B1069,customer[],4,FALSE)</f>
        <v>23</v>
      </c>
      <c r="J1069" s="2" t="str">
        <f>VLOOKUP(C1069,product[],2,FALSE)</f>
        <v>Product_55</v>
      </c>
      <c r="K1069" s="2" t="str">
        <f>VLOOKUP(C1069,product[],3,FALSE)</f>
        <v>Electronics</v>
      </c>
      <c r="L1069" s="2">
        <f>VLOOKUP(C1069,product[],5,FALSE)</f>
        <v>29815.71</v>
      </c>
      <c r="M1069" s="2">
        <f t="shared" si="16"/>
        <v>59631.42</v>
      </c>
    </row>
    <row r="1070" spans="1:13" x14ac:dyDescent="0.2">
      <c r="A1070" s="2">
        <v>1069</v>
      </c>
      <c r="B1070" s="2">
        <v>413</v>
      </c>
      <c r="C1070" s="2">
        <v>61</v>
      </c>
      <c r="D1070" s="3">
        <v>45887</v>
      </c>
      <c r="E1070" s="2">
        <v>5</v>
      </c>
      <c r="F1070" s="2" t="str">
        <f>VLOOKUP(B1070,customer[],2,FALSE)</f>
        <v>Customer_413</v>
      </c>
      <c r="G1070" s="2" t="str">
        <f>VLOOKUP(B1070,customer[],3,FALSE)</f>
        <v>M</v>
      </c>
      <c r="H1070" s="2" t="str">
        <f>VLOOKUP(B1070,customer[],5,FALSE)</f>
        <v>Noida</v>
      </c>
      <c r="I1070" s="2">
        <f>VLOOKUP(B1070,customer[],4,FALSE)</f>
        <v>59</v>
      </c>
      <c r="J1070" s="2" t="str">
        <f>VLOOKUP(C1070,product[],2,FALSE)</f>
        <v>Product_61</v>
      </c>
      <c r="K1070" s="2" t="str">
        <f>VLOOKUP(C1070,product[],3,FALSE)</f>
        <v>Home</v>
      </c>
      <c r="L1070" s="2">
        <f>VLOOKUP(C1070,product[],5,FALSE)</f>
        <v>60936.15</v>
      </c>
      <c r="M1070" s="2">
        <f t="shared" si="16"/>
        <v>304680.75</v>
      </c>
    </row>
    <row r="1071" spans="1:13" x14ac:dyDescent="0.2">
      <c r="A1071" s="2">
        <v>1070</v>
      </c>
      <c r="B1071" s="2">
        <v>437</v>
      </c>
      <c r="C1071" s="2">
        <v>95</v>
      </c>
      <c r="D1071" s="3">
        <v>45768</v>
      </c>
      <c r="E1071" s="2">
        <v>3</v>
      </c>
      <c r="F1071" s="2" t="str">
        <f>VLOOKUP(B1071,customer[],2,FALSE)</f>
        <v>Customer_437</v>
      </c>
      <c r="G1071" s="2" t="str">
        <f>VLOOKUP(B1071,customer[],3,FALSE)</f>
        <v>M</v>
      </c>
      <c r="H1071" s="2" t="str">
        <f>VLOOKUP(B1071,customer[],5,FALSE)</f>
        <v>Delhi</v>
      </c>
      <c r="I1071" s="2">
        <f>VLOOKUP(B1071,customer[],4,FALSE)</f>
        <v>65</v>
      </c>
      <c r="J1071" s="2" t="str">
        <f>VLOOKUP(C1071,product[],2,FALSE)</f>
        <v>Product_95</v>
      </c>
      <c r="K1071" s="2" t="str">
        <f>VLOOKUP(C1071,product[],3,FALSE)</f>
        <v>Fashion</v>
      </c>
      <c r="L1071" s="2">
        <f>VLOOKUP(C1071,product[],5,FALSE)</f>
        <v>70049.850000000006</v>
      </c>
      <c r="M1071" s="2">
        <f t="shared" si="16"/>
        <v>210149.55000000002</v>
      </c>
    </row>
    <row r="1072" spans="1:13" x14ac:dyDescent="0.2">
      <c r="A1072" s="2">
        <v>1071</v>
      </c>
      <c r="B1072" s="2">
        <v>332</v>
      </c>
      <c r="C1072" s="2">
        <v>25</v>
      </c>
      <c r="D1072" s="3">
        <v>45909</v>
      </c>
      <c r="E1072" s="2">
        <v>10</v>
      </c>
      <c r="F1072" s="2" t="str">
        <f>VLOOKUP(B1072,customer[],2,FALSE)</f>
        <v>Customer_332</v>
      </c>
      <c r="G1072" s="2" t="str">
        <f>VLOOKUP(B1072,customer[],3,FALSE)</f>
        <v>F</v>
      </c>
      <c r="H1072" s="2" t="str">
        <f>VLOOKUP(B1072,customer[],5,FALSE)</f>
        <v>Bangalore</v>
      </c>
      <c r="I1072" s="2">
        <f>VLOOKUP(B1072,customer[],4,FALSE)</f>
        <v>54</v>
      </c>
      <c r="J1072" s="2" t="str">
        <f>VLOOKUP(C1072,product[],2,FALSE)</f>
        <v>Product_25</v>
      </c>
      <c r="K1072" s="2" t="str">
        <f>VLOOKUP(C1072,product[],3,FALSE)</f>
        <v>Electronics</v>
      </c>
      <c r="L1072" s="2">
        <f>VLOOKUP(C1072,product[],5,FALSE)</f>
        <v>55988.38</v>
      </c>
      <c r="M1072" s="2">
        <f t="shared" si="16"/>
        <v>559883.79999999993</v>
      </c>
    </row>
    <row r="1073" spans="1:13" x14ac:dyDescent="0.2">
      <c r="A1073" s="2">
        <v>1072</v>
      </c>
      <c r="B1073" s="2">
        <v>461</v>
      </c>
      <c r="C1073" s="2">
        <v>14</v>
      </c>
      <c r="D1073" s="3">
        <v>45711</v>
      </c>
      <c r="E1073" s="2">
        <v>6</v>
      </c>
      <c r="F1073" s="2" t="str">
        <f>VLOOKUP(B1073,customer[],2,FALSE)</f>
        <v>Customer_461</v>
      </c>
      <c r="G1073" s="2" t="str">
        <f>VLOOKUP(B1073,customer[],3,FALSE)</f>
        <v>F</v>
      </c>
      <c r="H1073" s="2" t="str">
        <f>VLOOKUP(B1073,customer[],5,FALSE)</f>
        <v>Lucknow</v>
      </c>
      <c r="I1073" s="2">
        <f>VLOOKUP(B1073,customer[],4,FALSE)</f>
        <v>57</v>
      </c>
      <c r="J1073" s="2" t="str">
        <f>VLOOKUP(C1073,product[],2,FALSE)</f>
        <v>Product_14</v>
      </c>
      <c r="K1073" s="2" t="str">
        <f>VLOOKUP(C1073,product[],3,FALSE)</f>
        <v>Furniture</v>
      </c>
      <c r="L1073" s="2">
        <f>VLOOKUP(C1073,product[],5,FALSE)</f>
        <v>22920.080000000002</v>
      </c>
      <c r="M1073" s="2">
        <f t="shared" si="16"/>
        <v>137520.48000000001</v>
      </c>
    </row>
    <row r="1074" spans="1:13" x14ac:dyDescent="0.2">
      <c r="A1074" s="2">
        <v>1073</v>
      </c>
      <c r="B1074" s="2">
        <v>490</v>
      </c>
      <c r="C1074" s="2">
        <v>28</v>
      </c>
      <c r="D1074" s="3">
        <v>45930</v>
      </c>
      <c r="E1074" s="2">
        <v>4</v>
      </c>
      <c r="F1074" s="2" t="str">
        <f>VLOOKUP(B1074,customer[],2,FALSE)</f>
        <v>Customer_490</v>
      </c>
      <c r="G1074" s="2" t="str">
        <f>VLOOKUP(B1074,customer[],3,FALSE)</f>
        <v>M</v>
      </c>
      <c r="H1074" s="2" t="str">
        <f>VLOOKUP(B1074,customer[],5,FALSE)</f>
        <v>Noida</v>
      </c>
      <c r="I1074" s="2">
        <f>VLOOKUP(B1074,customer[],4,FALSE)</f>
        <v>59</v>
      </c>
      <c r="J1074" s="2" t="str">
        <f>VLOOKUP(C1074,product[],2,FALSE)</f>
        <v>Product_28</v>
      </c>
      <c r="K1074" s="2" t="str">
        <f>VLOOKUP(C1074,product[],3,FALSE)</f>
        <v>Home</v>
      </c>
      <c r="L1074" s="2">
        <f>VLOOKUP(C1074,product[],5,FALSE)</f>
        <v>36677.019999999997</v>
      </c>
      <c r="M1074" s="2">
        <f t="shared" si="16"/>
        <v>146708.07999999999</v>
      </c>
    </row>
    <row r="1075" spans="1:13" x14ac:dyDescent="0.2">
      <c r="A1075" s="2">
        <v>1074</v>
      </c>
      <c r="B1075" s="2">
        <v>164</v>
      </c>
      <c r="C1075" s="2">
        <v>13</v>
      </c>
      <c r="D1075" s="3">
        <v>45832</v>
      </c>
      <c r="E1075" s="2">
        <v>9</v>
      </c>
      <c r="F1075" s="2" t="str">
        <f>VLOOKUP(B1075,customer[],2,FALSE)</f>
        <v>Customer_164</v>
      </c>
      <c r="G1075" s="2" t="str">
        <f>VLOOKUP(B1075,customer[],3,FALSE)</f>
        <v>M</v>
      </c>
      <c r="H1075" s="2" t="str">
        <f>VLOOKUP(B1075,customer[],5,FALSE)</f>
        <v>Lucknow</v>
      </c>
      <c r="I1075" s="2">
        <f>VLOOKUP(B1075,customer[],4,FALSE)</f>
        <v>34</v>
      </c>
      <c r="J1075" s="2" t="str">
        <f>VLOOKUP(C1075,product[],2,FALSE)</f>
        <v>Product_13</v>
      </c>
      <c r="K1075" s="2" t="str">
        <f>VLOOKUP(C1075,product[],3,FALSE)</f>
        <v>Fashion</v>
      </c>
      <c r="L1075" s="2">
        <f>VLOOKUP(C1075,product[],5,FALSE)</f>
        <v>5747.73</v>
      </c>
      <c r="M1075" s="2">
        <f t="shared" si="16"/>
        <v>51729.569999999992</v>
      </c>
    </row>
    <row r="1076" spans="1:13" x14ac:dyDescent="0.2">
      <c r="A1076" s="2">
        <v>1075</v>
      </c>
      <c r="B1076" s="2">
        <v>178</v>
      </c>
      <c r="C1076" s="2">
        <v>9</v>
      </c>
      <c r="D1076" s="3">
        <v>45778</v>
      </c>
      <c r="E1076" s="2">
        <v>4</v>
      </c>
      <c r="F1076" s="2" t="str">
        <f>VLOOKUP(B1076,customer[],2,FALSE)</f>
        <v>Customer_178</v>
      </c>
      <c r="G1076" s="2" t="str">
        <f>VLOOKUP(B1076,customer[],3,FALSE)</f>
        <v>F</v>
      </c>
      <c r="H1076" s="2" t="str">
        <f>VLOOKUP(B1076,customer[],5,FALSE)</f>
        <v>Lucknow</v>
      </c>
      <c r="I1076" s="2">
        <f>VLOOKUP(B1076,customer[],4,FALSE)</f>
        <v>55</v>
      </c>
      <c r="J1076" s="2" t="str">
        <f>VLOOKUP(C1076,product[],2,FALSE)</f>
        <v>Product_9</v>
      </c>
      <c r="K1076" s="2" t="str">
        <f>VLOOKUP(C1076,product[],3,FALSE)</f>
        <v>Furniture</v>
      </c>
      <c r="L1076" s="2">
        <f>VLOOKUP(C1076,product[],5,FALSE)</f>
        <v>70823.33</v>
      </c>
      <c r="M1076" s="2">
        <f t="shared" si="16"/>
        <v>283293.32</v>
      </c>
    </row>
    <row r="1077" spans="1:13" x14ac:dyDescent="0.2">
      <c r="A1077" s="2">
        <v>1076</v>
      </c>
      <c r="B1077" s="2">
        <v>307</v>
      </c>
      <c r="C1077" s="2">
        <v>24</v>
      </c>
      <c r="D1077" s="3">
        <v>45803</v>
      </c>
      <c r="E1077" s="2">
        <v>4</v>
      </c>
      <c r="F1077" s="2" t="str">
        <f>VLOOKUP(B1077,customer[],2,FALSE)</f>
        <v>Customer_307</v>
      </c>
      <c r="G1077" s="2" t="str">
        <f>VLOOKUP(B1077,customer[],3,FALSE)</f>
        <v>F</v>
      </c>
      <c r="H1077" s="2" t="str">
        <f>VLOOKUP(B1077,customer[],5,FALSE)</f>
        <v>Noida</v>
      </c>
      <c r="I1077" s="2">
        <f>VLOOKUP(B1077,customer[],4,FALSE)</f>
        <v>48</v>
      </c>
      <c r="J1077" s="2" t="str">
        <f>VLOOKUP(C1077,product[],2,FALSE)</f>
        <v>Product_24</v>
      </c>
      <c r="K1077" s="2" t="str">
        <f>VLOOKUP(C1077,product[],3,FALSE)</f>
        <v>Electronics</v>
      </c>
      <c r="L1077" s="2">
        <f>VLOOKUP(C1077,product[],5,FALSE)</f>
        <v>22663.09</v>
      </c>
      <c r="M1077" s="2">
        <f t="shared" si="16"/>
        <v>90652.36</v>
      </c>
    </row>
    <row r="1078" spans="1:13" x14ac:dyDescent="0.2">
      <c r="A1078" s="2">
        <v>1077</v>
      </c>
      <c r="B1078" s="2">
        <v>408</v>
      </c>
      <c r="C1078" s="2">
        <v>29</v>
      </c>
      <c r="D1078" s="3">
        <v>45765</v>
      </c>
      <c r="E1078" s="2">
        <v>5</v>
      </c>
      <c r="F1078" s="2" t="str">
        <f>VLOOKUP(B1078,customer[],2,FALSE)</f>
        <v>Customer_408</v>
      </c>
      <c r="G1078" s="2" t="str">
        <f>VLOOKUP(B1078,customer[],3,FALSE)</f>
        <v>F</v>
      </c>
      <c r="H1078" s="2" t="str">
        <f>VLOOKUP(B1078,customer[],5,FALSE)</f>
        <v>Lucknow</v>
      </c>
      <c r="I1078" s="2">
        <f>VLOOKUP(B1078,customer[],4,FALSE)</f>
        <v>38</v>
      </c>
      <c r="J1078" s="2" t="str">
        <f>VLOOKUP(C1078,product[],2,FALSE)</f>
        <v>Product_29</v>
      </c>
      <c r="K1078" s="2" t="str">
        <f>VLOOKUP(C1078,product[],3,FALSE)</f>
        <v>Furniture</v>
      </c>
      <c r="L1078" s="2">
        <f>VLOOKUP(C1078,product[],5,FALSE)</f>
        <v>18060.650000000001</v>
      </c>
      <c r="M1078" s="2">
        <f t="shared" si="16"/>
        <v>90303.25</v>
      </c>
    </row>
    <row r="1079" spans="1:13" x14ac:dyDescent="0.2">
      <c r="A1079" s="2">
        <v>1078</v>
      </c>
      <c r="B1079" s="2">
        <v>92</v>
      </c>
      <c r="C1079" s="2">
        <v>16</v>
      </c>
      <c r="D1079" s="3">
        <v>45714</v>
      </c>
      <c r="E1079" s="2">
        <v>4</v>
      </c>
      <c r="F1079" s="2" t="str">
        <f>VLOOKUP(B1079,customer[],2,FALSE)</f>
        <v>Customer_92</v>
      </c>
      <c r="G1079" s="2" t="str">
        <f>VLOOKUP(B1079,customer[],3,FALSE)</f>
        <v>M</v>
      </c>
      <c r="H1079" s="2" t="str">
        <f>VLOOKUP(B1079,customer[],5,FALSE)</f>
        <v>Jaipur</v>
      </c>
      <c r="I1079" s="2">
        <f>VLOOKUP(B1079,customer[],4,FALSE)</f>
        <v>47</v>
      </c>
      <c r="J1079" s="2" t="str">
        <f>VLOOKUP(C1079,product[],2,FALSE)</f>
        <v>Product_16</v>
      </c>
      <c r="K1079" s="2" t="str">
        <f>VLOOKUP(C1079,product[],3,FALSE)</f>
        <v>Home</v>
      </c>
      <c r="L1079" s="2">
        <f>VLOOKUP(C1079,product[],5,FALSE)</f>
        <v>25960.53</v>
      </c>
      <c r="M1079" s="2">
        <f t="shared" si="16"/>
        <v>103842.12</v>
      </c>
    </row>
    <row r="1080" spans="1:13" x14ac:dyDescent="0.2">
      <c r="A1080" s="2">
        <v>1079</v>
      </c>
      <c r="B1080" s="2">
        <v>303</v>
      </c>
      <c r="C1080" s="2">
        <v>18</v>
      </c>
      <c r="D1080" s="3">
        <v>45898</v>
      </c>
      <c r="E1080" s="2">
        <v>5</v>
      </c>
      <c r="F1080" s="2" t="str">
        <f>VLOOKUP(B1080,customer[],2,FALSE)</f>
        <v>Customer_303</v>
      </c>
      <c r="G1080" s="2" t="str">
        <f>VLOOKUP(B1080,customer[],3,FALSE)</f>
        <v>M</v>
      </c>
      <c r="H1080" s="2" t="str">
        <f>VLOOKUP(B1080,customer[],5,FALSE)</f>
        <v>Bangalore</v>
      </c>
      <c r="I1080" s="2">
        <f>VLOOKUP(B1080,customer[],4,FALSE)</f>
        <v>53</v>
      </c>
      <c r="J1080" s="2" t="str">
        <f>VLOOKUP(C1080,product[],2,FALSE)</f>
        <v>Product_18</v>
      </c>
      <c r="K1080" s="2" t="str">
        <f>VLOOKUP(C1080,product[],3,FALSE)</f>
        <v>Fashion</v>
      </c>
      <c r="L1080" s="2">
        <f>VLOOKUP(C1080,product[],5,FALSE)</f>
        <v>39972.33</v>
      </c>
      <c r="M1080" s="2">
        <f t="shared" si="16"/>
        <v>199861.65000000002</v>
      </c>
    </row>
    <row r="1081" spans="1:13" x14ac:dyDescent="0.2">
      <c r="A1081" s="2">
        <v>1080</v>
      </c>
      <c r="B1081" s="2">
        <v>487</v>
      </c>
      <c r="C1081" s="2">
        <v>76</v>
      </c>
      <c r="D1081" s="3">
        <v>45680</v>
      </c>
      <c r="E1081" s="2">
        <v>9</v>
      </c>
      <c r="F1081" s="2" t="str">
        <f>VLOOKUP(B1081,customer[],2,FALSE)</f>
        <v>Customer_487</v>
      </c>
      <c r="G1081" s="2" t="str">
        <f>VLOOKUP(B1081,customer[],3,FALSE)</f>
        <v>M</v>
      </c>
      <c r="H1081" s="2" t="str">
        <f>VLOOKUP(B1081,customer[],5,FALSE)</f>
        <v>Pune</v>
      </c>
      <c r="I1081" s="2">
        <f>VLOOKUP(B1081,customer[],4,FALSE)</f>
        <v>34</v>
      </c>
      <c r="J1081" s="2" t="str">
        <f>VLOOKUP(C1081,product[],2,FALSE)</f>
        <v>Product_76</v>
      </c>
      <c r="K1081" s="2" t="str">
        <f>VLOOKUP(C1081,product[],3,FALSE)</f>
        <v>Electronics</v>
      </c>
      <c r="L1081" s="2">
        <f>VLOOKUP(C1081,product[],5,FALSE)</f>
        <v>66643.25</v>
      </c>
      <c r="M1081" s="2">
        <f t="shared" si="16"/>
        <v>599789.25</v>
      </c>
    </row>
    <row r="1082" spans="1:13" x14ac:dyDescent="0.2">
      <c r="A1082" s="2">
        <v>1081</v>
      </c>
      <c r="B1082" s="2">
        <v>23</v>
      </c>
      <c r="C1082" s="2">
        <v>18</v>
      </c>
      <c r="D1082" s="3">
        <v>45796</v>
      </c>
      <c r="E1082" s="2">
        <v>10</v>
      </c>
      <c r="F1082" s="2" t="str">
        <f>VLOOKUP(B1082,customer[],2,FALSE)</f>
        <v>Customer_23</v>
      </c>
      <c r="G1082" s="2" t="str">
        <f>VLOOKUP(B1082,customer[],3,FALSE)</f>
        <v>F</v>
      </c>
      <c r="H1082" s="2" t="str">
        <f>VLOOKUP(B1082,customer[],5,FALSE)</f>
        <v>Jaipur</v>
      </c>
      <c r="I1082" s="2">
        <f>VLOOKUP(B1082,customer[],4,FALSE)</f>
        <v>25</v>
      </c>
      <c r="J1082" s="2" t="str">
        <f>VLOOKUP(C1082,product[],2,FALSE)</f>
        <v>Product_18</v>
      </c>
      <c r="K1082" s="2" t="str">
        <f>VLOOKUP(C1082,product[],3,FALSE)</f>
        <v>Fashion</v>
      </c>
      <c r="L1082" s="2">
        <f>VLOOKUP(C1082,product[],5,FALSE)</f>
        <v>39972.33</v>
      </c>
      <c r="M1082" s="2">
        <f t="shared" si="16"/>
        <v>399723.30000000005</v>
      </c>
    </row>
    <row r="1083" spans="1:13" x14ac:dyDescent="0.2">
      <c r="A1083" s="2">
        <v>1082</v>
      </c>
      <c r="B1083" s="2">
        <v>440</v>
      </c>
      <c r="C1083" s="2">
        <v>54</v>
      </c>
      <c r="D1083" s="3">
        <v>45673</v>
      </c>
      <c r="E1083" s="2">
        <v>3</v>
      </c>
      <c r="F1083" s="2" t="str">
        <f>VLOOKUP(B1083,customer[],2,FALSE)</f>
        <v>Customer_440</v>
      </c>
      <c r="G1083" s="2" t="str">
        <f>VLOOKUP(B1083,customer[],3,FALSE)</f>
        <v>F</v>
      </c>
      <c r="H1083" s="2" t="str">
        <f>VLOOKUP(B1083,customer[],5,FALSE)</f>
        <v>Bangalore</v>
      </c>
      <c r="I1083" s="2">
        <f>VLOOKUP(B1083,customer[],4,FALSE)</f>
        <v>20</v>
      </c>
      <c r="J1083" s="2" t="str">
        <f>VLOOKUP(C1083,product[],2,FALSE)</f>
        <v>Product_54</v>
      </c>
      <c r="K1083" s="2" t="str">
        <f>VLOOKUP(C1083,product[],3,FALSE)</f>
        <v>Fashion</v>
      </c>
      <c r="L1083" s="2">
        <f>VLOOKUP(C1083,product[],5,FALSE)</f>
        <v>29879.21</v>
      </c>
      <c r="M1083" s="2">
        <f t="shared" si="16"/>
        <v>89637.63</v>
      </c>
    </row>
    <row r="1084" spans="1:13" x14ac:dyDescent="0.2">
      <c r="A1084" s="2">
        <v>1083</v>
      </c>
      <c r="B1084" s="2">
        <v>357</v>
      </c>
      <c r="C1084" s="2">
        <v>90</v>
      </c>
      <c r="D1084" s="3">
        <v>45832</v>
      </c>
      <c r="E1084" s="2">
        <v>8</v>
      </c>
      <c r="F1084" s="2" t="str">
        <f>VLOOKUP(B1084,customer[],2,FALSE)</f>
        <v>Customer_357</v>
      </c>
      <c r="G1084" s="2" t="str">
        <f>VLOOKUP(B1084,customer[],3,FALSE)</f>
        <v>F</v>
      </c>
      <c r="H1084" s="2" t="str">
        <f>VLOOKUP(B1084,customer[],5,FALSE)</f>
        <v>Bangalore</v>
      </c>
      <c r="I1084" s="2">
        <f>VLOOKUP(B1084,customer[],4,FALSE)</f>
        <v>47</v>
      </c>
      <c r="J1084" s="2" t="str">
        <f>VLOOKUP(C1084,product[],2,FALSE)</f>
        <v>Product_90</v>
      </c>
      <c r="K1084" s="2" t="str">
        <f>VLOOKUP(C1084,product[],3,FALSE)</f>
        <v>Home</v>
      </c>
      <c r="L1084" s="2">
        <f>VLOOKUP(C1084,product[],5,FALSE)</f>
        <v>11794.54</v>
      </c>
      <c r="M1084" s="2">
        <f t="shared" si="16"/>
        <v>94356.32</v>
      </c>
    </row>
    <row r="1085" spans="1:13" x14ac:dyDescent="0.2">
      <c r="A1085" s="2">
        <v>1084</v>
      </c>
      <c r="B1085" s="2">
        <v>153</v>
      </c>
      <c r="C1085" s="2">
        <v>26</v>
      </c>
      <c r="D1085" s="3">
        <v>45695</v>
      </c>
      <c r="E1085" s="2">
        <v>3</v>
      </c>
      <c r="F1085" s="2" t="str">
        <f>VLOOKUP(B1085,customer[],2,FALSE)</f>
        <v>Customer_153</v>
      </c>
      <c r="G1085" s="2" t="str">
        <f>VLOOKUP(B1085,customer[],3,FALSE)</f>
        <v>F</v>
      </c>
      <c r="H1085" s="2" t="str">
        <f>VLOOKUP(B1085,customer[],5,FALSE)</f>
        <v>Kolkata</v>
      </c>
      <c r="I1085" s="2">
        <f>VLOOKUP(B1085,customer[],4,FALSE)</f>
        <v>22</v>
      </c>
      <c r="J1085" s="2" t="str">
        <f>VLOOKUP(C1085,product[],2,FALSE)</f>
        <v>Product_26</v>
      </c>
      <c r="K1085" s="2" t="str">
        <f>VLOOKUP(C1085,product[],3,FALSE)</f>
        <v>Home</v>
      </c>
      <c r="L1085" s="2">
        <f>VLOOKUP(C1085,product[],5,FALSE)</f>
        <v>55558.14</v>
      </c>
      <c r="M1085" s="2">
        <f t="shared" si="16"/>
        <v>166674.41999999998</v>
      </c>
    </row>
    <row r="1086" spans="1:13" x14ac:dyDescent="0.2">
      <c r="A1086" s="2">
        <v>1085</v>
      </c>
      <c r="B1086" s="2">
        <v>310</v>
      </c>
      <c r="C1086" s="2">
        <v>42</v>
      </c>
      <c r="D1086" s="3">
        <v>46002</v>
      </c>
      <c r="E1086" s="2">
        <v>8</v>
      </c>
      <c r="F1086" s="2" t="str">
        <f>VLOOKUP(B1086,customer[],2,FALSE)</f>
        <v>Customer_310</v>
      </c>
      <c r="G1086" s="2" t="str">
        <f>VLOOKUP(B1086,customer[],3,FALSE)</f>
        <v>F</v>
      </c>
      <c r="H1086" s="2" t="str">
        <f>VLOOKUP(B1086,customer[],5,FALSE)</f>
        <v>Mumbai</v>
      </c>
      <c r="I1086" s="2">
        <f>VLOOKUP(B1086,customer[],4,FALSE)</f>
        <v>52</v>
      </c>
      <c r="J1086" s="2" t="str">
        <f>VLOOKUP(C1086,product[],2,FALSE)</f>
        <v>Product_42</v>
      </c>
      <c r="K1086" s="2" t="str">
        <f>VLOOKUP(C1086,product[],3,FALSE)</f>
        <v>Electronics</v>
      </c>
      <c r="L1086" s="2">
        <f>VLOOKUP(C1086,product[],5,FALSE)</f>
        <v>34376.379999999997</v>
      </c>
      <c r="M1086" s="2">
        <f t="shared" si="16"/>
        <v>275011.03999999998</v>
      </c>
    </row>
    <row r="1087" spans="1:13" x14ac:dyDescent="0.2">
      <c r="A1087" s="2">
        <v>1086</v>
      </c>
      <c r="B1087" s="2">
        <v>114</v>
      </c>
      <c r="C1087" s="2">
        <v>1</v>
      </c>
      <c r="D1087" s="3">
        <v>45954</v>
      </c>
      <c r="E1087" s="2">
        <v>5</v>
      </c>
      <c r="F1087" s="2" t="str">
        <f>VLOOKUP(B1087,customer[],2,FALSE)</f>
        <v>Customer_114</v>
      </c>
      <c r="G1087" s="2" t="str">
        <f>VLOOKUP(B1087,customer[],3,FALSE)</f>
        <v>F</v>
      </c>
      <c r="H1087" s="2" t="str">
        <f>VLOOKUP(B1087,customer[],5,FALSE)</f>
        <v>Bangalore</v>
      </c>
      <c r="I1087" s="2">
        <f>VLOOKUP(B1087,customer[],4,FALSE)</f>
        <v>50</v>
      </c>
      <c r="J1087" s="2" t="str">
        <f>VLOOKUP(C1087,product[],2,FALSE)</f>
        <v>Product_1</v>
      </c>
      <c r="K1087" s="2" t="str">
        <f>VLOOKUP(C1087,product[],3,FALSE)</f>
        <v>Fashion</v>
      </c>
      <c r="L1087" s="2">
        <f>VLOOKUP(C1087,product[],5,FALSE)</f>
        <v>7018.26</v>
      </c>
      <c r="M1087" s="2">
        <f t="shared" si="16"/>
        <v>35091.300000000003</v>
      </c>
    </row>
    <row r="1088" spans="1:13" x14ac:dyDescent="0.2">
      <c r="A1088" s="2">
        <v>1087</v>
      </c>
      <c r="B1088" s="2">
        <v>441</v>
      </c>
      <c r="C1088" s="2">
        <v>28</v>
      </c>
      <c r="D1088" s="3">
        <v>45910</v>
      </c>
      <c r="E1088" s="2">
        <v>1</v>
      </c>
      <c r="F1088" s="2" t="str">
        <f>VLOOKUP(B1088,customer[],2,FALSE)</f>
        <v>Customer_441</v>
      </c>
      <c r="G1088" s="2" t="str">
        <f>VLOOKUP(B1088,customer[],3,FALSE)</f>
        <v>F</v>
      </c>
      <c r="H1088" s="2" t="str">
        <f>VLOOKUP(B1088,customer[],5,FALSE)</f>
        <v>Bangalore</v>
      </c>
      <c r="I1088" s="2">
        <f>VLOOKUP(B1088,customer[],4,FALSE)</f>
        <v>50</v>
      </c>
      <c r="J1088" s="2" t="str">
        <f>VLOOKUP(C1088,product[],2,FALSE)</f>
        <v>Product_28</v>
      </c>
      <c r="K1088" s="2" t="str">
        <f>VLOOKUP(C1088,product[],3,FALSE)</f>
        <v>Home</v>
      </c>
      <c r="L1088" s="2">
        <f>VLOOKUP(C1088,product[],5,FALSE)</f>
        <v>36677.019999999997</v>
      </c>
      <c r="M1088" s="2">
        <f t="shared" si="16"/>
        <v>36677.019999999997</v>
      </c>
    </row>
    <row r="1089" spans="1:13" x14ac:dyDescent="0.2">
      <c r="A1089" s="2">
        <v>1088</v>
      </c>
      <c r="B1089" s="2">
        <v>192</v>
      </c>
      <c r="C1089" s="2">
        <v>72</v>
      </c>
      <c r="D1089" s="3">
        <v>45713</v>
      </c>
      <c r="E1089" s="2">
        <v>1</v>
      </c>
      <c r="F1089" s="2" t="str">
        <f>VLOOKUP(B1089,customer[],2,FALSE)</f>
        <v>Customer_192</v>
      </c>
      <c r="G1089" s="2" t="str">
        <f>VLOOKUP(B1089,customer[],3,FALSE)</f>
        <v>M</v>
      </c>
      <c r="H1089" s="2" t="str">
        <f>VLOOKUP(B1089,customer[],5,FALSE)</f>
        <v>Pune</v>
      </c>
      <c r="I1089" s="2">
        <f>VLOOKUP(B1089,customer[],4,FALSE)</f>
        <v>28</v>
      </c>
      <c r="J1089" s="2" t="str">
        <f>VLOOKUP(C1089,product[],2,FALSE)</f>
        <v>Product_72</v>
      </c>
      <c r="K1089" s="2" t="str">
        <f>VLOOKUP(C1089,product[],3,FALSE)</f>
        <v>Home</v>
      </c>
      <c r="L1089" s="2">
        <f>VLOOKUP(C1089,product[],5,FALSE)</f>
        <v>14320.81</v>
      </c>
      <c r="M1089" s="2">
        <f t="shared" si="16"/>
        <v>14320.81</v>
      </c>
    </row>
    <row r="1090" spans="1:13" x14ac:dyDescent="0.2">
      <c r="A1090" s="2">
        <v>1089</v>
      </c>
      <c r="B1090" s="2">
        <v>443</v>
      </c>
      <c r="C1090" s="2">
        <v>67</v>
      </c>
      <c r="D1090" s="3">
        <v>45883</v>
      </c>
      <c r="E1090" s="2">
        <v>6</v>
      </c>
      <c r="F1090" s="2" t="str">
        <f>VLOOKUP(B1090,customer[],2,FALSE)</f>
        <v>Customer_443</v>
      </c>
      <c r="G1090" s="2" t="str">
        <f>VLOOKUP(B1090,customer[],3,FALSE)</f>
        <v>M</v>
      </c>
      <c r="H1090" s="2" t="str">
        <f>VLOOKUP(B1090,customer[],5,FALSE)</f>
        <v>Delhi</v>
      </c>
      <c r="I1090" s="2">
        <f>VLOOKUP(B1090,customer[],4,FALSE)</f>
        <v>36</v>
      </c>
      <c r="J1090" s="2" t="str">
        <f>VLOOKUP(C1090,product[],2,FALSE)</f>
        <v>Product_67</v>
      </c>
      <c r="K1090" s="2" t="str">
        <f>VLOOKUP(C1090,product[],3,FALSE)</f>
        <v>Electronics</v>
      </c>
      <c r="L1090" s="2">
        <f>VLOOKUP(C1090,product[],5,FALSE)</f>
        <v>34012.47</v>
      </c>
      <c r="M1090" s="2">
        <f t="shared" ref="M1090:M1153" si="17">$E1090*L1090</f>
        <v>204074.82</v>
      </c>
    </row>
    <row r="1091" spans="1:13" x14ac:dyDescent="0.2">
      <c r="A1091" s="2">
        <v>1090</v>
      </c>
      <c r="B1091" s="2">
        <v>160</v>
      </c>
      <c r="C1091" s="2">
        <v>12</v>
      </c>
      <c r="D1091" s="3">
        <v>46006</v>
      </c>
      <c r="E1091" s="2">
        <v>4</v>
      </c>
      <c r="F1091" s="2" t="str">
        <f>VLOOKUP(B1091,customer[],2,FALSE)</f>
        <v>Customer_160</v>
      </c>
      <c r="G1091" s="2" t="str">
        <f>VLOOKUP(B1091,customer[],3,FALSE)</f>
        <v>M</v>
      </c>
      <c r="H1091" s="2" t="str">
        <f>VLOOKUP(B1091,customer[],5,FALSE)</f>
        <v>Kolkata</v>
      </c>
      <c r="I1091" s="2">
        <f>VLOOKUP(B1091,customer[],4,FALSE)</f>
        <v>60</v>
      </c>
      <c r="J1091" s="2" t="str">
        <f>VLOOKUP(C1091,product[],2,FALSE)</f>
        <v>Product_12</v>
      </c>
      <c r="K1091" s="2" t="str">
        <f>VLOOKUP(C1091,product[],3,FALSE)</f>
        <v>Furniture</v>
      </c>
      <c r="L1091" s="2">
        <f>VLOOKUP(C1091,product[],5,FALSE)</f>
        <v>27881.46</v>
      </c>
      <c r="M1091" s="2">
        <f t="shared" si="17"/>
        <v>111525.84</v>
      </c>
    </row>
    <row r="1092" spans="1:13" x14ac:dyDescent="0.2">
      <c r="A1092" s="2">
        <v>1091</v>
      </c>
      <c r="B1092" s="2">
        <v>427</v>
      </c>
      <c r="C1092" s="2">
        <v>95</v>
      </c>
      <c r="D1092" s="3">
        <v>45987</v>
      </c>
      <c r="E1092" s="2">
        <v>7</v>
      </c>
      <c r="F1092" s="2" t="str">
        <f>VLOOKUP(B1092,customer[],2,FALSE)</f>
        <v>Customer_427</v>
      </c>
      <c r="G1092" s="2" t="str">
        <f>VLOOKUP(B1092,customer[],3,FALSE)</f>
        <v>F</v>
      </c>
      <c r="H1092" s="2" t="str">
        <f>VLOOKUP(B1092,customer[],5,FALSE)</f>
        <v>Chennai</v>
      </c>
      <c r="I1092" s="2">
        <f>VLOOKUP(B1092,customer[],4,FALSE)</f>
        <v>36</v>
      </c>
      <c r="J1092" s="2" t="str">
        <f>VLOOKUP(C1092,product[],2,FALSE)</f>
        <v>Product_95</v>
      </c>
      <c r="K1092" s="2" t="str">
        <f>VLOOKUP(C1092,product[],3,FALSE)</f>
        <v>Fashion</v>
      </c>
      <c r="L1092" s="2">
        <f>VLOOKUP(C1092,product[],5,FALSE)</f>
        <v>70049.850000000006</v>
      </c>
      <c r="M1092" s="2">
        <f t="shared" si="17"/>
        <v>490348.95000000007</v>
      </c>
    </row>
    <row r="1093" spans="1:13" x14ac:dyDescent="0.2">
      <c r="A1093" s="2">
        <v>1092</v>
      </c>
      <c r="B1093" s="2">
        <v>413</v>
      </c>
      <c r="C1093" s="2">
        <v>19</v>
      </c>
      <c r="D1093" s="3">
        <v>45680</v>
      </c>
      <c r="E1093" s="2">
        <v>2</v>
      </c>
      <c r="F1093" s="2" t="str">
        <f>VLOOKUP(B1093,customer[],2,FALSE)</f>
        <v>Customer_413</v>
      </c>
      <c r="G1093" s="2" t="str">
        <f>VLOOKUP(B1093,customer[],3,FALSE)</f>
        <v>M</v>
      </c>
      <c r="H1093" s="2" t="str">
        <f>VLOOKUP(B1093,customer[],5,FALSE)</f>
        <v>Noida</v>
      </c>
      <c r="I1093" s="2">
        <f>VLOOKUP(B1093,customer[],4,FALSE)</f>
        <v>59</v>
      </c>
      <c r="J1093" s="2" t="str">
        <f>VLOOKUP(C1093,product[],2,FALSE)</f>
        <v>Product_19</v>
      </c>
      <c r="K1093" s="2" t="str">
        <f>VLOOKUP(C1093,product[],3,FALSE)</f>
        <v>Fashion</v>
      </c>
      <c r="L1093" s="2">
        <f>VLOOKUP(C1093,product[],5,FALSE)</f>
        <v>30935.78</v>
      </c>
      <c r="M1093" s="2">
        <f t="shared" si="17"/>
        <v>61871.56</v>
      </c>
    </row>
    <row r="1094" spans="1:13" x14ac:dyDescent="0.2">
      <c r="A1094" s="2">
        <v>1093</v>
      </c>
      <c r="B1094" s="2">
        <v>149</v>
      </c>
      <c r="C1094" s="2">
        <v>45</v>
      </c>
      <c r="D1094" s="3">
        <v>45700</v>
      </c>
      <c r="E1094" s="2">
        <v>1</v>
      </c>
      <c r="F1094" s="2" t="str">
        <f>VLOOKUP(B1094,customer[],2,FALSE)</f>
        <v>Customer_149</v>
      </c>
      <c r="G1094" s="2" t="str">
        <f>VLOOKUP(B1094,customer[],3,FALSE)</f>
        <v>M</v>
      </c>
      <c r="H1094" s="2" t="str">
        <f>VLOOKUP(B1094,customer[],5,FALSE)</f>
        <v>Pune</v>
      </c>
      <c r="I1094" s="2">
        <f>VLOOKUP(B1094,customer[],4,FALSE)</f>
        <v>31</v>
      </c>
      <c r="J1094" s="2" t="str">
        <f>VLOOKUP(C1094,product[],2,FALSE)</f>
        <v>Product_45</v>
      </c>
      <c r="K1094" s="2" t="str">
        <f>VLOOKUP(C1094,product[],3,FALSE)</f>
        <v>Fashion</v>
      </c>
      <c r="L1094" s="2">
        <f>VLOOKUP(C1094,product[],5,FALSE)</f>
        <v>60663.38</v>
      </c>
      <c r="M1094" s="2">
        <f t="shared" si="17"/>
        <v>60663.38</v>
      </c>
    </row>
    <row r="1095" spans="1:13" x14ac:dyDescent="0.2">
      <c r="A1095" s="2">
        <v>1094</v>
      </c>
      <c r="B1095" s="2">
        <v>212</v>
      </c>
      <c r="C1095" s="2">
        <v>36</v>
      </c>
      <c r="D1095" s="3">
        <v>46019</v>
      </c>
      <c r="E1095" s="2">
        <v>4</v>
      </c>
      <c r="F1095" s="2" t="str">
        <f>VLOOKUP(B1095,customer[],2,FALSE)</f>
        <v>Customer_212</v>
      </c>
      <c r="G1095" s="2" t="str">
        <f>VLOOKUP(B1095,customer[],3,FALSE)</f>
        <v>M</v>
      </c>
      <c r="H1095" s="2" t="str">
        <f>VLOOKUP(B1095,customer[],5,FALSE)</f>
        <v>Lucknow</v>
      </c>
      <c r="I1095" s="2">
        <f>VLOOKUP(B1095,customer[],4,FALSE)</f>
        <v>54</v>
      </c>
      <c r="J1095" s="2" t="str">
        <f>VLOOKUP(C1095,product[],2,FALSE)</f>
        <v>Product_36</v>
      </c>
      <c r="K1095" s="2" t="str">
        <f>VLOOKUP(C1095,product[],3,FALSE)</f>
        <v>Accessories</v>
      </c>
      <c r="L1095" s="2">
        <f>VLOOKUP(C1095,product[],5,FALSE)</f>
        <v>30853.86</v>
      </c>
      <c r="M1095" s="2">
        <f t="shared" si="17"/>
        <v>123415.44</v>
      </c>
    </row>
    <row r="1096" spans="1:13" x14ac:dyDescent="0.2">
      <c r="A1096" s="2">
        <v>1095</v>
      </c>
      <c r="B1096" s="2">
        <v>272</v>
      </c>
      <c r="C1096" s="2">
        <v>97</v>
      </c>
      <c r="D1096" s="3">
        <v>45866</v>
      </c>
      <c r="E1096" s="2">
        <v>1</v>
      </c>
      <c r="F1096" s="2" t="str">
        <f>VLOOKUP(B1096,customer[],2,FALSE)</f>
        <v>Customer_272</v>
      </c>
      <c r="G1096" s="2" t="str">
        <f>VLOOKUP(B1096,customer[],3,FALSE)</f>
        <v>M</v>
      </c>
      <c r="H1096" s="2" t="str">
        <f>VLOOKUP(B1096,customer[],5,FALSE)</f>
        <v>Chennai</v>
      </c>
      <c r="I1096" s="2">
        <f>VLOOKUP(B1096,customer[],4,FALSE)</f>
        <v>25</v>
      </c>
      <c r="J1096" s="2" t="str">
        <f>VLOOKUP(C1096,product[],2,FALSE)</f>
        <v>Product_97</v>
      </c>
      <c r="K1096" s="2" t="str">
        <f>VLOOKUP(C1096,product[],3,FALSE)</f>
        <v>Home</v>
      </c>
      <c r="L1096" s="2">
        <f>VLOOKUP(C1096,product[],5,FALSE)</f>
        <v>62783.12</v>
      </c>
      <c r="M1096" s="2">
        <f t="shared" si="17"/>
        <v>62783.12</v>
      </c>
    </row>
    <row r="1097" spans="1:13" x14ac:dyDescent="0.2">
      <c r="A1097" s="2">
        <v>1096</v>
      </c>
      <c r="B1097" s="2">
        <v>485</v>
      </c>
      <c r="C1097" s="2">
        <v>51</v>
      </c>
      <c r="D1097" s="3">
        <v>46020</v>
      </c>
      <c r="E1097" s="2">
        <v>4</v>
      </c>
      <c r="F1097" s="2" t="str">
        <f>VLOOKUP(B1097,customer[],2,FALSE)</f>
        <v>Customer_485</v>
      </c>
      <c r="G1097" s="2" t="str">
        <f>VLOOKUP(B1097,customer[],3,FALSE)</f>
        <v>M</v>
      </c>
      <c r="H1097" s="2" t="str">
        <f>VLOOKUP(B1097,customer[],5,FALSE)</f>
        <v>Noida</v>
      </c>
      <c r="I1097" s="2">
        <f>VLOOKUP(B1097,customer[],4,FALSE)</f>
        <v>65</v>
      </c>
      <c r="J1097" s="2" t="str">
        <f>VLOOKUP(C1097,product[],2,FALSE)</f>
        <v>Product_51</v>
      </c>
      <c r="K1097" s="2" t="str">
        <f>VLOOKUP(C1097,product[],3,FALSE)</f>
        <v>Fashion</v>
      </c>
      <c r="L1097" s="2">
        <f>VLOOKUP(C1097,product[],5,FALSE)</f>
        <v>29621.27</v>
      </c>
      <c r="M1097" s="2">
        <f t="shared" si="17"/>
        <v>118485.08</v>
      </c>
    </row>
    <row r="1098" spans="1:13" x14ac:dyDescent="0.2">
      <c r="A1098" s="2">
        <v>1097</v>
      </c>
      <c r="B1098" s="2">
        <v>129</v>
      </c>
      <c r="C1098" s="2">
        <v>90</v>
      </c>
      <c r="D1098" s="3">
        <v>45744</v>
      </c>
      <c r="E1098" s="2">
        <v>7</v>
      </c>
      <c r="F1098" s="2" t="str">
        <f>VLOOKUP(B1098,customer[],2,FALSE)</f>
        <v>Customer_129</v>
      </c>
      <c r="G1098" s="2" t="str">
        <f>VLOOKUP(B1098,customer[],3,FALSE)</f>
        <v>F</v>
      </c>
      <c r="H1098" s="2" t="str">
        <f>VLOOKUP(B1098,customer[],5,FALSE)</f>
        <v>Lucknow</v>
      </c>
      <c r="I1098" s="2">
        <f>VLOOKUP(B1098,customer[],4,FALSE)</f>
        <v>24</v>
      </c>
      <c r="J1098" s="2" t="str">
        <f>VLOOKUP(C1098,product[],2,FALSE)</f>
        <v>Product_90</v>
      </c>
      <c r="K1098" s="2" t="str">
        <f>VLOOKUP(C1098,product[],3,FALSE)</f>
        <v>Home</v>
      </c>
      <c r="L1098" s="2">
        <f>VLOOKUP(C1098,product[],5,FALSE)</f>
        <v>11794.54</v>
      </c>
      <c r="M1098" s="2">
        <f t="shared" si="17"/>
        <v>82561.78</v>
      </c>
    </row>
    <row r="1099" spans="1:13" x14ac:dyDescent="0.2">
      <c r="A1099" s="2">
        <v>1098</v>
      </c>
      <c r="B1099" s="2">
        <v>138</v>
      </c>
      <c r="C1099" s="2">
        <v>83</v>
      </c>
      <c r="D1099" s="3">
        <v>45956</v>
      </c>
      <c r="E1099" s="2">
        <v>1</v>
      </c>
      <c r="F1099" s="2" t="str">
        <f>VLOOKUP(B1099,customer[],2,FALSE)</f>
        <v>Customer_138</v>
      </c>
      <c r="G1099" s="2" t="str">
        <f>VLOOKUP(B1099,customer[],3,FALSE)</f>
        <v>M</v>
      </c>
      <c r="H1099" s="2" t="str">
        <f>VLOOKUP(B1099,customer[],5,FALSE)</f>
        <v>Chennai</v>
      </c>
      <c r="I1099" s="2">
        <f>VLOOKUP(B1099,customer[],4,FALSE)</f>
        <v>65</v>
      </c>
      <c r="J1099" s="2" t="str">
        <f>VLOOKUP(C1099,product[],2,FALSE)</f>
        <v>Product_83</v>
      </c>
      <c r="K1099" s="2" t="str">
        <f>VLOOKUP(C1099,product[],3,FALSE)</f>
        <v>Electronics</v>
      </c>
      <c r="L1099" s="2">
        <f>VLOOKUP(C1099,product[],5,FALSE)</f>
        <v>56465.13</v>
      </c>
      <c r="M1099" s="2">
        <f t="shared" si="17"/>
        <v>56465.13</v>
      </c>
    </row>
    <row r="1100" spans="1:13" x14ac:dyDescent="0.2">
      <c r="A1100" s="2">
        <v>1099</v>
      </c>
      <c r="B1100" s="2">
        <v>291</v>
      </c>
      <c r="C1100" s="2">
        <v>90</v>
      </c>
      <c r="D1100" s="3">
        <v>45980</v>
      </c>
      <c r="E1100" s="2">
        <v>10</v>
      </c>
      <c r="F1100" s="2" t="str">
        <f>VLOOKUP(B1100,customer[],2,FALSE)</f>
        <v>Customer_291</v>
      </c>
      <c r="G1100" s="2" t="str">
        <f>VLOOKUP(B1100,customer[],3,FALSE)</f>
        <v>M</v>
      </c>
      <c r="H1100" s="2" t="str">
        <f>VLOOKUP(B1100,customer[],5,FALSE)</f>
        <v>Mumbai</v>
      </c>
      <c r="I1100" s="2">
        <f>VLOOKUP(B1100,customer[],4,FALSE)</f>
        <v>33</v>
      </c>
      <c r="J1100" s="2" t="str">
        <f>VLOOKUP(C1100,product[],2,FALSE)</f>
        <v>Product_90</v>
      </c>
      <c r="K1100" s="2" t="str">
        <f>VLOOKUP(C1100,product[],3,FALSE)</f>
        <v>Home</v>
      </c>
      <c r="L1100" s="2">
        <f>VLOOKUP(C1100,product[],5,FALSE)</f>
        <v>11794.54</v>
      </c>
      <c r="M1100" s="2">
        <f t="shared" si="17"/>
        <v>117945.40000000001</v>
      </c>
    </row>
    <row r="1101" spans="1:13" x14ac:dyDescent="0.2">
      <c r="A1101" s="2">
        <v>1100</v>
      </c>
      <c r="B1101" s="2">
        <v>45</v>
      </c>
      <c r="C1101" s="2">
        <v>84</v>
      </c>
      <c r="D1101" s="3">
        <v>45947</v>
      </c>
      <c r="E1101" s="2">
        <v>7</v>
      </c>
      <c r="F1101" s="2" t="str">
        <f>VLOOKUP(B1101,customer[],2,FALSE)</f>
        <v>Customer_45</v>
      </c>
      <c r="G1101" s="2" t="str">
        <f>VLOOKUP(B1101,customer[],3,FALSE)</f>
        <v>F</v>
      </c>
      <c r="H1101" s="2" t="str">
        <f>VLOOKUP(B1101,customer[],5,FALSE)</f>
        <v>Pune</v>
      </c>
      <c r="I1101" s="2">
        <f>VLOOKUP(B1101,customer[],4,FALSE)</f>
        <v>22</v>
      </c>
      <c r="J1101" s="2" t="str">
        <f>VLOOKUP(C1101,product[],2,FALSE)</f>
        <v>Product_84</v>
      </c>
      <c r="K1101" s="2" t="str">
        <f>VLOOKUP(C1101,product[],3,FALSE)</f>
        <v>Fashion</v>
      </c>
      <c r="L1101" s="2">
        <f>VLOOKUP(C1101,product[],5,FALSE)</f>
        <v>35509.54</v>
      </c>
      <c r="M1101" s="2">
        <f t="shared" si="17"/>
        <v>248566.78</v>
      </c>
    </row>
    <row r="1102" spans="1:13" x14ac:dyDescent="0.2">
      <c r="A1102" s="2">
        <v>1101</v>
      </c>
      <c r="B1102" s="2">
        <v>358</v>
      </c>
      <c r="C1102" s="2">
        <v>50</v>
      </c>
      <c r="D1102" s="3">
        <v>45846</v>
      </c>
      <c r="E1102" s="2">
        <v>4</v>
      </c>
      <c r="F1102" s="2" t="str">
        <f>VLOOKUP(B1102,customer[],2,FALSE)</f>
        <v>Customer_358</v>
      </c>
      <c r="G1102" s="2" t="str">
        <f>VLOOKUP(B1102,customer[],3,FALSE)</f>
        <v>M</v>
      </c>
      <c r="H1102" s="2" t="str">
        <f>VLOOKUP(B1102,customer[],5,FALSE)</f>
        <v>Hyderabad</v>
      </c>
      <c r="I1102" s="2">
        <f>VLOOKUP(B1102,customer[],4,FALSE)</f>
        <v>32</v>
      </c>
      <c r="J1102" s="2" t="str">
        <f>VLOOKUP(C1102,product[],2,FALSE)</f>
        <v>Product_50</v>
      </c>
      <c r="K1102" s="2" t="str">
        <f>VLOOKUP(C1102,product[],3,FALSE)</f>
        <v>Furniture</v>
      </c>
      <c r="L1102" s="2">
        <f>VLOOKUP(C1102,product[],5,FALSE)</f>
        <v>3431.5</v>
      </c>
      <c r="M1102" s="2">
        <f t="shared" si="17"/>
        <v>13726</v>
      </c>
    </row>
    <row r="1103" spans="1:13" x14ac:dyDescent="0.2">
      <c r="A1103" s="2">
        <v>1102</v>
      </c>
      <c r="B1103" s="2">
        <v>322</v>
      </c>
      <c r="C1103" s="2">
        <v>58</v>
      </c>
      <c r="D1103" s="3">
        <v>45688</v>
      </c>
      <c r="E1103" s="2">
        <v>4</v>
      </c>
      <c r="F1103" s="2" t="str">
        <f>VLOOKUP(B1103,customer[],2,FALSE)</f>
        <v>Customer_322</v>
      </c>
      <c r="G1103" s="2" t="str">
        <f>VLOOKUP(B1103,customer[],3,FALSE)</f>
        <v>M</v>
      </c>
      <c r="H1103" s="2" t="str">
        <f>VLOOKUP(B1103,customer[],5,FALSE)</f>
        <v>Hyderabad</v>
      </c>
      <c r="I1103" s="2">
        <f>VLOOKUP(B1103,customer[],4,FALSE)</f>
        <v>23</v>
      </c>
      <c r="J1103" s="2" t="str">
        <f>VLOOKUP(C1103,product[],2,FALSE)</f>
        <v>Product_58</v>
      </c>
      <c r="K1103" s="2" t="str">
        <f>VLOOKUP(C1103,product[],3,FALSE)</f>
        <v>Furniture</v>
      </c>
      <c r="L1103" s="2">
        <f>VLOOKUP(C1103,product[],5,FALSE)</f>
        <v>58864.87</v>
      </c>
      <c r="M1103" s="2">
        <f t="shared" si="17"/>
        <v>235459.48</v>
      </c>
    </row>
    <row r="1104" spans="1:13" x14ac:dyDescent="0.2">
      <c r="A1104" s="2">
        <v>1103</v>
      </c>
      <c r="B1104" s="2">
        <v>333</v>
      </c>
      <c r="C1104" s="2">
        <v>7</v>
      </c>
      <c r="D1104" s="3">
        <v>45793</v>
      </c>
      <c r="E1104" s="2">
        <v>2</v>
      </c>
      <c r="F1104" s="2" t="str">
        <f>VLOOKUP(B1104,customer[],2,FALSE)</f>
        <v>Customer_333</v>
      </c>
      <c r="G1104" s="2" t="str">
        <f>VLOOKUP(B1104,customer[],3,FALSE)</f>
        <v>M</v>
      </c>
      <c r="H1104" s="2" t="str">
        <f>VLOOKUP(B1104,customer[],5,FALSE)</f>
        <v>Jaipur</v>
      </c>
      <c r="I1104" s="2">
        <f>VLOOKUP(B1104,customer[],4,FALSE)</f>
        <v>37</v>
      </c>
      <c r="J1104" s="2" t="str">
        <f>VLOOKUP(C1104,product[],2,FALSE)</f>
        <v>Product_7</v>
      </c>
      <c r="K1104" s="2" t="str">
        <f>VLOOKUP(C1104,product[],3,FALSE)</f>
        <v>Electronics</v>
      </c>
      <c r="L1104" s="2">
        <f>VLOOKUP(C1104,product[],5,FALSE)</f>
        <v>18751.400000000001</v>
      </c>
      <c r="M1104" s="2">
        <f t="shared" si="17"/>
        <v>37502.800000000003</v>
      </c>
    </row>
    <row r="1105" spans="1:13" x14ac:dyDescent="0.2">
      <c r="A1105" s="2">
        <v>1104</v>
      </c>
      <c r="B1105" s="2">
        <v>398</v>
      </c>
      <c r="C1105" s="2">
        <v>57</v>
      </c>
      <c r="D1105" s="3">
        <v>45708</v>
      </c>
      <c r="E1105" s="2">
        <v>2</v>
      </c>
      <c r="F1105" s="2" t="str">
        <f>VLOOKUP(B1105,customer[],2,FALSE)</f>
        <v>Customer_398</v>
      </c>
      <c r="G1105" s="2" t="str">
        <f>VLOOKUP(B1105,customer[],3,FALSE)</f>
        <v>M</v>
      </c>
      <c r="H1105" s="2" t="str">
        <f>VLOOKUP(B1105,customer[],5,FALSE)</f>
        <v>Hyderabad</v>
      </c>
      <c r="I1105" s="2">
        <f>VLOOKUP(B1105,customer[],4,FALSE)</f>
        <v>52</v>
      </c>
      <c r="J1105" s="2" t="str">
        <f>VLOOKUP(C1105,product[],2,FALSE)</f>
        <v>Product_57</v>
      </c>
      <c r="K1105" s="2" t="str">
        <f>VLOOKUP(C1105,product[],3,FALSE)</f>
        <v>Furniture</v>
      </c>
      <c r="L1105" s="2">
        <f>VLOOKUP(C1105,product[],5,FALSE)</f>
        <v>5809.72</v>
      </c>
      <c r="M1105" s="2">
        <f t="shared" si="17"/>
        <v>11619.44</v>
      </c>
    </row>
    <row r="1106" spans="1:13" x14ac:dyDescent="0.2">
      <c r="A1106" s="2">
        <v>1105</v>
      </c>
      <c r="B1106" s="2">
        <v>422</v>
      </c>
      <c r="C1106" s="2">
        <v>90</v>
      </c>
      <c r="D1106" s="3">
        <v>45936</v>
      </c>
      <c r="E1106" s="2">
        <v>2</v>
      </c>
      <c r="F1106" s="2" t="str">
        <f>VLOOKUP(B1106,customer[],2,FALSE)</f>
        <v>Customer_422</v>
      </c>
      <c r="G1106" s="2" t="str">
        <f>VLOOKUP(B1106,customer[],3,FALSE)</f>
        <v>F</v>
      </c>
      <c r="H1106" s="2" t="str">
        <f>VLOOKUP(B1106,customer[],5,FALSE)</f>
        <v>Noida</v>
      </c>
      <c r="I1106" s="2">
        <f>VLOOKUP(B1106,customer[],4,FALSE)</f>
        <v>42</v>
      </c>
      <c r="J1106" s="2" t="str">
        <f>VLOOKUP(C1106,product[],2,FALSE)</f>
        <v>Product_90</v>
      </c>
      <c r="K1106" s="2" t="str">
        <f>VLOOKUP(C1106,product[],3,FALSE)</f>
        <v>Home</v>
      </c>
      <c r="L1106" s="2">
        <f>VLOOKUP(C1106,product[],5,FALSE)</f>
        <v>11794.54</v>
      </c>
      <c r="M1106" s="2">
        <f t="shared" si="17"/>
        <v>23589.08</v>
      </c>
    </row>
    <row r="1107" spans="1:13" x14ac:dyDescent="0.2">
      <c r="A1107" s="2">
        <v>1106</v>
      </c>
      <c r="B1107" s="2">
        <v>395</v>
      </c>
      <c r="C1107" s="2">
        <v>3</v>
      </c>
      <c r="D1107" s="3">
        <v>45969</v>
      </c>
      <c r="E1107" s="2">
        <v>4</v>
      </c>
      <c r="F1107" s="2" t="str">
        <f>VLOOKUP(B1107,customer[],2,FALSE)</f>
        <v>Customer_395</v>
      </c>
      <c r="G1107" s="2" t="str">
        <f>VLOOKUP(B1107,customer[],3,FALSE)</f>
        <v>F</v>
      </c>
      <c r="H1107" s="2" t="str">
        <f>VLOOKUP(B1107,customer[],5,FALSE)</f>
        <v>Jaipur</v>
      </c>
      <c r="I1107" s="2">
        <f>VLOOKUP(B1107,customer[],4,FALSE)</f>
        <v>65</v>
      </c>
      <c r="J1107" s="2" t="str">
        <f>VLOOKUP(C1107,product[],2,FALSE)</f>
        <v>Product_3</v>
      </c>
      <c r="K1107" s="2" t="str">
        <f>VLOOKUP(C1107,product[],3,FALSE)</f>
        <v>Electronics</v>
      </c>
      <c r="L1107" s="2">
        <f>VLOOKUP(C1107,product[],5,FALSE)</f>
        <v>31191.279999999999</v>
      </c>
      <c r="M1107" s="2">
        <f t="shared" si="17"/>
        <v>124765.12</v>
      </c>
    </row>
    <row r="1108" spans="1:13" x14ac:dyDescent="0.2">
      <c r="A1108" s="2">
        <v>1107</v>
      </c>
      <c r="B1108" s="2">
        <v>74</v>
      </c>
      <c r="C1108" s="2">
        <v>73</v>
      </c>
      <c r="D1108" s="3">
        <v>45969</v>
      </c>
      <c r="E1108" s="2">
        <v>4</v>
      </c>
      <c r="F1108" s="2" t="str">
        <f>VLOOKUP(B1108,customer[],2,FALSE)</f>
        <v>Customer_74</v>
      </c>
      <c r="G1108" s="2" t="str">
        <f>VLOOKUP(B1108,customer[],3,FALSE)</f>
        <v>M</v>
      </c>
      <c r="H1108" s="2" t="str">
        <f>VLOOKUP(B1108,customer[],5,FALSE)</f>
        <v>Jaipur</v>
      </c>
      <c r="I1108" s="2">
        <f>VLOOKUP(B1108,customer[],4,FALSE)</f>
        <v>65</v>
      </c>
      <c r="J1108" s="2" t="str">
        <f>VLOOKUP(C1108,product[],2,FALSE)</f>
        <v>Product_73</v>
      </c>
      <c r="K1108" s="2" t="str">
        <f>VLOOKUP(C1108,product[],3,FALSE)</f>
        <v>Fashion</v>
      </c>
      <c r="L1108" s="2">
        <f>VLOOKUP(C1108,product[],5,FALSE)</f>
        <v>8739.7800000000007</v>
      </c>
      <c r="M1108" s="2">
        <f t="shared" si="17"/>
        <v>34959.120000000003</v>
      </c>
    </row>
    <row r="1109" spans="1:13" x14ac:dyDescent="0.2">
      <c r="A1109" s="2">
        <v>1108</v>
      </c>
      <c r="B1109" s="2">
        <v>34</v>
      </c>
      <c r="C1109" s="2">
        <v>89</v>
      </c>
      <c r="D1109" s="3">
        <v>45902</v>
      </c>
      <c r="E1109" s="2">
        <v>7</v>
      </c>
      <c r="F1109" s="2" t="str">
        <f>VLOOKUP(B1109,customer[],2,FALSE)</f>
        <v>Customer_34</v>
      </c>
      <c r="G1109" s="2" t="str">
        <f>VLOOKUP(B1109,customer[],3,FALSE)</f>
        <v>M</v>
      </c>
      <c r="H1109" s="2" t="str">
        <f>VLOOKUP(B1109,customer[],5,FALSE)</f>
        <v>Chennai</v>
      </c>
      <c r="I1109" s="2">
        <f>VLOOKUP(B1109,customer[],4,FALSE)</f>
        <v>40</v>
      </c>
      <c r="J1109" s="2" t="str">
        <f>VLOOKUP(C1109,product[],2,FALSE)</f>
        <v>Product_89</v>
      </c>
      <c r="K1109" s="2" t="str">
        <f>VLOOKUP(C1109,product[],3,FALSE)</f>
        <v>Furniture</v>
      </c>
      <c r="L1109" s="2">
        <f>VLOOKUP(C1109,product[],5,FALSE)</f>
        <v>66795.490000000005</v>
      </c>
      <c r="M1109" s="2">
        <f t="shared" si="17"/>
        <v>467568.43000000005</v>
      </c>
    </row>
    <row r="1110" spans="1:13" x14ac:dyDescent="0.2">
      <c r="A1110" s="2">
        <v>1109</v>
      </c>
      <c r="B1110" s="2">
        <v>286</v>
      </c>
      <c r="C1110" s="2">
        <v>40</v>
      </c>
      <c r="D1110" s="3">
        <v>45814</v>
      </c>
      <c r="E1110" s="2">
        <v>2</v>
      </c>
      <c r="F1110" s="2" t="str">
        <f>VLOOKUP(B1110,customer[],2,FALSE)</f>
        <v>Customer_286</v>
      </c>
      <c r="G1110" s="2" t="str">
        <f>VLOOKUP(B1110,customer[],3,FALSE)</f>
        <v>F</v>
      </c>
      <c r="H1110" s="2" t="str">
        <f>VLOOKUP(B1110,customer[],5,FALSE)</f>
        <v>Mumbai</v>
      </c>
      <c r="I1110" s="2">
        <f>VLOOKUP(B1110,customer[],4,FALSE)</f>
        <v>21</v>
      </c>
      <c r="J1110" s="2" t="str">
        <f>VLOOKUP(C1110,product[],2,FALSE)</f>
        <v>Product_40</v>
      </c>
      <c r="K1110" s="2" t="str">
        <f>VLOOKUP(C1110,product[],3,FALSE)</f>
        <v>Electronics</v>
      </c>
      <c r="L1110" s="2">
        <f>VLOOKUP(C1110,product[],5,FALSE)</f>
        <v>35469.06</v>
      </c>
      <c r="M1110" s="2">
        <f t="shared" si="17"/>
        <v>70938.12</v>
      </c>
    </row>
    <row r="1111" spans="1:13" x14ac:dyDescent="0.2">
      <c r="A1111" s="2">
        <v>1110</v>
      </c>
      <c r="B1111" s="2">
        <v>72</v>
      </c>
      <c r="C1111" s="2">
        <v>49</v>
      </c>
      <c r="D1111" s="3">
        <v>45777</v>
      </c>
      <c r="E1111" s="2">
        <v>6</v>
      </c>
      <c r="F1111" s="2" t="str">
        <f>VLOOKUP(B1111,customer[],2,FALSE)</f>
        <v>Customer_72</v>
      </c>
      <c r="G1111" s="2" t="str">
        <f>VLOOKUP(B1111,customer[],3,FALSE)</f>
        <v>F</v>
      </c>
      <c r="H1111" s="2" t="str">
        <f>VLOOKUP(B1111,customer[],5,FALSE)</f>
        <v>Jaipur</v>
      </c>
      <c r="I1111" s="2">
        <f>VLOOKUP(B1111,customer[],4,FALSE)</f>
        <v>43</v>
      </c>
      <c r="J1111" s="2" t="str">
        <f>VLOOKUP(C1111,product[],2,FALSE)</f>
        <v>Product_49</v>
      </c>
      <c r="K1111" s="2" t="str">
        <f>VLOOKUP(C1111,product[],3,FALSE)</f>
        <v>Furniture</v>
      </c>
      <c r="L1111" s="2">
        <f>VLOOKUP(C1111,product[],5,FALSE)</f>
        <v>28892.76</v>
      </c>
      <c r="M1111" s="2">
        <f t="shared" si="17"/>
        <v>173356.56</v>
      </c>
    </row>
    <row r="1112" spans="1:13" x14ac:dyDescent="0.2">
      <c r="A1112" s="2">
        <v>1111</v>
      </c>
      <c r="B1112" s="2">
        <v>109</v>
      </c>
      <c r="C1112" s="2">
        <v>59</v>
      </c>
      <c r="D1112" s="3">
        <v>45815</v>
      </c>
      <c r="E1112" s="2">
        <v>5</v>
      </c>
      <c r="F1112" s="2" t="str">
        <f>VLOOKUP(B1112,customer[],2,FALSE)</f>
        <v>Customer_109</v>
      </c>
      <c r="G1112" s="2" t="str">
        <f>VLOOKUP(B1112,customer[],3,FALSE)</f>
        <v>F</v>
      </c>
      <c r="H1112" s="2" t="str">
        <f>VLOOKUP(B1112,customer[],5,FALSE)</f>
        <v>Jaipur</v>
      </c>
      <c r="I1112" s="2">
        <f>VLOOKUP(B1112,customer[],4,FALSE)</f>
        <v>26</v>
      </c>
      <c r="J1112" s="2" t="str">
        <f>VLOOKUP(C1112,product[],2,FALSE)</f>
        <v>Product_59</v>
      </c>
      <c r="K1112" s="2" t="str">
        <f>VLOOKUP(C1112,product[],3,FALSE)</f>
        <v>Furniture</v>
      </c>
      <c r="L1112" s="2">
        <f>VLOOKUP(C1112,product[],5,FALSE)</f>
        <v>76939.56</v>
      </c>
      <c r="M1112" s="2">
        <f t="shared" si="17"/>
        <v>384697.8</v>
      </c>
    </row>
    <row r="1113" spans="1:13" x14ac:dyDescent="0.2">
      <c r="A1113" s="2">
        <v>1112</v>
      </c>
      <c r="B1113" s="2">
        <v>323</v>
      </c>
      <c r="C1113" s="2">
        <v>11</v>
      </c>
      <c r="D1113" s="3">
        <v>45832</v>
      </c>
      <c r="E1113" s="2">
        <v>3</v>
      </c>
      <c r="F1113" s="2" t="str">
        <f>VLOOKUP(B1113,customer[],2,FALSE)</f>
        <v>Customer_323</v>
      </c>
      <c r="G1113" s="2" t="str">
        <f>VLOOKUP(B1113,customer[],3,FALSE)</f>
        <v>F</v>
      </c>
      <c r="H1113" s="2" t="str">
        <f>VLOOKUP(B1113,customer[],5,FALSE)</f>
        <v>Pune</v>
      </c>
      <c r="I1113" s="2">
        <f>VLOOKUP(B1113,customer[],4,FALSE)</f>
        <v>37</v>
      </c>
      <c r="J1113" s="2" t="str">
        <f>VLOOKUP(C1113,product[],2,FALSE)</f>
        <v>Product_11</v>
      </c>
      <c r="K1113" s="2" t="str">
        <f>VLOOKUP(C1113,product[],3,FALSE)</f>
        <v>Fashion</v>
      </c>
      <c r="L1113" s="2">
        <f>VLOOKUP(C1113,product[],5,FALSE)</f>
        <v>20550.79</v>
      </c>
      <c r="M1113" s="2">
        <f t="shared" si="17"/>
        <v>61652.37</v>
      </c>
    </row>
    <row r="1114" spans="1:13" x14ac:dyDescent="0.2">
      <c r="A1114" s="2">
        <v>1113</v>
      </c>
      <c r="B1114" s="2">
        <v>254</v>
      </c>
      <c r="C1114" s="2">
        <v>15</v>
      </c>
      <c r="D1114" s="3">
        <v>45885</v>
      </c>
      <c r="E1114" s="2">
        <v>4</v>
      </c>
      <c r="F1114" s="2" t="str">
        <f>VLOOKUP(B1114,customer[],2,FALSE)</f>
        <v>Customer_254</v>
      </c>
      <c r="G1114" s="2" t="str">
        <f>VLOOKUP(B1114,customer[],3,FALSE)</f>
        <v>F</v>
      </c>
      <c r="H1114" s="2" t="str">
        <f>VLOOKUP(B1114,customer[],5,FALSE)</f>
        <v>Chennai</v>
      </c>
      <c r="I1114" s="2">
        <f>VLOOKUP(B1114,customer[],4,FALSE)</f>
        <v>50</v>
      </c>
      <c r="J1114" s="2" t="str">
        <f>VLOOKUP(C1114,product[],2,FALSE)</f>
        <v>Product_15</v>
      </c>
      <c r="K1114" s="2" t="str">
        <f>VLOOKUP(C1114,product[],3,FALSE)</f>
        <v>Home</v>
      </c>
      <c r="L1114" s="2">
        <f>VLOOKUP(C1114,product[],5,FALSE)</f>
        <v>60924.58</v>
      </c>
      <c r="M1114" s="2">
        <f t="shared" si="17"/>
        <v>243698.32</v>
      </c>
    </row>
    <row r="1115" spans="1:13" x14ac:dyDescent="0.2">
      <c r="A1115" s="2">
        <v>1114</v>
      </c>
      <c r="B1115" s="2">
        <v>12</v>
      </c>
      <c r="C1115" s="2">
        <v>77</v>
      </c>
      <c r="D1115" s="3">
        <v>45800</v>
      </c>
      <c r="E1115" s="2">
        <v>2</v>
      </c>
      <c r="F1115" s="2" t="str">
        <f>VLOOKUP(B1115,customer[],2,FALSE)</f>
        <v>Customer_12</v>
      </c>
      <c r="G1115" s="2" t="str">
        <f>VLOOKUP(B1115,customer[],3,FALSE)</f>
        <v>F</v>
      </c>
      <c r="H1115" s="2" t="str">
        <f>VLOOKUP(B1115,customer[],5,FALSE)</f>
        <v>Chennai</v>
      </c>
      <c r="I1115" s="2">
        <f>VLOOKUP(B1115,customer[],4,FALSE)</f>
        <v>39</v>
      </c>
      <c r="J1115" s="2" t="str">
        <f>VLOOKUP(C1115,product[],2,FALSE)</f>
        <v>Product_77</v>
      </c>
      <c r="K1115" s="2" t="str">
        <f>VLOOKUP(C1115,product[],3,FALSE)</f>
        <v>Electronics</v>
      </c>
      <c r="L1115" s="2">
        <f>VLOOKUP(C1115,product[],5,FALSE)</f>
        <v>18473.61</v>
      </c>
      <c r="M1115" s="2">
        <f t="shared" si="17"/>
        <v>36947.22</v>
      </c>
    </row>
    <row r="1116" spans="1:13" x14ac:dyDescent="0.2">
      <c r="A1116" s="2">
        <v>1115</v>
      </c>
      <c r="B1116" s="2">
        <v>128</v>
      </c>
      <c r="C1116" s="2">
        <v>27</v>
      </c>
      <c r="D1116" s="3">
        <v>45708</v>
      </c>
      <c r="E1116" s="2">
        <v>9</v>
      </c>
      <c r="F1116" s="2" t="str">
        <f>VLOOKUP(B1116,customer[],2,FALSE)</f>
        <v>Customer_128</v>
      </c>
      <c r="G1116" s="2" t="str">
        <f>VLOOKUP(B1116,customer[],3,FALSE)</f>
        <v>M</v>
      </c>
      <c r="H1116" s="2" t="str">
        <f>VLOOKUP(B1116,customer[],5,FALSE)</f>
        <v>Chennai</v>
      </c>
      <c r="I1116" s="2">
        <f>VLOOKUP(B1116,customer[],4,FALSE)</f>
        <v>62</v>
      </c>
      <c r="J1116" s="2" t="str">
        <f>VLOOKUP(C1116,product[],2,FALSE)</f>
        <v>Product_27</v>
      </c>
      <c r="K1116" s="2" t="str">
        <f>VLOOKUP(C1116,product[],3,FALSE)</f>
        <v>Fashion</v>
      </c>
      <c r="L1116" s="2">
        <f>VLOOKUP(C1116,product[],5,FALSE)</f>
        <v>492.62</v>
      </c>
      <c r="M1116" s="2">
        <f t="shared" si="17"/>
        <v>4433.58</v>
      </c>
    </row>
    <row r="1117" spans="1:13" x14ac:dyDescent="0.2">
      <c r="A1117" s="2">
        <v>1116</v>
      </c>
      <c r="B1117" s="2">
        <v>251</v>
      </c>
      <c r="C1117" s="2">
        <v>31</v>
      </c>
      <c r="D1117" s="3">
        <v>45955</v>
      </c>
      <c r="E1117" s="2">
        <v>5</v>
      </c>
      <c r="F1117" s="2" t="str">
        <f>VLOOKUP(B1117,customer[],2,FALSE)</f>
        <v>Customer_251</v>
      </c>
      <c r="G1117" s="2" t="str">
        <f>VLOOKUP(B1117,customer[],3,FALSE)</f>
        <v>M</v>
      </c>
      <c r="H1117" s="2" t="str">
        <f>VLOOKUP(B1117,customer[],5,FALSE)</f>
        <v>Mumbai</v>
      </c>
      <c r="I1117" s="2">
        <f>VLOOKUP(B1117,customer[],4,FALSE)</f>
        <v>38</v>
      </c>
      <c r="J1117" s="2" t="str">
        <f>VLOOKUP(C1117,product[],2,FALSE)</f>
        <v>Product_31</v>
      </c>
      <c r="K1117" s="2" t="str">
        <f>VLOOKUP(C1117,product[],3,FALSE)</f>
        <v>Fashion</v>
      </c>
      <c r="L1117" s="2">
        <f>VLOOKUP(C1117,product[],5,FALSE)</f>
        <v>4120.1400000000003</v>
      </c>
      <c r="M1117" s="2">
        <f t="shared" si="17"/>
        <v>20600.7</v>
      </c>
    </row>
    <row r="1118" spans="1:13" x14ac:dyDescent="0.2">
      <c r="A1118" s="2">
        <v>1117</v>
      </c>
      <c r="B1118" s="2">
        <v>345</v>
      </c>
      <c r="C1118" s="2">
        <v>79</v>
      </c>
      <c r="D1118" s="3">
        <v>45658</v>
      </c>
      <c r="E1118" s="2">
        <v>1</v>
      </c>
      <c r="F1118" s="2" t="str">
        <f>VLOOKUP(B1118,customer[],2,FALSE)</f>
        <v>Customer_345</v>
      </c>
      <c r="G1118" s="2" t="str">
        <f>VLOOKUP(B1118,customer[],3,FALSE)</f>
        <v>M</v>
      </c>
      <c r="H1118" s="2" t="str">
        <f>VLOOKUP(B1118,customer[],5,FALSE)</f>
        <v>Hyderabad</v>
      </c>
      <c r="I1118" s="2">
        <f>VLOOKUP(B1118,customer[],4,FALSE)</f>
        <v>56</v>
      </c>
      <c r="J1118" s="2" t="str">
        <f>VLOOKUP(C1118,product[],2,FALSE)</f>
        <v>Product_79</v>
      </c>
      <c r="K1118" s="2" t="str">
        <f>VLOOKUP(C1118,product[],3,FALSE)</f>
        <v>Electronics</v>
      </c>
      <c r="L1118" s="2">
        <f>VLOOKUP(C1118,product[],5,FALSE)</f>
        <v>5804.88</v>
      </c>
      <c r="M1118" s="2">
        <f t="shared" si="17"/>
        <v>5804.88</v>
      </c>
    </row>
    <row r="1119" spans="1:13" x14ac:dyDescent="0.2">
      <c r="A1119" s="2">
        <v>1118</v>
      </c>
      <c r="B1119" s="2">
        <v>493</v>
      </c>
      <c r="C1119" s="2">
        <v>46</v>
      </c>
      <c r="D1119" s="3">
        <v>45717</v>
      </c>
      <c r="E1119" s="2">
        <v>6</v>
      </c>
      <c r="F1119" s="2" t="str">
        <f>VLOOKUP(B1119,customer[],2,FALSE)</f>
        <v>Customer_493</v>
      </c>
      <c r="G1119" s="2" t="str">
        <f>VLOOKUP(B1119,customer[],3,FALSE)</f>
        <v>M</v>
      </c>
      <c r="H1119" s="2" t="str">
        <f>VLOOKUP(B1119,customer[],5,FALSE)</f>
        <v>Jaipur</v>
      </c>
      <c r="I1119" s="2">
        <f>VLOOKUP(B1119,customer[],4,FALSE)</f>
        <v>41</v>
      </c>
      <c r="J1119" s="2" t="str">
        <f>VLOOKUP(C1119,product[],2,FALSE)</f>
        <v>Product_46</v>
      </c>
      <c r="K1119" s="2" t="str">
        <f>VLOOKUP(C1119,product[],3,FALSE)</f>
        <v>Electronics</v>
      </c>
      <c r="L1119" s="2">
        <f>VLOOKUP(C1119,product[],5,FALSE)</f>
        <v>12646.4</v>
      </c>
      <c r="M1119" s="2">
        <f t="shared" si="17"/>
        <v>75878.399999999994</v>
      </c>
    </row>
    <row r="1120" spans="1:13" x14ac:dyDescent="0.2">
      <c r="A1120" s="2">
        <v>1119</v>
      </c>
      <c r="B1120" s="2">
        <v>100</v>
      </c>
      <c r="C1120" s="2">
        <v>20</v>
      </c>
      <c r="D1120" s="3">
        <v>45843</v>
      </c>
      <c r="E1120" s="2">
        <v>9</v>
      </c>
      <c r="F1120" s="2" t="str">
        <f>VLOOKUP(B1120,customer[],2,FALSE)</f>
        <v>Customer_100</v>
      </c>
      <c r="G1120" s="2" t="str">
        <f>VLOOKUP(B1120,customer[],3,FALSE)</f>
        <v>M</v>
      </c>
      <c r="H1120" s="2" t="str">
        <f>VLOOKUP(B1120,customer[],5,FALSE)</f>
        <v>Noida</v>
      </c>
      <c r="I1120" s="2">
        <f>VLOOKUP(B1120,customer[],4,FALSE)</f>
        <v>18</v>
      </c>
      <c r="J1120" s="2" t="str">
        <f>VLOOKUP(C1120,product[],2,FALSE)</f>
        <v>Product_20</v>
      </c>
      <c r="K1120" s="2" t="str">
        <f>VLOOKUP(C1120,product[],3,FALSE)</f>
        <v>Fashion</v>
      </c>
      <c r="L1120" s="2">
        <f>VLOOKUP(C1120,product[],5,FALSE)</f>
        <v>11006.05</v>
      </c>
      <c r="M1120" s="2">
        <f t="shared" si="17"/>
        <v>99054.45</v>
      </c>
    </row>
    <row r="1121" spans="1:13" x14ac:dyDescent="0.2">
      <c r="A1121" s="2">
        <v>1120</v>
      </c>
      <c r="B1121" s="2">
        <v>230</v>
      </c>
      <c r="C1121" s="2">
        <v>14</v>
      </c>
      <c r="D1121" s="3">
        <v>46001</v>
      </c>
      <c r="E1121" s="2">
        <v>7</v>
      </c>
      <c r="F1121" s="2" t="str">
        <f>VLOOKUP(B1121,customer[],2,FALSE)</f>
        <v>Customer_230</v>
      </c>
      <c r="G1121" s="2" t="str">
        <f>VLOOKUP(B1121,customer[],3,FALSE)</f>
        <v>M</v>
      </c>
      <c r="H1121" s="2" t="str">
        <f>VLOOKUP(B1121,customer[],5,FALSE)</f>
        <v>Jaipur</v>
      </c>
      <c r="I1121" s="2">
        <f>VLOOKUP(B1121,customer[],4,FALSE)</f>
        <v>48</v>
      </c>
      <c r="J1121" s="2" t="str">
        <f>VLOOKUP(C1121,product[],2,FALSE)</f>
        <v>Product_14</v>
      </c>
      <c r="K1121" s="2" t="str">
        <f>VLOOKUP(C1121,product[],3,FALSE)</f>
        <v>Furniture</v>
      </c>
      <c r="L1121" s="2">
        <f>VLOOKUP(C1121,product[],5,FALSE)</f>
        <v>22920.080000000002</v>
      </c>
      <c r="M1121" s="2">
        <f t="shared" si="17"/>
        <v>160440.56</v>
      </c>
    </row>
    <row r="1122" spans="1:13" x14ac:dyDescent="0.2">
      <c r="A1122" s="2">
        <v>1121</v>
      </c>
      <c r="B1122" s="2">
        <v>12</v>
      </c>
      <c r="C1122" s="2">
        <v>60</v>
      </c>
      <c r="D1122" s="3">
        <v>45862</v>
      </c>
      <c r="E1122" s="2">
        <v>4</v>
      </c>
      <c r="F1122" s="2" t="str">
        <f>VLOOKUP(B1122,customer[],2,FALSE)</f>
        <v>Customer_12</v>
      </c>
      <c r="G1122" s="2" t="str">
        <f>VLOOKUP(B1122,customer[],3,FALSE)</f>
        <v>F</v>
      </c>
      <c r="H1122" s="2" t="str">
        <f>VLOOKUP(B1122,customer[],5,FALSE)</f>
        <v>Chennai</v>
      </c>
      <c r="I1122" s="2">
        <f>VLOOKUP(B1122,customer[],4,FALSE)</f>
        <v>39</v>
      </c>
      <c r="J1122" s="2" t="str">
        <f>VLOOKUP(C1122,product[],2,FALSE)</f>
        <v>Product_60</v>
      </c>
      <c r="K1122" s="2" t="str">
        <f>VLOOKUP(C1122,product[],3,FALSE)</f>
        <v>Electronics</v>
      </c>
      <c r="L1122" s="2">
        <f>VLOOKUP(C1122,product[],5,FALSE)</f>
        <v>48171.06</v>
      </c>
      <c r="M1122" s="2">
        <f t="shared" si="17"/>
        <v>192684.24</v>
      </c>
    </row>
    <row r="1123" spans="1:13" x14ac:dyDescent="0.2">
      <c r="A1123" s="2">
        <v>1122</v>
      </c>
      <c r="B1123" s="2">
        <v>79</v>
      </c>
      <c r="C1123" s="2">
        <v>24</v>
      </c>
      <c r="D1123" s="3">
        <v>45932</v>
      </c>
      <c r="E1123" s="2">
        <v>1</v>
      </c>
      <c r="F1123" s="2" t="str">
        <f>VLOOKUP(B1123,customer[],2,FALSE)</f>
        <v>Customer_79</v>
      </c>
      <c r="G1123" s="2" t="str">
        <f>VLOOKUP(B1123,customer[],3,FALSE)</f>
        <v>F</v>
      </c>
      <c r="H1123" s="2" t="str">
        <f>VLOOKUP(B1123,customer[],5,FALSE)</f>
        <v>Hyderabad</v>
      </c>
      <c r="I1123" s="2">
        <f>VLOOKUP(B1123,customer[],4,FALSE)</f>
        <v>51</v>
      </c>
      <c r="J1123" s="2" t="str">
        <f>VLOOKUP(C1123,product[],2,FALSE)</f>
        <v>Product_24</v>
      </c>
      <c r="K1123" s="2" t="str">
        <f>VLOOKUP(C1123,product[],3,FALSE)</f>
        <v>Electronics</v>
      </c>
      <c r="L1123" s="2">
        <f>VLOOKUP(C1123,product[],5,FALSE)</f>
        <v>22663.09</v>
      </c>
      <c r="M1123" s="2">
        <f t="shared" si="17"/>
        <v>22663.09</v>
      </c>
    </row>
    <row r="1124" spans="1:13" x14ac:dyDescent="0.2">
      <c r="A1124" s="2">
        <v>1123</v>
      </c>
      <c r="B1124" s="2">
        <v>320</v>
      </c>
      <c r="C1124" s="2">
        <v>76</v>
      </c>
      <c r="D1124" s="3">
        <v>45803</v>
      </c>
      <c r="E1124" s="2">
        <v>9</v>
      </c>
      <c r="F1124" s="2" t="str">
        <f>VLOOKUP(B1124,customer[],2,FALSE)</f>
        <v>Customer_320</v>
      </c>
      <c r="G1124" s="2" t="str">
        <f>VLOOKUP(B1124,customer[],3,FALSE)</f>
        <v>M</v>
      </c>
      <c r="H1124" s="2" t="str">
        <f>VLOOKUP(B1124,customer[],5,FALSE)</f>
        <v>Lucknow</v>
      </c>
      <c r="I1124" s="2">
        <f>VLOOKUP(B1124,customer[],4,FALSE)</f>
        <v>64</v>
      </c>
      <c r="J1124" s="2" t="str">
        <f>VLOOKUP(C1124,product[],2,FALSE)</f>
        <v>Product_76</v>
      </c>
      <c r="K1124" s="2" t="str">
        <f>VLOOKUP(C1124,product[],3,FALSE)</f>
        <v>Electronics</v>
      </c>
      <c r="L1124" s="2">
        <f>VLOOKUP(C1124,product[],5,FALSE)</f>
        <v>66643.25</v>
      </c>
      <c r="M1124" s="2">
        <f t="shared" si="17"/>
        <v>599789.25</v>
      </c>
    </row>
    <row r="1125" spans="1:13" x14ac:dyDescent="0.2">
      <c r="A1125" s="2">
        <v>1124</v>
      </c>
      <c r="B1125" s="2">
        <v>319</v>
      </c>
      <c r="C1125" s="2">
        <v>67</v>
      </c>
      <c r="D1125" s="3">
        <v>45807</v>
      </c>
      <c r="E1125" s="2">
        <v>6</v>
      </c>
      <c r="F1125" s="2" t="str">
        <f>VLOOKUP(B1125,customer[],2,FALSE)</f>
        <v>Customer_319</v>
      </c>
      <c r="G1125" s="2" t="str">
        <f>VLOOKUP(B1125,customer[],3,FALSE)</f>
        <v>F</v>
      </c>
      <c r="H1125" s="2" t="str">
        <f>VLOOKUP(B1125,customer[],5,FALSE)</f>
        <v>Kolkata</v>
      </c>
      <c r="I1125" s="2">
        <f>VLOOKUP(B1125,customer[],4,FALSE)</f>
        <v>65</v>
      </c>
      <c r="J1125" s="2" t="str">
        <f>VLOOKUP(C1125,product[],2,FALSE)</f>
        <v>Product_67</v>
      </c>
      <c r="K1125" s="2" t="str">
        <f>VLOOKUP(C1125,product[],3,FALSE)</f>
        <v>Electronics</v>
      </c>
      <c r="L1125" s="2">
        <f>VLOOKUP(C1125,product[],5,FALSE)</f>
        <v>34012.47</v>
      </c>
      <c r="M1125" s="2">
        <f t="shared" si="17"/>
        <v>204074.82</v>
      </c>
    </row>
    <row r="1126" spans="1:13" x14ac:dyDescent="0.2">
      <c r="A1126" s="2">
        <v>1125</v>
      </c>
      <c r="B1126" s="2">
        <v>189</v>
      </c>
      <c r="C1126" s="2">
        <v>37</v>
      </c>
      <c r="D1126" s="3">
        <v>45670</v>
      </c>
      <c r="E1126" s="2">
        <v>3</v>
      </c>
      <c r="F1126" s="2" t="str">
        <f>VLOOKUP(B1126,customer[],2,FALSE)</f>
        <v>Customer_189</v>
      </c>
      <c r="G1126" s="2" t="str">
        <f>VLOOKUP(B1126,customer[],3,FALSE)</f>
        <v>F</v>
      </c>
      <c r="H1126" s="2" t="str">
        <f>VLOOKUP(B1126,customer[],5,FALSE)</f>
        <v>Delhi</v>
      </c>
      <c r="I1126" s="2">
        <f>VLOOKUP(B1126,customer[],4,FALSE)</f>
        <v>19</v>
      </c>
      <c r="J1126" s="2" t="str">
        <f>VLOOKUP(C1126,product[],2,FALSE)</f>
        <v>Product_37</v>
      </c>
      <c r="K1126" s="2" t="str">
        <f>VLOOKUP(C1126,product[],3,FALSE)</f>
        <v>Electronics</v>
      </c>
      <c r="L1126" s="2">
        <f>VLOOKUP(C1126,product[],5,FALSE)</f>
        <v>69384.66</v>
      </c>
      <c r="M1126" s="2">
        <f t="shared" si="17"/>
        <v>208153.98</v>
      </c>
    </row>
    <row r="1127" spans="1:13" x14ac:dyDescent="0.2">
      <c r="A1127" s="2">
        <v>1126</v>
      </c>
      <c r="B1127" s="2">
        <v>307</v>
      </c>
      <c r="C1127" s="2">
        <v>45</v>
      </c>
      <c r="D1127" s="3">
        <v>45756</v>
      </c>
      <c r="E1127" s="2">
        <v>3</v>
      </c>
      <c r="F1127" s="2" t="str">
        <f>VLOOKUP(B1127,customer[],2,FALSE)</f>
        <v>Customer_307</v>
      </c>
      <c r="G1127" s="2" t="str">
        <f>VLOOKUP(B1127,customer[],3,FALSE)</f>
        <v>F</v>
      </c>
      <c r="H1127" s="2" t="str">
        <f>VLOOKUP(B1127,customer[],5,FALSE)</f>
        <v>Noida</v>
      </c>
      <c r="I1127" s="2">
        <f>VLOOKUP(B1127,customer[],4,FALSE)</f>
        <v>48</v>
      </c>
      <c r="J1127" s="2" t="str">
        <f>VLOOKUP(C1127,product[],2,FALSE)</f>
        <v>Product_45</v>
      </c>
      <c r="K1127" s="2" t="str">
        <f>VLOOKUP(C1127,product[],3,FALSE)</f>
        <v>Fashion</v>
      </c>
      <c r="L1127" s="2">
        <f>VLOOKUP(C1127,product[],5,FALSE)</f>
        <v>60663.38</v>
      </c>
      <c r="M1127" s="2">
        <f t="shared" si="17"/>
        <v>181990.13999999998</v>
      </c>
    </row>
    <row r="1128" spans="1:13" x14ac:dyDescent="0.2">
      <c r="A1128" s="2">
        <v>1127</v>
      </c>
      <c r="B1128" s="2">
        <v>495</v>
      </c>
      <c r="C1128" s="2">
        <v>61</v>
      </c>
      <c r="D1128" s="3">
        <v>45868</v>
      </c>
      <c r="E1128" s="2">
        <v>5</v>
      </c>
      <c r="F1128" s="2" t="str">
        <f>VLOOKUP(B1128,customer[],2,FALSE)</f>
        <v>Customer_495</v>
      </c>
      <c r="G1128" s="2" t="str">
        <f>VLOOKUP(B1128,customer[],3,FALSE)</f>
        <v>F</v>
      </c>
      <c r="H1128" s="2" t="str">
        <f>VLOOKUP(B1128,customer[],5,FALSE)</f>
        <v>Kolkata</v>
      </c>
      <c r="I1128" s="2">
        <f>VLOOKUP(B1128,customer[],4,FALSE)</f>
        <v>40</v>
      </c>
      <c r="J1128" s="2" t="str">
        <f>VLOOKUP(C1128,product[],2,FALSE)</f>
        <v>Product_61</v>
      </c>
      <c r="K1128" s="2" t="str">
        <f>VLOOKUP(C1128,product[],3,FALSE)</f>
        <v>Home</v>
      </c>
      <c r="L1128" s="2">
        <f>VLOOKUP(C1128,product[],5,FALSE)</f>
        <v>60936.15</v>
      </c>
      <c r="M1128" s="2">
        <f t="shared" si="17"/>
        <v>304680.75</v>
      </c>
    </row>
    <row r="1129" spans="1:13" x14ac:dyDescent="0.2">
      <c r="A1129" s="2">
        <v>1128</v>
      </c>
      <c r="B1129" s="2">
        <v>244</v>
      </c>
      <c r="C1129" s="2">
        <v>11</v>
      </c>
      <c r="D1129" s="3">
        <v>45878</v>
      </c>
      <c r="E1129" s="2">
        <v>10</v>
      </c>
      <c r="F1129" s="2" t="str">
        <f>VLOOKUP(B1129,customer[],2,FALSE)</f>
        <v>Customer_244</v>
      </c>
      <c r="G1129" s="2" t="str">
        <f>VLOOKUP(B1129,customer[],3,FALSE)</f>
        <v>M</v>
      </c>
      <c r="H1129" s="2" t="str">
        <f>VLOOKUP(B1129,customer[],5,FALSE)</f>
        <v>Hyderabad</v>
      </c>
      <c r="I1129" s="2">
        <f>VLOOKUP(B1129,customer[],4,FALSE)</f>
        <v>61</v>
      </c>
      <c r="J1129" s="2" t="str">
        <f>VLOOKUP(C1129,product[],2,FALSE)</f>
        <v>Product_11</v>
      </c>
      <c r="K1129" s="2" t="str">
        <f>VLOOKUP(C1129,product[],3,FALSE)</f>
        <v>Fashion</v>
      </c>
      <c r="L1129" s="2">
        <f>VLOOKUP(C1129,product[],5,FALSE)</f>
        <v>20550.79</v>
      </c>
      <c r="M1129" s="2">
        <f t="shared" si="17"/>
        <v>205507.90000000002</v>
      </c>
    </row>
    <row r="1130" spans="1:13" x14ac:dyDescent="0.2">
      <c r="A1130" s="2">
        <v>1129</v>
      </c>
      <c r="B1130" s="2">
        <v>229</v>
      </c>
      <c r="C1130" s="2">
        <v>97</v>
      </c>
      <c r="D1130" s="3">
        <v>45684</v>
      </c>
      <c r="E1130" s="2">
        <v>8</v>
      </c>
      <c r="F1130" s="2" t="str">
        <f>VLOOKUP(B1130,customer[],2,FALSE)</f>
        <v>Customer_229</v>
      </c>
      <c r="G1130" s="2" t="str">
        <f>VLOOKUP(B1130,customer[],3,FALSE)</f>
        <v>M</v>
      </c>
      <c r="H1130" s="2" t="str">
        <f>VLOOKUP(B1130,customer[],5,FALSE)</f>
        <v>Noida</v>
      </c>
      <c r="I1130" s="2">
        <f>VLOOKUP(B1130,customer[],4,FALSE)</f>
        <v>46</v>
      </c>
      <c r="J1130" s="2" t="str">
        <f>VLOOKUP(C1130,product[],2,FALSE)</f>
        <v>Product_97</v>
      </c>
      <c r="K1130" s="2" t="str">
        <f>VLOOKUP(C1130,product[],3,FALSE)</f>
        <v>Home</v>
      </c>
      <c r="L1130" s="2">
        <f>VLOOKUP(C1130,product[],5,FALSE)</f>
        <v>62783.12</v>
      </c>
      <c r="M1130" s="2">
        <f t="shared" si="17"/>
        <v>502264.96</v>
      </c>
    </row>
    <row r="1131" spans="1:13" x14ac:dyDescent="0.2">
      <c r="A1131" s="2">
        <v>1130</v>
      </c>
      <c r="B1131" s="2">
        <v>422</v>
      </c>
      <c r="C1131" s="2">
        <v>97</v>
      </c>
      <c r="D1131" s="3">
        <v>45691</v>
      </c>
      <c r="E1131" s="2">
        <v>9</v>
      </c>
      <c r="F1131" s="2" t="str">
        <f>VLOOKUP(B1131,customer[],2,FALSE)</f>
        <v>Customer_422</v>
      </c>
      <c r="G1131" s="2" t="str">
        <f>VLOOKUP(B1131,customer[],3,FALSE)</f>
        <v>F</v>
      </c>
      <c r="H1131" s="2" t="str">
        <f>VLOOKUP(B1131,customer[],5,FALSE)</f>
        <v>Noida</v>
      </c>
      <c r="I1131" s="2">
        <f>VLOOKUP(B1131,customer[],4,FALSE)</f>
        <v>42</v>
      </c>
      <c r="J1131" s="2" t="str">
        <f>VLOOKUP(C1131,product[],2,FALSE)</f>
        <v>Product_97</v>
      </c>
      <c r="K1131" s="2" t="str">
        <f>VLOOKUP(C1131,product[],3,FALSE)</f>
        <v>Home</v>
      </c>
      <c r="L1131" s="2">
        <f>VLOOKUP(C1131,product[],5,FALSE)</f>
        <v>62783.12</v>
      </c>
      <c r="M1131" s="2">
        <f t="shared" si="17"/>
        <v>565048.08000000007</v>
      </c>
    </row>
    <row r="1132" spans="1:13" x14ac:dyDescent="0.2">
      <c r="A1132" s="2">
        <v>1131</v>
      </c>
      <c r="B1132" s="2">
        <v>458</v>
      </c>
      <c r="C1132" s="2">
        <v>95</v>
      </c>
      <c r="D1132" s="3">
        <v>45891</v>
      </c>
      <c r="E1132" s="2">
        <v>8</v>
      </c>
      <c r="F1132" s="2" t="str">
        <f>VLOOKUP(B1132,customer[],2,FALSE)</f>
        <v>Customer_458</v>
      </c>
      <c r="G1132" s="2" t="str">
        <f>VLOOKUP(B1132,customer[],3,FALSE)</f>
        <v>F</v>
      </c>
      <c r="H1132" s="2" t="str">
        <f>VLOOKUP(B1132,customer[],5,FALSE)</f>
        <v>Bangalore</v>
      </c>
      <c r="I1132" s="2">
        <f>VLOOKUP(B1132,customer[],4,FALSE)</f>
        <v>30</v>
      </c>
      <c r="J1132" s="2" t="str">
        <f>VLOOKUP(C1132,product[],2,FALSE)</f>
        <v>Product_95</v>
      </c>
      <c r="K1132" s="2" t="str">
        <f>VLOOKUP(C1132,product[],3,FALSE)</f>
        <v>Fashion</v>
      </c>
      <c r="L1132" s="2">
        <f>VLOOKUP(C1132,product[],5,FALSE)</f>
        <v>70049.850000000006</v>
      </c>
      <c r="M1132" s="2">
        <f t="shared" si="17"/>
        <v>560398.80000000005</v>
      </c>
    </row>
    <row r="1133" spans="1:13" x14ac:dyDescent="0.2">
      <c r="A1133" s="2">
        <v>1132</v>
      </c>
      <c r="B1133" s="2">
        <v>181</v>
      </c>
      <c r="C1133" s="2">
        <v>37</v>
      </c>
      <c r="D1133" s="3">
        <v>45980</v>
      </c>
      <c r="E1133" s="2">
        <v>4</v>
      </c>
      <c r="F1133" s="2" t="str">
        <f>VLOOKUP(B1133,customer[],2,FALSE)</f>
        <v>Customer_181</v>
      </c>
      <c r="G1133" s="2" t="str">
        <f>VLOOKUP(B1133,customer[],3,FALSE)</f>
        <v>F</v>
      </c>
      <c r="H1133" s="2" t="str">
        <f>VLOOKUP(B1133,customer[],5,FALSE)</f>
        <v>Pune</v>
      </c>
      <c r="I1133" s="2">
        <f>VLOOKUP(B1133,customer[],4,FALSE)</f>
        <v>33</v>
      </c>
      <c r="J1133" s="2" t="str">
        <f>VLOOKUP(C1133,product[],2,FALSE)</f>
        <v>Product_37</v>
      </c>
      <c r="K1133" s="2" t="str">
        <f>VLOOKUP(C1133,product[],3,FALSE)</f>
        <v>Electronics</v>
      </c>
      <c r="L1133" s="2">
        <f>VLOOKUP(C1133,product[],5,FALSE)</f>
        <v>69384.66</v>
      </c>
      <c r="M1133" s="2">
        <f t="shared" si="17"/>
        <v>277538.64</v>
      </c>
    </row>
    <row r="1134" spans="1:13" x14ac:dyDescent="0.2">
      <c r="A1134" s="2">
        <v>1133</v>
      </c>
      <c r="B1134" s="2">
        <v>263</v>
      </c>
      <c r="C1134" s="2">
        <v>46</v>
      </c>
      <c r="D1134" s="3">
        <v>45843</v>
      </c>
      <c r="E1134" s="2">
        <v>6</v>
      </c>
      <c r="F1134" s="2" t="str">
        <f>VLOOKUP(B1134,customer[],2,FALSE)</f>
        <v>Customer_263</v>
      </c>
      <c r="G1134" s="2" t="str">
        <f>VLOOKUP(B1134,customer[],3,FALSE)</f>
        <v>M</v>
      </c>
      <c r="H1134" s="2" t="str">
        <f>VLOOKUP(B1134,customer[],5,FALSE)</f>
        <v>Pune</v>
      </c>
      <c r="I1134" s="2">
        <f>VLOOKUP(B1134,customer[],4,FALSE)</f>
        <v>59</v>
      </c>
      <c r="J1134" s="2" t="str">
        <f>VLOOKUP(C1134,product[],2,FALSE)</f>
        <v>Product_46</v>
      </c>
      <c r="K1134" s="2" t="str">
        <f>VLOOKUP(C1134,product[],3,FALSE)</f>
        <v>Electronics</v>
      </c>
      <c r="L1134" s="2">
        <f>VLOOKUP(C1134,product[],5,FALSE)</f>
        <v>12646.4</v>
      </c>
      <c r="M1134" s="2">
        <f t="shared" si="17"/>
        <v>75878.399999999994</v>
      </c>
    </row>
    <row r="1135" spans="1:13" x14ac:dyDescent="0.2">
      <c r="A1135" s="2">
        <v>1134</v>
      </c>
      <c r="B1135" s="2">
        <v>274</v>
      </c>
      <c r="C1135" s="2">
        <v>39</v>
      </c>
      <c r="D1135" s="3">
        <v>45658</v>
      </c>
      <c r="E1135" s="2">
        <v>6</v>
      </c>
      <c r="F1135" s="2" t="str">
        <f>VLOOKUP(B1135,customer[],2,FALSE)</f>
        <v>Customer_274</v>
      </c>
      <c r="G1135" s="2" t="str">
        <f>VLOOKUP(B1135,customer[],3,FALSE)</f>
        <v>F</v>
      </c>
      <c r="H1135" s="2" t="str">
        <f>VLOOKUP(B1135,customer[],5,FALSE)</f>
        <v>Bangalore</v>
      </c>
      <c r="I1135" s="2">
        <f>VLOOKUP(B1135,customer[],4,FALSE)</f>
        <v>56</v>
      </c>
      <c r="J1135" s="2" t="str">
        <f>VLOOKUP(C1135,product[],2,FALSE)</f>
        <v>Product_39</v>
      </c>
      <c r="K1135" s="2" t="str">
        <f>VLOOKUP(C1135,product[],3,FALSE)</f>
        <v>Home</v>
      </c>
      <c r="L1135" s="2">
        <f>VLOOKUP(C1135,product[],5,FALSE)</f>
        <v>17382.759999999998</v>
      </c>
      <c r="M1135" s="2">
        <f t="shared" si="17"/>
        <v>104296.56</v>
      </c>
    </row>
    <row r="1136" spans="1:13" x14ac:dyDescent="0.2">
      <c r="A1136" s="2">
        <v>1135</v>
      </c>
      <c r="B1136" s="2">
        <v>37</v>
      </c>
      <c r="C1136" s="2">
        <v>19</v>
      </c>
      <c r="D1136" s="3">
        <v>45963</v>
      </c>
      <c r="E1136" s="2">
        <v>7</v>
      </c>
      <c r="F1136" s="2" t="str">
        <f>VLOOKUP(B1136,customer[],2,FALSE)</f>
        <v>Customer_37</v>
      </c>
      <c r="G1136" s="2" t="str">
        <f>VLOOKUP(B1136,customer[],3,FALSE)</f>
        <v>M</v>
      </c>
      <c r="H1136" s="2" t="str">
        <f>VLOOKUP(B1136,customer[],5,FALSE)</f>
        <v>Chennai</v>
      </c>
      <c r="I1136" s="2">
        <f>VLOOKUP(B1136,customer[],4,FALSE)</f>
        <v>51</v>
      </c>
      <c r="J1136" s="2" t="str">
        <f>VLOOKUP(C1136,product[],2,FALSE)</f>
        <v>Product_19</v>
      </c>
      <c r="K1136" s="2" t="str">
        <f>VLOOKUP(C1136,product[],3,FALSE)</f>
        <v>Fashion</v>
      </c>
      <c r="L1136" s="2">
        <f>VLOOKUP(C1136,product[],5,FALSE)</f>
        <v>30935.78</v>
      </c>
      <c r="M1136" s="2">
        <f t="shared" si="17"/>
        <v>216550.46</v>
      </c>
    </row>
    <row r="1137" spans="1:13" x14ac:dyDescent="0.2">
      <c r="A1137" s="2">
        <v>1136</v>
      </c>
      <c r="B1137" s="2">
        <v>310</v>
      </c>
      <c r="C1137" s="2">
        <v>78</v>
      </c>
      <c r="D1137" s="3">
        <v>45827</v>
      </c>
      <c r="E1137" s="2">
        <v>5</v>
      </c>
      <c r="F1137" s="2" t="str">
        <f>VLOOKUP(B1137,customer[],2,FALSE)</f>
        <v>Customer_310</v>
      </c>
      <c r="G1137" s="2" t="str">
        <f>VLOOKUP(B1137,customer[],3,FALSE)</f>
        <v>F</v>
      </c>
      <c r="H1137" s="2" t="str">
        <f>VLOOKUP(B1137,customer[],5,FALSE)</f>
        <v>Mumbai</v>
      </c>
      <c r="I1137" s="2">
        <f>VLOOKUP(B1137,customer[],4,FALSE)</f>
        <v>52</v>
      </c>
      <c r="J1137" s="2" t="str">
        <f>VLOOKUP(C1137,product[],2,FALSE)</f>
        <v>Product_78</v>
      </c>
      <c r="K1137" s="2" t="str">
        <f>VLOOKUP(C1137,product[],3,FALSE)</f>
        <v>Fashion</v>
      </c>
      <c r="L1137" s="2">
        <f>VLOOKUP(C1137,product[],5,FALSE)</f>
        <v>51703.99</v>
      </c>
      <c r="M1137" s="2">
        <f t="shared" si="17"/>
        <v>258519.94999999998</v>
      </c>
    </row>
    <row r="1138" spans="1:13" x14ac:dyDescent="0.2">
      <c r="A1138" s="2">
        <v>1137</v>
      </c>
      <c r="B1138" s="2">
        <v>143</v>
      </c>
      <c r="C1138" s="2">
        <v>62</v>
      </c>
      <c r="D1138" s="3">
        <v>46018</v>
      </c>
      <c r="E1138" s="2">
        <v>2</v>
      </c>
      <c r="F1138" s="2" t="str">
        <f>VLOOKUP(B1138,customer[],2,FALSE)</f>
        <v>Customer_143</v>
      </c>
      <c r="G1138" s="2" t="str">
        <f>VLOOKUP(B1138,customer[],3,FALSE)</f>
        <v>F</v>
      </c>
      <c r="H1138" s="2" t="str">
        <f>VLOOKUP(B1138,customer[],5,FALSE)</f>
        <v>Delhi</v>
      </c>
      <c r="I1138" s="2">
        <f>VLOOKUP(B1138,customer[],4,FALSE)</f>
        <v>18</v>
      </c>
      <c r="J1138" s="2" t="str">
        <f>VLOOKUP(C1138,product[],2,FALSE)</f>
        <v>Product_62</v>
      </c>
      <c r="K1138" s="2" t="str">
        <f>VLOOKUP(C1138,product[],3,FALSE)</f>
        <v>Electronics</v>
      </c>
      <c r="L1138" s="2">
        <f>VLOOKUP(C1138,product[],5,FALSE)</f>
        <v>37343.31</v>
      </c>
      <c r="M1138" s="2">
        <f t="shared" si="17"/>
        <v>74686.62</v>
      </c>
    </row>
    <row r="1139" spans="1:13" x14ac:dyDescent="0.2">
      <c r="A1139" s="2">
        <v>1138</v>
      </c>
      <c r="B1139" s="2">
        <v>267</v>
      </c>
      <c r="C1139" s="2">
        <v>28</v>
      </c>
      <c r="D1139" s="3">
        <v>45731</v>
      </c>
      <c r="E1139" s="2">
        <v>1</v>
      </c>
      <c r="F1139" s="2" t="str">
        <f>VLOOKUP(B1139,customer[],2,FALSE)</f>
        <v>Customer_267</v>
      </c>
      <c r="G1139" s="2" t="str">
        <f>VLOOKUP(B1139,customer[],3,FALSE)</f>
        <v>F</v>
      </c>
      <c r="H1139" s="2" t="str">
        <f>VLOOKUP(B1139,customer[],5,FALSE)</f>
        <v>Hyderabad</v>
      </c>
      <c r="I1139" s="2">
        <f>VLOOKUP(B1139,customer[],4,FALSE)</f>
        <v>34</v>
      </c>
      <c r="J1139" s="2" t="str">
        <f>VLOOKUP(C1139,product[],2,FALSE)</f>
        <v>Product_28</v>
      </c>
      <c r="K1139" s="2" t="str">
        <f>VLOOKUP(C1139,product[],3,FALSE)</f>
        <v>Home</v>
      </c>
      <c r="L1139" s="2">
        <f>VLOOKUP(C1139,product[],5,FALSE)</f>
        <v>36677.019999999997</v>
      </c>
      <c r="M1139" s="2">
        <f t="shared" si="17"/>
        <v>36677.019999999997</v>
      </c>
    </row>
    <row r="1140" spans="1:13" x14ac:dyDescent="0.2">
      <c r="A1140" s="2">
        <v>1139</v>
      </c>
      <c r="B1140" s="2">
        <v>419</v>
      </c>
      <c r="C1140" s="2">
        <v>86</v>
      </c>
      <c r="D1140" s="3">
        <v>45806</v>
      </c>
      <c r="E1140" s="2">
        <v>1</v>
      </c>
      <c r="F1140" s="2" t="str">
        <f>VLOOKUP(B1140,customer[],2,FALSE)</f>
        <v>Customer_419</v>
      </c>
      <c r="G1140" s="2" t="str">
        <f>VLOOKUP(B1140,customer[],3,FALSE)</f>
        <v>F</v>
      </c>
      <c r="H1140" s="2" t="str">
        <f>VLOOKUP(B1140,customer[],5,FALSE)</f>
        <v>Pune</v>
      </c>
      <c r="I1140" s="2">
        <f>VLOOKUP(B1140,customer[],4,FALSE)</f>
        <v>43</v>
      </c>
      <c r="J1140" s="2" t="str">
        <f>VLOOKUP(C1140,product[],2,FALSE)</f>
        <v>Product_86</v>
      </c>
      <c r="K1140" s="2" t="str">
        <f>VLOOKUP(C1140,product[],3,FALSE)</f>
        <v>Electronics</v>
      </c>
      <c r="L1140" s="2">
        <f>VLOOKUP(C1140,product[],5,FALSE)</f>
        <v>41374.67</v>
      </c>
      <c r="M1140" s="2">
        <f t="shared" si="17"/>
        <v>41374.67</v>
      </c>
    </row>
    <row r="1141" spans="1:13" x14ac:dyDescent="0.2">
      <c r="A1141" s="2">
        <v>1140</v>
      </c>
      <c r="B1141" s="2">
        <v>138</v>
      </c>
      <c r="C1141" s="2">
        <v>96</v>
      </c>
      <c r="D1141" s="3">
        <v>46008</v>
      </c>
      <c r="E1141" s="2">
        <v>4</v>
      </c>
      <c r="F1141" s="2" t="str">
        <f>VLOOKUP(B1141,customer[],2,FALSE)</f>
        <v>Customer_138</v>
      </c>
      <c r="G1141" s="2" t="str">
        <f>VLOOKUP(B1141,customer[],3,FALSE)</f>
        <v>M</v>
      </c>
      <c r="H1141" s="2" t="str">
        <f>VLOOKUP(B1141,customer[],5,FALSE)</f>
        <v>Chennai</v>
      </c>
      <c r="I1141" s="2">
        <f>VLOOKUP(B1141,customer[],4,FALSE)</f>
        <v>65</v>
      </c>
      <c r="J1141" s="2" t="str">
        <f>VLOOKUP(C1141,product[],2,FALSE)</f>
        <v>Product_96</v>
      </c>
      <c r="K1141" s="2" t="str">
        <f>VLOOKUP(C1141,product[],3,FALSE)</f>
        <v>Accessories</v>
      </c>
      <c r="L1141" s="2">
        <f>VLOOKUP(C1141,product[],5,FALSE)</f>
        <v>40361.54</v>
      </c>
      <c r="M1141" s="2">
        <f t="shared" si="17"/>
        <v>161446.16</v>
      </c>
    </row>
    <row r="1142" spans="1:13" x14ac:dyDescent="0.2">
      <c r="A1142" s="2">
        <v>1141</v>
      </c>
      <c r="B1142" s="2">
        <v>109</v>
      </c>
      <c r="C1142" s="2">
        <v>99</v>
      </c>
      <c r="D1142" s="3">
        <v>45741</v>
      </c>
      <c r="E1142" s="2">
        <v>6</v>
      </c>
      <c r="F1142" s="2" t="str">
        <f>VLOOKUP(B1142,customer[],2,FALSE)</f>
        <v>Customer_109</v>
      </c>
      <c r="G1142" s="2" t="str">
        <f>VLOOKUP(B1142,customer[],3,FALSE)</f>
        <v>F</v>
      </c>
      <c r="H1142" s="2" t="str">
        <f>VLOOKUP(B1142,customer[],5,FALSE)</f>
        <v>Jaipur</v>
      </c>
      <c r="I1142" s="2">
        <f>VLOOKUP(B1142,customer[],4,FALSE)</f>
        <v>26</v>
      </c>
      <c r="J1142" s="2" t="str">
        <f>VLOOKUP(C1142,product[],2,FALSE)</f>
        <v>Product_99</v>
      </c>
      <c r="K1142" s="2" t="str">
        <f>VLOOKUP(C1142,product[],3,FALSE)</f>
        <v>Electronics</v>
      </c>
      <c r="L1142" s="2">
        <f>VLOOKUP(C1142,product[],5,FALSE)</f>
        <v>7181.69</v>
      </c>
      <c r="M1142" s="2">
        <f t="shared" si="17"/>
        <v>43090.14</v>
      </c>
    </row>
    <row r="1143" spans="1:13" x14ac:dyDescent="0.2">
      <c r="A1143" s="2">
        <v>1142</v>
      </c>
      <c r="B1143" s="2">
        <v>375</v>
      </c>
      <c r="C1143" s="2">
        <v>12</v>
      </c>
      <c r="D1143" s="3">
        <v>45665</v>
      </c>
      <c r="E1143" s="2">
        <v>7</v>
      </c>
      <c r="F1143" s="2" t="str">
        <f>VLOOKUP(B1143,customer[],2,FALSE)</f>
        <v>Customer_375</v>
      </c>
      <c r="G1143" s="2" t="str">
        <f>VLOOKUP(B1143,customer[],3,FALSE)</f>
        <v>M</v>
      </c>
      <c r="H1143" s="2" t="str">
        <f>VLOOKUP(B1143,customer[],5,FALSE)</f>
        <v>Jaipur</v>
      </c>
      <c r="I1143" s="2">
        <f>VLOOKUP(B1143,customer[],4,FALSE)</f>
        <v>30</v>
      </c>
      <c r="J1143" s="2" t="str">
        <f>VLOOKUP(C1143,product[],2,FALSE)</f>
        <v>Product_12</v>
      </c>
      <c r="K1143" s="2" t="str">
        <f>VLOOKUP(C1143,product[],3,FALSE)</f>
        <v>Furniture</v>
      </c>
      <c r="L1143" s="2">
        <f>VLOOKUP(C1143,product[],5,FALSE)</f>
        <v>27881.46</v>
      </c>
      <c r="M1143" s="2">
        <f t="shared" si="17"/>
        <v>195170.22</v>
      </c>
    </row>
    <row r="1144" spans="1:13" x14ac:dyDescent="0.2">
      <c r="A1144" s="2">
        <v>1143</v>
      </c>
      <c r="B1144" s="2">
        <v>346</v>
      </c>
      <c r="C1144" s="2">
        <v>29</v>
      </c>
      <c r="D1144" s="3">
        <v>45928</v>
      </c>
      <c r="E1144" s="2">
        <v>8</v>
      </c>
      <c r="F1144" s="2" t="str">
        <f>VLOOKUP(B1144,customer[],2,FALSE)</f>
        <v>Customer_346</v>
      </c>
      <c r="G1144" s="2" t="str">
        <f>VLOOKUP(B1144,customer[],3,FALSE)</f>
        <v>M</v>
      </c>
      <c r="H1144" s="2" t="str">
        <f>VLOOKUP(B1144,customer[],5,FALSE)</f>
        <v>Pune</v>
      </c>
      <c r="I1144" s="2">
        <f>VLOOKUP(B1144,customer[],4,FALSE)</f>
        <v>23</v>
      </c>
      <c r="J1144" s="2" t="str">
        <f>VLOOKUP(C1144,product[],2,FALSE)</f>
        <v>Product_29</v>
      </c>
      <c r="K1144" s="2" t="str">
        <f>VLOOKUP(C1144,product[],3,FALSE)</f>
        <v>Furniture</v>
      </c>
      <c r="L1144" s="2">
        <f>VLOOKUP(C1144,product[],5,FALSE)</f>
        <v>18060.650000000001</v>
      </c>
      <c r="M1144" s="2">
        <f t="shared" si="17"/>
        <v>144485.20000000001</v>
      </c>
    </row>
    <row r="1145" spans="1:13" x14ac:dyDescent="0.2">
      <c r="A1145" s="2">
        <v>1144</v>
      </c>
      <c r="B1145" s="2">
        <v>355</v>
      </c>
      <c r="C1145" s="2">
        <v>29</v>
      </c>
      <c r="D1145" s="3">
        <v>45753</v>
      </c>
      <c r="E1145" s="2">
        <v>8</v>
      </c>
      <c r="F1145" s="2" t="str">
        <f>VLOOKUP(B1145,customer[],2,FALSE)</f>
        <v>Customer_355</v>
      </c>
      <c r="G1145" s="2" t="str">
        <f>VLOOKUP(B1145,customer[],3,FALSE)</f>
        <v>M</v>
      </c>
      <c r="H1145" s="2" t="str">
        <f>VLOOKUP(B1145,customer[],5,FALSE)</f>
        <v>Mumbai</v>
      </c>
      <c r="I1145" s="2">
        <f>VLOOKUP(B1145,customer[],4,FALSE)</f>
        <v>38</v>
      </c>
      <c r="J1145" s="2" t="str">
        <f>VLOOKUP(C1145,product[],2,FALSE)</f>
        <v>Product_29</v>
      </c>
      <c r="K1145" s="2" t="str">
        <f>VLOOKUP(C1145,product[],3,FALSE)</f>
        <v>Furniture</v>
      </c>
      <c r="L1145" s="2">
        <f>VLOOKUP(C1145,product[],5,FALSE)</f>
        <v>18060.650000000001</v>
      </c>
      <c r="M1145" s="2">
        <f t="shared" si="17"/>
        <v>144485.20000000001</v>
      </c>
    </row>
    <row r="1146" spans="1:13" x14ac:dyDescent="0.2">
      <c r="A1146" s="2">
        <v>1145</v>
      </c>
      <c r="B1146" s="2">
        <v>51</v>
      </c>
      <c r="C1146" s="2">
        <v>48</v>
      </c>
      <c r="D1146" s="3">
        <v>45791</v>
      </c>
      <c r="E1146" s="2">
        <v>6</v>
      </c>
      <c r="F1146" s="2" t="str">
        <f>VLOOKUP(B1146,customer[],2,FALSE)</f>
        <v>Customer_51</v>
      </c>
      <c r="G1146" s="2" t="str">
        <f>VLOOKUP(B1146,customer[],3,FALSE)</f>
        <v>F</v>
      </c>
      <c r="H1146" s="2" t="str">
        <f>VLOOKUP(B1146,customer[],5,FALSE)</f>
        <v>Mumbai</v>
      </c>
      <c r="I1146" s="2">
        <f>VLOOKUP(B1146,customer[],4,FALSE)</f>
        <v>23</v>
      </c>
      <c r="J1146" s="2" t="str">
        <f>VLOOKUP(C1146,product[],2,FALSE)</f>
        <v>Product_48</v>
      </c>
      <c r="K1146" s="2" t="str">
        <f>VLOOKUP(C1146,product[],3,FALSE)</f>
        <v>Accessories</v>
      </c>
      <c r="L1146" s="2">
        <f>VLOOKUP(C1146,product[],5,FALSE)</f>
        <v>42914.6</v>
      </c>
      <c r="M1146" s="2">
        <f t="shared" si="17"/>
        <v>257487.59999999998</v>
      </c>
    </row>
    <row r="1147" spans="1:13" x14ac:dyDescent="0.2">
      <c r="A1147" s="2">
        <v>1146</v>
      </c>
      <c r="B1147" s="2">
        <v>406</v>
      </c>
      <c r="C1147" s="2">
        <v>64</v>
      </c>
      <c r="D1147" s="3">
        <v>45690</v>
      </c>
      <c r="E1147" s="2">
        <v>9</v>
      </c>
      <c r="F1147" s="2" t="str">
        <f>VLOOKUP(B1147,customer[],2,FALSE)</f>
        <v>Customer_406</v>
      </c>
      <c r="G1147" s="2" t="str">
        <f>VLOOKUP(B1147,customer[],3,FALSE)</f>
        <v>F</v>
      </c>
      <c r="H1147" s="2" t="str">
        <f>VLOOKUP(B1147,customer[],5,FALSE)</f>
        <v>Noida</v>
      </c>
      <c r="I1147" s="2">
        <f>VLOOKUP(B1147,customer[],4,FALSE)</f>
        <v>44</v>
      </c>
      <c r="J1147" s="2" t="str">
        <f>VLOOKUP(C1147,product[],2,FALSE)</f>
        <v>Product_64</v>
      </c>
      <c r="K1147" s="2" t="str">
        <f>VLOOKUP(C1147,product[],3,FALSE)</f>
        <v>Electronics</v>
      </c>
      <c r="L1147" s="2">
        <f>VLOOKUP(C1147,product[],5,FALSE)</f>
        <v>68821.2</v>
      </c>
      <c r="M1147" s="2">
        <f t="shared" si="17"/>
        <v>619390.79999999993</v>
      </c>
    </row>
    <row r="1148" spans="1:13" x14ac:dyDescent="0.2">
      <c r="A1148" s="2">
        <v>1147</v>
      </c>
      <c r="B1148" s="2">
        <v>338</v>
      </c>
      <c r="C1148" s="2">
        <v>36</v>
      </c>
      <c r="D1148" s="3">
        <v>45966</v>
      </c>
      <c r="E1148" s="2">
        <v>6</v>
      </c>
      <c r="F1148" s="2" t="str">
        <f>VLOOKUP(B1148,customer[],2,FALSE)</f>
        <v>Customer_338</v>
      </c>
      <c r="G1148" s="2" t="str">
        <f>VLOOKUP(B1148,customer[],3,FALSE)</f>
        <v>M</v>
      </c>
      <c r="H1148" s="2" t="str">
        <f>VLOOKUP(B1148,customer[],5,FALSE)</f>
        <v>Lucknow</v>
      </c>
      <c r="I1148" s="2">
        <f>VLOOKUP(B1148,customer[],4,FALSE)</f>
        <v>61</v>
      </c>
      <c r="J1148" s="2" t="str">
        <f>VLOOKUP(C1148,product[],2,FALSE)</f>
        <v>Product_36</v>
      </c>
      <c r="K1148" s="2" t="str">
        <f>VLOOKUP(C1148,product[],3,FALSE)</f>
        <v>Accessories</v>
      </c>
      <c r="L1148" s="2">
        <f>VLOOKUP(C1148,product[],5,FALSE)</f>
        <v>30853.86</v>
      </c>
      <c r="M1148" s="2">
        <f t="shared" si="17"/>
        <v>185123.16</v>
      </c>
    </row>
    <row r="1149" spans="1:13" x14ac:dyDescent="0.2">
      <c r="A1149" s="2">
        <v>1148</v>
      </c>
      <c r="B1149" s="2">
        <v>314</v>
      </c>
      <c r="C1149" s="2">
        <v>88</v>
      </c>
      <c r="D1149" s="3">
        <v>46009</v>
      </c>
      <c r="E1149" s="2">
        <v>7</v>
      </c>
      <c r="F1149" s="2" t="str">
        <f>VLOOKUP(B1149,customer[],2,FALSE)</f>
        <v>Customer_314</v>
      </c>
      <c r="G1149" s="2" t="str">
        <f>VLOOKUP(B1149,customer[],3,FALSE)</f>
        <v>F</v>
      </c>
      <c r="H1149" s="2" t="str">
        <f>VLOOKUP(B1149,customer[],5,FALSE)</f>
        <v>Hyderabad</v>
      </c>
      <c r="I1149" s="2">
        <f>VLOOKUP(B1149,customer[],4,FALSE)</f>
        <v>65</v>
      </c>
      <c r="J1149" s="2" t="str">
        <f>VLOOKUP(C1149,product[],2,FALSE)</f>
        <v>Product_88</v>
      </c>
      <c r="K1149" s="2" t="str">
        <f>VLOOKUP(C1149,product[],3,FALSE)</f>
        <v>Furniture</v>
      </c>
      <c r="L1149" s="2">
        <f>VLOOKUP(C1149,product[],5,FALSE)</f>
        <v>12092.5</v>
      </c>
      <c r="M1149" s="2">
        <f t="shared" si="17"/>
        <v>84647.5</v>
      </c>
    </row>
    <row r="1150" spans="1:13" x14ac:dyDescent="0.2">
      <c r="A1150" s="2">
        <v>1149</v>
      </c>
      <c r="B1150" s="2">
        <v>348</v>
      </c>
      <c r="C1150" s="2">
        <v>15</v>
      </c>
      <c r="D1150" s="3">
        <v>45893</v>
      </c>
      <c r="E1150" s="2">
        <v>6</v>
      </c>
      <c r="F1150" s="2" t="str">
        <f>VLOOKUP(B1150,customer[],2,FALSE)</f>
        <v>Customer_348</v>
      </c>
      <c r="G1150" s="2" t="str">
        <f>VLOOKUP(B1150,customer[],3,FALSE)</f>
        <v>M</v>
      </c>
      <c r="H1150" s="2" t="str">
        <f>VLOOKUP(B1150,customer[],5,FALSE)</f>
        <v>Bangalore</v>
      </c>
      <c r="I1150" s="2">
        <f>VLOOKUP(B1150,customer[],4,FALSE)</f>
        <v>27</v>
      </c>
      <c r="J1150" s="2" t="str">
        <f>VLOOKUP(C1150,product[],2,FALSE)</f>
        <v>Product_15</v>
      </c>
      <c r="K1150" s="2" t="str">
        <f>VLOOKUP(C1150,product[],3,FALSE)</f>
        <v>Home</v>
      </c>
      <c r="L1150" s="2">
        <f>VLOOKUP(C1150,product[],5,FALSE)</f>
        <v>60924.58</v>
      </c>
      <c r="M1150" s="2">
        <f t="shared" si="17"/>
        <v>365547.48</v>
      </c>
    </row>
    <row r="1151" spans="1:13" x14ac:dyDescent="0.2">
      <c r="A1151" s="2">
        <v>1150</v>
      </c>
      <c r="B1151" s="2">
        <v>343</v>
      </c>
      <c r="C1151" s="2">
        <v>47</v>
      </c>
      <c r="D1151" s="3">
        <v>45780</v>
      </c>
      <c r="E1151" s="2">
        <v>9</v>
      </c>
      <c r="F1151" s="2" t="str">
        <f>VLOOKUP(B1151,customer[],2,FALSE)</f>
        <v>Customer_343</v>
      </c>
      <c r="G1151" s="2" t="str">
        <f>VLOOKUP(B1151,customer[],3,FALSE)</f>
        <v>M</v>
      </c>
      <c r="H1151" s="2" t="str">
        <f>VLOOKUP(B1151,customer[],5,FALSE)</f>
        <v>Noida</v>
      </c>
      <c r="I1151" s="2">
        <f>VLOOKUP(B1151,customer[],4,FALSE)</f>
        <v>37</v>
      </c>
      <c r="J1151" s="2" t="str">
        <f>VLOOKUP(C1151,product[],2,FALSE)</f>
        <v>Product_47</v>
      </c>
      <c r="K1151" s="2" t="str">
        <f>VLOOKUP(C1151,product[],3,FALSE)</f>
        <v>Accessories</v>
      </c>
      <c r="L1151" s="2">
        <f>VLOOKUP(C1151,product[],5,FALSE)</f>
        <v>35091.440000000002</v>
      </c>
      <c r="M1151" s="2">
        <f t="shared" si="17"/>
        <v>315822.96000000002</v>
      </c>
    </row>
    <row r="1152" spans="1:13" x14ac:dyDescent="0.2">
      <c r="A1152" s="2">
        <v>1151</v>
      </c>
      <c r="B1152" s="2">
        <v>451</v>
      </c>
      <c r="C1152" s="2">
        <v>76</v>
      </c>
      <c r="D1152" s="3">
        <v>45912</v>
      </c>
      <c r="E1152" s="2">
        <v>10</v>
      </c>
      <c r="F1152" s="2" t="str">
        <f>VLOOKUP(B1152,customer[],2,FALSE)</f>
        <v>Customer_451</v>
      </c>
      <c r="G1152" s="2" t="str">
        <f>VLOOKUP(B1152,customer[],3,FALSE)</f>
        <v>M</v>
      </c>
      <c r="H1152" s="2" t="str">
        <f>VLOOKUP(B1152,customer[],5,FALSE)</f>
        <v>Jaipur</v>
      </c>
      <c r="I1152" s="2">
        <f>VLOOKUP(B1152,customer[],4,FALSE)</f>
        <v>36</v>
      </c>
      <c r="J1152" s="2" t="str">
        <f>VLOOKUP(C1152,product[],2,FALSE)</f>
        <v>Product_76</v>
      </c>
      <c r="K1152" s="2" t="str">
        <f>VLOOKUP(C1152,product[],3,FALSE)</f>
        <v>Electronics</v>
      </c>
      <c r="L1152" s="2">
        <f>VLOOKUP(C1152,product[],5,FALSE)</f>
        <v>66643.25</v>
      </c>
      <c r="M1152" s="2">
        <f t="shared" si="17"/>
        <v>666432.5</v>
      </c>
    </row>
    <row r="1153" spans="1:13" x14ac:dyDescent="0.2">
      <c r="A1153" s="2">
        <v>1152</v>
      </c>
      <c r="B1153" s="2">
        <v>14</v>
      </c>
      <c r="C1153" s="2">
        <v>43</v>
      </c>
      <c r="D1153" s="3">
        <v>45720</v>
      </c>
      <c r="E1153" s="2">
        <v>1</v>
      </c>
      <c r="F1153" s="2" t="str">
        <f>VLOOKUP(B1153,customer[],2,FALSE)</f>
        <v>Customer_14</v>
      </c>
      <c r="G1153" s="2" t="str">
        <f>VLOOKUP(B1153,customer[],3,FALSE)</f>
        <v>M</v>
      </c>
      <c r="H1153" s="2" t="str">
        <f>VLOOKUP(B1153,customer[],5,FALSE)</f>
        <v>Pune</v>
      </c>
      <c r="I1153" s="2">
        <f>VLOOKUP(B1153,customer[],4,FALSE)</f>
        <v>58</v>
      </c>
      <c r="J1153" s="2" t="str">
        <f>VLOOKUP(C1153,product[],2,FALSE)</f>
        <v>Product_43</v>
      </c>
      <c r="K1153" s="2" t="str">
        <f>VLOOKUP(C1153,product[],3,FALSE)</f>
        <v>Accessories</v>
      </c>
      <c r="L1153" s="2">
        <f>VLOOKUP(C1153,product[],5,FALSE)</f>
        <v>51592.36</v>
      </c>
      <c r="M1153" s="2">
        <f t="shared" si="17"/>
        <v>51592.36</v>
      </c>
    </row>
    <row r="1154" spans="1:13" x14ac:dyDescent="0.2">
      <c r="A1154" s="2">
        <v>1153</v>
      </c>
      <c r="B1154" s="2">
        <v>156</v>
      </c>
      <c r="C1154" s="2">
        <v>60</v>
      </c>
      <c r="D1154" s="3">
        <v>45751</v>
      </c>
      <c r="E1154" s="2">
        <v>2</v>
      </c>
      <c r="F1154" s="2" t="str">
        <f>VLOOKUP(B1154,customer[],2,FALSE)</f>
        <v>Customer_156</v>
      </c>
      <c r="G1154" s="2" t="str">
        <f>VLOOKUP(B1154,customer[],3,FALSE)</f>
        <v>M</v>
      </c>
      <c r="H1154" s="2" t="str">
        <f>VLOOKUP(B1154,customer[],5,FALSE)</f>
        <v>Hyderabad</v>
      </c>
      <c r="I1154" s="2">
        <f>VLOOKUP(B1154,customer[],4,FALSE)</f>
        <v>51</v>
      </c>
      <c r="J1154" s="2" t="str">
        <f>VLOOKUP(C1154,product[],2,FALSE)</f>
        <v>Product_60</v>
      </c>
      <c r="K1154" s="2" t="str">
        <f>VLOOKUP(C1154,product[],3,FALSE)</f>
        <v>Electronics</v>
      </c>
      <c r="L1154" s="2">
        <f>VLOOKUP(C1154,product[],5,FALSE)</f>
        <v>48171.06</v>
      </c>
      <c r="M1154" s="2">
        <f t="shared" ref="M1154:M1217" si="18">$E1154*L1154</f>
        <v>96342.12</v>
      </c>
    </row>
    <row r="1155" spans="1:13" x14ac:dyDescent="0.2">
      <c r="A1155" s="2">
        <v>1154</v>
      </c>
      <c r="B1155" s="2">
        <v>69</v>
      </c>
      <c r="C1155" s="2">
        <v>77</v>
      </c>
      <c r="D1155" s="3">
        <v>45810</v>
      </c>
      <c r="E1155" s="2">
        <v>1</v>
      </c>
      <c r="F1155" s="2" t="str">
        <f>VLOOKUP(B1155,customer[],2,FALSE)</f>
        <v>Customer_69</v>
      </c>
      <c r="G1155" s="2" t="str">
        <f>VLOOKUP(B1155,customer[],3,FALSE)</f>
        <v>F</v>
      </c>
      <c r="H1155" s="2" t="str">
        <f>VLOOKUP(B1155,customer[],5,FALSE)</f>
        <v>Lucknow</v>
      </c>
      <c r="I1155" s="2">
        <f>VLOOKUP(B1155,customer[],4,FALSE)</f>
        <v>50</v>
      </c>
      <c r="J1155" s="2" t="str">
        <f>VLOOKUP(C1155,product[],2,FALSE)</f>
        <v>Product_77</v>
      </c>
      <c r="K1155" s="2" t="str">
        <f>VLOOKUP(C1155,product[],3,FALSE)</f>
        <v>Electronics</v>
      </c>
      <c r="L1155" s="2">
        <f>VLOOKUP(C1155,product[],5,FALSE)</f>
        <v>18473.61</v>
      </c>
      <c r="M1155" s="2">
        <f t="shared" si="18"/>
        <v>18473.61</v>
      </c>
    </row>
    <row r="1156" spans="1:13" x14ac:dyDescent="0.2">
      <c r="A1156" s="2">
        <v>1155</v>
      </c>
      <c r="B1156" s="2">
        <v>44</v>
      </c>
      <c r="C1156" s="2">
        <v>21</v>
      </c>
      <c r="D1156" s="3">
        <v>45796</v>
      </c>
      <c r="E1156" s="2">
        <v>1</v>
      </c>
      <c r="F1156" s="2" t="str">
        <f>VLOOKUP(B1156,customer[],2,FALSE)</f>
        <v>Customer_44</v>
      </c>
      <c r="G1156" s="2" t="str">
        <f>VLOOKUP(B1156,customer[],3,FALSE)</f>
        <v>M</v>
      </c>
      <c r="H1156" s="2" t="str">
        <f>VLOOKUP(B1156,customer[],5,FALSE)</f>
        <v>Lucknow</v>
      </c>
      <c r="I1156" s="2">
        <f>VLOOKUP(B1156,customer[],4,FALSE)</f>
        <v>34</v>
      </c>
      <c r="J1156" s="2" t="str">
        <f>VLOOKUP(C1156,product[],2,FALSE)</f>
        <v>Product_21</v>
      </c>
      <c r="K1156" s="2" t="str">
        <f>VLOOKUP(C1156,product[],3,FALSE)</f>
        <v>Fashion</v>
      </c>
      <c r="L1156" s="2">
        <f>VLOOKUP(C1156,product[],5,FALSE)</f>
        <v>24164.560000000001</v>
      </c>
      <c r="M1156" s="2">
        <f t="shared" si="18"/>
        <v>24164.560000000001</v>
      </c>
    </row>
    <row r="1157" spans="1:13" x14ac:dyDescent="0.2">
      <c r="A1157" s="2">
        <v>1156</v>
      </c>
      <c r="B1157" s="2">
        <v>33</v>
      </c>
      <c r="C1157" s="2">
        <v>75</v>
      </c>
      <c r="D1157" s="3">
        <v>45954</v>
      </c>
      <c r="E1157" s="2">
        <v>9</v>
      </c>
      <c r="F1157" s="2" t="str">
        <f>VLOOKUP(B1157,customer[],2,FALSE)</f>
        <v>Customer_33</v>
      </c>
      <c r="G1157" s="2" t="str">
        <f>VLOOKUP(B1157,customer[],3,FALSE)</f>
        <v>M</v>
      </c>
      <c r="H1157" s="2" t="str">
        <f>VLOOKUP(B1157,customer[],5,FALSE)</f>
        <v>Kolkata</v>
      </c>
      <c r="I1157" s="2">
        <f>VLOOKUP(B1157,customer[],4,FALSE)</f>
        <v>46</v>
      </c>
      <c r="J1157" s="2" t="str">
        <f>VLOOKUP(C1157,product[],2,FALSE)</f>
        <v>Product_75</v>
      </c>
      <c r="K1157" s="2" t="str">
        <f>VLOOKUP(C1157,product[],3,FALSE)</f>
        <v>Accessories</v>
      </c>
      <c r="L1157" s="2">
        <f>VLOOKUP(C1157,product[],5,FALSE)</f>
        <v>57678.06</v>
      </c>
      <c r="M1157" s="2">
        <f t="shared" si="18"/>
        <v>519102.54</v>
      </c>
    </row>
    <row r="1158" spans="1:13" x14ac:dyDescent="0.2">
      <c r="A1158" s="2">
        <v>1157</v>
      </c>
      <c r="B1158" s="2">
        <v>218</v>
      </c>
      <c r="C1158" s="2">
        <v>25</v>
      </c>
      <c r="D1158" s="3">
        <v>45966</v>
      </c>
      <c r="E1158" s="2">
        <v>5</v>
      </c>
      <c r="F1158" s="2" t="str">
        <f>VLOOKUP(B1158,customer[],2,FALSE)</f>
        <v>Customer_218</v>
      </c>
      <c r="G1158" s="2" t="str">
        <f>VLOOKUP(B1158,customer[],3,FALSE)</f>
        <v>F</v>
      </c>
      <c r="H1158" s="2" t="str">
        <f>VLOOKUP(B1158,customer[],5,FALSE)</f>
        <v>Bangalore</v>
      </c>
      <c r="I1158" s="2">
        <f>VLOOKUP(B1158,customer[],4,FALSE)</f>
        <v>65</v>
      </c>
      <c r="J1158" s="2" t="str">
        <f>VLOOKUP(C1158,product[],2,FALSE)</f>
        <v>Product_25</v>
      </c>
      <c r="K1158" s="2" t="str">
        <f>VLOOKUP(C1158,product[],3,FALSE)</f>
        <v>Electronics</v>
      </c>
      <c r="L1158" s="2">
        <f>VLOOKUP(C1158,product[],5,FALSE)</f>
        <v>55988.38</v>
      </c>
      <c r="M1158" s="2">
        <f t="shared" si="18"/>
        <v>279941.89999999997</v>
      </c>
    </row>
    <row r="1159" spans="1:13" x14ac:dyDescent="0.2">
      <c r="A1159" s="2">
        <v>1158</v>
      </c>
      <c r="B1159" s="2">
        <v>258</v>
      </c>
      <c r="C1159" s="2">
        <v>25</v>
      </c>
      <c r="D1159" s="3">
        <v>45918</v>
      </c>
      <c r="E1159" s="2">
        <v>10</v>
      </c>
      <c r="F1159" s="2" t="str">
        <f>VLOOKUP(B1159,customer[],2,FALSE)</f>
        <v>Customer_258</v>
      </c>
      <c r="G1159" s="2" t="str">
        <f>VLOOKUP(B1159,customer[],3,FALSE)</f>
        <v>F</v>
      </c>
      <c r="H1159" s="2" t="str">
        <f>VLOOKUP(B1159,customer[],5,FALSE)</f>
        <v>Chennai</v>
      </c>
      <c r="I1159" s="2">
        <f>VLOOKUP(B1159,customer[],4,FALSE)</f>
        <v>26</v>
      </c>
      <c r="J1159" s="2" t="str">
        <f>VLOOKUP(C1159,product[],2,FALSE)</f>
        <v>Product_25</v>
      </c>
      <c r="K1159" s="2" t="str">
        <f>VLOOKUP(C1159,product[],3,FALSE)</f>
        <v>Electronics</v>
      </c>
      <c r="L1159" s="2">
        <f>VLOOKUP(C1159,product[],5,FALSE)</f>
        <v>55988.38</v>
      </c>
      <c r="M1159" s="2">
        <f t="shared" si="18"/>
        <v>559883.79999999993</v>
      </c>
    </row>
    <row r="1160" spans="1:13" x14ac:dyDescent="0.2">
      <c r="A1160" s="2">
        <v>1159</v>
      </c>
      <c r="B1160" s="2">
        <v>375</v>
      </c>
      <c r="C1160" s="2">
        <v>67</v>
      </c>
      <c r="D1160" s="3">
        <v>45881</v>
      </c>
      <c r="E1160" s="2">
        <v>6</v>
      </c>
      <c r="F1160" s="2" t="str">
        <f>VLOOKUP(B1160,customer[],2,FALSE)</f>
        <v>Customer_375</v>
      </c>
      <c r="G1160" s="2" t="str">
        <f>VLOOKUP(B1160,customer[],3,FALSE)</f>
        <v>M</v>
      </c>
      <c r="H1160" s="2" t="str">
        <f>VLOOKUP(B1160,customer[],5,FALSE)</f>
        <v>Jaipur</v>
      </c>
      <c r="I1160" s="2">
        <f>VLOOKUP(B1160,customer[],4,FALSE)</f>
        <v>30</v>
      </c>
      <c r="J1160" s="2" t="str">
        <f>VLOOKUP(C1160,product[],2,FALSE)</f>
        <v>Product_67</v>
      </c>
      <c r="K1160" s="2" t="str">
        <f>VLOOKUP(C1160,product[],3,FALSE)</f>
        <v>Electronics</v>
      </c>
      <c r="L1160" s="2">
        <f>VLOOKUP(C1160,product[],5,FALSE)</f>
        <v>34012.47</v>
      </c>
      <c r="M1160" s="2">
        <f t="shared" si="18"/>
        <v>204074.82</v>
      </c>
    </row>
    <row r="1161" spans="1:13" x14ac:dyDescent="0.2">
      <c r="A1161" s="2">
        <v>1160</v>
      </c>
      <c r="B1161" s="2">
        <v>445</v>
      </c>
      <c r="C1161" s="2">
        <v>63</v>
      </c>
      <c r="D1161" s="3">
        <v>45938</v>
      </c>
      <c r="E1161" s="2">
        <v>3</v>
      </c>
      <c r="F1161" s="2" t="str">
        <f>VLOOKUP(B1161,customer[],2,FALSE)</f>
        <v>Customer_445</v>
      </c>
      <c r="G1161" s="2" t="str">
        <f>VLOOKUP(B1161,customer[],3,FALSE)</f>
        <v>F</v>
      </c>
      <c r="H1161" s="2" t="str">
        <f>VLOOKUP(B1161,customer[],5,FALSE)</f>
        <v>Bangalore</v>
      </c>
      <c r="I1161" s="2">
        <f>VLOOKUP(B1161,customer[],4,FALSE)</f>
        <v>26</v>
      </c>
      <c r="J1161" s="2" t="str">
        <f>VLOOKUP(C1161,product[],2,FALSE)</f>
        <v>Product_63</v>
      </c>
      <c r="K1161" s="2" t="str">
        <f>VLOOKUP(C1161,product[],3,FALSE)</f>
        <v>Home</v>
      </c>
      <c r="L1161" s="2">
        <f>VLOOKUP(C1161,product[],5,FALSE)</f>
        <v>24067.77</v>
      </c>
      <c r="M1161" s="2">
        <f t="shared" si="18"/>
        <v>72203.31</v>
      </c>
    </row>
    <row r="1162" spans="1:13" x14ac:dyDescent="0.2">
      <c r="A1162" s="2">
        <v>1161</v>
      </c>
      <c r="B1162" s="2">
        <v>264</v>
      </c>
      <c r="C1162" s="2">
        <v>100</v>
      </c>
      <c r="D1162" s="3">
        <v>45680</v>
      </c>
      <c r="E1162" s="2">
        <v>2</v>
      </c>
      <c r="F1162" s="2" t="str">
        <f>VLOOKUP(B1162,customer[],2,FALSE)</f>
        <v>Customer_264</v>
      </c>
      <c r="G1162" s="2" t="str">
        <f>VLOOKUP(B1162,customer[],3,FALSE)</f>
        <v>M</v>
      </c>
      <c r="H1162" s="2" t="str">
        <f>VLOOKUP(B1162,customer[],5,FALSE)</f>
        <v>Noida</v>
      </c>
      <c r="I1162" s="2">
        <f>VLOOKUP(B1162,customer[],4,FALSE)</f>
        <v>49</v>
      </c>
      <c r="J1162" s="2" t="str">
        <f>VLOOKUP(C1162,product[],2,FALSE)</f>
        <v>Product_100</v>
      </c>
      <c r="K1162" s="2" t="str">
        <f>VLOOKUP(C1162,product[],3,FALSE)</f>
        <v>Furniture</v>
      </c>
      <c r="L1162" s="2">
        <f>VLOOKUP(C1162,product[],5,FALSE)</f>
        <v>73221.14</v>
      </c>
      <c r="M1162" s="2">
        <f t="shared" si="18"/>
        <v>146442.28</v>
      </c>
    </row>
    <row r="1163" spans="1:13" x14ac:dyDescent="0.2">
      <c r="A1163" s="2">
        <v>1162</v>
      </c>
      <c r="B1163" s="2">
        <v>41</v>
      </c>
      <c r="C1163" s="2">
        <v>48</v>
      </c>
      <c r="D1163" s="3">
        <v>45896</v>
      </c>
      <c r="E1163" s="2">
        <v>4</v>
      </c>
      <c r="F1163" s="2" t="str">
        <f>VLOOKUP(B1163,customer[],2,FALSE)</f>
        <v>Customer_41</v>
      </c>
      <c r="G1163" s="2" t="str">
        <f>VLOOKUP(B1163,customer[],3,FALSE)</f>
        <v>F</v>
      </c>
      <c r="H1163" s="2" t="str">
        <f>VLOOKUP(B1163,customer[],5,FALSE)</f>
        <v>Noida</v>
      </c>
      <c r="I1163" s="2">
        <f>VLOOKUP(B1163,customer[],4,FALSE)</f>
        <v>61</v>
      </c>
      <c r="J1163" s="2" t="str">
        <f>VLOOKUP(C1163,product[],2,FALSE)</f>
        <v>Product_48</v>
      </c>
      <c r="K1163" s="2" t="str">
        <f>VLOOKUP(C1163,product[],3,FALSE)</f>
        <v>Accessories</v>
      </c>
      <c r="L1163" s="2">
        <f>VLOOKUP(C1163,product[],5,FALSE)</f>
        <v>42914.6</v>
      </c>
      <c r="M1163" s="2">
        <f t="shared" si="18"/>
        <v>171658.4</v>
      </c>
    </row>
    <row r="1164" spans="1:13" x14ac:dyDescent="0.2">
      <c r="A1164" s="2">
        <v>1163</v>
      </c>
      <c r="B1164" s="2">
        <v>330</v>
      </c>
      <c r="C1164" s="2">
        <v>13</v>
      </c>
      <c r="D1164" s="3">
        <v>45856</v>
      </c>
      <c r="E1164" s="2">
        <v>9</v>
      </c>
      <c r="F1164" s="2" t="str">
        <f>VLOOKUP(B1164,customer[],2,FALSE)</f>
        <v>Customer_330</v>
      </c>
      <c r="G1164" s="2" t="str">
        <f>VLOOKUP(B1164,customer[],3,FALSE)</f>
        <v>F</v>
      </c>
      <c r="H1164" s="2" t="str">
        <f>VLOOKUP(B1164,customer[],5,FALSE)</f>
        <v>Chennai</v>
      </c>
      <c r="I1164" s="2">
        <f>VLOOKUP(B1164,customer[],4,FALSE)</f>
        <v>49</v>
      </c>
      <c r="J1164" s="2" t="str">
        <f>VLOOKUP(C1164,product[],2,FALSE)</f>
        <v>Product_13</v>
      </c>
      <c r="K1164" s="2" t="str">
        <f>VLOOKUP(C1164,product[],3,FALSE)</f>
        <v>Fashion</v>
      </c>
      <c r="L1164" s="2">
        <f>VLOOKUP(C1164,product[],5,FALSE)</f>
        <v>5747.73</v>
      </c>
      <c r="M1164" s="2">
        <f t="shared" si="18"/>
        <v>51729.569999999992</v>
      </c>
    </row>
    <row r="1165" spans="1:13" x14ac:dyDescent="0.2">
      <c r="A1165" s="2">
        <v>1164</v>
      </c>
      <c r="B1165" s="2">
        <v>86</v>
      </c>
      <c r="C1165" s="2">
        <v>57</v>
      </c>
      <c r="D1165" s="3">
        <v>45675</v>
      </c>
      <c r="E1165" s="2">
        <v>9</v>
      </c>
      <c r="F1165" s="2" t="str">
        <f>VLOOKUP(B1165,customer[],2,FALSE)</f>
        <v>Customer_86</v>
      </c>
      <c r="G1165" s="2" t="str">
        <f>VLOOKUP(B1165,customer[],3,FALSE)</f>
        <v>M</v>
      </c>
      <c r="H1165" s="2" t="str">
        <f>VLOOKUP(B1165,customer[],5,FALSE)</f>
        <v>Noida</v>
      </c>
      <c r="I1165" s="2">
        <f>VLOOKUP(B1165,customer[],4,FALSE)</f>
        <v>19</v>
      </c>
      <c r="J1165" s="2" t="str">
        <f>VLOOKUP(C1165,product[],2,FALSE)</f>
        <v>Product_57</v>
      </c>
      <c r="K1165" s="2" t="str">
        <f>VLOOKUP(C1165,product[],3,FALSE)</f>
        <v>Furniture</v>
      </c>
      <c r="L1165" s="2">
        <f>VLOOKUP(C1165,product[],5,FALSE)</f>
        <v>5809.72</v>
      </c>
      <c r="M1165" s="2">
        <f t="shared" si="18"/>
        <v>52287.48</v>
      </c>
    </row>
    <row r="1166" spans="1:13" x14ac:dyDescent="0.2">
      <c r="A1166" s="2">
        <v>1165</v>
      </c>
      <c r="B1166" s="2">
        <v>253</v>
      </c>
      <c r="C1166" s="2">
        <v>58</v>
      </c>
      <c r="D1166" s="3">
        <v>45800</v>
      </c>
      <c r="E1166" s="2">
        <v>5</v>
      </c>
      <c r="F1166" s="2" t="str">
        <f>VLOOKUP(B1166,customer[],2,FALSE)</f>
        <v>Customer_253</v>
      </c>
      <c r="G1166" s="2" t="str">
        <f>VLOOKUP(B1166,customer[],3,FALSE)</f>
        <v>M</v>
      </c>
      <c r="H1166" s="2" t="str">
        <f>VLOOKUP(B1166,customer[],5,FALSE)</f>
        <v>Kolkata</v>
      </c>
      <c r="I1166" s="2">
        <f>VLOOKUP(B1166,customer[],4,FALSE)</f>
        <v>29</v>
      </c>
      <c r="J1166" s="2" t="str">
        <f>VLOOKUP(C1166,product[],2,FALSE)</f>
        <v>Product_58</v>
      </c>
      <c r="K1166" s="2" t="str">
        <f>VLOOKUP(C1166,product[],3,FALSE)</f>
        <v>Furniture</v>
      </c>
      <c r="L1166" s="2">
        <f>VLOOKUP(C1166,product[],5,FALSE)</f>
        <v>58864.87</v>
      </c>
      <c r="M1166" s="2">
        <f t="shared" si="18"/>
        <v>294324.35000000003</v>
      </c>
    </row>
    <row r="1167" spans="1:13" x14ac:dyDescent="0.2">
      <c r="A1167" s="2">
        <v>1166</v>
      </c>
      <c r="B1167" s="2">
        <v>474</v>
      </c>
      <c r="C1167" s="2">
        <v>15</v>
      </c>
      <c r="D1167" s="3">
        <v>45690</v>
      </c>
      <c r="E1167" s="2">
        <v>9</v>
      </c>
      <c r="F1167" s="2" t="str">
        <f>VLOOKUP(B1167,customer[],2,FALSE)</f>
        <v>Customer_474</v>
      </c>
      <c r="G1167" s="2" t="str">
        <f>VLOOKUP(B1167,customer[],3,FALSE)</f>
        <v>F</v>
      </c>
      <c r="H1167" s="2" t="str">
        <f>VLOOKUP(B1167,customer[],5,FALSE)</f>
        <v>Kolkata</v>
      </c>
      <c r="I1167" s="2">
        <f>VLOOKUP(B1167,customer[],4,FALSE)</f>
        <v>18</v>
      </c>
      <c r="J1167" s="2" t="str">
        <f>VLOOKUP(C1167,product[],2,FALSE)</f>
        <v>Product_15</v>
      </c>
      <c r="K1167" s="2" t="str">
        <f>VLOOKUP(C1167,product[],3,FALSE)</f>
        <v>Home</v>
      </c>
      <c r="L1167" s="2">
        <f>VLOOKUP(C1167,product[],5,FALSE)</f>
        <v>60924.58</v>
      </c>
      <c r="M1167" s="2">
        <f t="shared" si="18"/>
        <v>548321.22</v>
      </c>
    </row>
    <row r="1168" spans="1:13" x14ac:dyDescent="0.2">
      <c r="A1168" s="2">
        <v>1167</v>
      </c>
      <c r="B1168" s="2">
        <v>194</v>
      </c>
      <c r="C1168" s="2">
        <v>25</v>
      </c>
      <c r="D1168" s="3">
        <v>45678</v>
      </c>
      <c r="E1168" s="2">
        <v>10</v>
      </c>
      <c r="F1168" s="2" t="str">
        <f>VLOOKUP(B1168,customer[],2,FALSE)</f>
        <v>Customer_194</v>
      </c>
      <c r="G1168" s="2" t="str">
        <f>VLOOKUP(B1168,customer[],3,FALSE)</f>
        <v>M</v>
      </c>
      <c r="H1168" s="2" t="str">
        <f>VLOOKUP(B1168,customer[],5,FALSE)</f>
        <v>Bangalore</v>
      </c>
      <c r="I1168" s="2">
        <f>VLOOKUP(B1168,customer[],4,FALSE)</f>
        <v>32</v>
      </c>
      <c r="J1168" s="2" t="str">
        <f>VLOOKUP(C1168,product[],2,FALSE)</f>
        <v>Product_25</v>
      </c>
      <c r="K1168" s="2" t="str">
        <f>VLOOKUP(C1168,product[],3,FALSE)</f>
        <v>Electronics</v>
      </c>
      <c r="L1168" s="2">
        <f>VLOOKUP(C1168,product[],5,FALSE)</f>
        <v>55988.38</v>
      </c>
      <c r="M1168" s="2">
        <f t="shared" si="18"/>
        <v>559883.79999999993</v>
      </c>
    </row>
    <row r="1169" spans="1:13" x14ac:dyDescent="0.2">
      <c r="A1169" s="2">
        <v>1168</v>
      </c>
      <c r="B1169" s="2">
        <v>325</v>
      </c>
      <c r="C1169" s="2">
        <v>95</v>
      </c>
      <c r="D1169" s="3">
        <v>45990</v>
      </c>
      <c r="E1169" s="2">
        <v>6</v>
      </c>
      <c r="F1169" s="2" t="str">
        <f>VLOOKUP(B1169,customer[],2,FALSE)</f>
        <v>Customer_325</v>
      </c>
      <c r="G1169" s="2" t="str">
        <f>VLOOKUP(B1169,customer[],3,FALSE)</f>
        <v>M</v>
      </c>
      <c r="H1169" s="2" t="str">
        <f>VLOOKUP(B1169,customer[],5,FALSE)</f>
        <v>Mumbai</v>
      </c>
      <c r="I1169" s="2">
        <f>VLOOKUP(B1169,customer[],4,FALSE)</f>
        <v>36</v>
      </c>
      <c r="J1169" s="2" t="str">
        <f>VLOOKUP(C1169,product[],2,FALSE)</f>
        <v>Product_95</v>
      </c>
      <c r="K1169" s="2" t="str">
        <f>VLOOKUP(C1169,product[],3,FALSE)</f>
        <v>Fashion</v>
      </c>
      <c r="L1169" s="2">
        <f>VLOOKUP(C1169,product[],5,FALSE)</f>
        <v>70049.850000000006</v>
      </c>
      <c r="M1169" s="2">
        <f t="shared" si="18"/>
        <v>420299.10000000003</v>
      </c>
    </row>
    <row r="1170" spans="1:13" x14ac:dyDescent="0.2">
      <c r="A1170" s="2">
        <v>1169</v>
      </c>
      <c r="B1170" s="2">
        <v>43</v>
      </c>
      <c r="C1170" s="2">
        <v>66</v>
      </c>
      <c r="D1170" s="3">
        <v>45948</v>
      </c>
      <c r="E1170" s="2">
        <v>5</v>
      </c>
      <c r="F1170" s="2" t="str">
        <f>VLOOKUP(B1170,customer[],2,FALSE)</f>
        <v>Customer_43</v>
      </c>
      <c r="G1170" s="2" t="str">
        <f>VLOOKUP(B1170,customer[],3,FALSE)</f>
        <v>F</v>
      </c>
      <c r="H1170" s="2" t="str">
        <f>VLOOKUP(B1170,customer[],5,FALSE)</f>
        <v>Chennai</v>
      </c>
      <c r="I1170" s="2">
        <f>VLOOKUP(B1170,customer[],4,FALSE)</f>
        <v>57</v>
      </c>
      <c r="J1170" s="2" t="str">
        <f>VLOOKUP(C1170,product[],2,FALSE)</f>
        <v>Product_66</v>
      </c>
      <c r="K1170" s="2" t="str">
        <f>VLOOKUP(C1170,product[],3,FALSE)</f>
        <v>Furniture</v>
      </c>
      <c r="L1170" s="2">
        <f>VLOOKUP(C1170,product[],5,FALSE)</f>
        <v>63203.17</v>
      </c>
      <c r="M1170" s="2">
        <f t="shared" si="18"/>
        <v>316015.84999999998</v>
      </c>
    </row>
    <row r="1171" spans="1:13" x14ac:dyDescent="0.2">
      <c r="A1171" s="2">
        <v>1170</v>
      </c>
      <c r="B1171" s="2">
        <v>473</v>
      </c>
      <c r="C1171" s="2">
        <v>52</v>
      </c>
      <c r="D1171" s="3">
        <v>46021</v>
      </c>
      <c r="E1171" s="2">
        <v>7</v>
      </c>
      <c r="F1171" s="2" t="str">
        <f>VLOOKUP(B1171,customer[],2,FALSE)</f>
        <v>Customer_473</v>
      </c>
      <c r="G1171" s="2" t="str">
        <f>VLOOKUP(B1171,customer[],3,FALSE)</f>
        <v>F</v>
      </c>
      <c r="H1171" s="2" t="str">
        <f>VLOOKUP(B1171,customer[],5,FALSE)</f>
        <v>Bangalore</v>
      </c>
      <c r="I1171" s="2">
        <f>VLOOKUP(B1171,customer[],4,FALSE)</f>
        <v>35</v>
      </c>
      <c r="J1171" s="2" t="str">
        <f>VLOOKUP(C1171,product[],2,FALSE)</f>
        <v>Product_52</v>
      </c>
      <c r="K1171" s="2" t="str">
        <f>VLOOKUP(C1171,product[],3,FALSE)</f>
        <v>Home</v>
      </c>
      <c r="L1171" s="2">
        <f>VLOOKUP(C1171,product[],5,FALSE)</f>
        <v>42163.38</v>
      </c>
      <c r="M1171" s="2">
        <f t="shared" si="18"/>
        <v>295143.65999999997</v>
      </c>
    </row>
    <row r="1172" spans="1:13" x14ac:dyDescent="0.2">
      <c r="A1172" s="2">
        <v>1171</v>
      </c>
      <c r="B1172" s="2">
        <v>255</v>
      </c>
      <c r="C1172" s="2">
        <v>81</v>
      </c>
      <c r="D1172" s="3">
        <v>45680</v>
      </c>
      <c r="E1172" s="2">
        <v>5</v>
      </c>
      <c r="F1172" s="2" t="str">
        <f>VLOOKUP(B1172,customer[],2,FALSE)</f>
        <v>Customer_255</v>
      </c>
      <c r="G1172" s="2" t="str">
        <f>VLOOKUP(B1172,customer[],3,FALSE)</f>
        <v>M</v>
      </c>
      <c r="H1172" s="2" t="str">
        <f>VLOOKUP(B1172,customer[],5,FALSE)</f>
        <v>Delhi</v>
      </c>
      <c r="I1172" s="2">
        <f>VLOOKUP(B1172,customer[],4,FALSE)</f>
        <v>22</v>
      </c>
      <c r="J1172" s="2" t="str">
        <f>VLOOKUP(C1172,product[],2,FALSE)</f>
        <v>Product_81</v>
      </c>
      <c r="K1172" s="2" t="str">
        <f>VLOOKUP(C1172,product[],3,FALSE)</f>
        <v>Home</v>
      </c>
      <c r="L1172" s="2">
        <f>VLOOKUP(C1172,product[],5,FALSE)</f>
        <v>4259.74</v>
      </c>
      <c r="M1172" s="2">
        <f t="shared" si="18"/>
        <v>21298.699999999997</v>
      </c>
    </row>
    <row r="1173" spans="1:13" x14ac:dyDescent="0.2">
      <c r="A1173" s="2">
        <v>1172</v>
      </c>
      <c r="B1173" s="2">
        <v>392</v>
      </c>
      <c r="C1173" s="2">
        <v>64</v>
      </c>
      <c r="D1173" s="3">
        <v>45669</v>
      </c>
      <c r="E1173" s="2">
        <v>1</v>
      </c>
      <c r="F1173" s="2" t="str">
        <f>VLOOKUP(B1173,customer[],2,FALSE)</f>
        <v>Customer_392</v>
      </c>
      <c r="G1173" s="2" t="str">
        <f>VLOOKUP(B1173,customer[],3,FALSE)</f>
        <v>M</v>
      </c>
      <c r="H1173" s="2" t="str">
        <f>VLOOKUP(B1173,customer[],5,FALSE)</f>
        <v>Delhi</v>
      </c>
      <c r="I1173" s="2">
        <f>VLOOKUP(B1173,customer[],4,FALSE)</f>
        <v>25</v>
      </c>
      <c r="J1173" s="2" t="str">
        <f>VLOOKUP(C1173,product[],2,FALSE)</f>
        <v>Product_64</v>
      </c>
      <c r="K1173" s="2" t="str">
        <f>VLOOKUP(C1173,product[],3,FALSE)</f>
        <v>Electronics</v>
      </c>
      <c r="L1173" s="2">
        <f>VLOOKUP(C1173,product[],5,FALSE)</f>
        <v>68821.2</v>
      </c>
      <c r="M1173" s="2">
        <f t="shared" si="18"/>
        <v>68821.2</v>
      </c>
    </row>
    <row r="1174" spans="1:13" x14ac:dyDescent="0.2">
      <c r="A1174" s="2">
        <v>1173</v>
      </c>
      <c r="B1174" s="2">
        <v>238</v>
      </c>
      <c r="C1174" s="2">
        <v>76</v>
      </c>
      <c r="D1174" s="3">
        <v>45839</v>
      </c>
      <c r="E1174" s="2">
        <v>3</v>
      </c>
      <c r="F1174" s="2" t="str">
        <f>VLOOKUP(B1174,customer[],2,FALSE)</f>
        <v>Customer_238</v>
      </c>
      <c r="G1174" s="2" t="str">
        <f>VLOOKUP(B1174,customer[],3,FALSE)</f>
        <v>F</v>
      </c>
      <c r="H1174" s="2" t="str">
        <f>VLOOKUP(B1174,customer[],5,FALSE)</f>
        <v>Mumbai</v>
      </c>
      <c r="I1174" s="2">
        <f>VLOOKUP(B1174,customer[],4,FALSE)</f>
        <v>27</v>
      </c>
      <c r="J1174" s="2" t="str">
        <f>VLOOKUP(C1174,product[],2,FALSE)</f>
        <v>Product_76</v>
      </c>
      <c r="K1174" s="2" t="str">
        <f>VLOOKUP(C1174,product[],3,FALSE)</f>
        <v>Electronics</v>
      </c>
      <c r="L1174" s="2">
        <f>VLOOKUP(C1174,product[],5,FALSE)</f>
        <v>66643.25</v>
      </c>
      <c r="M1174" s="2">
        <f t="shared" si="18"/>
        <v>199929.75</v>
      </c>
    </row>
    <row r="1175" spans="1:13" x14ac:dyDescent="0.2">
      <c r="A1175" s="2">
        <v>1174</v>
      </c>
      <c r="B1175" s="2">
        <v>197</v>
      </c>
      <c r="C1175" s="2">
        <v>37</v>
      </c>
      <c r="D1175" s="3">
        <v>45887</v>
      </c>
      <c r="E1175" s="2">
        <v>5</v>
      </c>
      <c r="F1175" s="2" t="str">
        <f>VLOOKUP(B1175,customer[],2,FALSE)</f>
        <v>Customer_197</v>
      </c>
      <c r="G1175" s="2" t="str">
        <f>VLOOKUP(B1175,customer[],3,FALSE)</f>
        <v>F</v>
      </c>
      <c r="H1175" s="2" t="str">
        <f>VLOOKUP(B1175,customer[],5,FALSE)</f>
        <v>Delhi</v>
      </c>
      <c r="I1175" s="2">
        <f>VLOOKUP(B1175,customer[],4,FALSE)</f>
        <v>43</v>
      </c>
      <c r="J1175" s="2" t="str">
        <f>VLOOKUP(C1175,product[],2,FALSE)</f>
        <v>Product_37</v>
      </c>
      <c r="K1175" s="2" t="str">
        <f>VLOOKUP(C1175,product[],3,FALSE)</f>
        <v>Electronics</v>
      </c>
      <c r="L1175" s="2">
        <f>VLOOKUP(C1175,product[],5,FALSE)</f>
        <v>69384.66</v>
      </c>
      <c r="M1175" s="2">
        <f t="shared" si="18"/>
        <v>346923.30000000005</v>
      </c>
    </row>
    <row r="1176" spans="1:13" x14ac:dyDescent="0.2">
      <c r="A1176" s="2">
        <v>1175</v>
      </c>
      <c r="B1176" s="2">
        <v>95</v>
      </c>
      <c r="C1176" s="2">
        <v>23</v>
      </c>
      <c r="D1176" s="3">
        <v>45894</v>
      </c>
      <c r="E1176" s="2">
        <v>10</v>
      </c>
      <c r="F1176" s="2" t="str">
        <f>VLOOKUP(B1176,customer[],2,FALSE)</f>
        <v>Customer_95</v>
      </c>
      <c r="G1176" s="2" t="str">
        <f>VLOOKUP(B1176,customer[],3,FALSE)</f>
        <v>F</v>
      </c>
      <c r="H1176" s="2" t="str">
        <f>VLOOKUP(B1176,customer[],5,FALSE)</f>
        <v>Delhi</v>
      </c>
      <c r="I1176" s="2">
        <f>VLOOKUP(B1176,customer[],4,FALSE)</f>
        <v>63</v>
      </c>
      <c r="J1176" s="2" t="str">
        <f>VLOOKUP(C1176,product[],2,FALSE)</f>
        <v>Product_23</v>
      </c>
      <c r="K1176" s="2" t="str">
        <f>VLOOKUP(C1176,product[],3,FALSE)</f>
        <v>Home</v>
      </c>
      <c r="L1176" s="2">
        <f>VLOOKUP(C1176,product[],5,FALSE)</f>
        <v>45912.84</v>
      </c>
      <c r="M1176" s="2">
        <f t="shared" si="18"/>
        <v>459128.39999999997</v>
      </c>
    </row>
    <row r="1177" spans="1:13" x14ac:dyDescent="0.2">
      <c r="A1177" s="2">
        <v>1176</v>
      </c>
      <c r="B1177" s="2">
        <v>147</v>
      </c>
      <c r="C1177" s="2">
        <v>98</v>
      </c>
      <c r="D1177" s="3">
        <v>45751</v>
      </c>
      <c r="E1177" s="2">
        <v>2</v>
      </c>
      <c r="F1177" s="2" t="str">
        <f>VLOOKUP(B1177,customer[],2,FALSE)</f>
        <v>Customer_147</v>
      </c>
      <c r="G1177" s="2" t="str">
        <f>VLOOKUP(B1177,customer[],3,FALSE)</f>
        <v>M</v>
      </c>
      <c r="H1177" s="2" t="str">
        <f>VLOOKUP(B1177,customer[],5,FALSE)</f>
        <v>Jaipur</v>
      </c>
      <c r="I1177" s="2">
        <f>VLOOKUP(B1177,customer[],4,FALSE)</f>
        <v>64</v>
      </c>
      <c r="J1177" s="2" t="str">
        <f>VLOOKUP(C1177,product[],2,FALSE)</f>
        <v>Product_98</v>
      </c>
      <c r="K1177" s="2" t="str">
        <f>VLOOKUP(C1177,product[],3,FALSE)</f>
        <v>Accessories</v>
      </c>
      <c r="L1177" s="2">
        <f>VLOOKUP(C1177,product[],5,FALSE)</f>
        <v>28088.35</v>
      </c>
      <c r="M1177" s="2">
        <f t="shared" si="18"/>
        <v>56176.7</v>
      </c>
    </row>
    <row r="1178" spans="1:13" x14ac:dyDescent="0.2">
      <c r="A1178" s="2">
        <v>1177</v>
      </c>
      <c r="B1178" s="2">
        <v>485</v>
      </c>
      <c r="C1178" s="2">
        <v>71</v>
      </c>
      <c r="D1178" s="3">
        <v>45888</v>
      </c>
      <c r="E1178" s="2">
        <v>5</v>
      </c>
      <c r="F1178" s="2" t="str">
        <f>VLOOKUP(B1178,customer[],2,FALSE)</f>
        <v>Customer_485</v>
      </c>
      <c r="G1178" s="2" t="str">
        <f>VLOOKUP(B1178,customer[],3,FALSE)</f>
        <v>M</v>
      </c>
      <c r="H1178" s="2" t="str">
        <f>VLOOKUP(B1178,customer[],5,FALSE)</f>
        <v>Noida</v>
      </c>
      <c r="I1178" s="2">
        <f>VLOOKUP(B1178,customer[],4,FALSE)</f>
        <v>65</v>
      </c>
      <c r="J1178" s="2" t="str">
        <f>VLOOKUP(C1178,product[],2,FALSE)</f>
        <v>Product_71</v>
      </c>
      <c r="K1178" s="2" t="str">
        <f>VLOOKUP(C1178,product[],3,FALSE)</f>
        <v>Electronics</v>
      </c>
      <c r="L1178" s="2">
        <f>VLOOKUP(C1178,product[],5,FALSE)</f>
        <v>21925.63</v>
      </c>
      <c r="M1178" s="2">
        <f t="shared" si="18"/>
        <v>109628.15000000001</v>
      </c>
    </row>
    <row r="1179" spans="1:13" x14ac:dyDescent="0.2">
      <c r="A1179" s="2">
        <v>1178</v>
      </c>
      <c r="B1179" s="2">
        <v>348</v>
      </c>
      <c r="C1179" s="2">
        <v>9</v>
      </c>
      <c r="D1179" s="3">
        <v>45705</v>
      </c>
      <c r="E1179" s="2">
        <v>9</v>
      </c>
      <c r="F1179" s="2" t="str">
        <f>VLOOKUP(B1179,customer[],2,FALSE)</f>
        <v>Customer_348</v>
      </c>
      <c r="G1179" s="2" t="str">
        <f>VLOOKUP(B1179,customer[],3,FALSE)</f>
        <v>M</v>
      </c>
      <c r="H1179" s="2" t="str">
        <f>VLOOKUP(B1179,customer[],5,FALSE)</f>
        <v>Bangalore</v>
      </c>
      <c r="I1179" s="2">
        <f>VLOOKUP(B1179,customer[],4,FALSE)</f>
        <v>27</v>
      </c>
      <c r="J1179" s="2" t="str">
        <f>VLOOKUP(C1179,product[],2,FALSE)</f>
        <v>Product_9</v>
      </c>
      <c r="K1179" s="2" t="str">
        <f>VLOOKUP(C1179,product[],3,FALSE)</f>
        <v>Furniture</v>
      </c>
      <c r="L1179" s="2">
        <f>VLOOKUP(C1179,product[],5,FALSE)</f>
        <v>70823.33</v>
      </c>
      <c r="M1179" s="2">
        <f t="shared" si="18"/>
        <v>637409.97</v>
      </c>
    </row>
    <row r="1180" spans="1:13" x14ac:dyDescent="0.2">
      <c r="A1180" s="2">
        <v>1179</v>
      </c>
      <c r="B1180" s="2">
        <v>245</v>
      </c>
      <c r="C1180" s="2">
        <v>72</v>
      </c>
      <c r="D1180" s="3">
        <v>45896</v>
      </c>
      <c r="E1180" s="2">
        <v>8</v>
      </c>
      <c r="F1180" s="2" t="str">
        <f>VLOOKUP(B1180,customer[],2,FALSE)</f>
        <v>Customer_245</v>
      </c>
      <c r="G1180" s="2" t="str">
        <f>VLOOKUP(B1180,customer[],3,FALSE)</f>
        <v>M</v>
      </c>
      <c r="H1180" s="2" t="str">
        <f>VLOOKUP(B1180,customer[],5,FALSE)</f>
        <v>Lucknow</v>
      </c>
      <c r="I1180" s="2">
        <f>VLOOKUP(B1180,customer[],4,FALSE)</f>
        <v>32</v>
      </c>
      <c r="J1180" s="2" t="str">
        <f>VLOOKUP(C1180,product[],2,FALSE)</f>
        <v>Product_72</v>
      </c>
      <c r="K1180" s="2" t="str">
        <f>VLOOKUP(C1180,product[],3,FALSE)</f>
        <v>Home</v>
      </c>
      <c r="L1180" s="2">
        <f>VLOOKUP(C1180,product[],5,FALSE)</f>
        <v>14320.81</v>
      </c>
      <c r="M1180" s="2">
        <f t="shared" si="18"/>
        <v>114566.48</v>
      </c>
    </row>
    <row r="1181" spans="1:13" x14ac:dyDescent="0.2">
      <c r="A1181" s="2">
        <v>1180</v>
      </c>
      <c r="B1181" s="2">
        <v>291</v>
      </c>
      <c r="C1181" s="2">
        <v>52</v>
      </c>
      <c r="D1181" s="3">
        <v>45697</v>
      </c>
      <c r="E1181" s="2">
        <v>1</v>
      </c>
      <c r="F1181" s="2" t="str">
        <f>VLOOKUP(B1181,customer[],2,FALSE)</f>
        <v>Customer_291</v>
      </c>
      <c r="G1181" s="2" t="str">
        <f>VLOOKUP(B1181,customer[],3,FALSE)</f>
        <v>M</v>
      </c>
      <c r="H1181" s="2" t="str">
        <f>VLOOKUP(B1181,customer[],5,FALSE)</f>
        <v>Mumbai</v>
      </c>
      <c r="I1181" s="2">
        <f>VLOOKUP(B1181,customer[],4,FALSE)</f>
        <v>33</v>
      </c>
      <c r="J1181" s="2" t="str">
        <f>VLOOKUP(C1181,product[],2,FALSE)</f>
        <v>Product_52</v>
      </c>
      <c r="K1181" s="2" t="str">
        <f>VLOOKUP(C1181,product[],3,FALSE)</f>
        <v>Home</v>
      </c>
      <c r="L1181" s="2">
        <f>VLOOKUP(C1181,product[],5,FALSE)</f>
        <v>42163.38</v>
      </c>
      <c r="M1181" s="2">
        <f t="shared" si="18"/>
        <v>42163.38</v>
      </c>
    </row>
    <row r="1182" spans="1:13" x14ac:dyDescent="0.2">
      <c r="A1182" s="2">
        <v>1181</v>
      </c>
      <c r="B1182" s="2">
        <v>93</v>
      </c>
      <c r="C1182" s="2">
        <v>19</v>
      </c>
      <c r="D1182" s="3">
        <v>45793</v>
      </c>
      <c r="E1182" s="2">
        <v>8</v>
      </c>
      <c r="F1182" s="2" t="str">
        <f>VLOOKUP(B1182,customer[],2,FALSE)</f>
        <v>Customer_93</v>
      </c>
      <c r="G1182" s="2" t="str">
        <f>VLOOKUP(B1182,customer[],3,FALSE)</f>
        <v>F</v>
      </c>
      <c r="H1182" s="2" t="str">
        <f>VLOOKUP(B1182,customer[],5,FALSE)</f>
        <v>Pune</v>
      </c>
      <c r="I1182" s="2">
        <f>VLOOKUP(B1182,customer[],4,FALSE)</f>
        <v>55</v>
      </c>
      <c r="J1182" s="2" t="str">
        <f>VLOOKUP(C1182,product[],2,FALSE)</f>
        <v>Product_19</v>
      </c>
      <c r="K1182" s="2" t="str">
        <f>VLOOKUP(C1182,product[],3,FALSE)</f>
        <v>Fashion</v>
      </c>
      <c r="L1182" s="2">
        <f>VLOOKUP(C1182,product[],5,FALSE)</f>
        <v>30935.78</v>
      </c>
      <c r="M1182" s="2">
        <f t="shared" si="18"/>
        <v>247486.24</v>
      </c>
    </row>
    <row r="1183" spans="1:13" x14ac:dyDescent="0.2">
      <c r="A1183" s="2">
        <v>1182</v>
      </c>
      <c r="B1183" s="2">
        <v>344</v>
      </c>
      <c r="C1183" s="2">
        <v>20</v>
      </c>
      <c r="D1183" s="3">
        <v>45964</v>
      </c>
      <c r="E1183" s="2">
        <v>2</v>
      </c>
      <c r="F1183" s="2" t="str">
        <f>VLOOKUP(B1183,customer[],2,FALSE)</f>
        <v>Customer_344</v>
      </c>
      <c r="G1183" s="2" t="str">
        <f>VLOOKUP(B1183,customer[],3,FALSE)</f>
        <v>F</v>
      </c>
      <c r="H1183" s="2" t="str">
        <f>VLOOKUP(B1183,customer[],5,FALSE)</f>
        <v>Jaipur</v>
      </c>
      <c r="I1183" s="2">
        <f>VLOOKUP(B1183,customer[],4,FALSE)</f>
        <v>61</v>
      </c>
      <c r="J1183" s="2" t="str">
        <f>VLOOKUP(C1183,product[],2,FALSE)</f>
        <v>Product_20</v>
      </c>
      <c r="K1183" s="2" t="str">
        <f>VLOOKUP(C1183,product[],3,FALSE)</f>
        <v>Fashion</v>
      </c>
      <c r="L1183" s="2">
        <f>VLOOKUP(C1183,product[],5,FALSE)</f>
        <v>11006.05</v>
      </c>
      <c r="M1183" s="2">
        <f t="shared" si="18"/>
        <v>22012.1</v>
      </c>
    </row>
    <row r="1184" spans="1:13" x14ac:dyDescent="0.2">
      <c r="A1184" s="2">
        <v>1183</v>
      </c>
      <c r="B1184" s="2">
        <v>37</v>
      </c>
      <c r="C1184" s="2">
        <v>9</v>
      </c>
      <c r="D1184" s="3">
        <v>45711</v>
      </c>
      <c r="E1184" s="2">
        <v>8</v>
      </c>
      <c r="F1184" s="2" t="str">
        <f>VLOOKUP(B1184,customer[],2,FALSE)</f>
        <v>Customer_37</v>
      </c>
      <c r="G1184" s="2" t="str">
        <f>VLOOKUP(B1184,customer[],3,FALSE)</f>
        <v>M</v>
      </c>
      <c r="H1184" s="2" t="str">
        <f>VLOOKUP(B1184,customer[],5,FALSE)</f>
        <v>Chennai</v>
      </c>
      <c r="I1184" s="2">
        <f>VLOOKUP(B1184,customer[],4,FALSE)</f>
        <v>51</v>
      </c>
      <c r="J1184" s="2" t="str">
        <f>VLOOKUP(C1184,product[],2,FALSE)</f>
        <v>Product_9</v>
      </c>
      <c r="K1184" s="2" t="str">
        <f>VLOOKUP(C1184,product[],3,FALSE)</f>
        <v>Furniture</v>
      </c>
      <c r="L1184" s="2">
        <f>VLOOKUP(C1184,product[],5,FALSE)</f>
        <v>70823.33</v>
      </c>
      <c r="M1184" s="2">
        <f t="shared" si="18"/>
        <v>566586.64</v>
      </c>
    </row>
    <row r="1185" spans="1:13" x14ac:dyDescent="0.2">
      <c r="A1185" s="2">
        <v>1184</v>
      </c>
      <c r="B1185" s="2">
        <v>100</v>
      </c>
      <c r="C1185" s="2">
        <v>41</v>
      </c>
      <c r="D1185" s="3">
        <v>45867</v>
      </c>
      <c r="E1185" s="2">
        <v>2</v>
      </c>
      <c r="F1185" s="2" t="str">
        <f>VLOOKUP(B1185,customer[],2,FALSE)</f>
        <v>Customer_100</v>
      </c>
      <c r="G1185" s="2" t="str">
        <f>VLOOKUP(B1185,customer[],3,FALSE)</f>
        <v>M</v>
      </c>
      <c r="H1185" s="2" t="str">
        <f>VLOOKUP(B1185,customer[],5,FALSE)</f>
        <v>Noida</v>
      </c>
      <c r="I1185" s="2">
        <f>VLOOKUP(B1185,customer[],4,FALSE)</f>
        <v>18</v>
      </c>
      <c r="J1185" s="2" t="str">
        <f>VLOOKUP(C1185,product[],2,FALSE)</f>
        <v>Product_41</v>
      </c>
      <c r="K1185" s="2" t="str">
        <f>VLOOKUP(C1185,product[],3,FALSE)</f>
        <v>Electronics</v>
      </c>
      <c r="L1185" s="2">
        <f>VLOOKUP(C1185,product[],5,FALSE)</f>
        <v>863.36</v>
      </c>
      <c r="M1185" s="2">
        <f t="shared" si="18"/>
        <v>1726.72</v>
      </c>
    </row>
    <row r="1186" spans="1:13" x14ac:dyDescent="0.2">
      <c r="A1186" s="2">
        <v>1185</v>
      </c>
      <c r="B1186" s="2">
        <v>57</v>
      </c>
      <c r="C1186" s="2">
        <v>67</v>
      </c>
      <c r="D1186" s="3">
        <v>45733</v>
      </c>
      <c r="E1186" s="2">
        <v>9</v>
      </c>
      <c r="F1186" s="2" t="str">
        <f>VLOOKUP(B1186,customer[],2,FALSE)</f>
        <v>Customer_57</v>
      </c>
      <c r="G1186" s="2" t="str">
        <f>VLOOKUP(B1186,customer[],3,FALSE)</f>
        <v>F</v>
      </c>
      <c r="H1186" s="2" t="str">
        <f>VLOOKUP(B1186,customer[],5,FALSE)</f>
        <v>Delhi</v>
      </c>
      <c r="I1186" s="2">
        <f>VLOOKUP(B1186,customer[],4,FALSE)</f>
        <v>37</v>
      </c>
      <c r="J1186" s="2" t="str">
        <f>VLOOKUP(C1186,product[],2,FALSE)</f>
        <v>Product_67</v>
      </c>
      <c r="K1186" s="2" t="str">
        <f>VLOOKUP(C1186,product[],3,FALSE)</f>
        <v>Electronics</v>
      </c>
      <c r="L1186" s="2">
        <f>VLOOKUP(C1186,product[],5,FALSE)</f>
        <v>34012.47</v>
      </c>
      <c r="M1186" s="2">
        <f t="shared" si="18"/>
        <v>306112.23</v>
      </c>
    </row>
    <row r="1187" spans="1:13" x14ac:dyDescent="0.2">
      <c r="A1187" s="2">
        <v>1186</v>
      </c>
      <c r="B1187" s="2">
        <v>172</v>
      </c>
      <c r="C1187" s="2">
        <v>100</v>
      </c>
      <c r="D1187" s="3">
        <v>45812</v>
      </c>
      <c r="E1187" s="2">
        <v>8</v>
      </c>
      <c r="F1187" s="2" t="str">
        <f>VLOOKUP(B1187,customer[],2,FALSE)</f>
        <v>Customer_172</v>
      </c>
      <c r="G1187" s="2" t="str">
        <f>VLOOKUP(B1187,customer[],3,FALSE)</f>
        <v>F</v>
      </c>
      <c r="H1187" s="2" t="str">
        <f>VLOOKUP(B1187,customer[],5,FALSE)</f>
        <v>Chennai</v>
      </c>
      <c r="I1187" s="2">
        <f>VLOOKUP(B1187,customer[],4,FALSE)</f>
        <v>35</v>
      </c>
      <c r="J1187" s="2" t="str">
        <f>VLOOKUP(C1187,product[],2,FALSE)</f>
        <v>Product_100</v>
      </c>
      <c r="K1187" s="2" t="str">
        <f>VLOOKUP(C1187,product[],3,FALSE)</f>
        <v>Furniture</v>
      </c>
      <c r="L1187" s="2">
        <f>VLOOKUP(C1187,product[],5,FALSE)</f>
        <v>73221.14</v>
      </c>
      <c r="M1187" s="2">
        <f t="shared" si="18"/>
        <v>585769.12</v>
      </c>
    </row>
    <row r="1188" spans="1:13" x14ac:dyDescent="0.2">
      <c r="A1188" s="2">
        <v>1187</v>
      </c>
      <c r="B1188" s="2">
        <v>481</v>
      </c>
      <c r="C1188" s="2">
        <v>49</v>
      </c>
      <c r="D1188" s="3">
        <v>45728</v>
      </c>
      <c r="E1188" s="2">
        <v>7</v>
      </c>
      <c r="F1188" s="2" t="str">
        <f>VLOOKUP(B1188,customer[],2,FALSE)</f>
        <v>Customer_481</v>
      </c>
      <c r="G1188" s="2" t="str">
        <f>VLOOKUP(B1188,customer[],3,FALSE)</f>
        <v>F</v>
      </c>
      <c r="H1188" s="2" t="str">
        <f>VLOOKUP(B1188,customer[],5,FALSE)</f>
        <v>Kolkata</v>
      </c>
      <c r="I1188" s="2">
        <f>VLOOKUP(B1188,customer[],4,FALSE)</f>
        <v>26</v>
      </c>
      <c r="J1188" s="2" t="str">
        <f>VLOOKUP(C1188,product[],2,FALSE)</f>
        <v>Product_49</v>
      </c>
      <c r="K1188" s="2" t="str">
        <f>VLOOKUP(C1188,product[],3,FALSE)</f>
        <v>Furniture</v>
      </c>
      <c r="L1188" s="2">
        <f>VLOOKUP(C1188,product[],5,FALSE)</f>
        <v>28892.76</v>
      </c>
      <c r="M1188" s="2">
        <f t="shared" si="18"/>
        <v>202249.31999999998</v>
      </c>
    </row>
    <row r="1189" spans="1:13" x14ac:dyDescent="0.2">
      <c r="A1189" s="2">
        <v>1188</v>
      </c>
      <c r="B1189" s="2">
        <v>300</v>
      </c>
      <c r="C1189" s="2">
        <v>30</v>
      </c>
      <c r="D1189" s="3">
        <v>45708</v>
      </c>
      <c r="E1189" s="2">
        <v>10</v>
      </c>
      <c r="F1189" s="2" t="str">
        <f>VLOOKUP(B1189,customer[],2,FALSE)</f>
        <v>Customer_300</v>
      </c>
      <c r="G1189" s="2" t="str">
        <f>VLOOKUP(B1189,customer[],3,FALSE)</f>
        <v>M</v>
      </c>
      <c r="H1189" s="2" t="str">
        <f>VLOOKUP(B1189,customer[],5,FALSE)</f>
        <v>Hyderabad</v>
      </c>
      <c r="I1189" s="2">
        <f>VLOOKUP(B1189,customer[],4,FALSE)</f>
        <v>19</v>
      </c>
      <c r="J1189" s="2" t="str">
        <f>VLOOKUP(C1189,product[],2,FALSE)</f>
        <v>Product_30</v>
      </c>
      <c r="K1189" s="2" t="str">
        <f>VLOOKUP(C1189,product[],3,FALSE)</f>
        <v>Accessories</v>
      </c>
      <c r="L1189" s="2">
        <f>VLOOKUP(C1189,product[],5,FALSE)</f>
        <v>62290.15</v>
      </c>
      <c r="M1189" s="2">
        <f t="shared" si="18"/>
        <v>622901.5</v>
      </c>
    </row>
    <row r="1190" spans="1:13" x14ac:dyDescent="0.2">
      <c r="A1190" s="2">
        <v>1189</v>
      </c>
      <c r="B1190" s="2">
        <v>425</v>
      </c>
      <c r="C1190" s="2">
        <v>90</v>
      </c>
      <c r="D1190" s="3">
        <v>45835</v>
      </c>
      <c r="E1190" s="2">
        <v>4</v>
      </c>
      <c r="F1190" s="2" t="str">
        <f>VLOOKUP(B1190,customer[],2,FALSE)</f>
        <v>Customer_425</v>
      </c>
      <c r="G1190" s="2" t="str">
        <f>VLOOKUP(B1190,customer[],3,FALSE)</f>
        <v>M</v>
      </c>
      <c r="H1190" s="2" t="str">
        <f>VLOOKUP(B1190,customer[],5,FALSE)</f>
        <v>Jaipur</v>
      </c>
      <c r="I1190" s="2">
        <f>VLOOKUP(B1190,customer[],4,FALSE)</f>
        <v>48</v>
      </c>
      <c r="J1190" s="2" t="str">
        <f>VLOOKUP(C1190,product[],2,FALSE)</f>
        <v>Product_90</v>
      </c>
      <c r="K1190" s="2" t="str">
        <f>VLOOKUP(C1190,product[],3,FALSE)</f>
        <v>Home</v>
      </c>
      <c r="L1190" s="2">
        <f>VLOOKUP(C1190,product[],5,FALSE)</f>
        <v>11794.54</v>
      </c>
      <c r="M1190" s="2">
        <f t="shared" si="18"/>
        <v>47178.16</v>
      </c>
    </row>
    <row r="1191" spans="1:13" x14ac:dyDescent="0.2">
      <c r="A1191" s="2">
        <v>1190</v>
      </c>
      <c r="B1191" s="2">
        <v>268</v>
      </c>
      <c r="C1191" s="2">
        <v>28</v>
      </c>
      <c r="D1191" s="3">
        <v>45977</v>
      </c>
      <c r="E1191" s="2">
        <v>10</v>
      </c>
      <c r="F1191" s="2" t="str">
        <f>VLOOKUP(B1191,customer[],2,FALSE)</f>
        <v>Customer_268</v>
      </c>
      <c r="G1191" s="2" t="str">
        <f>VLOOKUP(B1191,customer[],3,FALSE)</f>
        <v>M</v>
      </c>
      <c r="H1191" s="2" t="str">
        <f>VLOOKUP(B1191,customer[],5,FALSE)</f>
        <v>Delhi</v>
      </c>
      <c r="I1191" s="2">
        <f>VLOOKUP(B1191,customer[],4,FALSE)</f>
        <v>19</v>
      </c>
      <c r="J1191" s="2" t="str">
        <f>VLOOKUP(C1191,product[],2,FALSE)</f>
        <v>Product_28</v>
      </c>
      <c r="K1191" s="2" t="str">
        <f>VLOOKUP(C1191,product[],3,FALSE)</f>
        <v>Home</v>
      </c>
      <c r="L1191" s="2">
        <f>VLOOKUP(C1191,product[],5,FALSE)</f>
        <v>36677.019999999997</v>
      </c>
      <c r="M1191" s="2">
        <f t="shared" si="18"/>
        <v>366770.19999999995</v>
      </c>
    </row>
    <row r="1192" spans="1:13" x14ac:dyDescent="0.2">
      <c r="A1192" s="2">
        <v>1191</v>
      </c>
      <c r="B1192" s="2">
        <v>288</v>
      </c>
      <c r="C1192" s="2">
        <v>62</v>
      </c>
      <c r="D1192" s="3">
        <v>45879</v>
      </c>
      <c r="E1192" s="2">
        <v>6</v>
      </c>
      <c r="F1192" s="2" t="str">
        <f>VLOOKUP(B1192,customer[],2,FALSE)</f>
        <v>Customer_288</v>
      </c>
      <c r="G1192" s="2" t="str">
        <f>VLOOKUP(B1192,customer[],3,FALSE)</f>
        <v>F</v>
      </c>
      <c r="H1192" s="2" t="str">
        <f>VLOOKUP(B1192,customer[],5,FALSE)</f>
        <v>Hyderabad</v>
      </c>
      <c r="I1192" s="2">
        <f>VLOOKUP(B1192,customer[],4,FALSE)</f>
        <v>51</v>
      </c>
      <c r="J1192" s="2" t="str">
        <f>VLOOKUP(C1192,product[],2,FALSE)</f>
        <v>Product_62</v>
      </c>
      <c r="K1192" s="2" t="str">
        <f>VLOOKUP(C1192,product[],3,FALSE)</f>
        <v>Electronics</v>
      </c>
      <c r="L1192" s="2">
        <f>VLOOKUP(C1192,product[],5,FALSE)</f>
        <v>37343.31</v>
      </c>
      <c r="M1192" s="2">
        <f t="shared" si="18"/>
        <v>224059.86</v>
      </c>
    </row>
    <row r="1193" spans="1:13" x14ac:dyDescent="0.2">
      <c r="A1193" s="2">
        <v>1192</v>
      </c>
      <c r="B1193" s="2">
        <v>225</v>
      </c>
      <c r="C1193" s="2">
        <v>93</v>
      </c>
      <c r="D1193" s="3">
        <v>45678</v>
      </c>
      <c r="E1193" s="2">
        <v>7</v>
      </c>
      <c r="F1193" s="2" t="str">
        <f>VLOOKUP(B1193,customer[],2,FALSE)</f>
        <v>Customer_225</v>
      </c>
      <c r="G1193" s="2" t="str">
        <f>VLOOKUP(B1193,customer[],3,FALSE)</f>
        <v>M</v>
      </c>
      <c r="H1193" s="2" t="str">
        <f>VLOOKUP(B1193,customer[],5,FALSE)</f>
        <v>Lucknow</v>
      </c>
      <c r="I1193" s="2">
        <f>VLOOKUP(B1193,customer[],4,FALSE)</f>
        <v>30</v>
      </c>
      <c r="J1193" s="2" t="str">
        <f>VLOOKUP(C1193,product[],2,FALSE)</f>
        <v>Product_93</v>
      </c>
      <c r="K1193" s="2" t="str">
        <f>VLOOKUP(C1193,product[],3,FALSE)</f>
        <v>Fashion</v>
      </c>
      <c r="L1193" s="2">
        <f>VLOOKUP(C1193,product[],5,FALSE)</f>
        <v>15963.07</v>
      </c>
      <c r="M1193" s="2">
        <f t="shared" si="18"/>
        <v>111741.48999999999</v>
      </c>
    </row>
    <row r="1194" spans="1:13" x14ac:dyDescent="0.2">
      <c r="A1194" s="2">
        <v>1193</v>
      </c>
      <c r="B1194" s="2">
        <v>17</v>
      </c>
      <c r="C1194" s="2">
        <v>70</v>
      </c>
      <c r="D1194" s="3">
        <v>45717</v>
      </c>
      <c r="E1194" s="2">
        <v>9</v>
      </c>
      <c r="F1194" s="2" t="str">
        <f>VLOOKUP(B1194,customer[],2,FALSE)</f>
        <v>Customer_17</v>
      </c>
      <c r="G1194" s="2" t="str">
        <f>VLOOKUP(B1194,customer[],3,FALSE)</f>
        <v>M</v>
      </c>
      <c r="H1194" s="2" t="str">
        <f>VLOOKUP(B1194,customer[],5,FALSE)</f>
        <v>Chennai</v>
      </c>
      <c r="I1194" s="2">
        <f>VLOOKUP(B1194,customer[],4,FALSE)</f>
        <v>42</v>
      </c>
      <c r="J1194" s="2" t="str">
        <f>VLOOKUP(C1194,product[],2,FALSE)</f>
        <v>Product_70</v>
      </c>
      <c r="K1194" s="2" t="str">
        <f>VLOOKUP(C1194,product[],3,FALSE)</f>
        <v>Accessories</v>
      </c>
      <c r="L1194" s="2">
        <f>VLOOKUP(C1194,product[],5,FALSE)</f>
        <v>29878.62</v>
      </c>
      <c r="M1194" s="2">
        <f t="shared" si="18"/>
        <v>268907.58</v>
      </c>
    </row>
    <row r="1195" spans="1:13" x14ac:dyDescent="0.2">
      <c r="A1195" s="2">
        <v>1194</v>
      </c>
      <c r="B1195" s="2">
        <v>123</v>
      </c>
      <c r="C1195" s="2">
        <v>62</v>
      </c>
      <c r="D1195" s="3">
        <v>45691</v>
      </c>
      <c r="E1195" s="2">
        <v>1</v>
      </c>
      <c r="F1195" s="2" t="str">
        <f>VLOOKUP(B1195,customer[],2,FALSE)</f>
        <v>Customer_123</v>
      </c>
      <c r="G1195" s="2" t="str">
        <f>VLOOKUP(B1195,customer[],3,FALSE)</f>
        <v>F</v>
      </c>
      <c r="H1195" s="2" t="str">
        <f>VLOOKUP(B1195,customer[],5,FALSE)</f>
        <v>Bangalore</v>
      </c>
      <c r="I1195" s="2">
        <f>VLOOKUP(B1195,customer[],4,FALSE)</f>
        <v>64</v>
      </c>
      <c r="J1195" s="2" t="str">
        <f>VLOOKUP(C1195,product[],2,FALSE)</f>
        <v>Product_62</v>
      </c>
      <c r="K1195" s="2" t="str">
        <f>VLOOKUP(C1195,product[],3,FALSE)</f>
        <v>Electronics</v>
      </c>
      <c r="L1195" s="2">
        <f>VLOOKUP(C1195,product[],5,FALSE)</f>
        <v>37343.31</v>
      </c>
      <c r="M1195" s="2">
        <f t="shared" si="18"/>
        <v>37343.31</v>
      </c>
    </row>
    <row r="1196" spans="1:13" x14ac:dyDescent="0.2">
      <c r="A1196" s="2">
        <v>1195</v>
      </c>
      <c r="B1196" s="2">
        <v>218</v>
      </c>
      <c r="C1196" s="2">
        <v>3</v>
      </c>
      <c r="D1196" s="3">
        <v>46001</v>
      </c>
      <c r="E1196" s="2">
        <v>5</v>
      </c>
      <c r="F1196" s="2" t="str">
        <f>VLOOKUP(B1196,customer[],2,FALSE)</f>
        <v>Customer_218</v>
      </c>
      <c r="G1196" s="2" t="str">
        <f>VLOOKUP(B1196,customer[],3,FALSE)</f>
        <v>F</v>
      </c>
      <c r="H1196" s="2" t="str">
        <f>VLOOKUP(B1196,customer[],5,FALSE)</f>
        <v>Bangalore</v>
      </c>
      <c r="I1196" s="2">
        <f>VLOOKUP(B1196,customer[],4,FALSE)</f>
        <v>65</v>
      </c>
      <c r="J1196" s="2" t="str">
        <f>VLOOKUP(C1196,product[],2,FALSE)</f>
        <v>Product_3</v>
      </c>
      <c r="K1196" s="2" t="str">
        <f>VLOOKUP(C1196,product[],3,FALSE)</f>
        <v>Electronics</v>
      </c>
      <c r="L1196" s="2">
        <f>VLOOKUP(C1196,product[],5,FALSE)</f>
        <v>31191.279999999999</v>
      </c>
      <c r="M1196" s="2">
        <f t="shared" si="18"/>
        <v>155956.4</v>
      </c>
    </row>
    <row r="1197" spans="1:13" x14ac:dyDescent="0.2">
      <c r="A1197" s="2">
        <v>1196</v>
      </c>
      <c r="B1197" s="2">
        <v>38</v>
      </c>
      <c r="C1197" s="2">
        <v>41</v>
      </c>
      <c r="D1197" s="3">
        <v>45797</v>
      </c>
      <c r="E1197" s="2">
        <v>10</v>
      </c>
      <c r="F1197" s="2" t="str">
        <f>VLOOKUP(B1197,customer[],2,FALSE)</f>
        <v>Customer_38</v>
      </c>
      <c r="G1197" s="2" t="str">
        <f>VLOOKUP(B1197,customer[],3,FALSE)</f>
        <v>F</v>
      </c>
      <c r="H1197" s="2" t="str">
        <f>VLOOKUP(B1197,customer[],5,FALSE)</f>
        <v>Pune</v>
      </c>
      <c r="I1197" s="2">
        <f>VLOOKUP(B1197,customer[],4,FALSE)</f>
        <v>53</v>
      </c>
      <c r="J1197" s="2" t="str">
        <f>VLOOKUP(C1197,product[],2,FALSE)</f>
        <v>Product_41</v>
      </c>
      <c r="K1197" s="2" t="str">
        <f>VLOOKUP(C1197,product[],3,FALSE)</f>
        <v>Electronics</v>
      </c>
      <c r="L1197" s="2">
        <f>VLOOKUP(C1197,product[],5,FALSE)</f>
        <v>863.36</v>
      </c>
      <c r="M1197" s="2">
        <f t="shared" si="18"/>
        <v>8633.6</v>
      </c>
    </row>
    <row r="1198" spans="1:13" x14ac:dyDescent="0.2">
      <c r="A1198" s="2">
        <v>1197</v>
      </c>
      <c r="B1198" s="2">
        <v>17</v>
      </c>
      <c r="C1198" s="2">
        <v>50</v>
      </c>
      <c r="D1198" s="3">
        <v>45712</v>
      </c>
      <c r="E1198" s="2">
        <v>10</v>
      </c>
      <c r="F1198" s="2" t="str">
        <f>VLOOKUP(B1198,customer[],2,FALSE)</f>
        <v>Customer_17</v>
      </c>
      <c r="G1198" s="2" t="str">
        <f>VLOOKUP(B1198,customer[],3,FALSE)</f>
        <v>M</v>
      </c>
      <c r="H1198" s="2" t="str">
        <f>VLOOKUP(B1198,customer[],5,FALSE)</f>
        <v>Chennai</v>
      </c>
      <c r="I1198" s="2">
        <f>VLOOKUP(B1198,customer[],4,FALSE)</f>
        <v>42</v>
      </c>
      <c r="J1198" s="2" t="str">
        <f>VLOOKUP(C1198,product[],2,FALSE)</f>
        <v>Product_50</v>
      </c>
      <c r="K1198" s="2" t="str">
        <f>VLOOKUP(C1198,product[],3,FALSE)</f>
        <v>Furniture</v>
      </c>
      <c r="L1198" s="2">
        <f>VLOOKUP(C1198,product[],5,FALSE)</f>
        <v>3431.5</v>
      </c>
      <c r="M1198" s="2">
        <f t="shared" si="18"/>
        <v>34315</v>
      </c>
    </row>
    <row r="1199" spans="1:13" x14ac:dyDescent="0.2">
      <c r="A1199" s="2">
        <v>1198</v>
      </c>
      <c r="B1199" s="2">
        <v>23</v>
      </c>
      <c r="C1199" s="2">
        <v>10</v>
      </c>
      <c r="D1199" s="3">
        <v>45984</v>
      </c>
      <c r="E1199" s="2">
        <v>5</v>
      </c>
      <c r="F1199" s="2" t="str">
        <f>VLOOKUP(B1199,customer[],2,FALSE)</f>
        <v>Customer_23</v>
      </c>
      <c r="G1199" s="2" t="str">
        <f>VLOOKUP(B1199,customer[],3,FALSE)</f>
        <v>F</v>
      </c>
      <c r="H1199" s="2" t="str">
        <f>VLOOKUP(B1199,customer[],5,FALSE)</f>
        <v>Jaipur</v>
      </c>
      <c r="I1199" s="2">
        <f>VLOOKUP(B1199,customer[],4,FALSE)</f>
        <v>25</v>
      </c>
      <c r="J1199" s="2" t="str">
        <f>VLOOKUP(C1199,product[],2,FALSE)</f>
        <v>Product_10</v>
      </c>
      <c r="K1199" s="2" t="str">
        <f>VLOOKUP(C1199,product[],3,FALSE)</f>
        <v>Electronics</v>
      </c>
      <c r="L1199" s="2">
        <f>VLOOKUP(C1199,product[],5,FALSE)</f>
        <v>59249.16</v>
      </c>
      <c r="M1199" s="2">
        <f t="shared" si="18"/>
        <v>296245.80000000005</v>
      </c>
    </row>
    <row r="1200" spans="1:13" x14ac:dyDescent="0.2">
      <c r="A1200" s="2">
        <v>1199</v>
      </c>
      <c r="B1200" s="2">
        <v>99</v>
      </c>
      <c r="C1200" s="2">
        <v>38</v>
      </c>
      <c r="D1200" s="3">
        <v>46005</v>
      </c>
      <c r="E1200" s="2">
        <v>8</v>
      </c>
      <c r="F1200" s="2" t="str">
        <f>VLOOKUP(B1200,customer[],2,FALSE)</f>
        <v>Customer_99</v>
      </c>
      <c r="G1200" s="2" t="str">
        <f>VLOOKUP(B1200,customer[],3,FALSE)</f>
        <v>M</v>
      </c>
      <c r="H1200" s="2" t="str">
        <f>VLOOKUP(B1200,customer[],5,FALSE)</f>
        <v>Mumbai</v>
      </c>
      <c r="I1200" s="2">
        <f>VLOOKUP(B1200,customer[],4,FALSE)</f>
        <v>46</v>
      </c>
      <c r="J1200" s="2" t="str">
        <f>VLOOKUP(C1200,product[],2,FALSE)</f>
        <v>Product_38</v>
      </c>
      <c r="K1200" s="2" t="str">
        <f>VLOOKUP(C1200,product[],3,FALSE)</f>
        <v>Electronics</v>
      </c>
      <c r="L1200" s="2">
        <f>VLOOKUP(C1200,product[],5,FALSE)</f>
        <v>30980.87</v>
      </c>
      <c r="M1200" s="2">
        <f t="shared" si="18"/>
        <v>247846.96</v>
      </c>
    </row>
    <row r="1201" spans="1:13" x14ac:dyDescent="0.2">
      <c r="A1201" s="2">
        <v>1200</v>
      </c>
      <c r="B1201" s="2">
        <v>350</v>
      </c>
      <c r="C1201" s="2">
        <v>43</v>
      </c>
      <c r="D1201" s="3">
        <v>45698</v>
      </c>
      <c r="E1201" s="2">
        <v>7</v>
      </c>
      <c r="F1201" s="2" t="str">
        <f>VLOOKUP(B1201,customer[],2,FALSE)</f>
        <v>Customer_350</v>
      </c>
      <c r="G1201" s="2" t="str">
        <f>VLOOKUP(B1201,customer[],3,FALSE)</f>
        <v>M</v>
      </c>
      <c r="H1201" s="2" t="str">
        <f>VLOOKUP(B1201,customer[],5,FALSE)</f>
        <v>Pune</v>
      </c>
      <c r="I1201" s="2">
        <f>VLOOKUP(B1201,customer[],4,FALSE)</f>
        <v>50</v>
      </c>
      <c r="J1201" s="2" t="str">
        <f>VLOOKUP(C1201,product[],2,FALSE)</f>
        <v>Product_43</v>
      </c>
      <c r="K1201" s="2" t="str">
        <f>VLOOKUP(C1201,product[],3,FALSE)</f>
        <v>Accessories</v>
      </c>
      <c r="L1201" s="2">
        <f>VLOOKUP(C1201,product[],5,FALSE)</f>
        <v>51592.36</v>
      </c>
      <c r="M1201" s="2">
        <f t="shared" si="18"/>
        <v>361146.52</v>
      </c>
    </row>
    <row r="1202" spans="1:13" x14ac:dyDescent="0.2">
      <c r="A1202" s="2">
        <v>1201</v>
      </c>
      <c r="B1202" s="2">
        <v>124</v>
      </c>
      <c r="C1202" s="2">
        <v>66</v>
      </c>
      <c r="D1202" s="3">
        <v>45986</v>
      </c>
      <c r="E1202" s="2">
        <v>2</v>
      </c>
      <c r="F1202" s="2" t="str">
        <f>VLOOKUP(B1202,customer[],2,FALSE)</f>
        <v>Customer_124</v>
      </c>
      <c r="G1202" s="2" t="str">
        <f>VLOOKUP(B1202,customer[],3,FALSE)</f>
        <v>F</v>
      </c>
      <c r="H1202" s="2" t="str">
        <f>VLOOKUP(B1202,customer[],5,FALSE)</f>
        <v>Pune</v>
      </c>
      <c r="I1202" s="2">
        <f>VLOOKUP(B1202,customer[],4,FALSE)</f>
        <v>60</v>
      </c>
      <c r="J1202" s="2" t="str">
        <f>VLOOKUP(C1202,product[],2,FALSE)</f>
        <v>Product_66</v>
      </c>
      <c r="K1202" s="2" t="str">
        <f>VLOOKUP(C1202,product[],3,FALSE)</f>
        <v>Furniture</v>
      </c>
      <c r="L1202" s="2">
        <f>VLOOKUP(C1202,product[],5,FALSE)</f>
        <v>63203.17</v>
      </c>
      <c r="M1202" s="2">
        <f t="shared" si="18"/>
        <v>126406.34</v>
      </c>
    </row>
    <row r="1203" spans="1:13" x14ac:dyDescent="0.2">
      <c r="A1203" s="2">
        <v>1202</v>
      </c>
      <c r="B1203" s="2">
        <v>69</v>
      </c>
      <c r="C1203" s="2">
        <v>89</v>
      </c>
      <c r="D1203" s="3">
        <v>45679</v>
      </c>
      <c r="E1203" s="2">
        <v>7</v>
      </c>
      <c r="F1203" s="2" t="str">
        <f>VLOOKUP(B1203,customer[],2,FALSE)</f>
        <v>Customer_69</v>
      </c>
      <c r="G1203" s="2" t="str">
        <f>VLOOKUP(B1203,customer[],3,FALSE)</f>
        <v>F</v>
      </c>
      <c r="H1203" s="2" t="str">
        <f>VLOOKUP(B1203,customer[],5,FALSE)</f>
        <v>Lucknow</v>
      </c>
      <c r="I1203" s="2">
        <f>VLOOKUP(B1203,customer[],4,FALSE)</f>
        <v>50</v>
      </c>
      <c r="J1203" s="2" t="str">
        <f>VLOOKUP(C1203,product[],2,FALSE)</f>
        <v>Product_89</v>
      </c>
      <c r="K1203" s="2" t="str">
        <f>VLOOKUP(C1203,product[],3,FALSE)</f>
        <v>Furniture</v>
      </c>
      <c r="L1203" s="2">
        <f>VLOOKUP(C1203,product[],5,FALSE)</f>
        <v>66795.490000000005</v>
      </c>
      <c r="M1203" s="2">
        <f t="shared" si="18"/>
        <v>467568.43000000005</v>
      </c>
    </row>
    <row r="1204" spans="1:13" x14ac:dyDescent="0.2">
      <c r="A1204" s="2">
        <v>1203</v>
      </c>
      <c r="B1204" s="2">
        <v>231</v>
      </c>
      <c r="C1204" s="2">
        <v>86</v>
      </c>
      <c r="D1204" s="3">
        <v>45690</v>
      </c>
      <c r="E1204" s="2">
        <v>7</v>
      </c>
      <c r="F1204" s="2" t="str">
        <f>VLOOKUP(B1204,customer[],2,FALSE)</f>
        <v>Customer_231</v>
      </c>
      <c r="G1204" s="2" t="str">
        <f>VLOOKUP(B1204,customer[],3,FALSE)</f>
        <v>F</v>
      </c>
      <c r="H1204" s="2" t="str">
        <f>VLOOKUP(B1204,customer[],5,FALSE)</f>
        <v>Mumbai</v>
      </c>
      <c r="I1204" s="2">
        <f>VLOOKUP(B1204,customer[],4,FALSE)</f>
        <v>49</v>
      </c>
      <c r="J1204" s="2" t="str">
        <f>VLOOKUP(C1204,product[],2,FALSE)</f>
        <v>Product_86</v>
      </c>
      <c r="K1204" s="2" t="str">
        <f>VLOOKUP(C1204,product[],3,FALSE)</f>
        <v>Electronics</v>
      </c>
      <c r="L1204" s="2">
        <f>VLOOKUP(C1204,product[],5,FALSE)</f>
        <v>41374.67</v>
      </c>
      <c r="M1204" s="2">
        <f t="shared" si="18"/>
        <v>289622.69</v>
      </c>
    </row>
    <row r="1205" spans="1:13" x14ac:dyDescent="0.2">
      <c r="A1205" s="2">
        <v>1204</v>
      </c>
      <c r="B1205" s="2">
        <v>403</v>
      </c>
      <c r="C1205" s="2">
        <v>80</v>
      </c>
      <c r="D1205" s="3">
        <v>45743</v>
      </c>
      <c r="E1205" s="2">
        <v>4</v>
      </c>
      <c r="F1205" s="2" t="str">
        <f>VLOOKUP(B1205,customer[],2,FALSE)</f>
        <v>Customer_403</v>
      </c>
      <c r="G1205" s="2" t="str">
        <f>VLOOKUP(B1205,customer[],3,FALSE)</f>
        <v>M</v>
      </c>
      <c r="H1205" s="2" t="str">
        <f>VLOOKUP(B1205,customer[],5,FALSE)</f>
        <v>Pune</v>
      </c>
      <c r="I1205" s="2">
        <f>VLOOKUP(B1205,customer[],4,FALSE)</f>
        <v>37</v>
      </c>
      <c r="J1205" s="2" t="str">
        <f>VLOOKUP(C1205,product[],2,FALSE)</f>
        <v>Product_80</v>
      </c>
      <c r="K1205" s="2" t="str">
        <f>VLOOKUP(C1205,product[],3,FALSE)</f>
        <v>Furniture</v>
      </c>
      <c r="L1205" s="2">
        <f>VLOOKUP(C1205,product[],5,FALSE)</f>
        <v>12109.95</v>
      </c>
      <c r="M1205" s="2">
        <f t="shared" si="18"/>
        <v>48439.8</v>
      </c>
    </row>
    <row r="1206" spans="1:13" x14ac:dyDescent="0.2">
      <c r="A1206" s="2">
        <v>1205</v>
      </c>
      <c r="B1206" s="2">
        <v>162</v>
      </c>
      <c r="C1206" s="2">
        <v>84</v>
      </c>
      <c r="D1206" s="3">
        <v>45920</v>
      </c>
      <c r="E1206" s="2">
        <v>6</v>
      </c>
      <c r="F1206" s="2" t="str">
        <f>VLOOKUP(B1206,customer[],2,FALSE)</f>
        <v>Customer_162</v>
      </c>
      <c r="G1206" s="2" t="str">
        <f>VLOOKUP(B1206,customer[],3,FALSE)</f>
        <v>F</v>
      </c>
      <c r="H1206" s="2" t="str">
        <f>VLOOKUP(B1206,customer[],5,FALSE)</f>
        <v>Chennai</v>
      </c>
      <c r="I1206" s="2">
        <f>VLOOKUP(B1206,customer[],4,FALSE)</f>
        <v>64</v>
      </c>
      <c r="J1206" s="2" t="str">
        <f>VLOOKUP(C1206,product[],2,FALSE)</f>
        <v>Product_84</v>
      </c>
      <c r="K1206" s="2" t="str">
        <f>VLOOKUP(C1206,product[],3,FALSE)</f>
        <v>Fashion</v>
      </c>
      <c r="L1206" s="2">
        <f>VLOOKUP(C1206,product[],5,FALSE)</f>
        <v>35509.54</v>
      </c>
      <c r="M1206" s="2">
        <f t="shared" si="18"/>
        <v>213057.24</v>
      </c>
    </row>
    <row r="1207" spans="1:13" x14ac:dyDescent="0.2">
      <c r="A1207" s="2">
        <v>1206</v>
      </c>
      <c r="B1207" s="2">
        <v>182</v>
      </c>
      <c r="C1207" s="2">
        <v>31</v>
      </c>
      <c r="D1207" s="3">
        <v>45695</v>
      </c>
      <c r="E1207" s="2">
        <v>10</v>
      </c>
      <c r="F1207" s="2" t="str">
        <f>VLOOKUP(B1207,customer[],2,FALSE)</f>
        <v>Customer_182</v>
      </c>
      <c r="G1207" s="2" t="str">
        <f>VLOOKUP(B1207,customer[],3,FALSE)</f>
        <v>F</v>
      </c>
      <c r="H1207" s="2" t="str">
        <f>VLOOKUP(B1207,customer[],5,FALSE)</f>
        <v>Noida</v>
      </c>
      <c r="I1207" s="2">
        <f>VLOOKUP(B1207,customer[],4,FALSE)</f>
        <v>38</v>
      </c>
      <c r="J1207" s="2" t="str">
        <f>VLOOKUP(C1207,product[],2,FALSE)</f>
        <v>Product_31</v>
      </c>
      <c r="K1207" s="2" t="str">
        <f>VLOOKUP(C1207,product[],3,FALSE)</f>
        <v>Fashion</v>
      </c>
      <c r="L1207" s="2">
        <f>VLOOKUP(C1207,product[],5,FALSE)</f>
        <v>4120.1400000000003</v>
      </c>
      <c r="M1207" s="2">
        <f t="shared" si="18"/>
        <v>41201.4</v>
      </c>
    </row>
    <row r="1208" spans="1:13" x14ac:dyDescent="0.2">
      <c r="A1208" s="2">
        <v>1207</v>
      </c>
      <c r="B1208" s="2">
        <v>110</v>
      </c>
      <c r="C1208" s="2">
        <v>95</v>
      </c>
      <c r="D1208" s="3">
        <v>45957</v>
      </c>
      <c r="E1208" s="2">
        <v>10</v>
      </c>
      <c r="F1208" s="2" t="str">
        <f>VLOOKUP(B1208,customer[],2,FALSE)</f>
        <v>Customer_110</v>
      </c>
      <c r="G1208" s="2" t="str">
        <f>VLOOKUP(B1208,customer[],3,FALSE)</f>
        <v>M</v>
      </c>
      <c r="H1208" s="2" t="str">
        <f>VLOOKUP(B1208,customer[],5,FALSE)</f>
        <v>Pune</v>
      </c>
      <c r="I1208" s="2">
        <f>VLOOKUP(B1208,customer[],4,FALSE)</f>
        <v>30</v>
      </c>
      <c r="J1208" s="2" t="str">
        <f>VLOOKUP(C1208,product[],2,FALSE)</f>
        <v>Product_95</v>
      </c>
      <c r="K1208" s="2" t="str">
        <f>VLOOKUP(C1208,product[],3,FALSE)</f>
        <v>Fashion</v>
      </c>
      <c r="L1208" s="2">
        <f>VLOOKUP(C1208,product[],5,FALSE)</f>
        <v>70049.850000000006</v>
      </c>
      <c r="M1208" s="2">
        <f t="shared" si="18"/>
        <v>700498.5</v>
      </c>
    </row>
    <row r="1209" spans="1:13" x14ac:dyDescent="0.2">
      <c r="A1209" s="2">
        <v>1208</v>
      </c>
      <c r="B1209" s="2">
        <v>446</v>
      </c>
      <c r="C1209" s="2">
        <v>63</v>
      </c>
      <c r="D1209" s="3">
        <v>45998</v>
      </c>
      <c r="E1209" s="2">
        <v>4</v>
      </c>
      <c r="F1209" s="2" t="str">
        <f>VLOOKUP(B1209,customer[],2,FALSE)</f>
        <v>Customer_446</v>
      </c>
      <c r="G1209" s="2" t="str">
        <f>VLOOKUP(B1209,customer[],3,FALSE)</f>
        <v>F</v>
      </c>
      <c r="H1209" s="2" t="str">
        <f>VLOOKUP(B1209,customer[],5,FALSE)</f>
        <v>Kolkata</v>
      </c>
      <c r="I1209" s="2">
        <f>VLOOKUP(B1209,customer[],4,FALSE)</f>
        <v>52</v>
      </c>
      <c r="J1209" s="2" t="str">
        <f>VLOOKUP(C1209,product[],2,FALSE)</f>
        <v>Product_63</v>
      </c>
      <c r="K1209" s="2" t="str">
        <f>VLOOKUP(C1209,product[],3,FALSE)</f>
        <v>Home</v>
      </c>
      <c r="L1209" s="2">
        <f>VLOOKUP(C1209,product[],5,FALSE)</f>
        <v>24067.77</v>
      </c>
      <c r="M1209" s="2">
        <f t="shared" si="18"/>
        <v>96271.08</v>
      </c>
    </row>
    <row r="1210" spans="1:13" x14ac:dyDescent="0.2">
      <c r="A1210" s="2">
        <v>1209</v>
      </c>
      <c r="B1210" s="2">
        <v>307</v>
      </c>
      <c r="C1210" s="2">
        <v>20</v>
      </c>
      <c r="D1210" s="3">
        <v>45986</v>
      </c>
      <c r="E1210" s="2">
        <v>3</v>
      </c>
      <c r="F1210" s="2" t="str">
        <f>VLOOKUP(B1210,customer[],2,FALSE)</f>
        <v>Customer_307</v>
      </c>
      <c r="G1210" s="2" t="str">
        <f>VLOOKUP(B1210,customer[],3,FALSE)</f>
        <v>F</v>
      </c>
      <c r="H1210" s="2" t="str">
        <f>VLOOKUP(B1210,customer[],5,FALSE)</f>
        <v>Noida</v>
      </c>
      <c r="I1210" s="2">
        <f>VLOOKUP(B1210,customer[],4,FALSE)</f>
        <v>48</v>
      </c>
      <c r="J1210" s="2" t="str">
        <f>VLOOKUP(C1210,product[],2,FALSE)</f>
        <v>Product_20</v>
      </c>
      <c r="K1210" s="2" t="str">
        <f>VLOOKUP(C1210,product[],3,FALSE)</f>
        <v>Fashion</v>
      </c>
      <c r="L1210" s="2">
        <f>VLOOKUP(C1210,product[],5,FALSE)</f>
        <v>11006.05</v>
      </c>
      <c r="M1210" s="2">
        <f t="shared" si="18"/>
        <v>33018.149999999994</v>
      </c>
    </row>
    <row r="1211" spans="1:13" x14ac:dyDescent="0.2">
      <c r="A1211" s="2">
        <v>1210</v>
      </c>
      <c r="B1211" s="2">
        <v>202</v>
      </c>
      <c r="C1211" s="2">
        <v>34</v>
      </c>
      <c r="D1211" s="3">
        <v>45898</v>
      </c>
      <c r="E1211" s="2">
        <v>1</v>
      </c>
      <c r="F1211" s="2" t="str">
        <f>VLOOKUP(B1211,customer[],2,FALSE)</f>
        <v>Customer_202</v>
      </c>
      <c r="G1211" s="2" t="str">
        <f>VLOOKUP(B1211,customer[],3,FALSE)</f>
        <v>F</v>
      </c>
      <c r="H1211" s="2" t="str">
        <f>VLOOKUP(B1211,customer[],5,FALSE)</f>
        <v>Hyderabad</v>
      </c>
      <c r="I1211" s="2">
        <f>VLOOKUP(B1211,customer[],4,FALSE)</f>
        <v>47</v>
      </c>
      <c r="J1211" s="2" t="str">
        <f>VLOOKUP(C1211,product[],2,FALSE)</f>
        <v>Product_34</v>
      </c>
      <c r="K1211" s="2" t="str">
        <f>VLOOKUP(C1211,product[],3,FALSE)</f>
        <v>Electronics</v>
      </c>
      <c r="L1211" s="2">
        <f>VLOOKUP(C1211,product[],5,FALSE)</f>
        <v>35884.28</v>
      </c>
      <c r="M1211" s="2">
        <f t="shared" si="18"/>
        <v>35884.28</v>
      </c>
    </row>
    <row r="1212" spans="1:13" x14ac:dyDescent="0.2">
      <c r="A1212" s="2">
        <v>1211</v>
      </c>
      <c r="B1212" s="2">
        <v>400</v>
      </c>
      <c r="C1212" s="2">
        <v>8</v>
      </c>
      <c r="D1212" s="3">
        <v>45671</v>
      </c>
      <c r="E1212" s="2">
        <v>4</v>
      </c>
      <c r="F1212" s="2" t="str">
        <f>VLOOKUP(B1212,customer[],2,FALSE)</f>
        <v>Customer_400</v>
      </c>
      <c r="G1212" s="2" t="str">
        <f>VLOOKUP(B1212,customer[],3,FALSE)</f>
        <v>M</v>
      </c>
      <c r="H1212" s="2" t="str">
        <f>VLOOKUP(B1212,customer[],5,FALSE)</f>
        <v>Pune</v>
      </c>
      <c r="I1212" s="2">
        <f>VLOOKUP(B1212,customer[],4,FALSE)</f>
        <v>62</v>
      </c>
      <c r="J1212" s="2" t="str">
        <f>VLOOKUP(C1212,product[],2,FALSE)</f>
        <v>Product_8</v>
      </c>
      <c r="K1212" s="2" t="str">
        <f>VLOOKUP(C1212,product[],3,FALSE)</f>
        <v>Home</v>
      </c>
      <c r="L1212" s="2">
        <f>VLOOKUP(C1212,product[],5,FALSE)</f>
        <v>8890.39</v>
      </c>
      <c r="M1212" s="2">
        <f t="shared" si="18"/>
        <v>35561.56</v>
      </c>
    </row>
    <row r="1213" spans="1:13" x14ac:dyDescent="0.2">
      <c r="A1213" s="2">
        <v>1212</v>
      </c>
      <c r="B1213" s="2">
        <v>442</v>
      </c>
      <c r="C1213" s="2">
        <v>15</v>
      </c>
      <c r="D1213" s="3">
        <v>45851</v>
      </c>
      <c r="E1213" s="2">
        <v>9</v>
      </c>
      <c r="F1213" s="2" t="str">
        <f>VLOOKUP(B1213,customer[],2,FALSE)</f>
        <v>Customer_442</v>
      </c>
      <c r="G1213" s="2" t="str">
        <f>VLOOKUP(B1213,customer[],3,FALSE)</f>
        <v>M</v>
      </c>
      <c r="H1213" s="2" t="str">
        <f>VLOOKUP(B1213,customer[],5,FALSE)</f>
        <v>Kolkata</v>
      </c>
      <c r="I1213" s="2">
        <f>VLOOKUP(B1213,customer[],4,FALSE)</f>
        <v>47</v>
      </c>
      <c r="J1213" s="2" t="str">
        <f>VLOOKUP(C1213,product[],2,FALSE)</f>
        <v>Product_15</v>
      </c>
      <c r="K1213" s="2" t="str">
        <f>VLOOKUP(C1213,product[],3,FALSE)</f>
        <v>Home</v>
      </c>
      <c r="L1213" s="2">
        <f>VLOOKUP(C1213,product[],5,FALSE)</f>
        <v>60924.58</v>
      </c>
      <c r="M1213" s="2">
        <f t="shared" si="18"/>
        <v>548321.22</v>
      </c>
    </row>
    <row r="1214" spans="1:13" x14ac:dyDescent="0.2">
      <c r="A1214" s="2">
        <v>1213</v>
      </c>
      <c r="B1214" s="2">
        <v>493</v>
      </c>
      <c r="C1214" s="2">
        <v>7</v>
      </c>
      <c r="D1214" s="3">
        <v>45978</v>
      </c>
      <c r="E1214" s="2">
        <v>7</v>
      </c>
      <c r="F1214" s="2" t="str">
        <f>VLOOKUP(B1214,customer[],2,FALSE)</f>
        <v>Customer_493</v>
      </c>
      <c r="G1214" s="2" t="str">
        <f>VLOOKUP(B1214,customer[],3,FALSE)</f>
        <v>M</v>
      </c>
      <c r="H1214" s="2" t="str">
        <f>VLOOKUP(B1214,customer[],5,FALSE)</f>
        <v>Jaipur</v>
      </c>
      <c r="I1214" s="2">
        <f>VLOOKUP(B1214,customer[],4,FALSE)</f>
        <v>41</v>
      </c>
      <c r="J1214" s="2" t="str">
        <f>VLOOKUP(C1214,product[],2,FALSE)</f>
        <v>Product_7</v>
      </c>
      <c r="K1214" s="2" t="str">
        <f>VLOOKUP(C1214,product[],3,FALSE)</f>
        <v>Electronics</v>
      </c>
      <c r="L1214" s="2">
        <f>VLOOKUP(C1214,product[],5,FALSE)</f>
        <v>18751.400000000001</v>
      </c>
      <c r="M1214" s="2">
        <f t="shared" si="18"/>
        <v>131259.80000000002</v>
      </c>
    </row>
    <row r="1215" spans="1:13" x14ac:dyDescent="0.2">
      <c r="A1215" s="2">
        <v>1214</v>
      </c>
      <c r="B1215" s="2">
        <v>25</v>
      </c>
      <c r="C1215" s="2">
        <v>84</v>
      </c>
      <c r="D1215" s="3">
        <v>46014</v>
      </c>
      <c r="E1215" s="2">
        <v>1</v>
      </c>
      <c r="F1215" s="2" t="str">
        <f>VLOOKUP(B1215,customer[],2,FALSE)</f>
        <v>Customer_25</v>
      </c>
      <c r="G1215" s="2" t="str">
        <f>VLOOKUP(B1215,customer[],3,FALSE)</f>
        <v>F</v>
      </c>
      <c r="H1215" s="2" t="str">
        <f>VLOOKUP(B1215,customer[],5,FALSE)</f>
        <v>Lucknow</v>
      </c>
      <c r="I1215" s="2">
        <f>VLOOKUP(B1215,customer[],4,FALSE)</f>
        <v>36</v>
      </c>
      <c r="J1215" s="2" t="str">
        <f>VLOOKUP(C1215,product[],2,FALSE)</f>
        <v>Product_84</v>
      </c>
      <c r="K1215" s="2" t="str">
        <f>VLOOKUP(C1215,product[],3,FALSE)</f>
        <v>Fashion</v>
      </c>
      <c r="L1215" s="2">
        <f>VLOOKUP(C1215,product[],5,FALSE)</f>
        <v>35509.54</v>
      </c>
      <c r="M1215" s="2">
        <f t="shared" si="18"/>
        <v>35509.54</v>
      </c>
    </row>
    <row r="1216" spans="1:13" x14ac:dyDescent="0.2">
      <c r="A1216" s="2">
        <v>1215</v>
      </c>
      <c r="B1216" s="2">
        <v>35</v>
      </c>
      <c r="C1216" s="2">
        <v>48</v>
      </c>
      <c r="D1216" s="3">
        <v>45744</v>
      </c>
      <c r="E1216" s="2">
        <v>6</v>
      </c>
      <c r="F1216" s="2" t="str">
        <f>VLOOKUP(B1216,customer[],2,FALSE)</f>
        <v>Customer_35</v>
      </c>
      <c r="G1216" s="2" t="str">
        <f>VLOOKUP(B1216,customer[],3,FALSE)</f>
        <v>F</v>
      </c>
      <c r="H1216" s="2" t="str">
        <f>VLOOKUP(B1216,customer[],5,FALSE)</f>
        <v>Noida</v>
      </c>
      <c r="I1216" s="2">
        <f>VLOOKUP(B1216,customer[],4,FALSE)</f>
        <v>41</v>
      </c>
      <c r="J1216" s="2" t="str">
        <f>VLOOKUP(C1216,product[],2,FALSE)</f>
        <v>Product_48</v>
      </c>
      <c r="K1216" s="2" t="str">
        <f>VLOOKUP(C1216,product[],3,FALSE)</f>
        <v>Accessories</v>
      </c>
      <c r="L1216" s="2">
        <f>VLOOKUP(C1216,product[],5,FALSE)</f>
        <v>42914.6</v>
      </c>
      <c r="M1216" s="2">
        <f t="shared" si="18"/>
        <v>257487.59999999998</v>
      </c>
    </row>
    <row r="1217" spans="1:13" x14ac:dyDescent="0.2">
      <c r="A1217" s="2">
        <v>1216</v>
      </c>
      <c r="B1217" s="2">
        <v>253</v>
      </c>
      <c r="C1217" s="2">
        <v>73</v>
      </c>
      <c r="D1217" s="3">
        <v>45846</v>
      </c>
      <c r="E1217" s="2">
        <v>1</v>
      </c>
      <c r="F1217" s="2" t="str">
        <f>VLOOKUP(B1217,customer[],2,FALSE)</f>
        <v>Customer_253</v>
      </c>
      <c r="G1217" s="2" t="str">
        <f>VLOOKUP(B1217,customer[],3,FALSE)</f>
        <v>M</v>
      </c>
      <c r="H1217" s="2" t="str">
        <f>VLOOKUP(B1217,customer[],5,FALSE)</f>
        <v>Kolkata</v>
      </c>
      <c r="I1217" s="2">
        <f>VLOOKUP(B1217,customer[],4,FALSE)</f>
        <v>29</v>
      </c>
      <c r="J1217" s="2" t="str">
        <f>VLOOKUP(C1217,product[],2,FALSE)</f>
        <v>Product_73</v>
      </c>
      <c r="K1217" s="2" t="str">
        <f>VLOOKUP(C1217,product[],3,FALSE)</f>
        <v>Fashion</v>
      </c>
      <c r="L1217" s="2">
        <f>VLOOKUP(C1217,product[],5,FALSE)</f>
        <v>8739.7800000000007</v>
      </c>
      <c r="M1217" s="2">
        <f t="shared" si="18"/>
        <v>8739.7800000000007</v>
      </c>
    </row>
    <row r="1218" spans="1:13" x14ac:dyDescent="0.2">
      <c r="A1218" s="2">
        <v>1217</v>
      </c>
      <c r="B1218" s="2">
        <v>404</v>
      </c>
      <c r="C1218" s="2">
        <v>23</v>
      </c>
      <c r="D1218" s="3">
        <v>45888</v>
      </c>
      <c r="E1218" s="2">
        <v>7</v>
      </c>
      <c r="F1218" s="2" t="str">
        <f>VLOOKUP(B1218,customer[],2,FALSE)</f>
        <v>Customer_404</v>
      </c>
      <c r="G1218" s="2" t="str">
        <f>VLOOKUP(B1218,customer[],3,FALSE)</f>
        <v>M</v>
      </c>
      <c r="H1218" s="2" t="str">
        <f>VLOOKUP(B1218,customer[],5,FALSE)</f>
        <v>Delhi</v>
      </c>
      <c r="I1218" s="2">
        <f>VLOOKUP(B1218,customer[],4,FALSE)</f>
        <v>23</v>
      </c>
      <c r="J1218" s="2" t="str">
        <f>VLOOKUP(C1218,product[],2,FALSE)</f>
        <v>Product_23</v>
      </c>
      <c r="K1218" s="2" t="str">
        <f>VLOOKUP(C1218,product[],3,FALSE)</f>
        <v>Home</v>
      </c>
      <c r="L1218" s="2">
        <f>VLOOKUP(C1218,product[],5,FALSE)</f>
        <v>45912.84</v>
      </c>
      <c r="M1218" s="2">
        <f t="shared" ref="M1218:M1281" si="19">$E1218*L1218</f>
        <v>321389.88</v>
      </c>
    </row>
    <row r="1219" spans="1:13" x14ac:dyDescent="0.2">
      <c r="A1219" s="2">
        <v>1218</v>
      </c>
      <c r="B1219" s="2">
        <v>294</v>
      </c>
      <c r="C1219" s="2">
        <v>34</v>
      </c>
      <c r="D1219" s="3">
        <v>45852</v>
      </c>
      <c r="E1219" s="2">
        <v>9</v>
      </c>
      <c r="F1219" s="2" t="str">
        <f>VLOOKUP(B1219,customer[],2,FALSE)</f>
        <v>Customer_294</v>
      </c>
      <c r="G1219" s="2" t="str">
        <f>VLOOKUP(B1219,customer[],3,FALSE)</f>
        <v>M</v>
      </c>
      <c r="H1219" s="2" t="str">
        <f>VLOOKUP(B1219,customer[],5,FALSE)</f>
        <v>Mumbai</v>
      </c>
      <c r="I1219" s="2">
        <f>VLOOKUP(B1219,customer[],4,FALSE)</f>
        <v>50</v>
      </c>
      <c r="J1219" s="2" t="str">
        <f>VLOOKUP(C1219,product[],2,FALSE)</f>
        <v>Product_34</v>
      </c>
      <c r="K1219" s="2" t="str">
        <f>VLOOKUP(C1219,product[],3,FALSE)</f>
        <v>Electronics</v>
      </c>
      <c r="L1219" s="2">
        <f>VLOOKUP(C1219,product[],5,FALSE)</f>
        <v>35884.28</v>
      </c>
      <c r="M1219" s="2">
        <f t="shared" si="19"/>
        <v>322958.52</v>
      </c>
    </row>
    <row r="1220" spans="1:13" x14ac:dyDescent="0.2">
      <c r="A1220" s="2">
        <v>1219</v>
      </c>
      <c r="B1220" s="2">
        <v>301</v>
      </c>
      <c r="C1220" s="2">
        <v>36</v>
      </c>
      <c r="D1220" s="3">
        <v>45725</v>
      </c>
      <c r="E1220" s="2">
        <v>4</v>
      </c>
      <c r="F1220" s="2" t="str">
        <f>VLOOKUP(B1220,customer[],2,FALSE)</f>
        <v>Customer_301</v>
      </c>
      <c r="G1220" s="2" t="str">
        <f>VLOOKUP(B1220,customer[],3,FALSE)</f>
        <v>F</v>
      </c>
      <c r="H1220" s="2" t="str">
        <f>VLOOKUP(B1220,customer[],5,FALSE)</f>
        <v>Bangalore</v>
      </c>
      <c r="I1220" s="2">
        <f>VLOOKUP(B1220,customer[],4,FALSE)</f>
        <v>51</v>
      </c>
      <c r="J1220" s="2" t="str">
        <f>VLOOKUP(C1220,product[],2,FALSE)</f>
        <v>Product_36</v>
      </c>
      <c r="K1220" s="2" t="str">
        <f>VLOOKUP(C1220,product[],3,FALSE)</f>
        <v>Accessories</v>
      </c>
      <c r="L1220" s="2">
        <f>VLOOKUP(C1220,product[],5,FALSE)</f>
        <v>30853.86</v>
      </c>
      <c r="M1220" s="2">
        <f t="shared" si="19"/>
        <v>123415.44</v>
      </c>
    </row>
    <row r="1221" spans="1:13" x14ac:dyDescent="0.2">
      <c r="A1221" s="2">
        <v>1220</v>
      </c>
      <c r="B1221" s="2">
        <v>133</v>
      </c>
      <c r="C1221" s="2">
        <v>6</v>
      </c>
      <c r="D1221" s="3">
        <v>45949</v>
      </c>
      <c r="E1221" s="2">
        <v>9</v>
      </c>
      <c r="F1221" s="2" t="str">
        <f>VLOOKUP(B1221,customer[],2,FALSE)</f>
        <v>Customer_133</v>
      </c>
      <c r="G1221" s="2" t="str">
        <f>VLOOKUP(B1221,customer[],3,FALSE)</f>
        <v>M</v>
      </c>
      <c r="H1221" s="2" t="str">
        <f>VLOOKUP(B1221,customer[],5,FALSE)</f>
        <v>Jaipur</v>
      </c>
      <c r="I1221" s="2">
        <f>VLOOKUP(B1221,customer[],4,FALSE)</f>
        <v>52</v>
      </c>
      <c r="J1221" s="2" t="str">
        <f>VLOOKUP(C1221,product[],2,FALSE)</f>
        <v>Product_6</v>
      </c>
      <c r="K1221" s="2" t="str">
        <f>VLOOKUP(C1221,product[],3,FALSE)</f>
        <v>Fashion</v>
      </c>
      <c r="L1221" s="2">
        <f>VLOOKUP(C1221,product[],5,FALSE)</f>
        <v>64172.18</v>
      </c>
      <c r="M1221" s="2">
        <f t="shared" si="19"/>
        <v>577549.62</v>
      </c>
    </row>
    <row r="1222" spans="1:13" x14ac:dyDescent="0.2">
      <c r="A1222" s="2">
        <v>1221</v>
      </c>
      <c r="B1222" s="2">
        <v>361</v>
      </c>
      <c r="C1222" s="2">
        <v>19</v>
      </c>
      <c r="D1222" s="3">
        <v>45979</v>
      </c>
      <c r="E1222" s="2">
        <v>3</v>
      </c>
      <c r="F1222" s="2" t="str">
        <f>VLOOKUP(B1222,customer[],2,FALSE)</f>
        <v>Customer_361</v>
      </c>
      <c r="G1222" s="2" t="str">
        <f>VLOOKUP(B1222,customer[],3,FALSE)</f>
        <v>F</v>
      </c>
      <c r="H1222" s="2" t="str">
        <f>VLOOKUP(B1222,customer[],5,FALSE)</f>
        <v>Jaipur</v>
      </c>
      <c r="I1222" s="2">
        <f>VLOOKUP(B1222,customer[],4,FALSE)</f>
        <v>24</v>
      </c>
      <c r="J1222" s="2" t="str">
        <f>VLOOKUP(C1222,product[],2,FALSE)</f>
        <v>Product_19</v>
      </c>
      <c r="K1222" s="2" t="str">
        <f>VLOOKUP(C1222,product[],3,FALSE)</f>
        <v>Fashion</v>
      </c>
      <c r="L1222" s="2">
        <f>VLOOKUP(C1222,product[],5,FALSE)</f>
        <v>30935.78</v>
      </c>
      <c r="M1222" s="2">
        <f t="shared" si="19"/>
        <v>92807.34</v>
      </c>
    </row>
    <row r="1223" spans="1:13" x14ac:dyDescent="0.2">
      <c r="A1223" s="2">
        <v>1222</v>
      </c>
      <c r="B1223" s="2">
        <v>308</v>
      </c>
      <c r="C1223" s="2">
        <v>8</v>
      </c>
      <c r="D1223" s="3">
        <v>45957</v>
      </c>
      <c r="E1223" s="2">
        <v>1</v>
      </c>
      <c r="F1223" s="2" t="str">
        <f>VLOOKUP(B1223,customer[],2,FALSE)</f>
        <v>Customer_308</v>
      </c>
      <c r="G1223" s="2" t="str">
        <f>VLOOKUP(B1223,customer[],3,FALSE)</f>
        <v>M</v>
      </c>
      <c r="H1223" s="2" t="str">
        <f>VLOOKUP(B1223,customer[],5,FALSE)</f>
        <v>Lucknow</v>
      </c>
      <c r="I1223" s="2">
        <f>VLOOKUP(B1223,customer[],4,FALSE)</f>
        <v>58</v>
      </c>
      <c r="J1223" s="2" t="str">
        <f>VLOOKUP(C1223,product[],2,FALSE)</f>
        <v>Product_8</v>
      </c>
      <c r="K1223" s="2" t="str">
        <f>VLOOKUP(C1223,product[],3,FALSE)</f>
        <v>Home</v>
      </c>
      <c r="L1223" s="2">
        <f>VLOOKUP(C1223,product[],5,FALSE)</f>
        <v>8890.39</v>
      </c>
      <c r="M1223" s="2">
        <f t="shared" si="19"/>
        <v>8890.39</v>
      </c>
    </row>
    <row r="1224" spans="1:13" x14ac:dyDescent="0.2">
      <c r="A1224" s="2">
        <v>1223</v>
      </c>
      <c r="B1224" s="2">
        <v>276</v>
      </c>
      <c r="C1224" s="2">
        <v>25</v>
      </c>
      <c r="D1224" s="3">
        <v>45959</v>
      </c>
      <c r="E1224" s="2">
        <v>10</v>
      </c>
      <c r="F1224" s="2" t="str">
        <f>VLOOKUP(B1224,customer[],2,FALSE)</f>
        <v>Customer_276</v>
      </c>
      <c r="G1224" s="2" t="str">
        <f>VLOOKUP(B1224,customer[],3,FALSE)</f>
        <v>F</v>
      </c>
      <c r="H1224" s="2" t="str">
        <f>VLOOKUP(B1224,customer[],5,FALSE)</f>
        <v>Jaipur</v>
      </c>
      <c r="I1224" s="2">
        <f>VLOOKUP(B1224,customer[],4,FALSE)</f>
        <v>64</v>
      </c>
      <c r="J1224" s="2" t="str">
        <f>VLOOKUP(C1224,product[],2,FALSE)</f>
        <v>Product_25</v>
      </c>
      <c r="K1224" s="2" t="str">
        <f>VLOOKUP(C1224,product[],3,FALSE)</f>
        <v>Electronics</v>
      </c>
      <c r="L1224" s="2">
        <f>VLOOKUP(C1224,product[],5,FALSE)</f>
        <v>55988.38</v>
      </c>
      <c r="M1224" s="2">
        <f t="shared" si="19"/>
        <v>559883.79999999993</v>
      </c>
    </row>
    <row r="1225" spans="1:13" x14ac:dyDescent="0.2">
      <c r="A1225" s="2">
        <v>1224</v>
      </c>
      <c r="B1225" s="2">
        <v>122</v>
      </c>
      <c r="C1225" s="2">
        <v>48</v>
      </c>
      <c r="D1225" s="3">
        <v>45724</v>
      </c>
      <c r="E1225" s="2">
        <v>9</v>
      </c>
      <c r="F1225" s="2" t="str">
        <f>VLOOKUP(B1225,customer[],2,FALSE)</f>
        <v>Customer_122</v>
      </c>
      <c r="G1225" s="2" t="str">
        <f>VLOOKUP(B1225,customer[],3,FALSE)</f>
        <v>F</v>
      </c>
      <c r="H1225" s="2" t="str">
        <f>VLOOKUP(B1225,customer[],5,FALSE)</f>
        <v>Pune</v>
      </c>
      <c r="I1225" s="2">
        <f>VLOOKUP(B1225,customer[],4,FALSE)</f>
        <v>25</v>
      </c>
      <c r="J1225" s="2" t="str">
        <f>VLOOKUP(C1225,product[],2,FALSE)</f>
        <v>Product_48</v>
      </c>
      <c r="K1225" s="2" t="str">
        <f>VLOOKUP(C1225,product[],3,FALSE)</f>
        <v>Accessories</v>
      </c>
      <c r="L1225" s="2">
        <f>VLOOKUP(C1225,product[],5,FALSE)</f>
        <v>42914.6</v>
      </c>
      <c r="M1225" s="2">
        <f t="shared" si="19"/>
        <v>386231.39999999997</v>
      </c>
    </row>
    <row r="1226" spans="1:13" x14ac:dyDescent="0.2">
      <c r="A1226" s="2">
        <v>1225</v>
      </c>
      <c r="B1226" s="2">
        <v>171</v>
      </c>
      <c r="C1226" s="2">
        <v>67</v>
      </c>
      <c r="D1226" s="3">
        <v>45902</v>
      </c>
      <c r="E1226" s="2">
        <v>2</v>
      </c>
      <c r="F1226" s="2" t="str">
        <f>VLOOKUP(B1226,customer[],2,FALSE)</f>
        <v>Customer_171</v>
      </c>
      <c r="G1226" s="2" t="str">
        <f>VLOOKUP(B1226,customer[],3,FALSE)</f>
        <v>F</v>
      </c>
      <c r="H1226" s="2" t="str">
        <f>VLOOKUP(B1226,customer[],5,FALSE)</f>
        <v>Chennai</v>
      </c>
      <c r="I1226" s="2">
        <f>VLOOKUP(B1226,customer[],4,FALSE)</f>
        <v>39</v>
      </c>
      <c r="J1226" s="2" t="str">
        <f>VLOOKUP(C1226,product[],2,FALSE)</f>
        <v>Product_67</v>
      </c>
      <c r="K1226" s="2" t="str">
        <f>VLOOKUP(C1226,product[],3,FALSE)</f>
        <v>Electronics</v>
      </c>
      <c r="L1226" s="2">
        <f>VLOOKUP(C1226,product[],5,FALSE)</f>
        <v>34012.47</v>
      </c>
      <c r="M1226" s="2">
        <f t="shared" si="19"/>
        <v>68024.94</v>
      </c>
    </row>
    <row r="1227" spans="1:13" x14ac:dyDescent="0.2">
      <c r="A1227" s="2">
        <v>1226</v>
      </c>
      <c r="B1227" s="2">
        <v>107</v>
      </c>
      <c r="C1227" s="2">
        <v>50</v>
      </c>
      <c r="D1227" s="3">
        <v>45729</v>
      </c>
      <c r="E1227" s="2">
        <v>6</v>
      </c>
      <c r="F1227" s="2" t="str">
        <f>VLOOKUP(B1227,customer[],2,FALSE)</f>
        <v>Customer_107</v>
      </c>
      <c r="G1227" s="2" t="str">
        <f>VLOOKUP(B1227,customer[],3,FALSE)</f>
        <v>F</v>
      </c>
      <c r="H1227" s="2" t="str">
        <f>VLOOKUP(B1227,customer[],5,FALSE)</f>
        <v>Hyderabad</v>
      </c>
      <c r="I1227" s="2">
        <f>VLOOKUP(B1227,customer[],4,FALSE)</f>
        <v>58</v>
      </c>
      <c r="J1227" s="2" t="str">
        <f>VLOOKUP(C1227,product[],2,FALSE)</f>
        <v>Product_50</v>
      </c>
      <c r="K1227" s="2" t="str">
        <f>VLOOKUP(C1227,product[],3,FALSE)</f>
        <v>Furniture</v>
      </c>
      <c r="L1227" s="2">
        <f>VLOOKUP(C1227,product[],5,FALSE)</f>
        <v>3431.5</v>
      </c>
      <c r="M1227" s="2">
        <f t="shared" si="19"/>
        <v>20589</v>
      </c>
    </row>
    <row r="1228" spans="1:13" x14ac:dyDescent="0.2">
      <c r="A1228" s="2">
        <v>1227</v>
      </c>
      <c r="B1228" s="2">
        <v>258</v>
      </c>
      <c r="C1228" s="2">
        <v>70</v>
      </c>
      <c r="D1228" s="3">
        <v>45966</v>
      </c>
      <c r="E1228" s="2">
        <v>3</v>
      </c>
      <c r="F1228" s="2" t="str">
        <f>VLOOKUP(B1228,customer[],2,FALSE)</f>
        <v>Customer_258</v>
      </c>
      <c r="G1228" s="2" t="str">
        <f>VLOOKUP(B1228,customer[],3,FALSE)</f>
        <v>F</v>
      </c>
      <c r="H1228" s="2" t="str">
        <f>VLOOKUP(B1228,customer[],5,FALSE)</f>
        <v>Chennai</v>
      </c>
      <c r="I1228" s="2">
        <f>VLOOKUP(B1228,customer[],4,FALSE)</f>
        <v>26</v>
      </c>
      <c r="J1228" s="2" t="str">
        <f>VLOOKUP(C1228,product[],2,FALSE)</f>
        <v>Product_70</v>
      </c>
      <c r="K1228" s="2" t="str">
        <f>VLOOKUP(C1228,product[],3,FALSE)</f>
        <v>Accessories</v>
      </c>
      <c r="L1228" s="2">
        <f>VLOOKUP(C1228,product[],5,FALSE)</f>
        <v>29878.62</v>
      </c>
      <c r="M1228" s="2">
        <f t="shared" si="19"/>
        <v>89635.86</v>
      </c>
    </row>
    <row r="1229" spans="1:13" x14ac:dyDescent="0.2">
      <c r="A1229" s="2">
        <v>1228</v>
      </c>
      <c r="B1229" s="2">
        <v>136</v>
      </c>
      <c r="C1229" s="2">
        <v>19</v>
      </c>
      <c r="D1229" s="3">
        <v>45664</v>
      </c>
      <c r="E1229" s="2">
        <v>10</v>
      </c>
      <c r="F1229" s="2" t="str">
        <f>VLOOKUP(B1229,customer[],2,FALSE)</f>
        <v>Customer_136</v>
      </c>
      <c r="G1229" s="2" t="str">
        <f>VLOOKUP(B1229,customer[],3,FALSE)</f>
        <v>F</v>
      </c>
      <c r="H1229" s="2" t="str">
        <f>VLOOKUP(B1229,customer[],5,FALSE)</f>
        <v>Bangalore</v>
      </c>
      <c r="I1229" s="2">
        <f>VLOOKUP(B1229,customer[],4,FALSE)</f>
        <v>22</v>
      </c>
      <c r="J1229" s="2" t="str">
        <f>VLOOKUP(C1229,product[],2,FALSE)</f>
        <v>Product_19</v>
      </c>
      <c r="K1229" s="2" t="str">
        <f>VLOOKUP(C1229,product[],3,FALSE)</f>
        <v>Fashion</v>
      </c>
      <c r="L1229" s="2">
        <f>VLOOKUP(C1229,product[],5,FALSE)</f>
        <v>30935.78</v>
      </c>
      <c r="M1229" s="2">
        <f t="shared" si="19"/>
        <v>309357.8</v>
      </c>
    </row>
    <row r="1230" spans="1:13" x14ac:dyDescent="0.2">
      <c r="A1230" s="2">
        <v>1229</v>
      </c>
      <c r="B1230" s="2">
        <v>256</v>
      </c>
      <c r="C1230" s="2">
        <v>26</v>
      </c>
      <c r="D1230" s="3">
        <v>45971</v>
      </c>
      <c r="E1230" s="2">
        <v>1</v>
      </c>
      <c r="F1230" s="2" t="str">
        <f>VLOOKUP(B1230,customer[],2,FALSE)</f>
        <v>Customer_256</v>
      </c>
      <c r="G1230" s="2" t="str">
        <f>VLOOKUP(B1230,customer[],3,FALSE)</f>
        <v>F</v>
      </c>
      <c r="H1230" s="2" t="str">
        <f>VLOOKUP(B1230,customer[],5,FALSE)</f>
        <v>Noida</v>
      </c>
      <c r="I1230" s="2">
        <f>VLOOKUP(B1230,customer[],4,FALSE)</f>
        <v>46</v>
      </c>
      <c r="J1230" s="2" t="str">
        <f>VLOOKUP(C1230,product[],2,FALSE)</f>
        <v>Product_26</v>
      </c>
      <c r="K1230" s="2" t="str">
        <f>VLOOKUP(C1230,product[],3,FALSE)</f>
        <v>Home</v>
      </c>
      <c r="L1230" s="2">
        <f>VLOOKUP(C1230,product[],5,FALSE)</f>
        <v>55558.14</v>
      </c>
      <c r="M1230" s="2">
        <f t="shared" si="19"/>
        <v>55558.14</v>
      </c>
    </row>
    <row r="1231" spans="1:13" x14ac:dyDescent="0.2">
      <c r="A1231" s="2">
        <v>1230</v>
      </c>
      <c r="B1231" s="2">
        <v>281</v>
      </c>
      <c r="C1231" s="2">
        <v>90</v>
      </c>
      <c r="D1231" s="3">
        <v>45888</v>
      </c>
      <c r="E1231" s="2">
        <v>3</v>
      </c>
      <c r="F1231" s="2" t="str">
        <f>VLOOKUP(B1231,customer[],2,FALSE)</f>
        <v>Customer_281</v>
      </c>
      <c r="G1231" s="2" t="str">
        <f>VLOOKUP(B1231,customer[],3,FALSE)</f>
        <v>M</v>
      </c>
      <c r="H1231" s="2" t="str">
        <f>VLOOKUP(B1231,customer[],5,FALSE)</f>
        <v>Noida</v>
      </c>
      <c r="I1231" s="2">
        <f>VLOOKUP(B1231,customer[],4,FALSE)</f>
        <v>24</v>
      </c>
      <c r="J1231" s="2" t="str">
        <f>VLOOKUP(C1231,product[],2,FALSE)</f>
        <v>Product_90</v>
      </c>
      <c r="K1231" s="2" t="str">
        <f>VLOOKUP(C1231,product[],3,FALSE)</f>
        <v>Home</v>
      </c>
      <c r="L1231" s="2">
        <f>VLOOKUP(C1231,product[],5,FALSE)</f>
        <v>11794.54</v>
      </c>
      <c r="M1231" s="2">
        <f t="shared" si="19"/>
        <v>35383.620000000003</v>
      </c>
    </row>
    <row r="1232" spans="1:13" x14ac:dyDescent="0.2">
      <c r="A1232" s="2">
        <v>1231</v>
      </c>
      <c r="B1232" s="2">
        <v>156</v>
      </c>
      <c r="C1232" s="2">
        <v>22</v>
      </c>
      <c r="D1232" s="3">
        <v>45839</v>
      </c>
      <c r="E1232" s="2">
        <v>5</v>
      </c>
      <c r="F1232" s="2" t="str">
        <f>VLOOKUP(B1232,customer[],2,FALSE)</f>
        <v>Customer_156</v>
      </c>
      <c r="G1232" s="2" t="str">
        <f>VLOOKUP(B1232,customer[],3,FALSE)</f>
        <v>M</v>
      </c>
      <c r="H1232" s="2" t="str">
        <f>VLOOKUP(B1232,customer[],5,FALSE)</f>
        <v>Hyderabad</v>
      </c>
      <c r="I1232" s="2">
        <f>VLOOKUP(B1232,customer[],4,FALSE)</f>
        <v>51</v>
      </c>
      <c r="J1232" s="2" t="str">
        <f>VLOOKUP(C1232,product[],2,FALSE)</f>
        <v>Product_22</v>
      </c>
      <c r="K1232" s="2" t="str">
        <f>VLOOKUP(C1232,product[],3,FALSE)</f>
        <v>Accessories</v>
      </c>
      <c r="L1232" s="2">
        <f>VLOOKUP(C1232,product[],5,FALSE)</f>
        <v>2471.36</v>
      </c>
      <c r="M1232" s="2">
        <f t="shared" si="19"/>
        <v>12356.800000000001</v>
      </c>
    </row>
    <row r="1233" spans="1:13" x14ac:dyDescent="0.2">
      <c r="A1233" s="2">
        <v>1232</v>
      </c>
      <c r="B1233" s="2">
        <v>335</v>
      </c>
      <c r="C1233" s="2">
        <v>19</v>
      </c>
      <c r="D1233" s="3">
        <v>45723</v>
      </c>
      <c r="E1233" s="2">
        <v>6</v>
      </c>
      <c r="F1233" s="2" t="str">
        <f>VLOOKUP(B1233,customer[],2,FALSE)</f>
        <v>Customer_335</v>
      </c>
      <c r="G1233" s="2" t="str">
        <f>VLOOKUP(B1233,customer[],3,FALSE)</f>
        <v>F</v>
      </c>
      <c r="H1233" s="2" t="str">
        <f>VLOOKUP(B1233,customer[],5,FALSE)</f>
        <v>Hyderabad</v>
      </c>
      <c r="I1233" s="2">
        <f>VLOOKUP(B1233,customer[],4,FALSE)</f>
        <v>56</v>
      </c>
      <c r="J1233" s="2" t="str">
        <f>VLOOKUP(C1233,product[],2,FALSE)</f>
        <v>Product_19</v>
      </c>
      <c r="K1233" s="2" t="str">
        <f>VLOOKUP(C1233,product[],3,FALSE)</f>
        <v>Fashion</v>
      </c>
      <c r="L1233" s="2">
        <f>VLOOKUP(C1233,product[],5,FALSE)</f>
        <v>30935.78</v>
      </c>
      <c r="M1233" s="2">
        <f t="shared" si="19"/>
        <v>185614.68</v>
      </c>
    </row>
    <row r="1234" spans="1:13" x14ac:dyDescent="0.2">
      <c r="A1234" s="2">
        <v>1233</v>
      </c>
      <c r="B1234" s="2">
        <v>305</v>
      </c>
      <c r="C1234" s="2">
        <v>68</v>
      </c>
      <c r="D1234" s="3">
        <v>45829</v>
      </c>
      <c r="E1234" s="2">
        <v>7</v>
      </c>
      <c r="F1234" s="2" t="str">
        <f>VLOOKUP(B1234,customer[],2,FALSE)</f>
        <v>Customer_305</v>
      </c>
      <c r="G1234" s="2" t="str">
        <f>VLOOKUP(B1234,customer[],3,FALSE)</f>
        <v>M</v>
      </c>
      <c r="H1234" s="2" t="str">
        <f>VLOOKUP(B1234,customer[],5,FALSE)</f>
        <v>Mumbai</v>
      </c>
      <c r="I1234" s="2">
        <f>VLOOKUP(B1234,customer[],4,FALSE)</f>
        <v>61</v>
      </c>
      <c r="J1234" s="2" t="str">
        <f>VLOOKUP(C1234,product[],2,FALSE)</f>
        <v>Product_68</v>
      </c>
      <c r="K1234" s="2" t="str">
        <f>VLOOKUP(C1234,product[],3,FALSE)</f>
        <v>Accessories</v>
      </c>
      <c r="L1234" s="2">
        <f>VLOOKUP(C1234,product[],5,FALSE)</f>
        <v>19234.66</v>
      </c>
      <c r="M1234" s="2">
        <f t="shared" si="19"/>
        <v>134642.62</v>
      </c>
    </row>
    <row r="1235" spans="1:13" x14ac:dyDescent="0.2">
      <c r="A1235" s="2">
        <v>1234</v>
      </c>
      <c r="B1235" s="2">
        <v>213</v>
      </c>
      <c r="C1235" s="2">
        <v>48</v>
      </c>
      <c r="D1235" s="3">
        <v>45912</v>
      </c>
      <c r="E1235" s="2">
        <v>1</v>
      </c>
      <c r="F1235" s="2" t="str">
        <f>VLOOKUP(B1235,customer[],2,FALSE)</f>
        <v>Customer_213</v>
      </c>
      <c r="G1235" s="2" t="str">
        <f>VLOOKUP(B1235,customer[],3,FALSE)</f>
        <v>M</v>
      </c>
      <c r="H1235" s="2" t="str">
        <f>VLOOKUP(B1235,customer[],5,FALSE)</f>
        <v>Noida</v>
      </c>
      <c r="I1235" s="2">
        <f>VLOOKUP(B1235,customer[],4,FALSE)</f>
        <v>62</v>
      </c>
      <c r="J1235" s="2" t="str">
        <f>VLOOKUP(C1235,product[],2,FALSE)</f>
        <v>Product_48</v>
      </c>
      <c r="K1235" s="2" t="str">
        <f>VLOOKUP(C1235,product[],3,FALSE)</f>
        <v>Accessories</v>
      </c>
      <c r="L1235" s="2">
        <f>VLOOKUP(C1235,product[],5,FALSE)</f>
        <v>42914.6</v>
      </c>
      <c r="M1235" s="2">
        <f t="shared" si="19"/>
        <v>42914.6</v>
      </c>
    </row>
    <row r="1236" spans="1:13" x14ac:dyDescent="0.2">
      <c r="A1236" s="2">
        <v>1235</v>
      </c>
      <c r="B1236" s="2">
        <v>12</v>
      </c>
      <c r="C1236" s="2">
        <v>41</v>
      </c>
      <c r="D1236" s="3">
        <v>45826</v>
      </c>
      <c r="E1236" s="2">
        <v>4</v>
      </c>
      <c r="F1236" s="2" t="str">
        <f>VLOOKUP(B1236,customer[],2,FALSE)</f>
        <v>Customer_12</v>
      </c>
      <c r="G1236" s="2" t="str">
        <f>VLOOKUP(B1236,customer[],3,FALSE)</f>
        <v>F</v>
      </c>
      <c r="H1236" s="2" t="str">
        <f>VLOOKUP(B1236,customer[],5,FALSE)</f>
        <v>Chennai</v>
      </c>
      <c r="I1236" s="2">
        <f>VLOOKUP(B1236,customer[],4,FALSE)</f>
        <v>39</v>
      </c>
      <c r="J1236" s="2" t="str">
        <f>VLOOKUP(C1236,product[],2,FALSE)</f>
        <v>Product_41</v>
      </c>
      <c r="K1236" s="2" t="str">
        <f>VLOOKUP(C1236,product[],3,FALSE)</f>
        <v>Electronics</v>
      </c>
      <c r="L1236" s="2">
        <f>VLOOKUP(C1236,product[],5,FALSE)</f>
        <v>863.36</v>
      </c>
      <c r="M1236" s="2">
        <f t="shared" si="19"/>
        <v>3453.44</v>
      </c>
    </row>
    <row r="1237" spans="1:13" x14ac:dyDescent="0.2">
      <c r="A1237" s="2">
        <v>1236</v>
      </c>
      <c r="B1237" s="2">
        <v>137</v>
      </c>
      <c r="C1237" s="2">
        <v>8</v>
      </c>
      <c r="D1237" s="3">
        <v>45945</v>
      </c>
      <c r="E1237" s="2">
        <v>3</v>
      </c>
      <c r="F1237" s="2" t="str">
        <f>VLOOKUP(B1237,customer[],2,FALSE)</f>
        <v>Customer_137</v>
      </c>
      <c r="G1237" s="2" t="str">
        <f>VLOOKUP(B1237,customer[],3,FALSE)</f>
        <v>M</v>
      </c>
      <c r="H1237" s="2" t="str">
        <f>VLOOKUP(B1237,customer[],5,FALSE)</f>
        <v>Bangalore</v>
      </c>
      <c r="I1237" s="2">
        <f>VLOOKUP(B1237,customer[],4,FALSE)</f>
        <v>57</v>
      </c>
      <c r="J1237" s="2" t="str">
        <f>VLOOKUP(C1237,product[],2,FALSE)</f>
        <v>Product_8</v>
      </c>
      <c r="K1237" s="2" t="str">
        <f>VLOOKUP(C1237,product[],3,FALSE)</f>
        <v>Home</v>
      </c>
      <c r="L1237" s="2">
        <f>VLOOKUP(C1237,product[],5,FALSE)</f>
        <v>8890.39</v>
      </c>
      <c r="M1237" s="2">
        <f t="shared" si="19"/>
        <v>26671.17</v>
      </c>
    </row>
    <row r="1238" spans="1:13" x14ac:dyDescent="0.2">
      <c r="A1238" s="2">
        <v>1237</v>
      </c>
      <c r="B1238" s="2">
        <v>14</v>
      </c>
      <c r="C1238" s="2">
        <v>29</v>
      </c>
      <c r="D1238" s="3">
        <v>45908</v>
      </c>
      <c r="E1238" s="2">
        <v>9</v>
      </c>
      <c r="F1238" s="2" t="str">
        <f>VLOOKUP(B1238,customer[],2,FALSE)</f>
        <v>Customer_14</v>
      </c>
      <c r="G1238" s="2" t="str">
        <f>VLOOKUP(B1238,customer[],3,FALSE)</f>
        <v>M</v>
      </c>
      <c r="H1238" s="2" t="str">
        <f>VLOOKUP(B1238,customer[],5,FALSE)</f>
        <v>Pune</v>
      </c>
      <c r="I1238" s="2">
        <f>VLOOKUP(B1238,customer[],4,FALSE)</f>
        <v>58</v>
      </c>
      <c r="J1238" s="2" t="str">
        <f>VLOOKUP(C1238,product[],2,FALSE)</f>
        <v>Product_29</v>
      </c>
      <c r="K1238" s="2" t="str">
        <f>VLOOKUP(C1238,product[],3,FALSE)</f>
        <v>Furniture</v>
      </c>
      <c r="L1238" s="2">
        <f>VLOOKUP(C1238,product[],5,FALSE)</f>
        <v>18060.650000000001</v>
      </c>
      <c r="M1238" s="2">
        <f t="shared" si="19"/>
        <v>162545.85</v>
      </c>
    </row>
    <row r="1239" spans="1:13" x14ac:dyDescent="0.2">
      <c r="A1239" s="2">
        <v>1238</v>
      </c>
      <c r="B1239" s="2">
        <v>233</v>
      </c>
      <c r="C1239" s="2">
        <v>22</v>
      </c>
      <c r="D1239" s="3">
        <v>45747</v>
      </c>
      <c r="E1239" s="2">
        <v>5</v>
      </c>
      <c r="F1239" s="2" t="str">
        <f>VLOOKUP(B1239,customer[],2,FALSE)</f>
        <v>Customer_233</v>
      </c>
      <c r="G1239" s="2" t="str">
        <f>VLOOKUP(B1239,customer[],3,FALSE)</f>
        <v>M</v>
      </c>
      <c r="H1239" s="2" t="str">
        <f>VLOOKUP(B1239,customer[],5,FALSE)</f>
        <v>Noida</v>
      </c>
      <c r="I1239" s="2">
        <f>VLOOKUP(B1239,customer[],4,FALSE)</f>
        <v>31</v>
      </c>
      <c r="J1239" s="2" t="str">
        <f>VLOOKUP(C1239,product[],2,FALSE)</f>
        <v>Product_22</v>
      </c>
      <c r="K1239" s="2" t="str">
        <f>VLOOKUP(C1239,product[],3,FALSE)</f>
        <v>Accessories</v>
      </c>
      <c r="L1239" s="2">
        <f>VLOOKUP(C1239,product[],5,FALSE)</f>
        <v>2471.36</v>
      </c>
      <c r="M1239" s="2">
        <f t="shared" si="19"/>
        <v>12356.800000000001</v>
      </c>
    </row>
    <row r="1240" spans="1:13" x14ac:dyDescent="0.2">
      <c r="A1240" s="2">
        <v>1239</v>
      </c>
      <c r="B1240" s="2">
        <v>319</v>
      </c>
      <c r="C1240" s="2">
        <v>57</v>
      </c>
      <c r="D1240" s="3">
        <v>45874</v>
      </c>
      <c r="E1240" s="2">
        <v>1</v>
      </c>
      <c r="F1240" s="2" t="str">
        <f>VLOOKUP(B1240,customer[],2,FALSE)</f>
        <v>Customer_319</v>
      </c>
      <c r="G1240" s="2" t="str">
        <f>VLOOKUP(B1240,customer[],3,FALSE)</f>
        <v>F</v>
      </c>
      <c r="H1240" s="2" t="str">
        <f>VLOOKUP(B1240,customer[],5,FALSE)</f>
        <v>Kolkata</v>
      </c>
      <c r="I1240" s="2">
        <f>VLOOKUP(B1240,customer[],4,FALSE)</f>
        <v>65</v>
      </c>
      <c r="J1240" s="2" t="str">
        <f>VLOOKUP(C1240,product[],2,FALSE)</f>
        <v>Product_57</v>
      </c>
      <c r="K1240" s="2" t="str">
        <f>VLOOKUP(C1240,product[],3,FALSE)</f>
        <v>Furniture</v>
      </c>
      <c r="L1240" s="2">
        <f>VLOOKUP(C1240,product[],5,FALSE)</f>
        <v>5809.72</v>
      </c>
      <c r="M1240" s="2">
        <f t="shared" si="19"/>
        <v>5809.72</v>
      </c>
    </row>
    <row r="1241" spans="1:13" x14ac:dyDescent="0.2">
      <c r="A1241" s="2">
        <v>1240</v>
      </c>
      <c r="B1241" s="2">
        <v>455</v>
      </c>
      <c r="C1241" s="2">
        <v>15</v>
      </c>
      <c r="D1241" s="3">
        <v>46022</v>
      </c>
      <c r="E1241" s="2">
        <v>4</v>
      </c>
      <c r="F1241" s="2" t="str">
        <f>VLOOKUP(B1241,customer[],2,FALSE)</f>
        <v>Customer_455</v>
      </c>
      <c r="G1241" s="2" t="str">
        <f>VLOOKUP(B1241,customer[],3,FALSE)</f>
        <v>M</v>
      </c>
      <c r="H1241" s="2" t="str">
        <f>VLOOKUP(B1241,customer[],5,FALSE)</f>
        <v>Noida</v>
      </c>
      <c r="I1241" s="2">
        <f>VLOOKUP(B1241,customer[],4,FALSE)</f>
        <v>53</v>
      </c>
      <c r="J1241" s="2" t="str">
        <f>VLOOKUP(C1241,product[],2,FALSE)</f>
        <v>Product_15</v>
      </c>
      <c r="K1241" s="2" t="str">
        <f>VLOOKUP(C1241,product[],3,FALSE)</f>
        <v>Home</v>
      </c>
      <c r="L1241" s="2">
        <f>VLOOKUP(C1241,product[],5,FALSE)</f>
        <v>60924.58</v>
      </c>
      <c r="M1241" s="2">
        <f t="shared" si="19"/>
        <v>243698.32</v>
      </c>
    </row>
    <row r="1242" spans="1:13" x14ac:dyDescent="0.2">
      <c r="A1242" s="2">
        <v>1241</v>
      </c>
      <c r="B1242" s="2">
        <v>495</v>
      </c>
      <c r="C1242" s="2">
        <v>32</v>
      </c>
      <c r="D1242" s="3">
        <v>45995</v>
      </c>
      <c r="E1242" s="2">
        <v>3</v>
      </c>
      <c r="F1242" s="2" t="str">
        <f>VLOOKUP(B1242,customer[],2,FALSE)</f>
        <v>Customer_495</v>
      </c>
      <c r="G1242" s="2" t="str">
        <f>VLOOKUP(B1242,customer[],3,FALSE)</f>
        <v>F</v>
      </c>
      <c r="H1242" s="2" t="str">
        <f>VLOOKUP(B1242,customer[],5,FALSE)</f>
        <v>Kolkata</v>
      </c>
      <c r="I1242" s="2">
        <f>VLOOKUP(B1242,customer[],4,FALSE)</f>
        <v>40</v>
      </c>
      <c r="J1242" s="2" t="str">
        <f>VLOOKUP(C1242,product[],2,FALSE)</f>
        <v>Product_32</v>
      </c>
      <c r="K1242" s="2" t="str">
        <f>VLOOKUP(C1242,product[],3,FALSE)</f>
        <v>Accessories</v>
      </c>
      <c r="L1242" s="2">
        <f>VLOOKUP(C1242,product[],5,FALSE)</f>
        <v>39355.68</v>
      </c>
      <c r="M1242" s="2">
        <f t="shared" si="19"/>
        <v>118067.04000000001</v>
      </c>
    </row>
    <row r="1243" spans="1:13" x14ac:dyDescent="0.2">
      <c r="A1243" s="2">
        <v>1242</v>
      </c>
      <c r="B1243" s="2">
        <v>131</v>
      </c>
      <c r="C1243" s="2">
        <v>89</v>
      </c>
      <c r="D1243" s="3">
        <v>45801</v>
      </c>
      <c r="E1243" s="2">
        <v>5</v>
      </c>
      <c r="F1243" s="2" t="str">
        <f>VLOOKUP(B1243,customer[],2,FALSE)</f>
        <v>Customer_131</v>
      </c>
      <c r="G1243" s="2" t="str">
        <f>VLOOKUP(B1243,customer[],3,FALSE)</f>
        <v>M</v>
      </c>
      <c r="H1243" s="2" t="str">
        <f>VLOOKUP(B1243,customer[],5,FALSE)</f>
        <v>Mumbai</v>
      </c>
      <c r="I1243" s="2">
        <f>VLOOKUP(B1243,customer[],4,FALSE)</f>
        <v>22</v>
      </c>
      <c r="J1243" s="2" t="str">
        <f>VLOOKUP(C1243,product[],2,FALSE)</f>
        <v>Product_89</v>
      </c>
      <c r="K1243" s="2" t="str">
        <f>VLOOKUP(C1243,product[],3,FALSE)</f>
        <v>Furniture</v>
      </c>
      <c r="L1243" s="2">
        <f>VLOOKUP(C1243,product[],5,FALSE)</f>
        <v>66795.490000000005</v>
      </c>
      <c r="M1243" s="2">
        <f t="shared" si="19"/>
        <v>333977.45</v>
      </c>
    </row>
    <row r="1244" spans="1:13" x14ac:dyDescent="0.2">
      <c r="A1244" s="2">
        <v>1243</v>
      </c>
      <c r="B1244" s="2">
        <v>109</v>
      </c>
      <c r="C1244" s="2">
        <v>56</v>
      </c>
      <c r="D1244" s="3">
        <v>45852</v>
      </c>
      <c r="E1244" s="2">
        <v>4</v>
      </c>
      <c r="F1244" s="2" t="str">
        <f>VLOOKUP(B1244,customer[],2,FALSE)</f>
        <v>Customer_109</v>
      </c>
      <c r="G1244" s="2" t="str">
        <f>VLOOKUP(B1244,customer[],3,FALSE)</f>
        <v>F</v>
      </c>
      <c r="H1244" s="2" t="str">
        <f>VLOOKUP(B1244,customer[],5,FALSE)</f>
        <v>Jaipur</v>
      </c>
      <c r="I1244" s="2">
        <f>VLOOKUP(B1244,customer[],4,FALSE)</f>
        <v>26</v>
      </c>
      <c r="J1244" s="2" t="str">
        <f>VLOOKUP(C1244,product[],2,FALSE)</f>
        <v>Product_56</v>
      </c>
      <c r="K1244" s="2" t="str">
        <f>VLOOKUP(C1244,product[],3,FALSE)</f>
        <v>Fashion</v>
      </c>
      <c r="L1244" s="2">
        <f>VLOOKUP(C1244,product[],5,FALSE)</f>
        <v>25210.26</v>
      </c>
      <c r="M1244" s="2">
        <f t="shared" si="19"/>
        <v>100841.04</v>
      </c>
    </row>
    <row r="1245" spans="1:13" x14ac:dyDescent="0.2">
      <c r="A1245" s="2">
        <v>1244</v>
      </c>
      <c r="B1245" s="2">
        <v>140</v>
      </c>
      <c r="C1245" s="2">
        <v>25</v>
      </c>
      <c r="D1245" s="3">
        <v>45846</v>
      </c>
      <c r="E1245" s="2">
        <v>8</v>
      </c>
      <c r="F1245" s="2" t="str">
        <f>VLOOKUP(B1245,customer[],2,FALSE)</f>
        <v>Customer_140</v>
      </c>
      <c r="G1245" s="2" t="str">
        <f>VLOOKUP(B1245,customer[],3,FALSE)</f>
        <v>M</v>
      </c>
      <c r="H1245" s="2" t="str">
        <f>VLOOKUP(B1245,customer[],5,FALSE)</f>
        <v>Kolkata</v>
      </c>
      <c r="I1245" s="2">
        <f>VLOOKUP(B1245,customer[],4,FALSE)</f>
        <v>49</v>
      </c>
      <c r="J1245" s="2" t="str">
        <f>VLOOKUP(C1245,product[],2,FALSE)</f>
        <v>Product_25</v>
      </c>
      <c r="K1245" s="2" t="str">
        <f>VLOOKUP(C1245,product[],3,FALSE)</f>
        <v>Electronics</v>
      </c>
      <c r="L1245" s="2">
        <f>VLOOKUP(C1245,product[],5,FALSE)</f>
        <v>55988.38</v>
      </c>
      <c r="M1245" s="2">
        <f t="shared" si="19"/>
        <v>447907.04</v>
      </c>
    </row>
    <row r="1246" spans="1:13" x14ac:dyDescent="0.2">
      <c r="A1246" s="2">
        <v>1245</v>
      </c>
      <c r="B1246" s="2">
        <v>248</v>
      </c>
      <c r="C1246" s="2">
        <v>100</v>
      </c>
      <c r="D1246" s="3">
        <v>45736</v>
      </c>
      <c r="E1246" s="2">
        <v>10</v>
      </c>
      <c r="F1246" s="2" t="str">
        <f>VLOOKUP(B1246,customer[],2,FALSE)</f>
        <v>Customer_248</v>
      </c>
      <c r="G1246" s="2" t="str">
        <f>VLOOKUP(B1246,customer[],3,FALSE)</f>
        <v>M</v>
      </c>
      <c r="H1246" s="2" t="str">
        <f>VLOOKUP(B1246,customer[],5,FALSE)</f>
        <v>Bangalore</v>
      </c>
      <c r="I1246" s="2">
        <f>VLOOKUP(B1246,customer[],4,FALSE)</f>
        <v>52</v>
      </c>
      <c r="J1246" s="2" t="str">
        <f>VLOOKUP(C1246,product[],2,FALSE)</f>
        <v>Product_100</v>
      </c>
      <c r="K1246" s="2" t="str">
        <f>VLOOKUP(C1246,product[],3,FALSE)</f>
        <v>Furniture</v>
      </c>
      <c r="L1246" s="2">
        <f>VLOOKUP(C1246,product[],5,FALSE)</f>
        <v>73221.14</v>
      </c>
      <c r="M1246" s="2">
        <f t="shared" si="19"/>
        <v>732211.4</v>
      </c>
    </row>
    <row r="1247" spans="1:13" x14ac:dyDescent="0.2">
      <c r="A1247" s="2">
        <v>1246</v>
      </c>
      <c r="B1247" s="2">
        <v>352</v>
      </c>
      <c r="C1247" s="2">
        <v>7</v>
      </c>
      <c r="D1247" s="3">
        <v>45968</v>
      </c>
      <c r="E1247" s="2">
        <v>3</v>
      </c>
      <c r="F1247" s="2" t="str">
        <f>VLOOKUP(B1247,customer[],2,FALSE)</f>
        <v>Customer_352</v>
      </c>
      <c r="G1247" s="2" t="str">
        <f>VLOOKUP(B1247,customer[],3,FALSE)</f>
        <v>F</v>
      </c>
      <c r="H1247" s="2" t="str">
        <f>VLOOKUP(B1247,customer[],5,FALSE)</f>
        <v>Delhi</v>
      </c>
      <c r="I1247" s="2">
        <f>VLOOKUP(B1247,customer[],4,FALSE)</f>
        <v>48</v>
      </c>
      <c r="J1247" s="2" t="str">
        <f>VLOOKUP(C1247,product[],2,FALSE)</f>
        <v>Product_7</v>
      </c>
      <c r="K1247" s="2" t="str">
        <f>VLOOKUP(C1247,product[],3,FALSE)</f>
        <v>Electronics</v>
      </c>
      <c r="L1247" s="2">
        <f>VLOOKUP(C1247,product[],5,FALSE)</f>
        <v>18751.400000000001</v>
      </c>
      <c r="M1247" s="2">
        <f t="shared" si="19"/>
        <v>56254.200000000004</v>
      </c>
    </row>
    <row r="1248" spans="1:13" x14ac:dyDescent="0.2">
      <c r="A1248" s="2">
        <v>1247</v>
      </c>
      <c r="B1248" s="2">
        <v>120</v>
      </c>
      <c r="C1248" s="2">
        <v>96</v>
      </c>
      <c r="D1248" s="3">
        <v>45735</v>
      </c>
      <c r="E1248" s="2">
        <v>2</v>
      </c>
      <c r="F1248" s="2" t="str">
        <f>VLOOKUP(B1248,customer[],2,FALSE)</f>
        <v>Customer_120</v>
      </c>
      <c r="G1248" s="2" t="str">
        <f>VLOOKUP(B1248,customer[],3,FALSE)</f>
        <v>M</v>
      </c>
      <c r="H1248" s="2" t="str">
        <f>VLOOKUP(B1248,customer[],5,FALSE)</f>
        <v>Chennai</v>
      </c>
      <c r="I1248" s="2">
        <f>VLOOKUP(B1248,customer[],4,FALSE)</f>
        <v>43</v>
      </c>
      <c r="J1248" s="2" t="str">
        <f>VLOOKUP(C1248,product[],2,FALSE)</f>
        <v>Product_96</v>
      </c>
      <c r="K1248" s="2" t="str">
        <f>VLOOKUP(C1248,product[],3,FALSE)</f>
        <v>Accessories</v>
      </c>
      <c r="L1248" s="2">
        <f>VLOOKUP(C1248,product[],5,FALSE)</f>
        <v>40361.54</v>
      </c>
      <c r="M1248" s="2">
        <f t="shared" si="19"/>
        <v>80723.08</v>
      </c>
    </row>
    <row r="1249" spans="1:13" x14ac:dyDescent="0.2">
      <c r="A1249" s="2">
        <v>1248</v>
      </c>
      <c r="B1249" s="2">
        <v>139</v>
      </c>
      <c r="C1249" s="2">
        <v>86</v>
      </c>
      <c r="D1249" s="3">
        <v>46000</v>
      </c>
      <c r="E1249" s="2">
        <v>6</v>
      </c>
      <c r="F1249" s="2" t="str">
        <f>VLOOKUP(B1249,customer[],2,FALSE)</f>
        <v>Customer_139</v>
      </c>
      <c r="G1249" s="2" t="str">
        <f>VLOOKUP(B1249,customer[],3,FALSE)</f>
        <v>M</v>
      </c>
      <c r="H1249" s="2" t="str">
        <f>VLOOKUP(B1249,customer[],5,FALSE)</f>
        <v>Kolkata</v>
      </c>
      <c r="I1249" s="2">
        <f>VLOOKUP(B1249,customer[],4,FALSE)</f>
        <v>31</v>
      </c>
      <c r="J1249" s="2" t="str">
        <f>VLOOKUP(C1249,product[],2,FALSE)</f>
        <v>Product_86</v>
      </c>
      <c r="K1249" s="2" t="str">
        <f>VLOOKUP(C1249,product[],3,FALSE)</f>
        <v>Electronics</v>
      </c>
      <c r="L1249" s="2">
        <f>VLOOKUP(C1249,product[],5,FALSE)</f>
        <v>41374.67</v>
      </c>
      <c r="M1249" s="2">
        <f t="shared" si="19"/>
        <v>248248.02</v>
      </c>
    </row>
    <row r="1250" spans="1:13" x14ac:dyDescent="0.2">
      <c r="A1250" s="2">
        <v>1249</v>
      </c>
      <c r="B1250" s="2">
        <v>272</v>
      </c>
      <c r="C1250" s="2">
        <v>74</v>
      </c>
      <c r="D1250" s="3">
        <v>45968</v>
      </c>
      <c r="E1250" s="2">
        <v>10</v>
      </c>
      <c r="F1250" s="2" t="str">
        <f>VLOOKUP(B1250,customer[],2,FALSE)</f>
        <v>Customer_272</v>
      </c>
      <c r="G1250" s="2" t="str">
        <f>VLOOKUP(B1250,customer[],3,FALSE)</f>
        <v>M</v>
      </c>
      <c r="H1250" s="2" t="str">
        <f>VLOOKUP(B1250,customer[],5,FALSE)</f>
        <v>Chennai</v>
      </c>
      <c r="I1250" s="2">
        <f>VLOOKUP(B1250,customer[],4,FALSE)</f>
        <v>25</v>
      </c>
      <c r="J1250" s="2" t="str">
        <f>VLOOKUP(C1250,product[],2,FALSE)</f>
        <v>Product_74</v>
      </c>
      <c r="K1250" s="2" t="str">
        <f>VLOOKUP(C1250,product[],3,FALSE)</f>
        <v>Fashion</v>
      </c>
      <c r="L1250" s="2">
        <f>VLOOKUP(C1250,product[],5,FALSE)</f>
        <v>57303.7</v>
      </c>
      <c r="M1250" s="2">
        <f t="shared" si="19"/>
        <v>573037</v>
      </c>
    </row>
    <row r="1251" spans="1:13" x14ac:dyDescent="0.2">
      <c r="A1251" s="2">
        <v>1250</v>
      </c>
      <c r="B1251" s="2">
        <v>255</v>
      </c>
      <c r="C1251" s="2">
        <v>61</v>
      </c>
      <c r="D1251" s="3">
        <v>45930</v>
      </c>
      <c r="E1251" s="2">
        <v>6</v>
      </c>
      <c r="F1251" s="2" t="str">
        <f>VLOOKUP(B1251,customer[],2,FALSE)</f>
        <v>Customer_255</v>
      </c>
      <c r="G1251" s="2" t="str">
        <f>VLOOKUP(B1251,customer[],3,FALSE)</f>
        <v>M</v>
      </c>
      <c r="H1251" s="2" t="str">
        <f>VLOOKUP(B1251,customer[],5,FALSE)</f>
        <v>Delhi</v>
      </c>
      <c r="I1251" s="2">
        <f>VLOOKUP(B1251,customer[],4,FALSE)</f>
        <v>22</v>
      </c>
      <c r="J1251" s="2" t="str">
        <f>VLOOKUP(C1251,product[],2,FALSE)</f>
        <v>Product_61</v>
      </c>
      <c r="K1251" s="2" t="str">
        <f>VLOOKUP(C1251,product[],3,FALSE)</f>
        <v>Home</v>
      </c>
      <c r="L1251" s="2">
        <f>VLOOKUP(C1251,product[],5,FALSE)</f>
        <v>60936.15</v>
      </c>
      <c r="M1251" s="2">
        <f t="shared" si="19"/>
        <v>365616.9</v>
      </c>
    </row>
    <row r="1252" spans="1:13" x14ac:dyDescent="0.2">
      <c r="A1252" s="2">
        <v>1251</v>
      </c>
      <c r="B1252" s="2">
        <v>34</v>
      </c>
      <c r="C1252" s="2">
        <v>40</v>
      </c>
      <c r="D1252" s="3">
        <v>45970</v>
      </c>
      <c r="E1252" s="2">
        <v>1</v>
      </c>
      <c r="F1252" s="2" t="str">
        <f>VLOOKUP(B1252,customer[],2,FALSE)</f>
        <v>Customer_34</v>
      </c>
      <c r="G1252" s="2" t="str">
        <f>VLOOKUP(B1252,customer[],3,FALSE)</f>
        <v>M</v>
      </c>
      <c r="H1252" s="2" t="str">
        <f>VLOOKUP(B1252,customer[],5,FALSE)</f>
        <v>Chennai</v>
      </c>
      <c r="I1252" s="2">
        <f>VLOOKUP(B1252,customer[],4,FALSE)</f>
        <v>40</v>
      </c>
      <c r="J1252" s="2" t="str">
        <f>VLOOKUP(C1252,product[],2,FALSE)</f>
        <v>Product_40</v>
      </c>
      <c r="K1252" s="2" t="str">
        <f>VLOOKUP(C1252,product[],3,FALSE)</f>
        <v>Electronics</v>
      </c>
      <c r="L1252" s="2">
        <f>VLOOKUP(C1252,product[],5,FALSE)</f>
        <v>35469.06</v>
      </c>
      <c r="M1252" s="2">
        <f t="shared" si="19"/>
        <v>35469.06</v>
      </c>
    </row>
    <row r="1253" spans="1:13" x14ac:dyDescent="0.2">
      <c r="A1253" s="2">
        <v>1252</v>
      </c>
      <c r="B1253" s="2">
        <v>400</v>
      </c>
      <c r="C1253" s="2">
        <v>48</v>
      </c>
      <c r="D1253" s="3">
        <v>45745</v>
      </c>
      <c r="E1253" s="2">
        <v>8</v>
      </c>
      <c r="F1253" s="2" t="str">
        <f>VLOOKUP(B1253,customer[],2,FALSE)</f>
        <v>Customer_400</v>
      </c>
      <c r="G1253" s="2" t="str">
        <f>VLOOKUP(B1253,customer[],3,FALSE)</f>
        <v>M</v>
      </c>
      <c r="H1253" s="2" t="str">
        <f>VLOOKUP(B1253,customer[],5,FALSE)</f>
        <v>Pune</v>
      </c>
      <c r="I1253" s="2">
        <f>VLOOKUP(B1253,customer[],4,FALSE)</f>
        <v>62</v>
      </c>
      <c r="J1253" s="2" t="str">
        <f>VLOOKUP(C1253,product[],2,FALSE)</f>
        <v>Product_48</v>
      </c>
      <c r="K1253" s="2" t="str">
        <f>VLOOKUP(C1253,product[],3,FALSE)</f>
        <v>Accessories</v>
      </c>
      <c r="L1253" s="2">
        <f>VLOOKUP(C1253,product[],5,FALSE)</f>
        <v>42914.6</v>
      </c>
      <c r="M1253" s="2">
        <f t="shared" si="19"/>
        <v>343316.8</v>
      </c>
    </row>
    <row r="1254" spans="1:13" x14ac:dyDescent="0.2">
      <c r="A1254" s="2">
        <v>1253</v>
      </c>
      <c r="B1254" s="2">
        <v>323</v>
      </c>
      <c r="C1254" s="2">
        <v>53</v>
      </c>
      <c r="D1254" s="3">
        <v>46016</v>
      </c>
      <c r="E1254" s="2">
        <v>2</v>
      </c>
      <c r="F1254" s="2" t="str">
        <f>VLOOKUP(B1254,customer[],2,FALSE)</f>
        <v>Customer_323</v>
      </c>
      <c r="G1254" s="2" t="str">
        <f>VLOOKUP(B1254,customer[],3,FALSE)</f>
        <v>F</v>
      </c>
      <c r="H1254" s="2" t="str">
        <f>VLOOKUP(B1254,customer[],5,FALSE)</f>
        <v>Pune</v>
      </c>
      <c r="I1254" s="2">
        <f>VLOOKUP(B1254,customer[],4,FALSE)</f>
        <v>37</v>
      </c>
      <c r="J1254" s="2" t="str">
        <f>VLOOKUP(C1254,product[],2,FALSE)</f>
        <v>Product_53</v>
      </c>
      <c r="K1254" s="2" t="str">
        <f>VLOOKUP(C1254,product[],3,FALSE)</f>
        <v>Home</v>
      </c>
      <c r="L1254" s="2">
        <f>VLOOKUP(C1254,product[],5,FALSE)</f>
        <v>6820.83</v>
      </c>
      <c r="M1254" s="2">
        <f t="shared" si="19"/>
        <v>13641.66</v>
      </c>
    </row>
    <row r="1255" spans="1:13" x14ac:dyDescent="0.2">
      <c r="A1255" s="2">
        <v>1254</v>
      </c>
      <c r="B1255" s="2">
        <v>119</v>
      </c>
      <c r="C1255" s="2">
        <v>39</v>
      </c>
      <c r="D1255" s="3">
        <v>45954</v>
      </c>
      <c r="E1255" s="2">
        <v>9</v>
      </c>
      <c r="F1255" s="2" t="str">
        <f>VLOOKUP(B1255,customer[],2,FALSE)</f>
        <v>Customer_119</v>
      </c>
      <c r="G1255" s="2" t="str">
        <f>VLOOKUP(B1255,customer[],3,FALSE)</f>
        <v>M</v>
      </c>
      <c r="H1255" s="2" t="str">
        <f>VLOOKUP(B1255,customer[],5,FALSE)</f>
        <v>Chennai</v>
      </c>
      <c r="I1255" s="2">
        <f>VLOOKUP(B1255,customer[],4,FALSE)</f>
        <v>54</v>
      </c>
      <c r="J1255" s="2" t="str">
        <f>VLOOKUP(C1255,product[],2,FALSE)</f>
        <v>Product_39</v>
      </c>
      <c r="K1255" s="2" t="str">
        <f>VLOOKUP(C1255,product[],3,FALSE)</f>
        <v>Home</v>
      </c>
      <c r="L1255" s="2">
        <f>VLOOKUP(C1255,product[],5,FALSE)</f>
        <v>17382.759999999998</v>
      </c>
      <c r="M1255" s="2">
        <f t="shared" si="19"/>
        <v>156444.84</v>
      </c>
    </row>
    <row r="1256" spans="1:13" x14ac:dyDescent="0.2">
      <c r="A1256" s="2">
        <v>1255</v>
      </c>
      <c r="B1256" s="2">
        <v>371</v>
      </c>
      <c r="C1256" s="2">
        <v>67</v>
      </c>
      <c r="D1256" s="3">
        <v>45856</v>
      </c>
      <c r="E1256" s="2">
        <v>10</v>
      </c>
      <c r="F1256" s="2" t="str">
        <f>VLOOKUP(B1256,customer[],2,FALSE)</f>
        <v>Customer_371</v>
      </c>
      <c r="G1256" s="2" t="str">
        <f>VLOOKUP(B1256,customer[],3,FALSE)</f>
        <v>F</v>
      </c>
      <c r="H1256" s="2" t="str">
        <f>VLOOKUP(B1256,customer[],5,FALSE)</f>
        <v>Lucknow</v>
      </c>
      <c r="I1256" s="2">
        <f>VLOOKUP(B1256,customer[],4,FALSE)</f>
        <v>23</v>
      </c>
      <c r="J1256" s="2" t="str">
        <f>VLOOKUP(C1256,product[],2,FALSE)</f>
        <v>Product_67</v>
      </c>
      <c r="K1256" s="2" t="str">
        <f>VLOOKUP(C1256,product[],3,FALSE)</f>
        <v>Electronics</v>
      </c>
      <c r="L1256" s="2">
        <f>VLOOKUP(C1256,product[],5,FALSE)</f>
        <v>34012.47</v>
      </c>
      <c r="M1256" s="2">
        <f t="shared" si="19"/>
        <v>340124.7</v>
      </c>
    </row>
    <row r="1257" spans="1:13" x14ac:dyDescent="0.2">
      <c r="A1257" s="2">
        <v>1256</v>
      </c>
      <c r="B1257" s="2">
        <v>90</v>
      </c>
      <c r="C1257" s="2">
        <v>3</v>
      </c>
      <c r="D1257" s="3">
        <v>45868</v>
      </c>
      <c r="E1257" s="2">
        <v>9</v>
      </c>
      <c r="F1257" s="2" t="str">
        <f>VLOOKUP(B1257,customer[],2,FALSE)</f>
        <v>Customer_90</v>
      </c>
      <c r="G1257" s="2" t="str">
        <f>VLOOKUP(B1257,customer[],3,FALSE)</f>
        <v>M</v>
      </c>
      <c r="H1257" s="2" t="str">
        <f>VLOOKUP(B1257,customer[],5,FALSE)</f>
        <v>Hyderabad</v>
      </c>
      <c r="I1257" s="2">
        <f>VLOOKUP(B1257,customer[],4,FALSE)</f>
        <v>54</v>
      </c>
      <c r="J1257" s="2" t="str">
        <f>VLOOKUP(C1257,product[],2,FALSE)</f>
        <v>Product_3</v>
      </c>
      <c r="K1257" s="2" t="str">
        <f>VLOOKUP(C1257,product[],3,FALSE)</f>
        <v>Electronics</v>
      </c>
      <c r="L1257" s="2">
        <f>VLOOKUP(C1257,product[],5,FALSE)</f>
        <v>31191.279999999999</v>
      </c>
      <c r="M1257" s="2">
        <f t="shared" si="19"/>
        <v>280721.52</v>
      </c>
    </row>
    <row r="1258" spans="1:13" x14ac:dyDescent="0.2">
      <c r="A1258" s="2">
        <v>1257</v>
      </c>
      <c r="B1258" s="2">
        <v>396</v>
      </c>
      <c r="C1258" s="2">
        <v>59</v>
      </c>
      <c r="D1258" s="3">
        <v>45960</v>
      </c>
      <c r="E1258" s="2">
        <v>10</v>
      </c>
      <c r="F1258" s="2" t="str">
        <f>VLOOKUP(B1258,customer[],2,FALSE)</f>
        <v>Customer_396</v>
      </c>
      <c r="G1258" s="2" t="str">
        <f>VLOOKUP(B1258,customer[],3,FALSE)</f>
        <v>M</v>
      </c>
      <c r="H1258" s="2" t="str">
        <f>VLOOKUP(B1258,customer[],5,FALSE)</f>
        <v>Mumbai</v>
      </c>
      <c r="I1258" s="2">
        <f>VLOOKUP(B1258,customer[],4,FALSE)</f>
        <v>44</v>
      </c>
      <c r="J1258" s="2" t="str">
        <f>VLOOKUP(C1258,product[],2,FALSE)</f>
        <v>Product_59</v>
      </c>
      <c r="K1258" s="2" t="str">
        <f>VLOOKUP(C1258,product[],3,FALSE)</f>
        <v>Furniture</v>
      </c>
      <c r="L1258" s="2">
        <f>VLOOKUP(C1258,product[],5,FALSE)</f>
        <v>76939.56</v>
      </c>
      <c r="M1258" s="2">
        <f t="shared" si="19"/>
        <v>769395.6</v>
      </c>
    </row>
    <row r="1259" spans="1:13" x14ac:dyDescent="0.2">
      <c r="A1259" s="2">
        <v>1258</v>
      </c>
      <c r="B1259" s="2">
        <v>391</v>
      </c>
      <c r="C1259" s="2">
        <v>15</v>
      </c>
      <c r="D1259" s="3">
        <v>45940</v>
      </c>
      <c r="E1259" s="2">
        <v>5</v>
      </c>
      <c r="F1259" s="2" t="str">
        <f>VLOOKUP(B1259,customer[],2,FALSE)</f>
        <v>Customer_391</v>
      </c>
      <c r="G1259" s="2" t="str">
        <f>VLOOKUP(B1259,customer[],3,FALSE)</f>
        <v>F</v>
      </c>
      <c r="H1259" s="2" t="str">
        <f>VLOOKUP(B1259,customer[],5,FALSE)</f>
        <v>Hyderabad</v>
      </c>
      <c r="I1259" s="2">
        <f>VLOOKUP(B1259,customer[],4,FALSE)</f>
        <v>27</v>
      </c>
      <c r="J1259" s="2" t="str">
        <f>VLOOKUP(C1259,product[],2,FALSE)</f>
        <v>Product_15</v>
      </c>
      <c r="K1259" s="2" t="str">
        <f>VLOOKUP(C1259,product[],3,FALSE)</f>
        <v>Home</v>
      </c>
      <c r="L1259" s="2">
        <f>VLOOKUP(C1259,product[],5,FALSE)</f>
        <v>60924.58</v>
      </c>
      <c r="M1259" s="2">
        <f t="shared" si="19"/>
        <v>304622.90000000002</v>
      </c>
    </row>
    <row r="1260" spans="1:13" x14ac:dyDescent="0.2">
      <c r="A1260" s="2">
        <v>1259</v>
      </c>
      <c r="B1260" s="2">
        <v>193</v>
      </c>
      <c r="C1260" s="2">
        <v>73</v>
      </c>
      <c r="D1260" s="3">
        <v>45767</v>
      </c>
      <c r="E1260" s="2">
        <v>3</v>
      </c>
      <c r="F1260" s="2" t="str">
        <f>VLOOKUP(B1260,customer[],2,FALSE)</f>
        <v>Customer_193</v>
      </c>
      <c r="G1260" s="2" t="str">
        <f>VLOOKUP(B1260,customer[],3,FALSE)</f>
        <v>M</v>
      </c>
      <c r="H1260" s="2" t="str">
        <f>VLOOKUP(B1260,customer[],5,FALSE)</f>
        <v>Lucknow</v>
      </c>
      <c r="I1260" s="2">
        <f>VLOOKUP(B1260,customer[],4,FALSE)</f>
        <v>20</v>
      </c>
      <c r="J1260" s="2" t="str">
        <f>VLOOKUP(C1260,product[],2,FALSE)</f>
        <v>Product_73</v>
      </c>
      <c r="K1260" s="2" t="str">
        <f>VLOOKUP(C1260,product[],3,FALSE)</f>
        <v>Fashion</v>
      </c>
      <c r="L1260" s="2">
        <f>VLOOKUP(C1260,product[],5,FALSE)</f>
        <v>8739.7800000000007</v>
      </c>
      <c r="M1260" s="2">
        <f t="shared" si="19"/>
        <v>26219.340000000004</v>
      </c>
    </row>
    <row r="1261" spans="1:13" x14ac:dyDescent="0.2">
      <c r="A1261" s="2">
        <v>1260</v>
      </c>
      <c r="B1261" s="2">
        <v>383</v>
      </c>
      <c r="C1261" s="2">
        <v>87</v>
      </c>
      <c r="D1261" s="3">
        <v>45820</v>
      </c>
      <c r="E1261" s="2">
        <v>3</v>
      </c>
      <c r="F1261" s="2" t="str">
        <f>VLOOKUP(B1261,customer[],2,FALSE)</f>
        <v>Customer_383</v>
      </c>
      <c r="G1261" s="2" t="str">
        <f>VLOOKUP(B1261,customer[],3,FALSE)</f>
        <v>F</v>
      </c>
      <c r="H1261" s="2" t="str">
        <f>VLOOKUP(B1261,customer[],5,FALSE)</f>
        <v>Mumbai</v>
      </c>
      <c r="I1261" s="2">
        <f>VLOOKUP(B1261,customer[],4,FALSE)</f>
        <v>49</v>
      </c>
      <c r="J1261" s="2" t="str">
        <f>VLOOKUP(C1261,product[],2,FALSE)</f>
        <v>Product_87</v>
      </c>
      <c r="K1261" s="2" t="str">
        <f>VLOOKUP(C1261,product[],3,FALSE)</f>
        <v>Electronics</v>
      </c>
      <c r="L1261" s="2">
        <f>VLOOKUP(C1261,product[],5,FALSE)</f>
        <v>40384.71</v>
      </c>
      <c r="M1261" s="2">
        <f t="shared" si="19"/>
        <v>121154.13</v>
      </c>
    </row>
    <row r="1262" spans="1:13" x14ac:dyDescent="0.2">
      <c r="A1262" s="2">
        <v>1261</v>
      </c>
      <c r="B1262" s="2">
        <v>89</v>
      </c>
      <c r="C1262" s="2">
        <v>71</v>
      </c>
      <c r="D1262" s="3">
        <v>45811</v>
      </c>
      <c r="E1262" s="2">
        <v>3</v>
      </c>
      <c r="F1262" s="2" t="str">
        <f>VLOOKUP(B1262,customer[],2,FALSE)</f>
        <v>Customer_89</v>
      </c>
      <c r="G1262" s="2" t="str">
        <f>VLOOKUP(B1262,customer[],3,FALSE)</f>
        <v>F</v>
      </c>
      <c r="H1262" s="2" t="str">
        <f>VLOOKUP(B1262,customer[],5,FALSE)</f>
        <v>Bangalore</v>
      </c>
      <c r="I1262" s="2">
        <f>VLOOKUP(B1262,customer[],4,FALSE)</f>
        <v>60</v>
      </c>
      <c r="J1262" s="2" t="str">
        <f>VLOOKUP(C1262,product[],2,FALSE)</f>
        <v>Product_71</v>
      </c>
      <c r="K1262" s="2" t="str">
        <f>VLOOKUP(C1262,product[],3,FALSE)</f>
        <v>Electronics</v>
      </c>
      <c r="L1262" s="2">
        <f>VLOOKUP(C1262,product[],5,FALSE)</f>
        <v>21925.63</v>
      </c>
      <c r="M1262" s="2">
        <f t="shared" si="19"/>
        <v>65776.89</v>
      </c>
    </row>
    <row r="1263" spans="1:13" x14ac:dyDescent="0.2">
      <c r="A1263" s="2">
        <v>1262</v>
      </c>
      <c r="B1263" s="2">
        <v>330</v>
      </c>
      <c r="C1263" s="2">
        <v>28</v>
      </c>
      <c r="D1263" s="3">
        <v>45939</v>
      </c>
      <c r="E1263" s="2">
        <v>8</v>
      </c>
      <c r="F1263" s="2" t="str">
        <f>VLOOKUP(B1263,customer[],2,FALSE)</f>
        <v>Customer_330</v>
      </c>
      <c r="G1263" s="2" t="str">
        <f>VLOOKUP(B1263,customer[],3,FALSE)</f>
        <v>F</v>
      </c>
      <c r="H1263" s="2" t="str">
        <f>VLOOKUP(B1263,customer[],5,FALSE)</f>
        <v>Chennai</v>
      </c>
      <c r="I1263" s="2">
        <f>VLOOKUP(B1263,customer[],4,FALSE)</f>
        <v>49</v>
      </c>
      <c r="J1263" s="2" t="str">
        <f>VLOOKUP(C1263,product[],2,FALSE)</f>
        <v>Product_28</v>
      </c>
      <c r="K1263" s="2" t="str">
        <f>VLOOKUP(C1263,product[],3,FALSE)</f>
        <v>Home</v>
      </c>
      <c r="L1263" s="2">
        <f>VLOOKUP(C1263,product[],5,FALSE)</f>
        <v>36677.019999999997</v>
      </c>
      <c r="M1263" s="2">
        <f t="shared" si="19"/>
        <v>293416.15999999997</v>
      </c>
    </row>
    <row r="1264" spans="1:13" x14ac:dyDescent="0.2">
      <c r="A1264" s="2">
        <v>1263</v>
      </c>
      <c r="B1264" s="2">
        <v>208</v>
      </c>
      <c r="C1264" s="2">
        <v>25</v>
      </c>
      <c r="D1264" s="3">
        <v>45660</v>
      </c>
      <c r="E1264" s="2">
        <v>7</v>
      </c>
      <c r="F1264" s="2" t="str">
        <f>VLOOKUP(B1264,customer[],2,FALSE)</f>
        <v>Customer_208</v>
      </c>
      <c r="G1264" s="2" t="str">
        <f>VLOOKUP(B1264,customer[],3,FALSE)</f>
        <v>F</v>
      </c>
      <c r="H1264" s="2" t="str">
        <f>VLOOKUP(B1264,customer[],5,FALSE)</f>
        <v>Pune</v>
      </c>
      <c r="I1264" s="2">
        <f>VLOOKUP(B1264,customer[],4,FALSE)</f>
        <v>21</v>
      </c>
      <c r="J1264" s="2" t="str">
        <f>VLOOKUP(C1264,product[],2,FALSE)</f>
        <v>Product_25</v>
      </c>
      <c r="K1264" s="2" t="str">
        <f>VLOOKUP(C1264,product[],3,FALSE)</f>
        <v>Electronics</v>
      </c>
      <c r="L1264" s="2">
        <f>VLOOKUP(C1264,product[],5,FALSE)</f>
        <v>55988.38</v>
      </c>
      <c r="M1264" s="2">
        <f t="shared" si="19"/>
        <v>391918.66</v>
      </c>
    </row>
    <row r="1265" spans="1:13" x14ac:dyDescent="0.2">
      <c r="A1265" s="2">
        <v>1264</v>
      </c>
      <c r="B1265" s="2">
        <v>375</v>
      </c>
      <c r="C1265" s="2">
        <v>56</v>
      </c>
      <c r="D1265" s="3">
        <v>46017</v>
      </c>
      <c r="E1265" s="2">
        <v>9</v>
      </c>
      <c r="F1265" s="2" t="str">
        <f>VLOOKUP(B1265,customer[],2,FALSE)</f>
        <v>Customer_375</v>
      </c>
      <c r="G1265" s="2" t="str">
        <f>VLOOKUP(B1265,customer[],3,FALSE)</f>
        <v>M</v>
      </c>
      <c r="H1265" s="2" t="str">
        <f>VLOOKUP(B1265,customer[],5,FALSE)</f>
        <v>Jaipur</v>
      </c>
      <c r="I1265" s="2">
        <f>VLOOKUP(B1265,customer[],4,FALSE)</f>
        <v>30</v>
      </c>
      <c r="J1265" s="2" t="str">
        <f>VLOOKUP(C1265,product[],2,FALSE)</f>
        <v>Product_56</v>
      </c>
      <c r="K1265" s="2" t="str">
        <f>VLOOKUP(C1265,product[],3,FALSE)</f>
        <v>Fashion</v>
      </c>
      <c r="L1265" s="2">
        <f>VLOOKUP(C1265,product[],5,FALSE)</f>
        <v>25210.26</v>
      </c>
      <c r="M1265" s="2">
        <f t="shared" si="19"/>
        <v>226892.34</v>
      </c>
    </row>
    <row r="1266" spans="1:13" x14ac:dyDescent="0.2">
      <c r="A1266" s="2">
        <v>1265</v>
      </c>
      <c r="B1266" s="2">
        <v>314</v>
      </c>
      <c r="C1266" s="2">
        <v>12</v>
      </c>
      <c r="D1266" s="3">
        <v>45819</v>
      </c>
      <c r="E1266" s="2">
        <v>4</v>
      </c>
      <c r="F1266" s="2" t="str">
        <f>VLOOKUP(B1266,customer[],2,FALSE)</f>
        <v>Customer_314</v>
      </c>
      <c r="G1266" s="2" t="str">
        <f>VLOOKUP(B1266,customer[],3,FALSE)</f>
        <v>F</v>
      </c>
      <c r="H1266" s="2" t="str">
        <f>VLOOKUP(B1266,customer[],5,FALSE)</f>
        <v>Hyderabad</v>
      </c>
      <c r="I1266" s="2">
        <f>VLOOKUP(B1266,customer[],4,FALSE)</f>
        <v>65</v>
      </c>
      <c r="J1266" s="2" t="str">
        <f>VLOOKUP(C1266,product[],2,FALSE)</f>
        <v>Product_12</v>
      </c>
      <c r="K1266" s="2" t="str">
        <f>VLOOKUP(C1266,product[],3,FALSE)</f>
        <v>Furniture</v>
      </c>
      <c r="L1266" s="2">
        <f>VLOOKUP(C1266,product[],5,FALSE)</f>
        <v>27881.46</v>
      </c>
      <c r="M1266" s="2">
        <f t="shared" si="19"/>
        <v>111525.84</v>
      </c>
    </row>
    <row r="1267" spans="1:13" x14ac:dyDescent="0.2">
      <c r="A1267" s="2">
        <v>1266</v>
      </c>
      <c r="B1267" s="2">
        <v>151</v>
      </c>
      <c r="C1267" s="2">
        <v>89</v>
      </c>
      <c r="D1267" s="3">
        <v>45845</v>
      </c>
      <c r="E1267" s="2">
        <v>1</v>
      </c>
      <c r="F1267" s="2" t="str">
        <f>VLOOKUP(B1267,customer[],2,FALSE)</f>
        <v>Customer_151</v>
      </c>
      <c r="G1267" s="2" t="str">
        <f>VLOOKUP(B1267,customer[],3,FALSE)</f>
        <v>F</v>
      </c>
      <c r="H1267" s="2" t="str">
        <f>VLOOKUP(B1267,customer[],5,FALSE)</f>
        <v>Delhi</v>
      </c>
      <c r="I1267" s="2">
        <f>VLOOKUP(B1267,customer[],4,FALSE)</f>
        <v>43</v>
      </c>
      <c r="J1267" s="2" t="str">
        <f>VLOOKUP(C1267,product[],2,FALSE)</f>
        <v>Product_89</v>
      </c>
      <c r="K1267" s="2" t="str">
        <f>VLOOKUP(C1267,product[],3,FALSE)</f>
        <v>Furniture</v>
      </c>
      <c r="L1267" s="2">
        <f>VLOOKUP(C1267,product[],5,FALSE)</f>
        <v>66795.490000000005</v>
      </c>
      <c r="M1267" s="2">
        <f t="shared" si="19"/>
        <v>66795.490000000005</v>
      </c>
    </row>
    <row r="1268" spans="1:13" x14ac:dyDescent="0.2">
      <c r="A1268" s="2">
        <v>1267</v>
      </c>
      <c r="B1268" s="2">
        <v>24</v>
      </c>
      <c r="C1268" s="2">
        <v>80</v>
      </c>
      <c r="D1268" s="3">
        <v>45857</v>
      </c>
      <c r="E1268" s="2">
        <v>1</v>
      </c>
      <c r="F1268" s="2" t="str">
        <f>VLOOKUP(B1268,customer[],2,FALSE)</f>
        <v>Customer_24</v>
      </c>
      <c r="G1268" s="2" t="str">
        <f>VLOOKUP(B1268,customer[],3,FALSE)</f>
        <v>M</v>
      </c>
      <c r="H1268" s="2" t="str">
        <f>VLOOKUP(B1268,customer[],5,FALSE)</f>
        <v>Mumbai</v>
      </c>
      <c r="I1268" s="2">
        <f>VLOOKUP(B1268,customer[],4,FALSE)</f>
        <v>41</v>
      </c>
      <c r="J1268" s="2" t="str">
        <f>VLOOKUP(C1268,product[],2,FALSE)</f>
        <v>Product_80</v>
      </c>
      <c r="K1268" s="2" t="str">
        <f>VLOOKUP(C1268,product[],3,FALSE)</f>
        <v>Furniture</v>
      </c>
      <c r="L1268" s="2">
        <f>VLOOKUP(C1268,product[],5,FALSE)</f>
        <v>12109.95</v>
      </c>
      <c r="M1268" s="2">
        <f t="shared" si="19"/>
        <v>12109.95</v>
      </c>
    </row>
    <row r="1269" spans="1:13" x14ac:dyDescent="0.2">
      <c r="A1269" s="2">
        <v>1268</v>
      </c>
      <c r="B1269" s="2">
        <v>326</v>
      </c>
      <c r="C1269" s="2">
        <v>74</v>
      </c>
      <c r="D1269" s="3">
        <v>45735</v>
      </c>
      <c r="E1269" s="2">
        <v>9</v>
      </c>
      <c r="F1269" s="2" t="str">
        <f>VLOOKUP(B1269,customer[],2,FALSE)</f>
        <v>Customer_326</v>
      </c>
      <c r="G1269" s="2" t="str">
        <f>VLOOKUP(B1269,customer[],3,FALSE)</f>
        <v>F</v>
      </c>
      <c r="H1269" s="2" t="str">
        <f>VLOOKUP(B1269,customer[],5,FALSE)</f>
        <v>Bangalore</v>
      </c>
      <c r="I1269" s="2">
        <f>VLOOKUP(B1269,customer[],4,FALSE)</f>
        <v>64</v>
      </c>
      <c r="J1269" s="2" t="str">
        <f>VLOOKUP(C1269,product[],2,FALSE)</f>
        <v>Product_74</v>
      </c>
      <c r="K1269" s="2" t="str">
        <f>VLOOKUP(C1269,product[],3,FALSE)</f>
        <v>Fashion</v>
      </c>
      <c r="L1269" s="2">
        <f>VLOOKUP(C1269,product[],5,FALSE)</f>
        <v>57303.7</v>
      </c>
      <c r="M1269" s="2">
        <f t="shared" si="19"/>
        <v>515733.3</v>
      </c>
    </row>
    <row r="1270" spans="1:13" x14ac:dyDescent="0.2">
      <c r="A1270" s="2">
        <v>1269</v>
      </c>
      <c r="B1270" s="2">
        <v>6</v>
      </c>
      <c r="C1270" s="2">
        <v>98</v>
      </c>
      <c r="D1270" s="3">
        <v>45742</v>
      </c>
      <c r="E1270" s="2">
        <v>10</v>
      </c>
      <c r="F1270" s="2" t="str">
        <f>VLOOKUP(B1270,customer[],2,FALSE)</f>
        <v>Customer_6</v>
      </c>
      <c r="G1270" s="2" t="str">
        <f>VLOOKUP(B1270,customer[],3,FALSE)</f>
        <v>F</v>
      </c>
      <c r="H1270" s="2" t="str">
        <f>VLOOKUP(B1270,customer[],5,FALSE)</f>
        <v>Mumbai</v>
      </c>
      <c r="I1270" s="2">
        <f>VLOOKUP(B1270,customer[],4,FALSE)</f>
        <v>50</v>
      </c>
      <c r="J1270" s="2" t="str">
        <f>VLOOKUP(C1270,product[],2,FALSE)</f>
        <v>Product_98</v>
      </c>
      <c r="K1270" s="2" t="str">
        <f>VLOOKUP(C1270,product[],3,FALSE)</f>
        <v>Accessories</v>
      </c>
      <c r="L1270" s="2">
        <f>VLOOKUP(C1270,product[],5,FALSE)</f>
        <v>28088.35</v>
      </c>
      <c r="M1270" s="2">
        <f t="shared" si="19"/>
        <v>280883.5</v>
      </c>
    </row>
    <row r="1271" spans="1:13" x14ac:dyDescent="0.2">
      <c r="A1271" s="2">
        <v>1270</v>
      </c>
      <c r="B1271" s="2">
        <v>149</v>
      </c>
      <c r="C1271" s="2">
        <v>96</v>
      </c>
      <c r="D1271" s="3">
        <v>45838</v>
      </c>
      <c r="E1271" s="2">
        <v>6</v>
      </c>
      <c r="F1271" s="2" t="str">
        <f>VLOOKUP(B1271,customer[],2,FALSE)</f>
        <v>Customer_149</v>
      </c>
      <c r="G1271" s="2" t="str">
        <f>VLOOKUP(B1271,customer[],3,FALSE)</f>
        <v>M</v>
      </c>
      <c r="H1271" s="2" t="str">
        <f>VLOOKUP(B1271,customer[],5,FALSE)</f>
        <v>Pune</v>
      </c>
      <c r="I1271" s="2">
        <f>VLOOKUP(B1271,customer[],4,FALSE)</f>
        <v>31</v>
      </c>
      <c r="J1271" s="2" t="str">
        <f>VLOOKUP(C1271,product[],2,FALSE)</f>
        <v>Product_96</v>
      </c>
      <c r="K1271" s="2" t="str">
        <f>VLOOKUP(C1271,product[],3,FALSE)</f>
        <v>Accessories</v>
      </c>
      <c r="L1271" s="2">
        <f>VLOOKUP(C1271,product[],5,FALSE)</f>
        <v>40361.54</v>
      </c>
      <c r="M1271" s="2">
        <f t="shared" si="19"/>
        <v>242169.24</v>
      </c>
    </row>
    <row r="1272" spans="1:13" x14ac:dyDescent="0.2">
      <c r="A1272" s="2">
        <v>1271</v>
      </c>
      <c r="B1272" s="2">
        <v>59</v>
      </c>
      <c r="C1272" s="2">
        <v>23</v>
      </c>
      <c r="D1272" s="3">
        <v>45790</v>
      </c>
      <c r="E1272" s="2">
        <v>10</v>
      </c>
      <c r="F1272" s="2" t="str">
        <f>VLOOKUP(B1272,customer[],2,FALSE)</f>
        <v>Customer_59</v>
      </c>
      <c r="G1272" s="2" t="str">
        <f>VLOOKUP(B1272,customer[],3,FALSE)</f>
        <v>F</v>
      </c>
      <c r="H1272" s="2" t="str">
        <f>VLOOKUP(B1272,customer[],5,FALSE)</f>
        <v>Lucknow</v>
      </c>
      <c r="I1272" s="2">
        <f>VLOOKUP(B1272,customer[],4,FALSE)</f>
        <v>39</v>
      </c>
      <c r="J1272" s="2" t="str">
        <f>VLOOKUP(C1272,product[],2,FALSE)</f>
        <v>Product_23</v>
      </c>
      <c r="K1272" s="2" t="str">
        <f>VLOOKUP(C1272,product[],3,FALSE)</f>
        <v>Home</v>
      </c>
      <c r="L1272" s="2">
        <f>VLOOKUP(C1272,product[],5,FALSE)</f>
        <v>45912.84</v>
      </c>
      <c r="M1272" s="2">
        <f t="shared" si="19"/>
        <v>459128.39999999997</v>
      </c>
    </row>
    <row r="1273" spans="1:13" x14ac:dyDescent="0.2">
      <c r="A1273" s="2">
        <v>1272</v>
      </c>
      <c r="B1273" s="2">
        <v>381</v>
      </c>
      <c r="C1273" s="2">
        <v>88</v>
      </c>
      <c r="D1273" s="3">
        <v>45688</v>
      </c>
      <c r="E1273" s="2">
        <v>10</v>
      </c>
      <c r="F1273" s="2" t="str">
        <f>VLOOKUP(B1273,customer[],2,FALSE)</f>
        <v>Customer_381</v>
      </c>
      <c r="G1273" s="2" t="str">
        <f>VLOOKUP(B1273,customer[],3,FALSE)</f>
        <v>M</v>
      </c>
      <c r="H1273" s="2" t="str">
        <f>VLOOKUP(B1273,customer[],5,FALSE)</f>
        <v>Jaipur</v>
      </c>
      <c r="I1273" s="2">
        <f>VLOOKUP(B1273,customer[],4,FALSE)</f>
        <v>63</v>
      </c>
      <c r="J1273" s="2" t="str">
        <f>VLOOKUP(C1273,product[],2,FALSE)</f>
        <v>Product_88</v>
      </c>
      <c r="K1273" s="2" t="str">
        <f>VLOOKUP(C1273,product[],3,FALSE)</f>
        <v>Furniture</v>
      </c>
      <c r="L1273" s="2">
        <f>VLOOKUP(C1273,product[],5,FALSE)</f>
        <v>12092.5</v>
      </c>
      <c r="M1273" s="2">
        <f t="shared" si="19"/>
        <v>120925</v>
      </c>
    </row>
    <row r="1274" spans="1:13" x14ac:dyDescent="0.2">
      <c r="A1274" s="2">
        <v>1273</v>
      </c>
      <c r="B1274" s="2">
        <v>262</v>
      </c>
      <c r="C1274" s="2">
        <v>43</v>
      </c>
      <c r="D1274" s="3">
        <v>45785</v>
      </c>
      <c r="E1274" s="2">
        <v>7</v>
      </c>
      <c r="F1274" s="2" t="str">
        <f>VLOOKUP(B1274,customer[],2,FALSE)</f>
        <v>Customer_262</v>
      </c>
      <c r="G1274" s="2" t="str">
        <f>VLOOKUP(B1274,customer[],3,FALSE)</f>
        <v>M</v>
      </c>
      <c r="H1274" s="2" t="str">
        <f>VLOOKUP(B1274,customer[],5,FALSE)</f>
        <v>Bangalore</v>
      </c>
      <c r="I1274" s="2">
        <f>VLOOKUP(B1274,customer[],4,FALSE)</f>
        <v>33</v>
      </c>
      <c r="J1274" s="2" t="str">
        <f>VLOOKUP(C1274,product[],2,FALSE)</f>
        <v>Product_43</v>
      </c>
      <c r="K1274" s="2" t="str">
        <f>VLOOKUP(C1274,product[],3,FALSE)</f>
        <v>Accessories</v>
      </c>
      <c r="L1274" s="2">
        <f>VLOOKUP(C1274,product[],5,FALSE)</f>
        <v>51592.36</v>
      </c>
      <c r="M1274" s="2">
        <f t="shared" si="19"/>
        <v>361146.52</v>
      </c>
    </row>
    <row r="1275" spans="1:13" x14ac:dyDescent="0.2">
      <c r="A1275" s="2">
        <v>1274</v>
      </c>
      <c r="B1275" s="2">
        <v>117</v>
      </c>
      <c r="C1275" s="2">
        <v>4</v>
      </c>
      <c r="D1275" s="3">
        <v>45840</v>
      </c>
      <c r="E1275" s="2">
        <v>6</v>
      </c>
      <c r="F1275" s="2" t="str">
        <f>VLOOKUP(B1275,customer[],2,FALSE)</f>
        <v>Customer_117</v>
      </c>
      <c r="G1275" s="2" t="str">
        <f>VLOOKUP(B1275,customer[],3,FALSE)</f>
        <v>M</v>
      </c>
      <c r="H1275" s="2" t="str">
        <f>VLOOKUP(B1275,customer[],5,FALSE)</f>
        <v>Kolkata</v>
      </c>
      <c r="I1275" s="2">
        <f>VLOOKUP(B1275,customer[],4,FALSE)</f>
        <v>25</v>
      </c>
      <c r="J1275" s="2" t="str">
        <f>VLOOKUP(C1275,product[],2,FALSE)</f>
        <v>Product_4</v>
      </c>
      <c r="K1275" s="2" t="str">
        <f>VLOOKUP(C1275,product[],3,FALSE)</f>
        <v>Fashion</v>
      </c>
      <c r="L1275" s="2">
        <f>VLOOKUP(C1275,product[],5,FALSE)</f>
        <v>60534.37</v>
      </c>
      <c r="M1275" s="2">
        <f t="shared" si="19"/>
        <v>363206.22000000003</v>
      </c>
    </row>
    <row r="1276" spans="1:13" x14ac:dyDescent="0.2">
      <c r="A1276" s="2">
        <v>1275</v>
      </c>
      <c r="B1276" s="2">
        <v>66</v>
      </c>
      <c r="C1276" s="2">
        <v>30</v>
      </c>
      <c r="D1276" s="3">
        <v>45932</v>
      </c>
      <c r="E1276" s="2">
        <v>7</v>
      </c>
      <c r="F1276" s="2" t="str">
        <f>VLOOKUP(B1276,customer[],2,FALSE)</f>
        <v>Customer_66</v>
      </c>
      <c r="G1276" s="2" t="str">
        <f>VLOOKUP(B1276,customer[],3,FALSE)</f>
        <v>F</v>
      </c>
      <c r="H1276" s="2" t="str">
        <f>VLOOKUP(B1276,customer[],5,FALSE)</f>
        <v>Lucknow</v>
      </c>
      <c r="I1276" s="2">
        <f>VLOOKUP(B1276,customer[],4,FALSE)</f>
        <v>42</v>
      </c>
      <c r="J1276" s="2" t="str">
        <f>VLOOKUP(C1276,product[],2,FALSE)</f>
        <v>Product_30</v>
      </c>
      <c r="K1276" s="2" t="str">
        <f>VLOOKUP(C1276,product[],3,FALSE)</f>
        <v>Accessories</v>
      </c>
      <c r="L1276" s="2">
        <f>VLOOKUP(C1276,product[],5,FALSE)</f>
        <v>62290.15</v>
      </c>
      <c r="M1276" s="2">
        <f t="shared" si="19"/>
        <v>436031.05</v>
      </c>
    </row>
    <row r="1277" spans="1:13" x14ac:dyDescent="0.2">
      <c r="A1277" s="2">
        <v>1276</v>
      </c>
      <c r="B1277" s="2">
        <v>123</v>
      </c>
      <c r="C1277" s="2">
        <v>54</v>
      </c>
      <c r="D1277" s="3">
        <v>45820</v>
      </c>
      <c r="E1277" s="2">
        <v>3</v>
      </c>
      <c r="F1277" s="2" t="str">
        <f>VLOOKUP(B1277,customer[],2,FALSE)</f>
        <v>Customer_123</v>
      </c>
      <c r="G1277" s="2" t="str">
        <f>VLOOKUP(B1277,customer[],3,FALSE)</f>
        <v>F</v>
      </c>
      <c r="H1277" s="2" t="str">
        <f>VLOOKUP(B1277,customer[],5,FALSE)</f>
        <v>Bangalore</v>
      </c>
      <c r="I1277" s="2">
        <f>VLOOKUP(B1277,customer[],4,FALSE)</f>
        <v>64</v>
      </c>
      <c r="J1277" s="2" t="str">
        <f>VLOOKUP(C1277,product[],2,FALSE)</f>
        <v>Product_54</v>
      </c>
      <c r="K1277" s="2" t="str">
        <f>VLOOKUP(C1277,product[],3,FALSE)</f>
        <v>Fashion</v>
      </c>
      <c r="L1277" s="2">
        <f>VLOOKUP(C1277,product[],5,FALSE)</f>
        <v>29879.21</v>
      </c>
      <c r="M1277" s="2">
        <f t="shared" si="19"/>
        <v>89637.63</v>
      </c>
    </row>
    <row r="1278" spans="1:13" x14ac:dyDescent="0.2">
      <c r="A1278" s="2">
        <v>1277</v>
      </c>
      <c r="B1278" s="2">
        <v>107</v>
      </c>
      <c r="C1278" s="2">
        <v>42</v>
      </c>
      <c r="D1278" s="3">
        <v>45981</v>
      </c>
      <c r="E1278" s="2">
        <v>7</v>
      </c>
      <c r="F1278" s="2" t="str">
        <f>VLOOKUP(B1278,customer[],2,FALSE)</f>
        <v>Customer_107</v>
      </c>
      <c r="G1278" s="2" t="str">
        <f>VLOOKUP(B1278,customer[],3,FALSE)</f>
        <v>F</v>
      </c>
      <c r="H1278" s="2" t="str">
        <f>VLOOKUP(B1278,customer[],5,FALSE)</f>
        <v>Hyderabad</v>
      </c>
      <c r="I1278" s="2">
        <f>VLOOKUP(B1278,customer[],4,FALSE)</f>
        <v>58</v>
      </c>
      <c r="J1278" s="2" t="str">
        <f>VLOOKUP(C1278,product[],2,FALSE)</f>
        <v>Product_42</v>
      </c>
      <c r="K1278" s="2" t="str">
        <f>VLOOKUP(C1278,product[],3,FALSE)</f>
        <v>Electronics</v>
      </c>
      <c r="L1278" s="2">
        <f>VLOOKUP(C1278,product[],5,FALSE)</f>
        <v>34376.379999999997</v>
      </c>
      <c r="M1278" s="2">
        <f t="shared" si="19"/>
        <v>240634.65999999997</v>
      </c>
    </row>
    <row r="1279" spans="1:13" x14ac:dyDescent="0.2">
      <c r="A1279" s="2">
        <v>1278</v>
      </c>
      <c r="B1279" s="2">
        <v>295</v>
      </c>
      <c r="C1279" s="2">
        <v>79</v>
      </c>
      <c r="D1279" s="3">
        <v>45683</v>
      </c>
      <c r="E1279" s="2">
        <v>10</v>
      </c>
      <c r="F1279" s="2" t="str">
        <f>VLOOKUP(B1279,customer[],2,FALSE)</f>
        <v>Customer_295</v>
      </c>
      <c r="G1279" s="2" t="str">
        <f>VLOOKUP(B1279,customer[],3,FALSE)</f>
        <v>M</v>
      </c>
      <c r="H1279" s="2" t="str">
        <f>VLOOKUP(B1279,customer[],5,FALSE)</f>
        <v>Bangalore</v>
      </c>
      <c r="I1279" s="2">
        <f>VLOOKUP(B1279,customer[],4,FALSE)</f>
        <v>25</v>
      </c>
      <c r="J1279" s="2" t="str">
        <f>VLOOKUP(C1279,product[],2,FALSE)</f>
        <v>Product_79</v>
      </c>
      <c r="K1279" s="2" t="str">
        <f>VLOOKUP(C1279,product[],3,FALSE)</f>
        <v>Electronics</v>
      </c>
      <c r="L1279" s="2">
        <f>VLOOKUP(C1279,product[],5,FALSE)</f>
        <v>5804.88</v>
      </c>
      <c r="M1279" s="2">
        <f t="shared" si="19"/>
        <v>58048.800000000003</v>
      </c>
    </row>
    <row r="1280" spans="1:13" x14ac:dyDescent="0.2">
      <c r="A1280" s="2">
        <v>1279</v>
      </c>
      <c r="B1280" s="2">
        <v>428</v>
      </c>
      <c r="C1280" s="2">
        <v>86</v>
      </c>
      <c r="D1280" s="3">
        <v>45707</v>
      </c>
      <c r="E1280" s="2">
        <v>2</v>
      </c>
      <c r="F1280" s="2" t="str">
        <f>VLOOKUP(B1280,customer[],2,FALSE)</f>
        <v>Customer_428</v>
      </c>
      <c r="G1280" s="2" t="str">
        <f>VLOOKUP(B1280,customer[],3,FALSE)</f>
        <v>F</v>
      </c>
      <c r="H1280" s="2" t="str">
        <f>VLOOKUP(B1280,customer[],5,FALSE)</f>
        <v>Hyderabad</v>
      </c>
      <c r="I1280" s="2">
        <f>VLOOKUP(B1280,customer[],4,FALSE)</f>
        <v>51</v>
      </c>
      <c r="J1280" s="2" t="str">
        <f>VLOOKUP(C1280,product[],2,FALSE)</f>
        <v>Product_86</v>
      </c>
      <c r="K1280" s="2" t="str">
        <f>VLOOKUP(C1280,product[],3,FALSE)</f>
        <v>Electronics</v>
      </c>
      <c r="L1280" s="2">
        <f>VLOOKUP(C1280,product[],5,FALSE)</f>
        <v>41374.67</v>
      </c>
      <c r="M1280" s="2">
        <f t="shared" si="19"/>
        <v>82749.34</v>
      </c>
    </row>
    <row r="1281" spans="1:13" x14ac:dyDescent="0.2">
      <c r="A1281" s="2">
        <v>1280</v>
      </c>
      <c r="B1281" s="2">
        <v>404</v>
      </c>
      <c r="C1281" s="2">
        <v>47</v>
      </c>
      <c r="D1281" s="3">
        <v>45840</v>
      </c>
      <c r="E1281" s="2">
        <v>3</v>
      </c>
      <c r="F1281" s="2" t="str">
        <f>VLOOKUP(B1281,customer[],2,FALSE)</f>
        <v>Customer_404</v>
      </c>
      <c r="G1281" s="2" t="str">
        <f>VLOOKUP(B1281,customer[],3,FALSE)</f>
        <v>M</v>
      </c>
      <c r="H1281" s="2" t="str">
        <f>VLOOKUP(B1281,customer[],5,FALSE)</f>
        <v>Delhi</v>
      </c>
      <c r="I1281" s="2">
        <f>VLOOKUP(B1281,customer[],4,FALSE)</f>
        <v>23</v>
      </c>
      <c r="J1281" s="2" t="str">
        <f>VLOOKUP(C1281,product[],2,FALSE)</f>
        <v>Product_47</v>
      </c>
      <c r="K1281" s="2" t="str">
        <f>VLOOKUP(C1281,product[],3,FALSE)</f>
        <v>Accessories</v>
      </c>
      <c r="L1281" s="2">
        <f>VLOOKUP(C1281,product[],5,FALSE)</f>
        <v>35091.440000000002</v>
      </c>
      <c r="M1281" s="2">
        <f t="shared" si="19"/>
        <v>105274.32</v>
      </c>
    </row>
    <row r="1282" spans="1:13" x14ac:dyDescent="0.2">
      <c r="A1282" s="2">
        <v>1281</v>
      </c>
      <c r="B1282" s="2">
        <v>196</v>
      </c>
      <c r="C1282" s="2">
        <v>67</v>
      </c>
      <c r="D1282" s="3">
        <v>45779</v>
      </c>
      <c r="E1282" s="2">
        <v>3</v>
      </c>
      <c r="F1282" s="2" t="str">
        <f>VLOOKUP(B1282,customer[],2,FALSE)</f>
        <v>Customer_196</v>
      </c>
      <c r="G1282" s="2" t="str">
        <f>VLOOKUP(B1282,customer[],3,FALSE)</f>
        <v>F</v>
      </c>
      <c r="H1282" s="2" t="str">
        <f>VLOOKUP(B1282,customer[],5,FALSE)</f>
        <v>Noida</v>
      </c>
      <c r="I1282" s="2">
        <f>VLOOKUP(B1282,customer[],4,FALSE)</f>
        <v>59</v>
      </c>
      <c r="J1282" s="2" t="str">
        <f>VLOOKUP(C1282,product[],2,FALSE)</f>
        <v>Product_67</v>
      </c>
      <c r="K1282" s="2" t="str">
        <f>VLOOKUP(C1282,product[],3,FALSE)</f>
        <v>Electronics</v>
      </c>
      <c r="L1282" s="2">
        <f>VLOOKUP(C1282,product[],5,FALSE)</f>
        <v>34012.47</v>
      </c>
      <c r="M1282" s="2">
        <f t="shared" ref="M1282:M1345" si="20">$E1282*L1282</f>
        <v>102037.41</v>
      </c>
    </row>
    <row r="1283" spans="1:13" x14ac:dyDescent="0.2">
      <c r="A1283" s="2">
        <v>1282</v>
      </c>
      <c r="B1283" s="2">
        <v>245</v>
      </c>
      <c r="C1283" s="2">
        <v>36</v>
      </c>
      <c r="D1283" s="3">
        <v>45866</v>
      </c>
      <c r="E1283" s="2">
        <v>10</v>
      </c>
      <c r="F1283" s="2" t="str">
        <f>VLOOKUP(B1283,customer[],2,FALSE)</f>
        <v>Customer_245</v>
      </c>
      <c r="G1283" s="2" t="str">
        <f>VLOOKUP(B1283,customer[],3,FALSE)</f>
        <v>M</v>
      </c>
      <c r="H1283" s="2" t="str">
        <f>VLOOKUP(B1283,customer[],5,FALSE)</f>
        <v>Lucknow</v>
      </c>
      <c r="I1283" s="2">
        <f>VLOOKUP(B1283,customer[],4,FALSE)</f>
        <v>32</v>
      </c>
      <c r="J1283" s="2" t="str">
        <f>VLOOKUP(C1283,product[],2,FALSE)</f>
        <v>Product_36</v>
      </c>
      <c r="K1283" s="2" t="str">
        <f>VLOOKUP(C1283,product[],3,FALSE)</f>
        <v>Accessories</v>
      </c>
      <c r="L1283" s="2">
        <f>VLOOKUP(C1283,product[],5,FALSE)</f>
        <v>30853.86</v>
      </c>
      <c r="M1283" s="2">
        <f t="shared" si="20"/>
        <v>308538.59999999998</v>
      </c>
    </row>
    <row r="1284" spans="1:13" x14ac:dyDescent="0.2">
      <c r="A1284" s="2">
        <v>1283</v>
      </c>
      <c r="B1284" s="2">
        <v>291</v>
      </c>
      <c r="C1284" s="2">
        <v>76</v>
      </c>
      <c r="D1284" s="3">
        <v>45745</v>
      </c>
      <c r="E1284" s="2">
        <v>7</v>
      </c>
      <c r="F1284" s="2" t="str">
        <f>VLOOKUP(B1284,customer[],2,FALSE)</f>
        <v>Customer_291</v>
      </c>
      <c r="G1284" s="2" t="str">
        <f>VLOOKUP(B1284,customer[],3,FALSE)</f>
        <v>M</v>
      </c>
      <c r="H1284" s="2" t="str">
        <f>VLOOKUP(B1284,customer[],5,FALSE)</f>
        <v>Mumbai</v>
      </c>
      <c r="I1284" s="2">
        <f>VLOOKUP(B1284,customer[],4,FALSE)</f>
        <v>33</v>
      </c>
      <c r="J1284" s="2" t="str">
        <f>VLOOKUP(C1284,product[],2,FALSE)</f>
        <v>Product_76</v>
      </c>
      <c r="K1284" s="2" t="str">
        <f>VLOOKUP(C1284,product[],3,FALSE)</f>
        <v>Electronics</v>
      </c>
      <c r="L1284" s="2">
        <f>VLOOKUP(C1284,product[],5,FALSE)</f>
        <v>66643.25</v>
      </c>
      <c r="M1284" s="2">
        <f t="shared" si="20"/>
        <v>466502.75</v>
      </c>
    </row>
    <row r="1285" spans="1:13" x14ac:dyDescent="0.2">
      <c r="A1285" s="2">
        <v>1284</v>
      </c>
      <c r="B1285" s="2">
        <v>318</v>
      </c>
      <c r="C1285" s="2">
        <v>98</v>
      </c>
      <c r="D1285" s="3">
        <v>45877</v>
      </c>
      <c r="E1285" s="2">
        <v>10</v>
      </c>
      <c r="F1285" s="2" t="str">
        <f>VLOOKUP(B1285,customer[],2,FALSE)</f>
        <v>Customer_318</v>
      </c>
      <c r="G1285" s="2" t="str">
        <f>VLOOKUP(B1285,customer[],3,FALSE)</f>
        <v>M</v>
      </c>
      <c r="H1285" s="2" t="str">
        <f>VLOOKUP(B1285,customer[],5,FALSE)</f>
        <v>Hyderabad</v>
      </c>
      <c r="I1285" s="2">
        <f>VLOOKUP(B1285,customer[],4,FALSE)</f>
        <v>50</v>
      </c>
      <c r="J1285" s="2" t="str">
        <f>VLOOKUP(C1285,product[],2,FALSE)</f>
        <v>Product_98</v>
      </c>
      <c r="K1285" s="2" t="str">
        <f>VLOOKUP(C1285,product[],3,FALSE)</f>
        <v>Accessories</v>
      </c>
      <c r="L1285" s="2">
        <f>VLOOKUP(C1285,product[],5,FALSE)</f>
        <v>28088.35</v>
      </c>
      <c r="M1285" s="2">
        <f t="shared" si="20"/>
        <v>280883.5</v>
      </c>
    </row>
    <row r="1286" spans="1:13" x14ac:dyDescent="0.2">
      <c r="A1286" s="2">
        <v>1285</v>
      </c>
      <c r="B1286" s="2">
        <v>40</v>
      </c>
      <c r="C1286" s="2">
        <v>3</v>
      </c>
      <c r="D1286" s="3">
        <v>45751</v>
      </c>
      <c r="E1286" s="2">
        <v>3</v>
      </c>
      <c r="F1286" s="2" t="str">
        <f>VLOOKUP(B1286,customer[],2,FALSE)</f>
        <v>Customer_40</v>
      </c>
      <c r="G1286" s="2" t="str">
        <f>VLOOKUP(B1286,customer[],3,FALSE)</f>
        <v>F</v>
      </c>
      <c r="H1286" s="2" t="str">
        <f>VLOOKUP(B1286,customer[],5,FALSE)</f>
        <v>Mumbai</v>
      </c>
      <c r="I1286" s="2">
        <f>VLOOKUP(B1286,customer[],4,FALSE)</f>
        <v>52</v>
      </c>
      <c r="J1286" s="2" t="str">
        <f>VLOOKUP(C1286,product[],2,FALSE)</f>
        <v>Product_3</v>
      </c>
      <c r="K1286" s="2" t="str">
        <f>VLOOKUP(C1286,product[],3,FALSE)</f>
        <v>Electronics</v>
      </c>
      <c r="L1286" s="2">
        <f>VLOOKUP(C1286,product[],5,FALSE)</f>
        <v>31191.279999999999</v>
      </c>
      <c r="M1286" s="2">
        <f t="shared" si="20"/>
        <v>93573.84</v>
      </c>
    </row>
    <row r="1287" spans="1:13" x14ac:dyDescent="0.2">
      <c r="A1287" s="2">
        <v>1286</v>
      </c>
      <c r="B1287" s="2">
        <v>251</v>
      </c>
      <c r="C1287" s="2">
        <v>36</v>
      </c>
      <c r="D1287" s="3">
        <v>45996</v>
      </c>
      <c r="E1287" s="2">
        <v>4</v>
      </c>
      <c r="F1287" s="2" t="str">
        <f>VLOOKUP(B1287,customer[],2,FALSE)</f>
        <v>Customer_251</v>
      </c>
      <c r="G1287" s="2" t="str">
        <f>VLOOKUP(B1287,customer[],3,FALSE)</f>
        <v>M</v>
      </c>
      <c r="H1287" s="2" t="str">
        <f>VLOOKUP(B1287,customer[],5,FALSE)</f>
        <v>Mumbai</v>
      </c>
      <c r="I1287" s="2">
        <f>VLOOKUP(B1287,customer[],4,FALSE)</f>
        <v>38</v>
      </c>
      <c r="J1287" s="2" t="str">
        <f>VLOOKUP(C1287,product[],2,FALSE)</f>
        <v>Product_36</v>
      </c>
      <c r="K1287" s="2" t="str">
        <f>VLOOKUP(C1287,product[],3,FALSE)</f>
        <v>Accessories</v>
      </c>
      <c r="L1287" s="2">
        <f>VLOOKUP(C1287,product[],5,FALSE)</f>
        <v>30853.86</v>
      </c>
      <c r="M1287" s="2">
        <f t="shared" si="20"/>
        <v>123415.44</v>
      </c>
    </row>
    <row r="1288" spans="1:13" x14ac:dyDescent="0.2">
      <c r="A1288" s="2">
        <v>1287</v>
      </c>
      <c r="B1288" s="2">
        <v>352</v>
      </c>
      <c r="C1288" s="2">
        <v>38</v>
      </c>
      <c r="D1288" s="3">
        <v>45966</v>
      </c>
      <c r="E1288" s="2">
        <v>1</v>
      </c>
      <c r="F1288" s="2" t="str">
        <f>VLOOKUP(B1288,customer[],2,FALSE)</f>
        <v>Customer_352</v>
      </c>
      <c r="G1288" s="2" t="str">
        <f>VLOOKUP(B1288,customer[],3,FALSE)</f>
        <v>F</v>
      </c>
      <c r="H1288" s="2" t="str">
        <f>VLOOKUP(B1288,customer[],5,FALSE)</f>
        <v>Delhi</v>
      </c>
      <c r="I1288" s="2">
        <f>VLOOKUP(B1288,customer[],4,FALSE)</f>
        <v>48</v>
      </c>
      <c r="J1288" s="2" t="str">
        <f>VLOOKUP(C1288,product[],2,FALSE)</f>
        <v>Product_38</v>
      </c>
      <c r="K1288" s="2" t="str">
        <f>VLOOKUP(C1288,product[],3,FALSE)</f>
        <v>Electronics</v>
      </c>
      <c r="L1288" s="2">
        <f>VLOOKUP(C1288,product[],5,FALSE)</f>
        <v>30980.87</v>
      </c>
      <c r="M1288" s="2">
        <f t="shared" si="20"/>
        <v>30980.87</v>
      </c>
    </row>
    <row r="1289" spans="1:13" x14ac:dyDescent="0.2">
      <c r="A1289" s="2">
        <v>1288</v>
      </c>
      <c r="B1289" s="2">
        <v>362</v>
      </c>
      <c r="C1289" s="2">
        <v>98</v>
      </c>
      <c r="D1289" s="3">
        <v>45797</v>
      </c>
      <c r="E1289" s="2">
        <v>1</v>
      </c>
      <c r="F1289" s="2" t="str">
        <f>VLOOKUP(B1289,customer[],2,FALSE)</f>
        <v>Customer_362</v>
      </c>
      <c r="G1289" s="2" t="str">
        <f>VLOOKUP(B1289,customer[],3,FALSE)</f>
        <v>F</v>
      </c>
      <c r="H1289" s="2" t="str">
        <f>VLOOKUP(B1289,customer[],5,FALSE)</f>
        <v>Hyderabad</v>
      </c>
      <c r="I1289" s="2">
        <f>VLOOKUP(B1289,customer[],4,FALSE)</f>
        <v>41</v>
      </c>
      <c r="J1289" s="2" t="str">
        <f>VLOOKUP(C1289,product[],2,FALSE)</f>
        <v>Product_98</v>
      </c>
      <c r="K1289" s="2" t="str">
        <f>VLOOKUP(C1289,product[],3,FALSE)</f>
        <v>Accessories</v>
      </c>
      <c r="L1289" s="2">
        <f>VLOOKUP(C1289,product[],5,FALSE)</f>
        <v>28088.35</v>
      </c>
      <c r="M1289" s="2">
        <f t="shared" si="20"/>
        <v>28088.35</v>
      </c>
    </row>
    <row r="1290" spans="1:13" x14ac:dyDescent="0.2">
      <c r="A1290" s="2">
        <v>1289</v>
      </c>
      <c r="B1290" s="2">
        <v>216</v>
      </c>
      <c r="C1290" s="2">
        <v>2</v>
      </c>
      <c r="D1290" s="3">
        <v>45703</v>
      </c>
      <c r="E1290" s="2">
        <v>7</v>
      </c>
      <c r="F1290" s="2" t="str">
        <f>VLOOKUP(B1290,customer[],2,FALSE)</f>
        <v>Customer_216</v>
      </c>
      <c r="G1290" s="2" t="str">
        <f>VLOOKUP(B1290,customer[],3,FALSE)</f>
        <v>M</v>
      </c>
      <c r="H1290" s="2" t="str">
        <f>VLOOKUP(B1290,customer[],5,FALSE)</f>
        <v>Lucknow</v>
      </c>
      <c r="I1290" s="2">
        <f>VLOOKUP(B1290,customer[],4,FALSE)</f>
        <v>64</v>
      </c>
      <c r="J1290" s="2" t="str">
        <f>VLOOKUP(C1290,product[],2,FALSE)</f>
        <v>Product_2</v>
      </c>
      <c r="K1290" s="2" t="str">
        <f>VLOOKUP(C1290,product[],3,FALSE)</f>
        <v>Furniture</v>
      </c>
      <c r="L1290" s="2">
        <f>VLOOKUP(C1290,product[],5,FALSE)</f>
        <v>31986.880000000001</v>
      </c>
      <c r="M1290" s="2">
        <f t="shared" si="20"/>
        <v>223908.16</v>
      </c>
    </row>
    <row r="1291" spans="1:13" x14ac:dyDescent="0.2">
      <c r="A1291" s="2">
        <v>1290</v>
      </c>
      <c r="B1291" s="2">
        <v>19</v>
      </c>
      <c r="C1291" s="2">
        <v>75</v>
      </c>
      <c r="D1291" s="3">
        <v>45857</v>
      </c>
      <c r="E1291" s="2">
        <v>5</v>
      </c>
      <c r="F1291" s="2" t="str">
        <f>VLOOKUP(B1291,customer[],2,FALSE)</f>
        <v>Customer_19</v>
      </c>
      <c r="G1291" s="2" t="str">
        <f>VLOOKUP(B1291,customer[],3,FALSE)</f>
        <v>F</v>
      </c>
      <c r="H1291" s="2" t="str">
        <f>VLOOKUP(B1291,customer[],5,FALSE)</f>
        <v>Pune</v>
      </c>
      <c r="I1291" s="2">
        <f>VLOOKUP(B1291,customer[],4,FALSE)</f>
        <v>64</v>
      </c>
      <c r="J1291" s="2" t="str">
        <f>VLOOKUP(C1291,product[],2,FALSE)</f>
        <v>Product_75</v>
      </c>
      <c r="K1291" s="2" t="str">
        <f>VLOOKUP(C1291,product[],3,FALSE)</f>
        <v>Accessories</v>
      </c>
      <c r="L1291" s="2">
        <f>VLOOKUP(C1291,product[],5,FALSE)</f>
        <v>57678.06</v>
      </c>
      <c r="M1291" s="2">
        <f t="shared" si="20"/>
        <v>288390.3</v>
      </c>
    </row>
    <row r="1292" spans="1:13" x14ac:dyDescent="0.2">
      <c r="A1292" s="2">
        <v>1291</v>
      </c>
      <c r="B1292" s="2">
        <v>291</v>
      </c>
      <c r="C1292" s="2">
        <v>5</v>
      </c>
      <c r="D1292" s="3">
        <v>45999</v>
      </c>
      <c r="E1292" s="2">
        <v>5</v>
      </c>
      <c r="F1292" s="2" t="str">
        <f>VLOOKUP(B1292,customer[],2,FALSE)</f>
        <v>Customer_291</v>
      </c>
      <c r="G1292" s="2" t="str">
        <f>VLOOKUP(B1292,customer[],3,FALSE)</f>
        <v>M</v>
      </c>
      <c r="H1292" s="2" t="str">
        <f>VLOOKUP(B1292,customer[],5,FALSE)</f>
        <v>Mumbai</v>
      </c>
      <c r="I1292" s="2">
        <f>VLOOKUP(B1292,customer[],4,FALSE)</f>
        <v>33</v>
      </c>
      <c r="J1292" s="2" t="str">
        <f>VLOOKUP(C1292,product[],2,FALSE)</f>
        <v>Product_5</v>
      </c>
      <c r="K1292" s="2" t="str">
        <f>VLOOKUP(C1292,product[],3,FALSE)</f>
        <v>Fashion</v>
      </c>
      <c r="L1292" s="2">
        <f>VLOOKUP(C1292,product[],5,FALSE)</f>
        <v>23534.97</v>
      </c>
      <c r="M1292" s="2">
        <f t="shared" si="20"/>
        <v>117674.85</v>
      </c>
    </row>
    <row r="1293" spans="1:13" x14ac:dyDescent="0.2">
      <c r="A1293" s="2">
        <v>1292</v>
      </c>
      <c r="B1293" s="2">
        <v>261</v>
      </c>
      <c r="C1293" s="2">
        <v>76</v>
      </c>
      <c r="D1293" s="3">
        <v>45673</v>
      </c>
      <c r="E1293" s="2">
        <v>5</v>
      </c>
      <c r="F1293" s="2" t="str">
        <f>VLOOKUP(B1293,customer[],2,FALSE)</f>
        <v>Customer_261</v>
      </c>
      <c r="G1293" s="2" t="str">
        <f>VLOOKUP(B1293,customer[],3,FALSE)</f>
        <v>F</v>
      </c>
      <c r="H1293" s="2" t="str">
        <f>VLOOKUP(B1293,customer[],5,FALSE)</f>
        <v>Bangalore</v>
      </c>
      <c r="I1293" s="2">
        <f>VLOOKUP(B1293,customer[],4,FALSE)</f>
        <v>38</v>
      </c>
      <c r="J1293" s="2" t="str">
        <f>VLOOKUP(C1293,product[],2,FALSE)</f>
        <v>Product_76</v>
      </c>
      <c r="K1293" s="2" t="str">
        <f>VLOOKUP(C1293,product[],3,FALSE)</f>
        <v>Electronics</v>
      </c>
      <c r="L1293" s="2">
        <f>VLOOKUP(C1293,product[],5,FALSE)</f>
        <v>66643.25</v>
      </c>
      <c r="M1293" s="2">
        <f t="shared" si="20"/>
        <v>333216.25</v>
      </c>
    </row>
    <row r="1294" spans="1:13" x14ac:dyDescent="0.2">
      <c r="A1294" s="2">
        <v>1293</v>
      </c>
      <c r="B1294" s="2">
        <v>162</v>
      </c>
      <c r="C1294" s="2">
        <v>86</v>
      </c>
      <c r="D1294" s="3">
        <v>45820</v>
      </c>
      <c r="E1294" s="2">
        <v>3</v>
      </c>
      <c r="F1294" s="2" t="str">
        <f>VLOOKUP(B1294,customer[],2,FALSE)</f>
        <v>Customer_162</v>
      </c>
      <c r="G1294" s="2" t="str">
        <f>VLOOKUP(B1294,customer[],3,FALSE)</f>
        <v>F</v>
      </c>
      <c r="H1294" s="2" t="str">
        <f>VLOOKUP(B1294,customer[],5,FALSE)</f>
        <v>Chennai</v>
      </c>
      <c r="I1294" s="2">
        <f>VLOOKUP(B1294,customer[],4,FALSE)</f>
        <v>64</v>
      </c>
      <c r="J1294" s="2" t="str">
        <f>VLOOKUP(C1294,product[],2,FALSE)</f>
        <v>Product_86</v>
      </c>
      <c r="K1294" s="2" t="str">
        <f>VLOOKUP(C1294,product[],3,FALSE)</f>
        <v>Electronics</v>
      </c>
      <c r="L1294" s="2">
        <f>VLOOKUP(C1294,product[],5,FALSE)</f>
        <v>41374.67</v>
      </c>
      <c r="M1294" s="2">
        <f t="shared" si="20"/>
        <v>124124.01</v>
      </c>
    </row>
    <row r="1295" spans="1:13" x14ac:dyDescent="0.2">
      <c r="A1295" s="2">
        <v>1294</v>
      </c>
      <c r="B1295" s="2">
        <v>17</v>
      </c>
      <c r="C1295" s="2">
        <v>7</v>
      </c>
      <c r="D1295" s="3">
        <v>45735</v>
      </c>
      <c r="E1295" s="2">
        <v>1</v>
      </c>
      <c r="F1295" s="2" t="str">
        <f>VLOOKUP(B1295,customer[],2,FALSE)</f>
        <v>Customer_17</v>
      </c>
      <c r="G1295" s="2" t="str">
        <f>VLOOKUP(B1295,customer[],3,FALSE)</f>
        <v>M</v>
      </c>
      <c r="H1295" s="2" t="str">
        <f>VLOOKUP(B1295,customer[],5,FALSE)</f>
        <v>Chennai</v>
      </c>
      <c r="I1295" s="2">
        <f>VLOOKUP(B1295,customer[],4,FALSE)</f>
        <v>42</v>
      </c>
      <c r="J1295" s="2" t="str">
        <f>VLOOKUP(C1295,product[],2,FALSE)</f>
        <v>Product_7</v>
      </c>
      <c r="K1295" s="2" t="str">
        <f>VLOOKUP(C1295,product[],3,FALSE)</f>
        <v>Electronics</v>
      </c>
      <c r="L1295" s="2">
        <f>VLOOKUP(C1295,product[],5,FALSE)</f>
        <v>18751.400000000001</v>
      </c>
      <c r="M1295" s="2">
        <f t="shared" si="20"/>
        <v>18751.400000000001</v>
      </c>
    </row>
    <row r="1296" spans="1:13" x14ac:dyDescent="0.2">
      <c r="A1296" s="2">
        <v>1295</v>
      </c>
      <c r="B1296" s="2">
        <v>384</v>
      </c>
      <c r="C1296" s="2">
        <v>38</v>
      </c>
      <c r="D1296" s="3">
        <v>45911</v>
      </c>
      <c r="E1296" s="2">
        <v>7</v>
      </c>
      <c r="F1296" s="2" t="str">
        <f>VLOOKUP(B1296,customer[],2,FALSE)</f>
        <v>Customer_384</v>
      </c>
      <c r="G1296" s="2" t="str">
        <f>VLOOKUP(B1296,customer[],3,FALSE)</f>
        <v>F</v>
      </c>
      <c r="H1296" s="2" t="str">
        <f>VLOOKUP(B1296,customer[],5,FALSE)</f>
        <v>Chennai</v>
      </c>
      <c r="I1296" s="2">
        <f>VLOOKUP(B1296,customer[],4,FALSE)</f>
        <v>47</v>
      </c>
      <c r="J1296" s="2" t="str">
        <f>VLOOKUP(C1296,product[],2,FALSE)</f>
        <v>Product_38</v>
      </c>
      <c r="K1296" s="2" t="str">
        <f>VLOOKUP(C1296,product[],3,FALSE)</f>
        <v>Electronics</v>
      </c>
      <c r="L1296" s="2">
        <f>VLOOKUP(C1296,product[],5,FALSE)</f>
        <v>30980.87</v>
      </c>
      <c r="M1296" s="2">
        <f t="shared" si="20"/>
        <v>216866.09</v>
      </c>
    </row>
    <row r="1297" spans="1:13" x14ac:dyDescent="0.2">
      <c r="A1297" s="2">
        <v>1296</v>
      </c>
      <c r="B1297" s="2">
        <v>322</v>
      </c>
      <c r="C1297" s="2">
        <v>80</v>
      </c>
      <c r="D1297" s="3">
        <v>45966</v>
      </c>
      <c r="E1297" s="2">
        <v>3</v>
      </c>
      <c r="F1297" s="2" t="str">
        <f>VLOOKUP(B1297,customer[],2,FALSE)</f>
        <v>Customer_322</v>
      </c>
      <c r="G1297" s="2" t="str">
        <f>VLOOKUP(B1297,customer[],3,FALSE)</f>
        <v>M</v>
      </c>
      <c r="H1297" s="2" t="str">
        <f>VLOOKUP(B1297,customer[],5,FALSE)</f>
        <v>Hyderabad</v>
      </c>
      <c r="I1297" s="2">
        <f>VLOOKUP(B1297,customer[],4,FALSE)</f>
        <v>23</v>
      </c>
      <c r="J1297" s="2" t="str">
        <f>VLOOKUP(C1297,product[],2,FALSE)</f>
        <v>Product_80</v>
      </c>
      <c r="K1297" s="2" t="str">
        <f>VLOOKUP(C1297,product[],3,FALSE)</f>
        <v>Furniture</v>
      </c>
      <c r="L1297" s="2">
        <f>VLOOKUP(C1297,product[],5,FALSE)</f>
        <v>12109.95</v>
      </c>
      <c r="M1297" s="2">
        <f t="shared" si="20"/>
        <v>36329.850000000006</v>
      </c>
    </row>
    <row r="1298" spans="1:13" x14ac:dyDescent="0.2">
      <c r="A1298" s="2">
        <v>1297</v>
      </c>
      <c r="B1298" s="2">
        <v>285</v>
      </c>
      <c r="C1298" s="2">
        <v>32</v>
      </c>
      <c r="D1298" s="3">
        <v>45922</v>
      </c>
      <c r="E1298" s="2">
        <v>3</v>
      </c>
      <c r="F1298" s="2" t="str">
        <f>VLOOKUP(B1298,customer[],2,FALSE)</f>
        <v>Customer_285</v>
      </c>
      <c r="G1298" s="2" t="str">
        <f>VLOOKUP(B1298,customer[],3,FALSE)</f>
        <v>M</v>
      </c>
      <c r="H1298" s="2" t="str">
        <f>VLOOKUP(B1298,customer[],5,FALSE)</f>
        <v>Chennai</v>
      </c>
      <c r="I1298" s="2">
        <f>VLOOKUP(B1298,customer[],4,FALSE)</f>
        <v>49</v>
      </c>
      <c r="J1298" s="2" t="str">
        <f>VLOOKUP(C1298,product[],2,FALSE)</f>
        <v>Product_32</v>
      </c>
      <c r="K1298" s="2" t="str">
        <f>VLOOKUP(C1298,product[],3,FALSE)</f>
        <v>Accessories</v>
      </c>
      <c r="L1298" s="2">
        <f>VLOOKUP(C1298,product[],5,FALSE)</f>
        <v>39355.68</v>
      </c>
      <c r="M1298" s="2">
        <f t="shared" si="20"/>
        <v>118067.04000000001</v>
      </c>
    </row>
    <row r="1299" spans="1:13" x14ac:dyDescent="0.2">
      <c r="A1299" s="2">
        <v>1298</v>
      </c>
      <c r="B1299" s="2">
        <v>100</v>
      </c>
      <c r="C1299" s="2">
        <v>49</v>
      </c>
      <c r="D1299" s="3">
        <v>45758</v>
      </c>
      <c r="E1299" s="2">
        <v>2</v>
      </c>
      <c r="F1299" s="2" t="str">
        <f>VLOOKUP(B1299,customer[],2,FALSE)</f>
        <v>Customer_100</v>
      </c>
      <c r="G1299" s="2" t="str">
        <f>VLOOKUP(B1299,customer[],3,FALSE)</f>
        <v>M</v>
      </c>
      <c r="H1299" s="2" t="str">
        <f>VLOOKUP(B1299,customer[],5,FALSE)</f>
        <v>Noida</v>
      </c>
      <c r="I1299" s="2">
        <f>VLOOKUP(B1299,customer[],4,FALSE)</f>
        <v>18</v>
      </c>
      <c r="J1299" s="2" t="str">
        <f>VLOOKUP(C1299,product[],2,FALSE)</f>
        <v>Product_49</v>
      </c>
      <c r="K1299" s="2" t="str">
        <f>VLOOKUP(C1299,product[],3,FALSE)</f>
        <v>Furniture</v>
      </c>
      <c r="L1299" s="2">
        <f>VLOOKUP(C1299,product[],5,FALSE)</f>
        <v>28892.76</v>
      </c>
      <c r="M1299" s="2">
        <f t="shared" si="20"/>
        <v>57785.52</v>
      </c>
    </row>
    <row r="1300" spans="1:13" x14ac:dyDescent="0.2">
      <c r="A1300" s="2">
        <v>1299</v>
      </c>
      <c r="B1300" s="2">
        <v>493</v>
      </c>
      <c r="C1300" s="2">
        <v>86</v>
      </c>
      <c r="D1300" s="3">
        <v>45941</v>
      </c>
      <c r="E1300" s="2">
        <v>4</v>
      </c>
      <c r="F1300" s="2" t="str">
        <f>VLOOKUP(B1300,customer[],2,FALSE)</f>
        <v>Customer_493</v>
      </c>
      <c r="G1300" s="2" t="str">
        <f>VLOOKUP(B1300,customer[],3,FALSE)</f>
        <v>M</v>
      </c>
      <c r="H1300" s="2" t="str">
        <f>VLOOKUP(B1300,customer[],5,FALSE)</f>
        <v>Jaipur</v>
      </c>
      <c r="I1300" s="2">
        <f>VLOOKUP(B1300,customer[],4,FALSE)</f>
        <v>41</v>
      </c>
      <c r="J1300" s="2" t="str">
        <f>VLOOKUP(C1300,product[],2,FALSE)</f>
        <v>Product_86</v>
      </c>
      <c r="K1300" s="2" t="str">
        <f>VLOOKUP(C1300,product[],3,FALSE)</f>
        <v>Electronics</v>
      </c>
      <c r="L1300" s="2">
        <f>VLOOKUP(C1300,product[],5,FALSE)</f>
        <v>41374.67</v>
      </c>
      <c r="M1300" s="2">
        <f t="shared" si="20"/>
        <v>165498.68</v>
      </c>
    </row>
    <row r="1301" spans="1:13" x14ac:dyDescent="0.2">
      <c r="A1301" s="2">
        <v>1300</v>
      </c>
      <c r="B1301" s="2">
        <v>82</v>
      </c>
      <c r="C1301" s="2">
        <v>39</v>
      </c>
      <c r="D1301" s="3">
        <v>45827</v>
      </c>
      <c r="E1301" s="2">
        <v>4</v>
      </c>
      <c r="F1301" s="2" t="str">
        <f>VLOOKUP(B1301,customer[],2,FALSE)</f>
        <v>Customer_82</v>
      </c>
      <c r="G1301" s="2" t="str">
        <f>VLOOKUP(B1301,customer[],3,FALSE)</f>
        <v>M</v>
      </c>
      <c r="H1301" s="2" t="str">
        <f>VLOOKUP(B1301,customer[],5,FALSE)</f>
        <v>Lucknow</v>
      </c>
      <c r="I1301" s="2">
        <f>VLOOKUP(B1301,customer[],4,FALSE)</f>
        <v>53</v>
      </c>
      <c r="J1301" s="2" t="str">
        <f>VLOOKUP(C1301,product[],2,FALSE)</f>
        <v>Product_39</v>
      </c>
      <c r="K1301" s="2" t="str">
        <f>VLOOKUP(C1301,product[],3,FALSE)</f>
        <v>Home</v>
      </c>
      <c r="L1301" s="2">
        <f>VLOOKUP(C1301,product[],5,FALSE)</f>
        <v>17382.759999999998</v>
      </c>
      <c r="M1301" s="2">
        <f t="shared" si="20"/>
        <v>69531.039999999994</v>
      </c>
    </row>
    <row r="1302" spans="1:13" x14ac:dyDescent="0.2">
      <c r="A1302" s="2">
        <v>1301</v>
      </c>
      <c r="B1302" s="2">
        <v>290</v>
      </c>
      <c r="C1302" s="2">
        <v>84</v>
      </c>
      <c r="D1302" s="3">
        <v>45943</v>
      </c>
      <c r="E1302" s="2">
        <v>3</v>
      </c>
      <c r="F1302" s="2" t="str">
        <f>VLOOKUP(B1302,customer[],2,FALSE)</f>
        <v>Customer_290</v>
      </c>
      <c r="G1302" s="2" t="str">
        <f>VLOOKUP(B1302,customer[],3,FALSE)</f>
        <v>M</v>
      </c>
      <c r="H1302" s="2" t="str">
        <f>VLOOKUP(B1302,customer[],5,FALSE)</f>
        <v>Pune</v>
      </c>
      <c r="I1302" s="2">
        <f>VLOOKUP(B1302,customer[],4,FALSE)</f>
        <v>30</v>
      </c>
      <c r="J1302" s="2" t="str">
        <f>VLOOKUP(C1302,product[],2,FALSE)</f>
        <v>Product_84</v>
      </c>
      <c r="K1302" s="2" t="str">
        <f>VLOOKUP(C1302,product[],3,FALSE)</f>
        <v>Fashion</v>
      </c>
      <c r="L1302" s="2">
        <f>VLOOKUP(C1302,product[],5,FALSE)</f>
        <v>35509.54</v>
      </c>
      <c r="M1302" s="2">
        <f t="shared" si="20"/>
        <v>106528.62</v>
      </c>
    </row>
    <row r="1303" spans="1:13" x14ac:dyDescent="0.2">
      <c r="A1303" s="2">
        <v>1302</v>
      </c>
      <c r="B1303" s="2">
        <v>250</v>
      </c>
      <c r="C1303" s="2">
        <v>94</v>
      </c>
      <c r="D1303" s="3">
        <v>45890</v>
      </c>
      <c r="E1303" s="2">
        <v>4</v>
      </c>
      <c r="F1303" s="2" t="str">
        <f>VLOOKUP(B1303,customer[],2,FALSE)</f>
        <v>Customer_250</v>
      </c>
      <c r="G1303" s="2" t="str">
        <f>VLOOKUP(B1303,customer[],3,FALSE)</f>
        <v>F</v>
      </c>
      <c r="H1303" s="2" t="str">
        <f>VLOOKUP(B1303,customer[],5,FALSE)</f>
        <v>Chennai</v>
      </c>
      <c r="I1303" s="2">
        <f>VLOOKUP(B1303,customer[],4,FALSE)</f>
        <v>33</v>
      </c>
      <c r="J1303" s="2" t="str">
        <f>VLOOKUP(C1303,product[],2,FALSE)</f>
        <v>Product_94</v>
      </c>
      <c r="K1303" s="2" t="str">
        <f>VLOOKUP(C1303,product[],3,FALSE)</f>
        <v>Electronics</v>
      </c>
      <c r="L1303" s="2">
        <f>VLOOKUP(C1303,product[],5,FALSE)</f>
        <v>6948.09</v>
      </c>
      <c r="M1303" s="2">
        <f t="shared" si="20"/>
        <v>27792.36</v>
      </c>
    </row>
    <row r="1304" spans="1:13" x14ac:dyDescent="0.2">
      <c r="A1304" s="2">
        <v>1303</v>
      </c>
      <c r="B1304" s="2">
        <v>143</v>
      </c>
      <c r="C1304" s="2">
        <v>62</v>
      </c>
      <c r="D1304" s="3">
        <v>45977</v>
      </c>
      <c r="E1304" s="2">
        <v>3</v>
      </c>
      <c r="F1304" s="2" t="str">
        <f>VLOOKUP(B1304,customer[],2,FALSE)</f>
        <v>Customer_143</v>
      </c>
      <c r="G1304" s="2" t="str">
        <f>VLOOKUP(B1304,customer[],3,FALSE)</f>
        <v>F</v>
      </c>
      <c r="H1304" s="2" t="str">
        <f>VLOOKUP(B1304,customer[],5,FALSE)</f>
        <v>Delhi</v>
      </c>
      <c r="I1304" s="2">
        <f>VLOOKUP(B1304,customer[],4,FALSE)</f>
        <v>18</v>
      </c>
      <c r="J1304" s="2" t="str">
        <f>VLOOKUP(C1304,product[],2,FALSE)</f>
        <v>Product_62</v>
      </c>
      <c r="K1304" s="2" t="str">
        <f>VLOOKUP(C1304,product[],3,FALSE)</f>
        <v>Electronics</v>
      </c>
      <c r="L1304" s="2">
        <f>VLOOKUP(C1304,product[],5,FALSE)</f>
        <v>37343.31</v>
      </c>
      <c r="M1304" s="2">
        <f t="shared" si="20"/>
        <v>112029.93</v>
      </c>
    </row>
    <row r="1305" spans="1:13" x14ac:dyDescent="0.2">
      <c r="A1305" s="2">
        <v>1304</v>
      </c>
      <c r="B1305" s="2">
        <v>91</v>
      </c>
      <c r="C1305" s="2">
        <v>33</v>
      </c>
      <c r="D1305" s="3">
        <v>45846</v>
      </c>
      <c r="E1305" s="2">
        <v>9</v>
      </c>
      <c r="F1305" s="2" t="str">
        <f>VLOOKUP(B1305,customer[],2,FALSE)</f>
        <v>Customer_91</v>
      </c>
      <c r="G1305" s="2" t="str">
        <f>VLOOKUP(B1305,customer[],3,FALSE)</f>
        <v>F</v>
      </c>
      <c r="H1305" s="2" t="str">
        <f>VLOOKUP(B1305,customer[],5,FALSE)</f>
        <v>Chennai</v>
      </c>
      <c r="I1305" s="2">
        <f>VLOOKUP(B1305,customer[],4,FALSE)</f>
        <v>32</v>
      </c>
      <c r="J1305" s="2" t="str">
        <f>VLOOKUP(C1305,product[],2,FALSE)</f>
        <v>Product_33</v>
      </c>
      <c r="K1305" s="2" t="str">
        <f>VLOOKUP(C1305,product[],3,FALSE)</f>
        <v>Electronics</v>
      </c>
      <c r="L1305" s="2">
        <f>VLOOKUP(C1305,product[],5,FALSE)</f>
        <v>23407.88</v>
      </c>
      <c r="M1305" s="2">
        <f t="shared" si="20"/>
        <v>210670.92</v>
      </c>
    </row>
    <row r="1306" spans="1:13" x14ac:dyDescent="0.2">
      <c r="A1306" s="2">
        <v>1305</v>
      </c>
      <c r="B1306" s="2">
        <v>112</v>
      </c>
      <c r="C1306" s="2">
        <v>41</v>
      </c>
      <c r="D1306" s="3">
        <v>45781</v>
      </c>
      <c r="E1306" s="2">
        <v>5</v>
      </c>
      <c r="F1306" s="2" t="str">
        <f>VLOOKUP(B1306,customer[],2,FALSE)</f>
        <v>Customer_112</v>
      </c>
      <c r="G1306" s="2" t="str">
        <f>VLOOKUP(B1306,customer[],3,FALSE)</f>
        <v>F</v>
      </c>
      <c r="H1306" s="2" t="str">
        <f>VLOOKUP(B1306,customer[],5,FALSE)</f>
        <v>Pune</v>
      </c>
      <c r="I1306" s="2">
        <f>VLOOKUP(B1306,customer[],4,FALSE)</f>
        <v>62</v>
      </c>
      <c r="J1306" s="2" t="str">
        <f>VLOOKUP(C1306,product[],2,FALSE)</f>
        <v>Product_41</v>
      </c>
      <c r="K1306" s="2" t="str">
        <f>VLOOKUP(C1306,product[],3,FALSE)</f>
        <v>Electronics</v>
      </c>
      <c r="L1306" s="2">
        <f>VLOOKUP(C1306,product[],5,FALSE)</f>
        <v>863.36</v>
      </c>
      <c r="M1306" s="2">
        <f t="shared" si="20"/>
        <v>4316.8</v>
      </c>
    </row>
    <row r="1307" spans="1:13" x14ac:dyDescent="0.2">
      <c r="A1307" s="2">
        <v>1306</v>
      </c>
      <c r="B1307" s="2">
        <v>95</v>
      </c>
      <c r="C1307" s="2">
        <v>75</v>
      </c>
      <c r="D1307" s="3">
        <v>45868</v>
      </c>
      <c r="E1307" s="2">
        <v>2</v>
      </c>
      <c r="F1307" s="2" t="str">
        <f>VLOOKUP(B1307,customer[],2,FALSE)</f>
        <v>Customer_95</v>
      </c>
      <c r="G1307" s="2" t="str">
        <f>VLOOKUP(B1307,customer[],3,FALSE)</f>
        <v>F</v>
      </c>
      <c r="H1307" s="2" t="str">
        <f>VLOOKUP(B1307,customer[],5,FALSE)</f>
        <v>Delhi</v>
      </c>
      <c r="I1307" s="2">
        <f>VLOOKUP(B1307,customer[],4,FALSE)</f>
        <v>63</v>
      </c>
      <c r="J1307" s="2" t="str">
        <f>VLOOKUP(C1307,product[],2,FALSE)</f>
        <v>Product_75</v>
      </c>
      <c r="K1307" s="2" t="str">
        <f>VLOOKUP(C1307,product[],3,FALSE)</f>
        <v>Accessories</v>
      </c>
      <c r="L1307" s="2">
        <f>VLOOKUP(C1307,product[],5,FALSE)</f>
        <v>57678.06</v>
      </c>
      <c r="M1307" s="2">
        <f t="shared" si="20"/>
        <v>115356.12</v>
      </c>
    </row>
    <row r="1308" spans="1:13" x14ac:dyDescent="0.2">
      <c r="A1308" s="2">
        <v>1307</v>
      </c>
      <c r="B1308" s="2">
        <v>173</v>
      </c>
      <c r="C1308" s="2">
        <v>4</v>
      </c>
      <c r="D1308" s="3">
        <v>46003</v>
      </c>
      <c r="E1308" s="2">
        <v>6</v>
      </c>
      <c r="F1308" s="2" t="str">
        <f>VLOOKUP(B1308,customer[],2,FALSE)</f>
        <v>Customer_173</v>
      </c>
      <c r="G1308" s="2" t="str">
        <f>VLOOKUP(B1308,customer[],3,FALSE)</f>
        <v>M</v>
      </c>
      <c r="H1308" s="2" t="str">
        <f>VLOOKUP(B1308,customer[],5,FALSE)</f>
        <v>Bangalore</v>
      </c>
      <c r="I1308" s="2">
        <f>VLOOKUP(B1308,customer[],4,FALSE)</f>
        <v>34</v>
      </c>
      <c r="J1308" s="2" t="str">
        <f>VLOOKUP(C1308,product[],2,FALSE)</f>
        <v>Product_4</v>
      </c>
      <c r="K1308" s="2" t="str">
        <f>VLOOKUP(C1308,product[],3,FALSE)</f>
        <v>Fashion</v>
      </c>
      <c r="L1308" s="2">
        <f>VLOOKUP(C1308,product[],5,FALSE)</f>
        <v>60534.37</v>
      </c>
      <c r="M1308" s="2">
        <f t="shared" si="20"/>
        <v>363206.22000000003</v>
      </c>
    </row>
    <row r="1309" spans="1:13" x14ac:dyDescent="0.2">
      <c r="A1309" s="2">
        <v>1308</v>
      </c>
      <c r="B1309" s="2">
        <v>290</v>
      </c>
      <c r="C1309" s="2">
        <v>86</v>
      </c>
      <c r="D1309" s="3">
        <v>45737</v>
      </c>
      <c r="E1309" s="2">
        <v>1</v>
      </c>
      <c r="F1309" s="2" t="str">
        <f>VLOOKUP(B1309,customer[],2,FALSE)</f>
        <v>Customer_290</v>
      </c>
      <c r="G1309" s="2" t="str">
        <f>VLOOKUP(B1309,customer[],3,FALSE)</f>
        <v>M</v>
      </c>
      <c r="H1309" s="2" t="str">
        <f>VLOOKUP(B1309,customer[],5,FALSE)</f>
        <v>Pune</v>
      </c>
      <c r="I1309" s="2">
        <f>VLOOKUP(B1309,customer[],4,FALSE)</f>
        <v>30</v>
      </c>
      <c r="J1309" s="2" t="str">
        <f>VLOOKUP(C1309,product[],2,FALSE)</f>
        <v>Product_86</v>
      </c>
      <c r="K1309" s="2" t="str">
        <f>VLOOKUP(C1309,product[],3,FALSE)</f>
        <v>Electronics</v>
      </c>
      <c r="L1309" s="2">
        <f>VLOOKUP(C1309,product[],5,FALSE)</f>
        <v>41374.67</v>
      </c>
      <c r="M1309" s="2">
        <f t="shared" si="20"/>
        <v>41374.67</v>
      </c>
    </row>
    <row r="1310" spans="1:13" x14ac:dyDescent="0.2">
      <c r="A1310" s="2">
        <v>1309</v>
      </c>
      <c r="B1310" s="2">
        <v>401</v>
      </c>
      <c r="C1310" s="2">
        <v>57</v>
      </c>
      <c r="D1310" s="3">
        <v>45674</v>
      </c>
      <c r="E1310" s="2">
        <v>5</v>
      </c>
      <c r="F1310" s="2" t="str">
        <f>VLOOKUP(B1310,customer[],2,FALSE)</f>
        <v>Customer_401</v>
      </c>
      <c r="G1310" s="2" t="str">
        <f>VLOOKUP(B1310,customer[],3,FALSE)</f>
        <v>F</v>
      </c>
      <c r="H1310" s="2" t="str">
        <f>VLOOKUP(B1310,customer[],5,FALSE)</f>
        <v>Noida</v>
      </c>
      <c r="I1310" s="2">
        <f>VLOOKUP(B1310,customer[],4,FALSE)</f>
        <v>27</v>
      </c>
      <c r="J1310" s="2" t="str">
        <f>VLOOKUP(C1310,product[],2,FALSE)</f>
        <v>Product_57</v>
      </c>
      <c r="K1310" s="2" t="str">
        <f>VLOOKUP(C1310,product[],3,FALSE)</f>
        <v>Furniture</v>
      </c>
      <c r="L1310" s="2">
        <f>VLOOKUP(C1310,product[],5,FALSE)</f>
        <v>5809.72</v>
      </c>
      <c r="M1310" s="2">
        <f t="shared" si="20"/>
        <v>29048.600000000002</v>
      </c>
    </row>
    <row r="1311" spans="1:13" x14ac:dyDescent="0.2">
      <c r="A1311" s="2">
        <v>1310</v>
      </c>
      <c r="B1311" s="2">
        <v>132</v>
      </c>
      <c r="C1311" s="2">
        <v>83</v>
      </c>
      <c r="D1311" s="3">
        <v>45841</v>
      </c>
      <c r="E1311" s="2">
        <v>10</v>
      </c>
      <c r="F1311" s="2" t="str">
        <f>VLOOKUP(B1311,customer[],2,FALSE)</f>
        <v>Customer_132</v>
      </c>
      <c r="G1311" s="2" t="str">
        <f>VLOOKUP(B1311,customer[],3,FALSE)</f>
        <v>M</v>
      </c>
      <c r="H1311" s="2" t="str">
        <f>VLOOKUP(B1311,customer[],5,FALSE)</f>
        <v>Delhi</v>
      </c>
      <c r="I1311" s="2">
        <f>VLOOKUP(B1311,customer[],4,FALSE)</f>
        <v>53</v>
      </c>
      <c r="J1311" s="2" t="str">
        <f>VLOOKUP(C1311,product[],2,FALSE)</f>
        <v>Product_83</v>
      </c>
      <c r="K1311" s="2" t="str">
        <f>VLOOKUP(C1311,product[],3,FALSE)</f>
        <v>Electronics</v>
      </c>
      <c r="L1311" s="2">
        <f>VLOOKUP(C1311,product[],5,FALSE)</f>
        <v>56465.13</v>
      </c>
      <c r="M1311" s="2">
        <f t="shared" si="20"/>
        <v>564651.29999999993</v>
      </c>
    </row>
    <row r="1312" spans="1:13" x14ac:dyDescent="0.2">
      <c r="A1312" s="2">
        <v>1311</v>
      </c>
      <c r="B1312" s="2">
        <v>169</v>
      </c>
      <c r="C1312" s="2">
        <v>45</v>
      </c>
      <c r="D1312" s="3">
        <v>45684</v>
      </c>
      <c r="E1312" s="2">
        <v>7</v>
      </c>
      <c r="F1312" s="2" t="str">
        <f>VLOOKUP(B1312,customer[],2,FALSE)</f>
        <v>Customer_169</v>
      </c>
      <c r="G1312" s="2" t="str">
        <f>VLOOKUP(B1312,customer[],3,FALSE)</f>
        <v>F</v>
      </c>
      <c r="H1312" s="2" t="str">
        <f>VLOOKUP(B1312,customer[],5,FALSE)</f>
        <v>Pune</v>
      </c>
      <c r="I1312" s="2">
        <f>VLOOKUP(B1312,customer[],4,FALSE)</f>
        <v>52</v>
      </c>
      <c r="J1312" s="2" t="str">
        <f>VLOOKUP(C1312,product[],2,FALSE)</f>
        <v>Product_45</v>
      </c>
      <c r="K1312" s="2" t="str">
        <f>VLOOKUP(C1312,product[],3,FALSE)</f>
        <v>Fashion</v>
      </c>
      <c r="L1312" s="2">
        <f>VLOOKUP(C1312,product[],5,FALSE)</f>
        <v>60663.38</v>
      </c>
      <c r="M1312" s="2">
        <f t="shared" si="20"/>
        <v>424643.66</v>
      </c>
    </row>
    <row r="1313" spans="1:13" x14ac:dyDescent="0.2">
      <c r="A1313" s="2">
        <v>1312</v>
      </c>
      <c r="B1313" s="2">
        <v>93</v>
      </c>
      <c r="C1313" s="2">
        <v>45</v>
      </c>
      <c r="D1313" s="3">
        <v>45923</v>
      </c>
      <c r="E1313" s="2">
        <v>10</v>
      </c>
      <c r="F1313" s="2" t="str">
        <f>VLOOKUP(B1313,customer[],2,FALSE)</f>
        <v>Customer_93</v>
      </c>
      <c r="G1313" s="2" t="str">
        <f>VLOOKUP(B1313,customer[],3,FALSE)</f>
        <v>F</v>
      </c>
      <c r="H1313" s="2" t="str">
        <f>VLOOKUP(B1313,customer[],5,FALSE)</f>
        <v>Pune</v>
      </c>
      <c r="I1313" s="2">
        <f>VLOOKUP(B1313,customer[],4,FALSE)</f>
        <v>55</v>
      </c>
      <c r="J1313" s="2" t="str">
        <f>VLOOKUP(C1313,product[],2,FALSE)</f>
        <v>Product_45</v>
      </c>
      <c r="K1313" s="2" t="str">
        <f>VLOOKUP(C1313,product[],3,FALSE)</f>
        <v>Fashion</v>
      </c>
      <c r="L1313" s="2">
        <f>VLOOKUP(C1313,product[],5,FALSE)</f>
        <v>60663.38</v>
      </c>
      <c r="M1313" s="2">
        <f t="shared" si="20"/>
        <v>606633.79999999993</v>
      </c>
    </row>
    <row r="1314" spans="1:13" x14ac:dyDescent="0.2">
      <c r="A1314" s="2">
        <v>1313</v>
      </c>
      <c r="B1314" s="2">
        <v>111</v>
      </c>
      <c r="C1314" s="2">
        <v>59</v>
      </c>
      <c r="D1314" s="3">
        <v>46007</v>
      </c>
      <c r="E1314" s="2">
        <v>7</v>
      </c>
      <c r="F1314" s="2" t="str">
        <f>VLOOKUP(B1314,customer[],2,FALSE)</f>
        <v>Customer_111</v>
      </c>
      <c r="G1314" s="2" t="str">
        <f>VLOOKUP(B1314,customer[],3,FALSE)</f>
        <v>M</v>
      </c>
      <c r="H1314" s="2" t="str">
        <f>VLOOKUP(B1314,customer[],5,FALSE)</f>
        <v>Mumbai</v>
      </c>
      <c r="I1314" s="2">
        <f>VLOOKUP(B1314,customer[],4,FALSE)</f>
        <v>58</v>
      </c>
      <c r="J1314" s="2" t="str">
        <f>VLOOKUP(C1314,product[],2,FALSE)</f>
        <v>Product_59</v>
      </c>
      <c r="K1314" s="2" t="str">
        <f>VLOOKUP(C1314,product[],3,FALSE)</f>
        <v>Furniture</v>
      </c>
      <c r="L1314" s="2">
        <f>VLOOKUP(C1314,product[],5,FALSE)</f>
        <v>76939.56</v>
      </c>
      <c r="M1314" s="2">
        <f t="shared" si="20"/>
        <v>538576.91999999993</v>
      </c>
    </row>
    <row r="1315" spans="1:13" x14ac:dyDescent="0.2">
      <c r="A1315" s="2">
        <v>1314</v>
      </c>
      <c r="B1315" s="2">
        <v>482</v>
      </c>
      <c r="C1315" s="2">
        <v>47</v>
      </c>
      <c r="D1315" s="3">
        <v>45868</v>
      </c>
      <c r="E1315" s="2">
        <v>10</v>
      </c>
      <c r="F1315" s="2" t="str">
        <f>VLOOKUP(B1315,customer[],2,FALSE)</f>
        <v>Customer_482</v>
      </c>
      <c r="G1315" s="2" t="str">
        <f>VLOOKUP(B1315,customer[],3,FALSE)</f>
        <v>F</v>
      </c>
      <c r="H1315" s="2" t="str">
        <f>VLOOKUP(B1315,customer[],5,FALSE)</f>
        <v>Jaipur</v>
      </c>
      <c r="I1315" s="2">
        <f>VLOOKUP(B1315,customer[],4,FALSE)</f>
        <v>51</v>
      </c>
      <c r="J1315" s="2" t="str">
        <f>VLOOKUP(C1315,product[],2,FALSE)</f>
        <v>Product_47</v>
      </c>
      <c r="K1315" s="2" t="str">
        <f>VLOOKUP(C1315,product[],3,FALSE)</f>
        <v>Accessories</v>
      </c>
      <c r="L1315" s="2">
        <f>VLOOKUP(C1315,product[],5,FALSE)</f>
        <v>35091.440000000002</v>
      </c>
      <c r="M1315" s="2">
        <f t="shared" si="20"/>
        <v>350914.4</v>
      </c>
    </row>
    <row r="1316" spans="1:13" x14ac:dyDescent="0.2">
      <c r="A1316" s="2">
        <v>1315</v>
      </c>
      <c r="B1316" s="2">
        <v>437</v>
      </c>
      <c r="C1316" s="2">
        <v>11</v>
      </c>
      <c r="D1316" s="3">
        <v>45734</v>
      </c>
      <c r="E1316" s="2">
        <v>10</v>
      </c>
      <c r="F1316" s="2" t="str">
        <f>VLOOKUP(B1316,customer[],2,FALSE)</f>
        <v>Customer_437</v>
      </c>
      <c r="G1316" s="2" t="str">
        <f>VLOOKUP(B1316,customer[],3,FALSE)</f>
        <v>M</v>
      </c>
      <c r="H1316" s="2" t="str">
        <f>VLOOKUP(B1316,customer[],5,FALSE)</f>
        <v>Delhi</v>
      </c>
      <c r="I1316" s="2">
        <f>VLOOKUP(B1316,customer[],4,FALSE)</f>
        <v>65</v>
      </c>
      <c r="J1316" s="2" t="str">
        <f>VLOOKUP(C1316,product[],2,FALSE)</f>
        <v>Product_11</v>
      </c>
      <c r="K1316" s="2" t="str">
        <f>VLOOKUP(C1316,product[],3,FALSE)</f>
        <v>Fashion</v>
      </c>
      <c r="L1316" s="2">
        <f>VLOOKUP(C1316,product[],5,FALSE)</f>
        <v>20550.79</v>
      </c>
      <c r="M1316" s="2">
        <f t="shared" si="20"/>
        <v>205507.90000000002</v>
      </c>
    </row>
    <row r="1317" spans="1:13" x14ac:dyDescent="0.2">
      <c r="A1317" s="2">
        <v>1316</v>
      </c>
      <c r="B1317" s="2">
        <v>207</v>
      </c>
      <c r="C1317" s="2">
        <v>23</v>
      </c>
      <c r="D1317" s="3">
        <v>45701</v>
      </c>
      <c r="E1317" s="2">
        <v>9</v>
      </c>
      <c r="F1317" s="2" t="str">
        <f>VLOOKUP(B1317,customer[],2,FALSE)</f>
        <v>Customer_207</v>
      </c>
      <c r="G1317" s="2" t="str">
        <f>VLOOKUP(B1317,customer[],3,FALSE)</f>
        <v>F</v>
      </c>
      <c r="H1317" s="2" t="str">
        <f>VLOOKUP(B1317,customer[],5,FALSE)</f>
        <v>Bangalore</v>
      </c>
      <c r="I1317" s="2">
        <f>VLOOKUP(B1317,customer[],4,FALSE)</f>
        <v>46</v>
      </c>
      <c r="J1317" s="2" t="str">
        <f>VLOOKUP(C1317,product[],2,FALSE)</f>
        <v>Product_23</v>
      </c>
      <c r="K1317" s="2" t="str">
        <f>VLOOKUP(C1317,product[],3,FALSE)</f>
        <v>Home</v>
      </c>
      <c r="L1317" s="2">
        <f>VLOOKUP(C1317,product[],5,FALSE)</f>
        <v>45912.84</v>
      </c>
      <c r="M1317" s="2">
        <f t="shared" si="20"/>
        <v>413215.55999999994</v>
      </c>
    </row>
    <row r="1318" spans="1:13" x14ac:dyDescent="0.2">
      <c r="A1318" s="2">
        <v>1317</v>
      </c>
      <c r="B1318" s="2">
        <v>319</v>
      </c>
      <c r="C1318" s="2">
        <v>69</v>
      </c>
      <c r="D1318" s="3">
        <v>46010</v>
      </c>
      <c r="E1318" s="2">
        <v>7</v>
      </c>
      <c r="F1318" s="2" t="str">
        <f>VLOOKUP(B1318,customer[],2,FALSE)</f>
        <v>Customer_319</v>
      </c>
      <c r="G1318" s="2" t="str">
        <f>VLOOKUP(B1318,customer[],3,FALSE)</f>
        <v>F</v>
      </c>
      <c r="H1318" s="2" t="str">
        <f>VLOOKUP(B1318,customer[],5,FALSE)</f>
        <v>Kolkata</v>
      </c>
      <c r="I1318" s="2">
        <f>VLOOKUP(B1318,customer[],4,FALSE)</f>
        <v>65</v>
      </c>
      <c r="J1318" s="2" t="str">
        <f>VLOOKUP(C1318,product[],2,FALSE)</f>
        <v>Product_69</v>
      </c>
      <c r="K1318" s="2" t="str">
        <f>VLOOKUP(C1318,product[],3,FALSE)</f>
        <v>Fashion</v>
      </c>
      <c r="L1318" s="2">
        <f>VLOOKUP(C1318,product[],5,FALSE)</f>
        <v>43858.34</v>
      </c>
      <c r="M1318" s="2">
        <f t="shared" si="20"/>
        <v>307008.38</v>
      </c>
    </row>
    <row r="1319" spans="1:13" x14ac:dyDescent="0.2">
      <c r="A1319" s="2">
        <v>1318</v>
      </c>
      <c r="B1319" s="2">
        <v>261</v>
      </c>
      <c r="C1319" s="2">
        <v>4</v>
      </c>
      <c r="D1319" s="3">
        <v>45747</v>
      </c>
      <c r="E1319" s="2">
        <v>3</v>
      </c>
      <c r="F1319" s="2" t="str">
        <f>VLOOKUP(B1319,customer[],2,FALSE)</f>
        <v>Customer_261</v>
      </c>
      <c r="G1319" s="2" t="str">
        <f>VLOOKUP(B1319,customer[],3,FALSE)</f>
        <v>F</v>
      </c>
      <c r="H1319" s="2" t="str">
        <f>VLOOKUP(B1319,customer[],5,FALSE)</f>
        <v>Bangalore</v>
      </c>
      <c r="I1319" s="2">
        <f>VLOOKUP(B1319,customer[],4,FALSE)</f>
        <v>38</v>
      </c>
      <c r="J1319" s="2" t="str">
        <f>VLOOKUP(C1319,product[],2,FALSE)</f>
        <v>Product_4</v>
      </c>
      <c r="K1319" s="2" t="str">
        <f>VLOOKUP(C1319,product[],3,FALSE)</f>
        <v>Fashion</v>
      </c>
      <c r="L1319" s="2">
        <f>VLOOKUP(C1319,product[],5,FALSE)</f>
        <v>60534.37</v>
      </c>
      <c r="M1319" s="2">
        <f t="shared" si="20"/>
        <v>181603.11000000002</v>
      </c>
    </row>
    <row r="1320" spans="1:13" x14ac:dyDescent="0.2">
      <c r="A1320" s="2">
        <v>1319</v>
      </c>
      <c r="B1320" s="2">
        <v>164</v>
      </c>
      <c r="C1320" s="2">
        <v>2</v>
      </c>
      <c r="D1320" s="3">
        <v>45679</v>
      </c>
      <c r="E1320" s="2">
        <v>7</v>
      </c>
      <c r="F1320" s="2" t="str">
        <f>VLOOKUP(B1320,customer[],2,FALSE)</f>
        <v>Customer_164</v>
      </c>
      <c r="G1320" s="2" t="str">
        <f>VLOOKUP(B1320,customer[],3,FALSE)</f>
        <v>M</v>
      </c>
      <c r="H1320" s="2" t="str">
        <f>VLOOKUP(B1320,customer[],5,FALSE)</f>
        <v>Lucknow</v>
      </c>
      <c r="I1320" s="2">
        <f>VLOOKUP(B1320,customer[],4,FALSE)</f>
        <v>34</v>
      </c>
      <c r="J1320" s="2" t="str">
        <f>VLOOKUP(C1320,product[],2,FALSE)</f>
        <v>Product_2</v>
      </c>
      <c r="K1320" s="2" t="str">
        <f>VLOOKUP(C1320,product[],3,FALSE)</f>
        <v>Furniture</v>
      </c>
      <c r="L1320" s="2">
        <f>VLOOKUP(C1320,product[],5,FALSE)</f>
        <v>31986.880000000001</v>
      </c>
      <c r="M1320" s="2">
        <f t="shared" si="20"/>
        <v>223908.16</v>
      </c>
    </row>
    <row r="1321" spans="1:13" x14ac:dyDescent="0.2">
      <c r="A1321" s="2">
        <v>1320</v>
      </c>
      <c r="B1321" s="2">
        <v>395</v>
      </c>
      <c r="C1321" s="2">
        <v>42</v>
      </c>
      <c r="D1321" s="3">
        <v>45805</v>
      </c>
      <c r="E1321" s="2">
        <v>3</v>
      </c>
      <c r="F1321" s="2" t="str">
        <f>VLOOKUP(B1321,customer[],2,FALSE)</f>
        <v>Customer_395</v>
      </c>
      <c r="G1321" s="2" t="str">
        <f>VLOOKUP(B1321,customer[],3,FALSE)</f>
        <v>F</v>
      </c>
      <c r="H1321" s="2" t="str">
        <f>VLOOKUP(B1321,customer[],5,FALSE)</f>
        <v>Jaipur</v>
      </c>
      <c r="I1321" s="2">
        <f>VLOOKUP(B1321,customer[],4,FALSE)</f>
        <v>65</v>
      </c>
      <c r="J1321" s="2" t="str">
        <f>VLOOKUP(C1321,product[],2,FALSE)</f>
        <v>Product_42</v>
      </c>
      <c r="K1321" s="2" t="str">
        <f>VLOOKUP(C1321,product[],3,FALSE)</f>
        <v>Electronics</v>
      </c>
      <c r="L1321" s="2">
        <f>VLOOKUP(C1321,product[],5,FALSE)</f>
        <v>34376.379999999997</v>
      </c>
      <c r="M1321" s="2">
        <f t="shared" si="20"/>
        <v>103129.13999999998</v>
      </c>
    </row>
    <row r="1322" spans="1:13" x14ac:dyDescent="0.2">
      <c r="A1322" s="2">
        <v>1321</v>
      </c>
      <c r="B1322" s="2">
        <v>263</v>
      </c>
      <c r="C1322" s="2">
        <v>22</v>
      </c>
      <c r="D1322" s="3">
        <v>45802</v>
      </c>
      <c r="E1322" s="2">
        <v>9</v>
      </c>
      <c r="F1322" s="2" t="str">
        <f>VLOOKUP(B1322,customer[],2,FALSE)</f>
        <v>Customer_263</v>
      </c>
      <c r="G1322" s="2" t="str">
        <f>VLOOKUP(B1322,customer[],3,FALSE)</f>
        <v>M</v>
      </c>
      <c r="H1322" s="2" t="str">
        <f>VLOOKUP(B1322,customer[],5,FALSE)</f>
        <v>Pune</v>
      </c>
      <c r="I1322" s="2">
        <f>VLOOKUP(B1322,customer[],4,FALSE)</f>
        <v>59</v>
      </c>
      <c r="J1322" s="2" t="str">
        <f>VLOOKUP(C1322,product[],2,FALSE)</f>
        <v>Product_22</v>
      </c>
      <c r="K1322" s="2" t="str">
        <f>VLOOKUP(C1322,product[],3,FALSE)</f>
        <v>Accessories</v>
      </c>
      <c r="L1322" s="2">
        <f>VLOOKUP(C1322,product[],5,FALSE)</f>
        <v>2471.36</v>
      </c>
      <c r="M1322" s="2">
        <f t="shared" si="20"/>
        <v>22242.240000000002</v>
      </c>
    </row>
    <row r="1323" spans="1:13" x14ac:dyDescent="0.2">
      <c r="A1323" s="2">
        <v>1322</v>
      </c>
      <c r="B1323" s="2">
        <v>91</v>
      </c>
      <c r="C1323" s="2">
        <v>15</v>
      </c>
      <c r="D1323" s="3">
        <v>45760</v>
      </c>
      <c r="E1323" s="2">
        <v>7</v>
      </c>
      <c r="F1323" s="2" t="str">
        <f>VLOOKUP(B1323,customer[],2,FALSE)</f>
        <v>Customer_91</v>
      </c>
      <c r="G1323" s="2" t="str">
        <f>VLOOKUP(B1323,customer[],3,FALSE)</f>
        <v>F</v>
      </c>
      <c r="H1323" s="2" t="str">
        <f>VLOOKUP(B1323,customer[],5,FALSE)</f>
        <v>Chennai</v>
      </c>
      <c r="I1323" s="2">
        <f>VLOOKUP(B1323,customer[],4,FALSE)</f>
        <v>32</v>
      </c>
      <c r="J1323" s="2" t="str">
        <f>VLOOKUP(C1323,product[],2,FALSE)</f>
        <v>Product_15</v>
      </c>
      <c r="K1323" s="2" t="str">
        <f>VLOOKUP(C1323,product[],3,FALSE)</f>
        <v>Home</v>
      </c>
      <c r="L1323" s="2">
        <f>VLOOKUP(C1323,product[],5,FALSE)</f>
        <v>60924.58</v>
      </c>
      <c r="M1323" s="2">
        <f t="shared" si="20"/>
        <v>426472.06</v>
      </c>
    </row>
    <row r="1324" spans="1:13" x14ac:dyDescent="0.2">
      <c r="A1324" s="2">
        <v>1323</v>
      </c>
      <c r="B1324" s="2">
        <v>13</v>
      </c>
      <c r="C1324" s="2">
        <v>82</v>
      </c>
      <c r="D1324" s="3">
        <v>45965</v>
      </c>
      <c r="E1324" s="2">
        <v>5</v>
      </c>
      <c r="F1324" s="2" t="str">
        <f>VLOOKUP(B1324,customer[],2,FALSE)</f>
        <v>Customer_13</v>
      </c>
      <c r="G1324" s="2" t="str">
        <f>VLOOKUP(B1324,customer[],3,FALSE)</f>
        <v>F</v>
      </c>
      <c r="H1324" s="2" t="str">
        <f>VLOOKUP(B1324,customer[],5,FALSE)</f>
        <v>Noida</v>
      </c>
      <c r="I1324" s="2">
        <f>VLOOKUP(B1324,customer[],4,FALSE)</f>
        <v>54</v>
      </c>
      <c r="J1324" s="2" t="str">
        <f>VLOOKUP(C1324,product[],2,FALSE)</f>
        <v>Product_82</v>
      </c>
      <c r="K1324" s="2" t="str">
        <f>VLOOKUP(C1324,product[],3,FALSE)</f>
        <v>Furniture</v>
      </c>
      <c r="L1324" s="2">
        <f>VLOOKUP(C1324,product[],5,FALSE)</f>
        <v>28145.62</v>
      </c>
      <c r="M1324" s="2">
        <f t="shared" si="20"/>
        <v>140728.1</v>
      </c>
    </row>
    <row r="1325" spans="1:13" x14ac:dyDescent="0.2">
      <c r="A1325" s="2">
        <v>1324</v>
      </c>
      <c r="B1325" s="2">
        <v>105</v>
      </c>
      <c r="C1325" s="2">
        <v>89</v>
      </c>
      <c r="D1325" s="3">
        <v>45963</v>
      </c>
      <c r="E1325" s="2">
        <v>2</v>
      </c>
      <c r="F1325" s="2" t="str">
        <f>VLOOKUP(B1325,customer[],2,FALSE)</f>
        <v>Customer_105</v>
      </c>
      <c r="G1325" s="2" t="str">
        <f>VLOOKUP(B1325,customer[],3,FALSE)</f>
        <v>M</v>
      </c>
      <c r="H1325" s="2" t="str">
        <f>VLOOKUP(B1325,customer[],5,FALSE)</f>
        <v>Jaipur</v>
      </c>
      <c r="I1325" s="2">
        <f>VLOOKUP(B1325,customer[],4,FALSE)</f>
        <v>51</v>
      </c>
      <c r="J1325" s="2" t="str">
        <f>VLOOKUP(C1325,product[],2,FALSE)</f>
        <v>Product_89</v>
      </c>
      <c r="K1325" s="2" t="str">
        <f>VLOOKUP(C1325,product[],3,FALSE)</f>
        <v>Furniture</v>
      </c>
      <c r="L1325" s="2">
        <f>VLOOKUP(C1325,product[],5,FALSE)</f>
        <v>66795.490000000005</v>
      </c>
      <c r="M1325" s="2">
        <f t="shared" si="20"/>
        <v>133590.98000000001</v>
      </c>
    </row>
    <row r="1326" spans="1:13" x14ac:dyDescent="0.2">
      <c r="A1326" s="2">
        <v>1325</v>
      </c>
      <c r="B1326" s="2">
        <v>323</v>
      </c>
      <c r="C1326" s="2">
        <v>65</v>
      </c>
      <c r="D1326" s="3">
        <v>45861</v>
      </c>
      <c r="E1326" s="2">
        <v>6</v>
      </c>
      <c r="F1326" s="2" t="str">
        <f>VLOOKUP(B1326,customer[],2,FALSE)</f>
        <v>Customer_323</v>
      </c>
      <c r="G1326" s="2" t="str">
        <f>VLOOKUP(B1326,customer[],3,FALSE)</f>
        <v>F</v>
      </c>
      <c r="H1326" s="2" t="str">
        <f>VLOOKUP(B1326,customer[],5,FALSE)</f>
        <v>Pune</v>
      </c>
      <c r="I1326" s="2">
        <f>VLOOKUP(B1326,customer[],4,FALSE)</f>
        <v>37</v>
      </c>
      <c r="J1326" s="2" t="str">
        <f>VLOOKUP(C1326,product[],2,FALSE)</f>
        <v>Product_65</v>
      </c>
      <c r="K1326" s="2" t="str">
        <f>VLOOKUP(C1326,product[],3,FALSE)</f>
        <v>Accessories</v>
      </c>
      <c r="L1326" s="2">
        <f>VLOOKUP(C1326,product[],5,FALSE)</f>
        <v>5294.21</v>
      </c>
      <c r="M1326" s="2">
        <f t="shared" si="20"/>
        <v>31765.260000000002</v>
      </c>
    </row>
    <row r="1327" spans="1:13" x14ac:dyDescent="0.2">
      <c r="A1327" s="2">
        <v>1326</v>
      </c>
      <c r="B1327" s="2">
        <v>345</v>
      </c>
      <c r="C1327" s="2">
        <v>27</v>
      </c>
      <c r="D1327" s="3">
        <v>45821</v>
      </c>
      <c r="E1327" s="2">
        <v>5</v>
      </c>
      <c r="F1327" s="2" t="str">
        <f>VLOOKUP(B1327,customer[],2,FALSE)</f>
        <v>Customer_345</v>
      </c>
      <c r="G1327" s="2" t="str">
        <f>VLOOKUP(B1327,customer[],3,FALSE)</f>
        <v>M</v>
      </c>
      <c r="H1327" s="2" t="str">
        <f>VLOOKUP(B1327,customer[],5,FALSE)</f>
        <v>Hyderabad</v>
      </c>
      <c r="I1327" s="2">
        <f>VLOOKUP(B1327,customer[],4,FALSE)</f>
        <v>56</v>
      </c>
      <c r="J1327" s="2" t="str">
        <f>VLOOKUP(C1327,product[],2,FALSE)</f>
        <v>Product_27</v>
      </c>
      <c r="K1327" s="2" t="str">
        <f>VLOOKUP(C1327,product[],3,FALSE)</f>
        <v>Fashion</v>
      </c>
      <c r="L1327" s="2">
        <f>VLOOKUP(C1327,product[],5,FALSE)</f>
        <v>492.62</v>
      </c>
      <c r="M1327" s="2">
        <f t="shared" si="20"/>
        <v>2463.1</v>
      </c>
    </row>
    <row r="1328" spans="1:13" x14ac:dyDescent="0.2">
      <c r="A1328" s="2">
        <v>1327</v>
      </c>
      <c r="B1328" s="2">
        <v>352</v>
      </c>
      <c r="C1328" s="2">
        <v>89</v>
      </c>
      <c r="D1328" s="3">
        <v>45822</v>
      </c>
      <c r="E1328" s="2">
        <v>7</v>
      </c>
      <c r="F1328" s="2" t="str">
        <f>VLOOKUP(B1328,customer[],2,FALSE)</f>
        <v>Customer_352</v>
      </c>
      <c r="G1328" s="2" t="str">
        <f>VLOOKUP(B1328,customer[],3,FALSE)</f>
        <v>F</v>
      </c>
      <c r="H1328" s="2" t="str">
        <f>VLOOKUP(B1328,customer[],5,FALSE)</f>
        <v>Delhi</v>
      </c>
      <c r="I1328" s="2">
        <f>VLOOKUP(B1328,customer[],4,FALSE)</f>
        <v>48</v>
      </c>
      <c r="J1328" s="2" t="str">
        <f>VLOOKUP(C1328,product[],2,FALSE)</f>
        <v>Product_89</v>
      </c>
      <c r="K1328" s="2" t="str">
        <f>VLOOKUP(C1328,product[],3,FALSE)</f>
        <v>Furniture</v>
      </c>
      <c r="L1328" s="2">
        <f>VLOOKUP(C1328,product[],5,FALSE)</f>
        <v>66795.490000000005</v>
      </c>
      <c r="M1328" s="2">
        <f t="shared" si="20"/>
        <v>467568.43000000005</v>
      </c>
    </row>
    <row r="1329" spans="1:13" x14ac:dyDescent="0.2">
      <c r="A1329" s="2">
        <v>1328</v>
      </c>
      <c r="B1329" s="2">
        <v>255</v>
      </c>
      <c r="C1329" s="2">
        <v>2</v>
      </c>
      <c r="D1329" s="3">
        <v>45748</v>
      </c>
      <c r="E1329" s="2">
        <v>8</v>
      </c>
      <c r="F1329" s="2" t="str">
        <f>VLOOKUP(B1329,customer[],2,FALSE)</f>
        <v>Customer_255</v>
      </c>
      <c r="G1329" s="2" t="str">
        <f>VLOOKUP(B1329,customer[],3,FALSE)</f>
        <v>M</v>
      </c>
      <c r="H1329" s="2" t="str">
        <f>VLOOKUP(B1329,customer[],5,FALSE)</f>
        <v>Delhi</v>
      </c>
      <c r="I1329" s="2">
        <f>VLOOKUP(B1329,customer[],4,FALSE)</f>
        <v>22</v>
      </c>
      <c r="J1329" s="2" t="str">
        <f>VLOOKUP(C1329,product[],2,FALSE)</f>
        <v>Product_2</v>
      </c>
      <c r="K1329" s="2" t="str">
        <f>VLOOKUP(C1329,product[],3,FALSE)</f>
        <v>Furniture</v>
      </c>
      <c r="L1329" s="2">
        <f>VLOOKUP(C1329,product[],5,FALSE)</f>
        <v>31986.880000000001</v>
      </c>
      <c r="M1329" s="2">
        <f t="shared" si="20"/>
        <v>255895.04000000001</v>
      </c>
    </row>
    <row r="1330" spans="1:13" x14ac:dyDescent="0.2">
      <c r="A1330" s="2">
        <v>1329</v>
      </c>
      <c r="B1330" s="2">
        <v>374</v>
      </c>
      <c r="C1330" s="2">
        <v>90</v>
      </c>
      <c r="D1330" s="3">
        <v>46011</v>
      </c>
      <c r="E1330" s="2">
        <v>2</v>
      </c>
      <c r="F1330" s="2" t="str">
        <f>VLOOKUP(B1330,customer[],2,FALSE)</f>
        <v>Customer_374</v>
      </c>
      <c r="G1330" s="2" t="str">
        <f>VLOOKUP(B1330,customer[],3,FALSE)</f>
        <v>F</v>
      </c>
      <c r="H1330" s="2" t="str">
        <f>VLOOKUP(B1330,customer[],5,FALSE)</f>
        <v>Lucknow</v>
      </c>
      <c r="I1330" s="2">
        <f>VLOOKUP(B1330,customer[],4,FALSE)</f>
        <v>43</v>
      </c>
      <c r="J1330" s="2" t="str">
        <f>VLOOKUP(C1330,product[],2,FALSE)</f>
        <v>Product_90</v>
      </c>
      <c r="K1330" s="2" t="str">
        <f>VLOOKUP(C1330,product[],3,FALSE)</f>
        <v>Home</v>
      </c>
      <c r="L1330" s="2">
        <f>VLOOKUP(C1330,product[],5,FALSE)</f>
        <v>11794.54</v>
      </c>
      <c r="M1330" s="2">
        <f t="shared" si="20"/>
        <v>23589.08</v>
      </c>
    </row>
    <row r="1331" spans="1:13" x14ac:dyDescent="0.2">
      <c r="A1331" s="2">
        <v>1330</v>
      </c>
      <c r="B1331" s="2">
        <v>15</v>
      </c>
      <c r="C1331" s="2">
        <v>94</v>
      </c>
      <c r="D1331" s="3">
        <v>45867</v>
      </c>
      <c r="E1331" s="2">
        <v>5</v>
      </c>
      <c r="F1331" s="2" t="str">
        <f>VLOOKUP(B1331,customer[],2,FALSE)</f>
        <v>Customer_15</v>
      </c>
      <c r="G1331" s="2" t="str">
        <f>VLOOKUP(B1331,customer[],3,FALSE)</f>
        <v>M</v>
      </c>
      <c r="H1331" s="2" t="str">
        <f>VLOOKUP(B1331,customer[],5,FALSE)</f>
        <v>Noida</v>
      </c>
      <c r="I1331" s="2">
        <f>VLOOKUP(B1331,customer[],4,FALSE)</f>
        <v>33</v>
      </c>
      <c r="J1331" s="2" t="str">
        <f>VLOOKUP(C1331,product[],2,FALSE)</f>
        <v>Product_94</v>
      </c>
      <c r="K1331" s="2" t="str">
        <f>VLOOKUP(C1331,product[],3,FALSE)</f>
        <v>Electronics</v>
      </c>
      <c r="L1331" s="2">
        <f>VLOOKUP(C1331,product[],5,FALSE)</f>
        <v>6948.09</v>
      </c>
      <c r="M1331" s="2">
        <f t="shared" si="20"/>
        <v>34740.449999999997</v>
      </c>
    </row>
    <row r="1332" spans="1:13" x14ac:dyDescent="0.2">
      <c r="A1332" s="2">
        <v>1331</v>
      </c>
      <c r="B1332" s="2">
        <v>366</v>
      </c>
      <c r="C1332" s="2">
        <v>84</v>
      </c>
      <c r="D1332" s="3">
        <v>45931</v>
      </c>
      <c r="E1332" s="2">
        <v>5</v>
      </c>
      <c r="F1332" s="2" t="str">
        <f>VLOOKUP(B1332,customer[],2,FALSE)</f>
        <v>Customer_366</v>
      </c>
      <c r="G1332" s="2" t="str">
        <f>VLOOKUP(B1332,customer[],3,FALSE)</f>
        <v>M</v>
      </c>
      <c r="H1332" s="2" t="str">
        <f>VLOOKUP(B1332,customer[],5,FALSE)</f>
        <v>Hyderabad</v>
      </c>
      <c r="I1332" s="2">
        <f>VLOOKUP(B1332,customer[],4,FALSE)</f>
        <v>61</v>
      </c>
      <c r="J1332" s="2" t="str">
        <f>VLOOKUP(C1332,product[],2,FALSE)</f>
        <v>Product_84</v>
      </c>
      <c r="K1332" s="2" t="str">
        <f>VLOOKUP(C1332,product[],3,FALSE)</f>
        <v>Fashion</v>
      </c>
      <c r="L1332" s="2">
        <f>VLOOKUP(C1332,product[],5,FALSE)</f>
        <v>35509.54</v>
      </c>
      <c r="M1332" s="2">
        <f t="shared" si="20"/>
        <v>177547.7</v>
      </c>
    </row>
    <row r="1333" spans="1:13" x14ac:dyDescent="0.2">
      <c r="A1333" s="2">
        <v>1332</v>
      </c>
      <c r="B1333" s="2">
        <v>3</v>
      </c>
      <c r="C1333" s="2">
        <v>76</v>
      </c>
      <c r="D1333" s="3">
        <v>45689</v>
      </c>
      <c r="E1333" s="2">
        <v>7</v>
      </c>
      <c r="F1333" s="2" t="str">
        <f>VLOOKUP(B1333,customer[],2,FALSE)</f>
        <v>Customer_3</v>
      </c>
      <c r="G1333" s="2" t="str">
        <f>VLOOKUP(B1333,customer[],3,FALSE)</f>
        <v>F</v>
      </c>
      <c r="H1333" s="2" t="str">
        <f>VLOOKUP(B1333,customer[],5,FALSE)</f>
        <v>Kolkata</v>
      </c>
      <c r="I1333" s="2">
        <f>VLOOKUP(B1333,customer[],4,FALSE)</f>
        <v>65</v>
      </c>
      <c r="J1333" s="2" t="str">
        <f>VLOOKUP(C1333,product[],2,FALSE)</f>
        <v>Product_76</v>
      </c>
      <c r="K1333" s="2" t="str">
        <f>VLOOKUP(C1333,product[],3,FALSE)</f>
        <v>Electronics</v>
      </c>
      <c r="L1333" s="2">
        <f>VLOOKUP(C1333,product[],5,FALSE)</f>
        <v>66643.25</v>
      </c>
      <c r="M1333" s="2">
        <f t="shared" si="20"/>
        <v>466502.75</v>
      </c>
    </row>
    <row r="1334" spans="1:13" x14ac:dyDescent="0.2">
      <c r="A1334" s="2">
        <v>1333</v>
      </c>
      <c r="B1334" s="2">
        <v>191</v>
      </c>
      <c r="C1334" s="2">
        <v>86</v>
      </c>
      <c r="D1334" s="3">
        <v>45907</v>
      </c>
      <c r="E1334" s="2">
        <v>2</v>
      </c>
      <c r="F1334" s="2" t="str">
        <f>VLOOKUP(B1334,customer[],2,FALSE)</f>
        <v>Customer_191</v>
      </c>
      <c r="G1334" s="2" t="str">
        <f>VLOOKUP(B1334,customer[],3,FALSE)</f>
        <v>M</v>
      </c>
      <c r="H1334" s="2" t="str">
        <f>VLOOKUP(B1334,customer[],5,FALSE)</f>
        <v>Jaipur</v>
      </c>
      <c r="I1334" s="2">
        <f>VLOOKUP(B1334,customer[],4,FALSE)</f>
        <v>25</v>
      </c>
      <c r="J1334" s="2" t="str">
        <f>VLOOKUP(C1334,product[],2,FALSE)</f>
        <v>Product_86</v>
      </c>
      <c r="K1334" s="2" t="str">
        <f>VLOOKUP(C1334,product[],3,FALSE)</f>
        <v>Electronics</v>
      </c>
      <c r="L1334" s="2">
        <f>VLOOKUP(C1334,product[],5,FALSE)</f>
        <v>41374.67</v>
      </c>
      <c r="M1334" s="2">
        <f t="shared" si="20"/>
        <v>82749.34</v>
      </c>
    </row>
    <row r="1335" spans="1:13" x14ac:dyDescent="0.2">
      <c r="A1335" s="2">
        <v>1334</v>
      </c>
      <c r="B1335" s="2">
        <v>115</v>
      </c>
      <c r="C1335" s="2">
        <v>27</v>
      </c>
      <c r="D1335" s="3">
        <v>45754</v>
      </c>
      <c r="E1335" s="2">
        <v>5</v>
      </c>
      <c r="F1335" s="2" t="str">
        <f>VLOOKUP(B1335,customer[],2,FALSE)</f>
        <v>Customer_115</v>
      </c>
      <c r="G1335" s="2" t="str">
        <f>VLOOKUP(B1335,customer[],3,FALSE)</f>
        <v>F</v>
      </c>
      <c r="H1335" s="2" t="str">
        <f>VLOOKUP(B1335,customer[],5,FALSE)</f>
        <v>Bangalore</v>
      </c>
      <c r="I1335" s="2">
        <f>VLOOKUP(B1335,customer[],4,FALSE)</f>
        <v>46</v>
      </c>
      <c r="J1335" s="2" t="str">
        <f>VLOOKUP(C1335,product[],2,FALSE)</f>
        <v>Product_27</v>
      </c>
      <c r="K1335" s="2" t="str">
        <f>VLOOKUP(C1335,product[],3,FALSE)</f>
        <v>Fashion</v>
      </c>
      <c r="L1335" s="2">
        <f>VLOOKUP(C1335,product[],5,FALSE)</f>
        <v>492.62</v>
      </c>
      <c r="M1335" s="2">
        <f t="shared" si="20"/>
        <v>2463.1</v>
      </c>
    </row>
    <row r="1336" spans="1:13" x14ac:dyDescent="0.2">
      <c r="A1336" s="2">
        <v>1335</v>
      </c>
      <c r="B1336" s="2">
        <v>341</v>
      </c>
      <c r="C1336" s="2">
        <v>86</v>
      </c>
      <c r="D1336" s="3">
        <v>45679</v>
      </c>
      <c r="E1336" s="2">
        <v>4</v>
      </c>
      <c r="F1336" s="2" t="str">
        <f>VLOOKUP(B1336,customer[],2,FALSE)</f>
        <v>Customer_341</v>
      </c>
      <c r="G1336" s="2" t="str">
        <f>VLOOKUP(B1336,customer[],3,FALSE)</f>
        <v>F</v>
      </c>
      <c r="H1336" s="2" t="str">
        <f>VLOOKUP(B1336,customer[],5,FALSE)</f>
        <v>Noida</v>
      </c>
      <c r="I1336" s="2">
        <f>VLOOKUP(B1336,customer[],4,FALSE)</f>
        <v>32</v>
      </c>
      <c r="J1336" s="2" t="str">
        <f>VLOOKUP(C1336,product[],2,FALSE)</f>
        <v>Product_86</v>
      </c>
      <c r="K1336" s="2" t="str">
        <f>VLOOKUP(C1336,product[],3,FALSE)</f>
        <v>Electronics</v>
      </c>
      <c r="L1336" s="2">
        <f>VLOOKUP(C1336,product[],5,FALSE)</f>
        <v>41374.67</v>
      </c>
      <c r="M1336" s="2">
        <f t="shared" si="20"/>
        <v>165498.68</v>
      </c>
    </row>
    <row r="1337" spans="1:13" x14ac:dyDescent="0.2">
      <c r="A1337" s="2">
        <v>1336</v>
      </c>
      <c r="B1337" s="2">
        <v>423</v>
      </c>
      <c r="C1337" s="2">
        <v>87</v>
      </c>
      <c r="D1337" s="3">
        <v>46022</v>
      </c>
      <c r="E1337" s="2">
        <v>1</v>
      </c>
      <c r="F1337" s="2" t="str">
        <f>VLOOKUP(B1337,customer[],2,FALSE)</f>
        <v>Customer_423</v>
      </c>
      <c r="G1337" s="2" t="str">
        <f>VLOOKUP(B1337,customer[],3,FALSE)</f>
        <v>F</v>
      </c>
      <c r="H1337" s="2" t="str">
        <f>VLOOKUP(B1337,customer[],5,FALSE)</f>
        <v>Bangalore</v>
      </c>
      <c r="I1337" s="2">
        <f>VLOOKUP(B1337,customer[],4,FALSE)</f>
        <v>29</v>
      </c>
      <c r="J1337" s="2" t="str">
        <f>VLOOKUP(C1337,product[],2,FALSE)</f>
        <v>Product_87</v>
      </c>
      <c r="K1337" s="2" t="str">
        <f>VLOOKUP(C1337,product[],3,FALSE)</f>
        <v>Electronics</v>
      </c>
      <c r="L1337" s="2">
        <f>VLOOKUP(C1337,product[],5,FALSE)</f>
        <v>40384.71</v>
      </c>
      <c r="M1337" s="2">
        <f t="shared" si="20"/>
        <v>40384.71</v>
      </c>
    </row>
    <row r="1338" spans="1:13" x14ac:dyDescent="0.2">
      <c r="A1338" s="2">
        <v>1337</v>
      </c>
      <c r="B1338" s="2">
        <v>204</v>
      </c>
      <c r="C1338" s="2">
        <v>21</v>
      </c>
      <c r="D1338" s="3">
        <v>45906</v>
      </c>
      <c r="E1338" s="2">
        <v>10</v>
      </c>
      <c r="F1338" s="2" t="str">
        <f>VLOOKUP(B1338,customer[],2,FALSE)</f>
        <v>Customer_204</v>
      </c>
      <c r="G1338" s="2" t="str">
        <f>VLOOKUP(B1338,customer[],3,FALSE)</f>
        <v>F</v>
      </c>
      <c r="H1338" s="2" t="str">
        <f>VLOOKUP(B1338,customer[],5,FALSE)</f>
        <v>Lucknow</v>
      </c>
      <c r="I1338" s="2">
        <f>VLOOKUP(B1338,customer[],4,FALSE)</f>
        <v>32</v>
      </c>
      <c r="J1338" s="2" t="str">
        <f>VLOOKUP(C1338,product[],2,FALSE)</f>
        <v>Product_21</v>
      </c>
      <c r="K1338" s="2" t="str">
        <f>VLOOKUP(C1338,product[],3,FALSE)</f>
        <v>Fashion</v>
      </c>
      <c r="L1338" s="2">
        <f>VLOOKUP(C1338,product[],5,FALSE)</f>
        <v>24164.560000000001</v>
      </c>
      <c r="M1338" s="2">
        <f t="shared" si="20"/>
        <v>241645.6</v>
      </c>
    </row>
    <row r="1339" spans="1:13" x14ac:dyDescent="0.2">
      <c r="A1339" s="2">
        <v>1338</v>
      </c>
      <c r="B1339" s="2">
        <v>489</v>
      </c>
      <c r="C1339" s="2">
        <v>27</v>
      </c>
      <c r="D1339" s="3">
        <v>45860</v>
      </c>
      <c r="E1339" s="2">
        <v>3</v>
      </c>
      <c r="F1339" s="2" t="str">
        <f>VLOOKUP(B1339,customer[],2,FALSE)</f>
        <v>Customer_489</v>
      </c>
      <c r="G1339" s="2" t="str">
        <f>VLOOKUP(B1339,customer[],3,FALSE)</f>
        <v>F</v>
      </c>
      <c r="H1339" s="2" t="str">
        <f>VLOOKUP(B1339,customer[],5,FALSE)</f>
        <v>Kolkata</v>
      </c>
      <c r="I1339" s="2">
        <f>VLOOKUP(B1339,customer[],4,FALSE)</f>
        <v>47</v>
      </c>
      <c r="J1339" s="2" t="str">
        <f>VLOOKUP(C1339,product[],2,FALSE)</f>
        <v>Product_27</v>
      </c>
      <c r="K1339" s="2" t="str">
        <f>VLOOKUP(C1339,product[],3,FALSE)</f>
        <v>Fashion</v>
      </c>
      <c r="L1339" s="2">
        <f>VLOOKUP(C1339,product[],5,FALSE)</f>
        <v>492.62</v>
      </c>
      <c r="M1339" s="2">
        <f t="shared" si="20"/>
        <v>1477.8600000000001</v>
      </c>
    </row>
    <row r="1340" spans="1:13" x14ac:dyDescent="0.2">
      <c r="A1340" s="2">
        <v>1339</v>
      </c>
      <c r="B1340" s="2">
        <v>459</v>
      </c>
      <c r="C1340" s="2">
        <v>75</v>
      </c>
      <c r="D1340" s="3">
        <v>45895</v>
      </c>
      <c r="E1340" s="2">
        <v>2</v>
      </c>
      <c r="F1340" s="2" t="str">
        <f>VLOOKUP(B1340,customer[],2,FALSE)</f>
        <v>Customer_459</v>
      </c>
      <c r="G1340" s="2" t="str">
        <f>VLOOKUP(B1340,customer[],3,FALSE)</f>
        <v>F</v>
      </c>
      <c r="H1340" s="2" t="str">
        <f>VLOOKUP(B1340,customer[],5,FALSE)</f>
        <v>Bangalore</v>
      </c>
      <c r="I1340" s="2">
        <f>VLOOKUP(B1340,customer[],4,FALSE)</f>
        <v>37</v>
      </c>
      <c r="J1340" s="2" t="str">
        <f>VLOOKUP(C1340,product[],2,FALSE)</f>
        <v>Product_75</v>
      </c>
      <c r="K1340" s="2" t="str">
        <f>VLOOKUP(C1340,product[],3,FALSE)</f>
        <v>Accessories</v>
      </c>
      <c r="L1340" s="2">
        <f>VLOOKUP(C1340,product[],5,FALSE)</f>
        <v>57678.06</v>
      </c>
      <c r="M1340" s="2">
        <f t="shared" si="20"/>
        <v>115356.12</v>
      </c>
    </row>
    <row r="1341" spans="1:13" x14ac:dyDescent="0.2">
      <c r="A1341" s="2">
        <v>1340</v>
      </c>
      <c r="B1341" s="2">
        <v>397</v>
      </c>
      <c r="C1341" s="2">
        <v>89</v>
      </c>
      <c r="D1341" s="3">
        <v>46009</v>
      </c>
      <c r="E1341" s="2">
        <v>10</v>
      </c>
      <c r="F1341" s="2" t="str">
        <f>VLOOKUP(B1341,customer[],2,FALSE)</f>
        <v>Customer_397</v>
      </c>
      <c r="G1341" s="2" t="str">
        <f>VLOOKUP(B1341,customer[],3,FALSE)</f>
        <v>F</v>
      </c>
      <c r="H1341" s="2" t="str">
        <f>VLOOKUP(B1341,customer[],5,FALSE)</f>
        <v>Jaipur</v>
      </c>
      <c r="I1341" s="2">
        <f>VLOOKUP(B1341,customer[],4,FALSE)</f>
        <v>55</v>
      </c>
      <c r="J1341" s="2" t="str">
        <f>VLOOKUP(C1341,product[],2,FALSE)</f>
        <v>Product_89</v>
      </c>
      <c r="K1341" s="2" t="str">
        <f>VLOOKUP(C1341,product[],3,FALSE)</f>
        <v>Furniture</v>
      </c>
      <c r="L1341" s="2">
        <f>VLOOKUP(C1341,product[],5,FALSE)</f>
        <v>66795.490000000005</v>
      </c>
      <c r="M1341" s="2">
        <f t="shared" si="20"/>
        <v>667954.9</v>
      </c>
    </row>
    <row r="1342" spans="1:13" x14ac:dyDescent="0.2">
      <c r="A1342" s="2">
        <v>1341</v>
      </c>
      <c r="B1342" s="2">
        <v>147</v>
      </c>
      <c r="C1342" s="2">
        <v>22</v>
      </c>
      <c r="D1342" s="3">
        <v>45664</v>
      </c>
      <c r="E1342" s="2">
        <v>9</v>
      </c>
      <c r="F1342" s="2" t="str">
        <f>VLOOKUP(B1342,customer[],2,FALSE)</f>
        <v>Customer_147</v>
      </c>
      <c r="G1342" s="2" t="str">
        <f>VLOOKUP(B1342,customer[],3,FALSE)</f>
        <v>M</v>
      </c>
      <c r="H1342" s="2" t="str">
        <f>VLOOKUP(B1342,customer[],5,FALSE)</f>
        <v>Jaipur</v>
      </c>
      <c r="I1342" s="2">
        <f>VLOOKUP(B1342,customer[],4,FALSE)</f>
        <v>64</v>
      </c>
      <c r="J1342" s="2" t="str">
        <f>VLOOKUP(C1342,product[],2,FALSE)</f>
        <v>Product_22</v>
      </c>
      <c r="K1342" s="2" t="str">
        <f>VLOOKUP(C1342,product[],3,FALSE)</f>
        <v>Accessories</v>
      </c>
      <c r="L1342" s="2">
        <f>VLOOKUP(C1342,product[],5,FALSE)</f>
        <v>2471.36</v>
      </c>
      <c r="M1342" s="2">
        <f t="shared" si="20"/>
        <v>22242.240000000002</v>
      </c>
    </row>
    <row r="1343" spans="1:13" x14ac:dyDescent="0.2">
      <c r="A1343" s="2">
        <v>1342</v>
      </c>
      <c r="B1343" s="2">
        <v>12</v>
      </c>
      <c r="C1343" s="2">
        <v>84</v>
      </c>
      <c r="D1343" s="3">
        <v>45951</v>
      </c>
      <c r="E1343" s="2">
        <v>7</v>
      </c>
      <c r="F1343" s="2" t="str">
        <f>VLOOKUP(B1343,customer[],2,FALSE)</f>
        <v>Customer_12</v>
      </c>
      <c r="G1343" s="2" t="str">
        <f>VLOOKUP(B1343,customer[],3,FALSE)</f>
        <v>F</v>
      </c>
      <c r="H1343" s="2" t="str">
        <f>VLOOKUP(B1343,customer[],5,FALSE)</f>
        <v>Chennai</v>
      </c>
      <c r="I1343" s="2">
        <f>VLOOKUP(B1343,customer[],4,FALSE)</f>
        <v>39</v>
      </c>
      <c r="J1343" s="2" t="str">
        <f>VLOOKUP(C1343,product[],2,FALSE)</f>
        <v>Product_84</v>
      </c>
      <c r="K1343" s="2" t="str">
        <f>VLOOKUP(C1343,product[],3,FALSE)</f>
        <v>Fashion</v>
      </c>
      <c r="L1343" s="2">
        <f>VLOOKUP(C1343,product[],5,FALSE)</f>
        <v>35509.54</v>
      </c>
      <c r="M1343" s="2">
        <f t="shared" si="20"/>
        <v>248566.78</v>
      </c>
    </row>
    <row r="1344" spans="1:13" x14ac:dyDescent="0.2">
      <c r="A1344" s="2">
        <v>1343</v>
      </c>
      <c r="B1344" s="2">
        <v>250</v>
      </c>
      <c r="C1344" s="2">
        <v>58</v>
      </c>
      <c r="D1344" s="3">
        <v>45853</v>
      </c>
      <c r="E1344" s="2">
        <v>7</v>
      </c>
      <c r="F1344" s="2" t="str">
        <f>VLOOKUP(B1344,customer[],2,FALSE)</f>
        <v>Customer_250</v>
      </c>
      <c r="G1344" s="2" t="str">
        <f>VLOOKUP(B1344,customer[],3,FALSE)</f>
        <v>F</v>
      </c>
      <c r="H1344" s="2" t="str">
        <f>VLOOKUP(B1344,customer[],5,FALSE)</f>
        <v>Chennai</v>
      </c>
      <c r="I1344" s="2">
        <f>VLOOKUP(B1344,customer[],4,FALSE)</f>
        <v>33</v>
      </c>
      <c r="J1344" s="2" t="str">
        <f>VLOOKUP(C1344,product[],2,FALSE)</f>
        <v>Product_58</v>
      </c>
      <c r="K1344" s="2" t="str">
        <f>VLOOKUP(C1344,product[],3,FALSE)</f>
        <v>Furniture</v>
      </c>
      <c r="L1344" s="2">
        <f>VLOOKUP(C1344,product[],5,FALSE)</f>
        <v>58864.87</v>
      </c>
      <c r="M1344" s="2">
        <f t="shared" si="20"/>
        <v>412054.09</v>
      </c>
    </row>
    <row r="1345" spans="1:13" x14ac:dyDescent="0.2">
      <c r="A1345" s="2">
        <v>1344</v>
      </c>
      <c r="B1345" s="2">
        <v>75</v>
      </c>
      <c r="C1345" s="2">
        <v>15</v>
      </c>
      <c r="D1345" s="3">
        <v>45991</v>
      </c>
      <c r="E1345" s="2">
        <v>1</v>
      </c>
      <c r="F1345" s="2" t="str">
        <f>VLOOKUP(B1345,customer[],2,FALSE)</f>
        <v>Customer_75</v>
      </c>
      <c r="G1345" s="2" t="str">
        <f>VLOOKUP(B1345,customer[],3,FALSE)</f>
        <v>M</v>
      </c>
      <c r="H1345" s="2" t="str">
        <f>VLOOKUP(B1345,customer[],5,FALSE)</f>
        <v>Delhi</v>
      </c>
      <c r="I1345" s="2">
        <f>VLOOKUP(B1345,customer[],4,FALSE)</f>
        <v>44</v>
      </c>
      <c r="J1345" s="2" t="str">
        <f>VLOOKUP(C1345,product[],2,FALSE)</f>
        <v>Product_15</v>
      </c>
      <c r="K1345" s="2" t="str">
        <f>VLOOKUP(C1345,product[],3,FALSE)</f>
        <v>Home</v>
      </c>
      <c r="L1345" s="2">
        <f>VLOOKUP(C1345,product[],5,FALSE)</f>
        <v>60924.58</v>
      </c>
      <c r="M1345" s="2">
        <f t="shared" si="20"/>
        <v>60924.58</v>
      </c>
    </row>
    <row r="1346" spans="1:13" x14ac:dyDescent="0.2">
      <c r="A1346" s="2">
        <v>1345</v>
      </c>
      <c r="B1346" s="2">
        <v>183</v>
      </c>
      <c r="C1346" s="2">
        <v>53</v>
      </c>
      <c r="D1346" s="3">
        <v>45708</v>
      </c>
      <c r="E1346" s="2">
        <v>5</v>
      </c>
      <c r="F1346" s="2" t="str">
        <f>VLOOKUP(B1346,customer[],2,FALSE)</f>
        <v>Customer_183</v>
      </c>
      <c r="G1346" s="2" t="str">
        <f>VLOOKUP(B1346,customer[],3,FALSE)</f>
        <v>M</v>
      </c>
      <c r="H1346" s="2" t="str">
        <f>VLOOKUP(B1346,customer[],5,FALSE)</f>
        <v>Lucknow</v>
      </c>
      <c r="I1346" s="2">
        <f>VLOOKUP(B1346,customer[],4,FALSE)</f>
        <v>49</v>
      </c>
      <c r="J1346" s="2" t="str">
        <f>VLOOKUP(C1346,product[],2,FALSE)</f>
        <v>Product_53</v>
      </c>
      <c r="K1346" s="2" t="str">
        <f>VLOOKUP(C1346,product[],3,FALSE)</f>
        <v>Home</v>
      </c>
      <c r="L1346" s="2">
        <f>VLOOKUP(C1346,product[],5,FALSE)</f>
        <v>6820.83</v>
      </c>
      <c r="M1346" s="2">
        <f t="shared" ref="M1346:M1409" si="21">$E1346*L1346</f>
        <v>34104.15</v>
      </c>
    </row>
    <row r="1347" spans="1:13" x14ac:dyDescent="0.2">
      <c r="A1347" s="2">
        <v>1346</v>
      </c>
      <c r="B1347" s="2">
        <v>320</v>
      </c>
      <c r="C1347" s="2">
        <v>1</v>
      </c>
      <c r="D1347" s="3">
        <v>45715</v>
      </c>
      <c r="E1347" s="2">
        <v>1</v>
      </c>
      <c r="F1347" s="2" t="str">
        <f>VLOOKUP(B1347,customer[],2,FALSE)</f>
        <v>Customer_320</v>
      </c>
      <c r="G1347" s="2" t="str">
        <f>VLOOKUP(B1347,customer[],3,FALSE)</f>
        <v>M</v>
      </c>
      <c r="H1347" s="2" t="str">
        <f>VLOOKUP(B1347,customer[],5,FALSE)</f>
        <v>Lucknow</v>
      </c>
      <c r="I1347" s="2">
        <f>VLOOKUP(B1347,customer[],4,FALSE)</f>
        <v>64</v>
      </c>
      <c r="J1347" s="2" t="str">
        <f>VLOOKUP(C1347,product[],2,FALSE)</f>
        <v>Product_1</v>
      </c>
      <c r="K1347" s="2" t="str">
        <f>VLOOKUP(C1347,product[],3,FALSE)</f>
        <v>Fashion</v>
      </c>
      <c r="L1347" s="2">
        <f>VLOOKUP(C1347,product[],5,FALSE)</f>
        <v>7018.26</v>
      </c>
      <c r="M1347" s="2">
        <f t="shared" si="21"/>
        <v>7018.26</v>
      </c>
    </row>
    <row r="1348" spans="1:13" x14ac:dyDescent="0.2">
      <c r="A1348" s="2">
        <v>1347</v>
      </c>
      <c r="B1348" s="2">
        <v>11</v>
      </c>
      <c r="C1348" s="2">
        <v>51</v>
      </c>
      <c r="D1348" s="3">
        <v>45669</v>
      </c>
      <c r="E1348" s="2">
        <v>8</v>
      </c>
      <c r="F1348" s="2" t="str">
        <f>VLOOKUP(B1348,customer[],2,FALSE)</f>
        <v>Customer_11</v>
      </c>
      <c r="G1348" s="2" t="str">
        <f>VLOOKUP(B1348,customer[],3,FALSE)</f>
        <v>M</v>
      </c>
      <c r="H1348" s="2" t="str">
        <f>VLOOKUP(B1348,customer[],5,FALSE)</f>
        <v>Lucknow</v>
      </c>
      <c r="I1348" s="2">
        <f>VLOOKUP(B1348,customer[],4,FALSE)</f>
        <v>54</v>
      </c>
      <c r="J1348" s="2" t="str">
        <f>VLOOKUP(C1348,product[],2,FALSE)</f>
        <v>Product_51</v>
      </c>
      <c r="K1348" s="2" t="str">
        <f>VLOOKUP(C1348,product[],3,FALSE)</f>
        <v>Fashion</v>
      </c>
      <c r="L1348" s="2">
        <f>VLOOKUP(C1348,product[],5,FALSE)</f>
        <v>29621.27</v>
      </c>
      <c r="M1348" s="2">
        <f t="shared" si="21"/>
        <v>236970.16</v>
      </c>
    </row>
    <row r="1349" spans="1:13" x14ac:dyDescent="0.2">
      <c r="A1349" s="2">
        <v>1348</v>
      </c>
      <c r="B1349" s="2">
        <v>231</v>
      </c>
      <c r="C1349" s="2">
        <v>19</v>
      </c>
      <c r="D1349" s="3">
        <v>45679</v>
      </c>
      <c r="E1349" s="2">
        <v>10</v>
      </c>
      <c r="F1349" s="2" t="str">
        <f>VLOOKUP(B1349,customer[],2,FALSE)</f>
        <v>Customer_231</v>
      </c>
      <c r="G1349" s="2" t="str">
        <f>VLOOKUP(B1349,customer[],3,FALSE)</f>
        <v>F</v>
      </c>
      <c r="H1349" s="2" t="str">
        <f>VLOOKUP(B1349,customer[],5,FALSE)</f>
        <v>Mumbai</v>
      </c>
      <c r="I1349" s="2">
        <f>VLOOKUP(B1349,customer[],4,FALSE)</f>
        <v>49</v>
      </c>
      <c r="J1349" s="2" t="str">
        <f>VLOOKUP(C1349,product[],2,FALSE)</f>
        <v>Product_19</v>
      </c>
      <c r="K1349" s="2" t="str">
        <f>VLOOKUP(C1349,product[],3,FALSE)</f>
        <v>Fashion</v>
      </c>
      <c r="L1349" s="2">
        <f>VLOOKUP(C1349,product[],5,FALSE)</f>
        <v>30935.78</v>
      </c>
      <c r="M1349" s="2">
        <f t="shared" si="21"/>
        <v>309357.8</v>
      </c>
    </row>
    <row r="1350" spans="1:13" x14ac:dyDescent="0.2">
      <c r="A1350" s="2">
        <v>1349</v>
      </c>
      <c r="B1350" s="2">
        <v>212</v>
      </c>
      <c r="C1350" s="2">
        <v>73</v>
      </c>
      <c r="D1350" s="3">
        <v>46021</v>
      </c>
      <c r="E1350" s="2">
        <v>7</v>
      </c>
      <c r="F1350" s="2" t="str">
        <f>VLOOKUP(B1350,customer[],2,FALSE)</f>
        <v>Customer_212</v>
      </c>
      <c r="G1350" s="2" t="str">
        <f>VLOOKUP(B1350,customer[],3,FALSE)</f>
        <v>M</v>
      </c>
      <c r="H1350" s="2" t="str">
        <f>VLOOKUP(B1350,customer[],5,FALSE)</f>
        <v>Lucknow</v>
      </c>
      <c r="I1350" s="2">
        <f>VLOOKUP(B1350,customer[],4,FALSE)</f>
        <v>54</v>
      </c>
      <c r="J1350" s="2" t="str">
        <f>VLOOKUP(C1350,product[],2,FALSE)</f>
        <v>Product_73</v>
      </c>
      <c r="K1350" s="2" t="str">
        <f>VLOOKUP(C1350,product[],3,FALSE)</f>
        <v>Fashion</v>
      </c>
      <c r="L1350" s="2">
        <f>VLOOKUP(C1350,product[],5,FALSE)</f>
        <v>8739.7800000000007</v>
      </c>
      <c r="M1350" s="2">
        <f t="shared" si="21"/>
        <v>61178.460000000006</v>
      </c>
    </row>
    <row r="1351" spans="1:13" x14ac:dyDescent="0.2">
      <c r="A1351" s="2">
        <v>1350</v>
      </c>
      <c r="B1351" s="2">
        <v>175</v>
      </c>
      <c r="C1351" s="2">
        <v>93</v>
      </c>
      <c r="D1351" s="3">
        <v>45948</v>
      </c>
      <c r="E1351" s="2">
        <v>5</v>
      </c>
      <c r="F1351" s="2" t="str">
        <f>VLOOKUP(B1351,customer[],2,FALSE)</f>
        <v>Customer_175</v>
      </c>
      <c r="G1351" s="2" t="str">
        <f>VLOOKUP(B1351,customer[],3,FALSE)</f>
        <v>M</v>
      </c>
      <c r="H1351" s="2" t="str">
        <f>VLOOKUP(B1351,customer[],5,FALSE)</f>
        <v>Lucknow</v>
      </c>
      <c r="I1351" s="2">
        <f>VLOOKUP(B1351,customer[],4,FALSE)</f>
        <v>63</v>
      </c>
      <c r="J1351" s="2" t="str">
        <f>VLOOKUP(C1351,product[],2,FALSE)</f>
        <v>Product_93</v>
      </c>
      <c r="K1351" s="2" t="str">
        <f>VLOOKUP(C1351,product[],3,FALSE)</f>
        <v>Fashion</v>
      </c>
      <c r="L1351" s="2">
        <f>VLOOKUP(C1351,product[],5,FALSE)</f>
        <v>15963.07</v>
      </c>
      <c r="M1351" s="2">
        <f t="shared" si="21"/>
        <v>79815.350000000006</v>
      </c>
    </row>
    <row r="1352" spans="1:13" x14ac:dyDescent="0.2">
      <c r="A1352" s="2">
        <v>1351</v>
      </c>
      <c r="B1352" s="2">
        <v>370</v>
      </c>
      <c r="C1352" s="2">
        <v>34</v>
      </c>
      <c r="D1352" s="3">
        <v>45703</v>
      </c>
      <c r="E1352" s="2">
        <v>5</v>
      </c>
      <c r="F1352" s="2" t="str">
        <f>VLOOKUP(B1352,customer[],2,FALSE)</f>
        <v>Customer_370</v>
      </c>
      <c r="G1352" s="2" t="str">
        <f>VLOOKUP(B1352,customer[],3,FALSE)</f>
        <v>M</v>
      </c>
      <c r="H1352" s="2" t="str">
        <f>VLOOKUP(B1352,customer[],5,FALSE)</f>
        <v>Pune</v>
      </c>
      <c r="I1352" s="2">
        <f>VLOOKUP(B1352,customer[],4,FALSE)</f>
        <v>32</v>
      </c>
      <c r="J1352" s="2" t="str">
        <f>VLOOKUP(C1352,product[],2,FALSE)</f>
        <v>Product_34</v>
      </c>
      <c r="K1352" s="2" t="str">
        <f>VLOOKUP(C1352,product[],3,FALSE)</f>
        <v>Electronics</v>
      </c>
      <c r="L1352" s="2">
        <f>VLOOKUP(C1352,product[],5,FALSE)</f>
        <v>35884.28</v>
      </c>
      <c r="M1352" s="2">
        <f t="shared" si="21"/>
        <v>179421.4</v>
      </c>
    </row>
    <row r="1353" spans="1:13" x14ac:dyDescent="0.2">
      <c r="A1353" s="2">
        <v>1352</v>
      </c>
      <c r="B1353" s="2">
        <v>472</v>
      </c>
      <c r="C1353" s="2">
        <v>50</v>
      </c>
      <c r="D1353" s="3">
        <v>45747</v>
      </c>
      <c r="E1353" s="2">
        <v>6</v>
      </c>
      <c r="F1353" s="2" t="str">
        <f>VLOOKUP(B1353,customer[],2,FALSE)</f>
        <v>Customer_472</v>
      </c>
      <c r="G1353" s="2" t="str">
        <f>VLOOKUP(B1353,customer[],3,FALSE)</f>
        <v>M</v>
      </c>
      <c r="H1353" s="2" t="str">
        <f>VLOOKUP(B1353,customer[],5,FALSE)</f>
        <v>Noida</v>
      </c>
      <c r="I1353" s="2">
        <f>VLOOKUP(B1353,customer[],4,FALSE)</f>
        <v>35</v>
      </c>
      <c r="J1353" s="2" t="str">
        <f>VLOOKUP(C1353,product[],2,FALSE)</f>
        <v>Product_50</v>
      </c>
      <c r="K1353" s="2" t="str">
        <f>VLOOKUP(C1353,product[],3,FALSE)</f>
        <v>Furniture</v>
      </c>
      <c r="L1353" s="2">
        <f>VLOOKUP(C1353,product[],5,FALSE)</f>
        <v>3431.5</v>
      </c>
      <c r="M1353" s="2">
        <f t="shared" si="21"/>
        <v>20589</v>
      </c>
    </row>
    <row r="1354" spans="1:13" x14ac:dyDescent="0.2">
      <c r="A1354" s="2">
        <v>1353</v>
      </c>
      <c r="B1354" s="2">
        <v>210</v>
      </c>
      <c r="C1354" s="2">
        <v>98</v>
      </c>
      <c r="D1354" s="3">
        <v>45797</v>
      </c>
      <c r="E1354" s="2">
        <v>4</v>
      </c>
      <c r="F1354" s="2" t="str">
        <f>VLOOKUP(B1354,customer[],2,FALSE)</f>
        <v>Customer_210</v>
      </c>
      <c r="G1354" s="2" t="str">
        <f>VLOOKUP(B1354,customer[],3,FALSE)</f>
        <v>M</v>
      </c>
      <c r="H1354" s="2" t="str">
        <f>VLOOKUP(B1354,customer[],5,FALSE)</f>
        <v>Mumbai</v>
      </c>
      <c r="I1354" s="2">
        <f>VLOOKUP(B1354,customer[],4,FALSE)</f>
        <v>64</v>
      </c>
      <c r="J1354" s="2" t="str">
        <f>VLOOKUP(C1354,product[],2,FALSE)</f>
        <v>Product_98</v>
      </c>
      <c r="K1354" s="2" t="str">
        <f>VLOOKUP(C1354,product[],3,FALSE)</f>
        <v>Accessories</v>
      </c>
      <c r="L1354" s="2">
        <f>VLOOKUP(C1354,product[],5,FALSE)</f>
        <v>28088.35</v>
      </c>
      <c r="M1354" s="2">
        <f t="shared" si="21"/>
        <v>112353.4</v>
      </c>
    </row>
    <row r="1355" spans="1:13" x14ac:dyDescent="0.2">
      <c r="A1355" s="2">
        <v>1354</v>
      </c>
      <c r="B1355" s="2">
        <v>26</v>
      </c>
      <c r="C1355" s="2">
        <v>2</v>
      </c>
      <c r="D1355" s="3">
        <v>45904</v>
      </c>
      <c r="E1355" s="2">
        <v>7</v>
      </c>
      <c r="F1355" s="2" t="str">
        <f>VLOOKUP(B1355,customer[],2,FALSE)</f>
        <v>Customer_26</v>
      </c>
      <c r="G1355" s="2" t="str">
        <f>VLOOKUP(B1355,customer[],3,FALSE)</f>
        <v>M</v>
      </c>
      <c r="H1355" s="2" t="str">
        <f>VLOOKUP(B1355,customer[],5,FALSE)</f>
        <v>Jaipur</v>
      </c>
      <c r="I1355" s="2">
        <f>VLOOKUP(B1355,customer[],4,FALSE)</f>
        <v>23</v>
      </c>
      <c r="J1355" s="2" t="str">
        <f>VLOOKUP(C1355,product[],2,FALSE)</f>
        <v>Product_2</v>
      </c>
      <c r="K1355" s="2" t="str">
        <f>VLOOKUP(C1355,product[],3,FALSE)</f>
        <v>Furniture</v>
      </c>
      <c r="L1355" s="2">
        <f>VLOOKUP(C1355,product[],5,FALSE)</f>
        <v>31986.880000000001</v>
      </c>
      <c r="M1355" s="2">
        <f t="shared" si="21"/>
        <v>223908.16</v>
      </c>
    </row>
    <row r="1356" spans="1:13" x14ac:dyDescent="0.2">
      <c r="A1356" s="2">
        <v>1355</v>
      </c>
      <c r="B1356" s="2">
        <v>461</v>
      </c>
      <c r="C1356" s="2">
        <v>43</v>
      </c>
      <c r="D1356" s="3">
        <v>45991</v>
      </c>
      <c r="E1356" s="2">
        <v>9</v>
      </c>
      <c r="F1356" s="2" t="str">
        <f>VLOOKUP(B1356,customer[],2,FALSE)</f>
        <v>Customer_461</v>
      </c>
      <c r="G1356" s="2" t="str">
        <f>VLOOKUP(B1356,customer[],3,FALSE)</f>
        <v>F</v>
      </c>
      <c r="H1356" s="2" t="str">
        <f>VLOOKUP(B1356,customer[],5,FALSE)</f>
        <v>Lucknow</v>
      </c>
      <c r="I1356" s="2">
        <f>VLOOKUP(B1356,customer[],4,FALSE)</f>
        <v>57</v>
      </c>
      <c r="J1356" s="2" t="str">
        <f>VLOOKUP(C1356,product[],2,FALSE)</f>
        <v>Product_43</v>
      </c>
      <c r="K1356" s="2" t="str">
        <f>VLOOKUP(C1356,product[],3,FALSE)</f>
        <v>Accessories</v>
      </c>
      <c r="L1356" s="2">
        <f>VLOOKUP(C1356,product[],5,FALSE)</f>
        <v>51592.36</v>
      </c>
      <c r="M1356" s="2">
        <f t="shared" si="21"/>
        <v>464331.24</v>
      </c>
    </row>
    <row r="1357" spans="1:13" x14ac:dyDescent="0.2">
      <c r="A1357" s="2">
        <v>1356</v>
      </c>
      <c r="B1357" s="2">
        <v>277</v>
      </c>
      <c r="C1357" s="2">
        <v>78</v>
      </c>
      <c r="D1357" s="3">
        <v>45673</v>
      </c>
      <c r="E1357" s="2">
        <v>6</v>
      </c>
      <c r="F1357" s="2" t="str">
        <f>VLOOKUP(B1357,customer[],2,FALSE)</f>
        <v>Customer_277</v>
      </c>
      <c r="G1357" s="2" t="str">
        <f>VLOOKUP(B1357,customer[],3,FALSE)</f>
        <v>F</v>
      </c>
      <c r="H1357" s="2" t="str">
        <f>VLOOKUP(B1357,customer[],5,FALSE)</f>
        <v>Jaipur</v>
      </c>
      <c r="I1357" s="2">
        <f>VLOOKUP(B1357,customer[],4,FALSE)</f>
        <v>61</v>
      </c>
      <c r="J1357" s="2" t="str">
        <f>VLOOKUP(C1357,product[],2,FALSE)</f>
        <v>Product_78</v>
      </c>
      <c r="K1357" s="2" t="str">
        <f>VLOOKUP(C1357,product[],3,FALSE)</f>
        <v>Fashion</v>
      </c>
      <c r="L1357" s="2">
        <f>VLOOKUP(C1357,product[],5,FALSE)</f>
        <v>51703.99</v>
      </c>
      <c r="M1357" s="2">
        <f t="shared" si="21"/>
        <v>310223.94</v>
      </c>
    </row>
    <row r="1358" spans="1:13" x14ac:dyDescent="0.2">
      <c r="A1358" s="2">
        <v>1357</v>
      </c>
      <c r="B1358" s="2">
        <v>8</v>
      </c>
      <c r="C1358" s="2">
        <v>73</v>
      </c>
      <c r="D1358" s="3">
        <v>45853</v>
      </c>
      <c r="E1358" s="2">
        <v>5</v>
      </c>
      <c r="F1358" s="2" t="str">
        <f>VLOOKUP(B1358,customer[],2,FALSE)</f>
        <v>Customer_8</v>
      </c>
      <c r="G1358" s="2" t="str">
        <f>VLOOKUP(B1358,customer[],3,FALSE)</f>
        <v>M</v>
      </c>
      <c r="H1358" s="2" t="str">
        <f>VLOOKUP(B1358,customer[],5,FALSE)</f>
        <v>Mumbai</v>
      </c>
      <c r="I1358" s="2">
        <f>VLOOKUP(B1358,customer[],4,FALSE)</f>
        <v>35</v>
      </c>
      <c r="J1358" s="2" t="str">
        <f>VLOOKUP(C1358,product[],2,FALSE)</f>
        <v>Product_73</v>
      </c>
      <c r="K1358" s="2" t="str">
        <f>VLOOKUP(C1358,product[],3,FALSE)</f>
        <v>Fashion</v>
      </c>
      <c r="L1358" s="2">
        <f>VLOOKUP(C1358,product[],5,FALSE)</f>
        <v>8739.7800000000007</v>
      </c>
      <c r="M1358" s="2">
        <f t="shared" si="21"/>
        <v>43698.9</v>
      </c>
    </row>
    <row r="1359" spans="1:13" x14ac:dyDescent="0.2">
      <c r="A1359" s="2">
        <v>1358</v>
      </c>
      <c r="B1359" s="2">
        <v>396</v>
      </c>
      <c r="C1359" s="2">
        <v>93</v>
      </c>
      <c r="D1359" s="3">
        <v>45674</v>
      </c>
      <c r="E1359" s="2">
        <v>9</v>
      </c>
      <c r="F1359" s="2" t="str">
        <f>VLOOKUP(B1359,customer[],2,FALSE)</f>
        <v>Customer_396</v>
      </c>
      <c r="G1359" s="2" t="str">
        <f>VLOOKUP(B1359,customer[],3,FALSE)</f>
        <v>M</v>
      </c>
      <c r="H1359" s="2" t="str">
        <f>VLOOKUP(B1359,customer[],5,FALSE)</f>
        <v>Mumbai</v>
      </c>
      <c r="I1359" s="2">
        <f>VLOOKUP(B1359,customer[],4,FALSE)</f>
        <v>44</v>
      </c>
      <c r="J1359" s="2" t="str">
        <f>VLOOKUP(C1359,product[],2,FALSE)</f>
        <v>Product_93</v>
      </c>
      <c r="K1359" s="2" t="str">
        <f>VLOOKUP(C1359,product[],3,FALSE)</f>
        <v>Fashion</v>
      </c>
      <c r="L1359" s="2">
        <f>VLOOKUP(C1359,product[],5,FALSE)</f>
        <v>15963.07</v>
      </c>
      <c r="M1359" s="2">
        <f t="shared" si="21"/>
        <v>143667.63</v>
      </c>
    </row>
    <row r="1360" spans="1:13" x14ac:dyDescent="0.2">
      <c r="A1360" s="2">
        <v>1359</v>
      </c>
      <c r="B1360" s="2">
        <v>55</v>
      </c>
      <c r="C1360" s="2">
        <v>48</v>
      </c>
      <c r="D1360" s="3">
        <v>45963</v>
      </c>
      <c r="E1360" s="2">
        <v>4</v>
      </c>
      <c r="F1360" s="2" t="str">
        <f>VLOOKUP(B1360,customer[],2,FALSE)</f>
        <v>Customer_55</v>
      </c>
      <c r="G1360" s="2" t="str">
        <f>VLOOKUP(B1360,customer[],3,FALSE)</f>
        <v>F</v>
      </c>
      <c r="H1360" s="2" t="str">
        <f>VLOOKUP(B1360,customer[],5,FALSE)</f>
        <v>Jaipur</v>
      </c>
      <c r="I1360" s="2">
        <f>VLOOKUP(B1360,customer[],4,FALSE)</f>
        <v>41</v>
      </c>
      <c r="J1360" s="2" t="str">
        <f>VLOOKUP(C1360,product[],2,FALSE)</f>
        <v>Product_48</v>
      </c>
      <c r="K1360" s="2" t="str">
        <f>VLOOKUP(C1360,product[],3,FALSE)</f>
        <v>Accessories</v>
      </c>
      <c r="L1360" s="2">
        <f>VLOOKUP(C1360,product[],5,FALSE)</f>
        <v>42914.6</v>
      </c>
      <c r="M1360" s="2">
        <f t="shared" si="21"/>
        <v>171658.4</v>
      </c>
    </row>
    <row r="1361" spans="1:13" x14ac:dyDescent="0.2">
      <c r="A1361" s="2">
        <v>1360</v>
      </c>
      <c r="B1361" s="2">
        <v>30</v>
      </c>
      <c r="C1361" s="2">
        <v>47</v>
      </c>
      <c r="D1361" s="3">
        <v>45851</v>
      </c>
      <c r="E1361" s="2">
        <v>10</v>
      </c>
      <c r="F1361" s="2" t="str">
        <f>VLOOKUP(B1361,customer[],2,FALSE)</f>
        <v>Customer_30</v>
      </c>
      <c r="G1361" s="2" t="str">
        <f>VLOOKUP(B1361,customer[],3,FALSE)</f>
        <v>M</v>
      </c>
      <c r="H1361" s="2" t="str">
        <f>VLOOKUP(B1361,customer[],5,FALSE)</f>
        <v>Kolkata</v>
      </c>
      <c r="I1361" s="2">
        <f>VLOOKUP(B1361,customer[],4,FALSE)</f>
        <v>49</v>
      </c>
      <c r="J1361" s="2" t="str">
        <f>VLOOKUP(C1361,product[],2,FALSE)</f>
        <v>Product_47</v>
      </c>
      <c r="K1361" s="2" t="str">
        <f>VLOOKUP(C1361,product[],3,FALSE)</f>
        <v>Accessories</v>
      </c>
      <c r="L1361" s="2">
        <f>VLOOKUP(C1361,product[],5,FALSE)</f>
        <v>35091.440000000002</v>
      </c>
      <c r="M1361" s="2">
        <f t="shared" si="21"/>
        <v>350914.4</v>
      </c>
    </row>
    <row r="1362" spans="1:13" x14ac:dyDescent="0.2">
      <c r="A1362" s="2">
        <v>1361</v>
      </c>
      <c r="B1362" s="2">
        <v>298</v>
      </c>
      <c r="C1362" s="2">
        <v>28</v>
      </c>
      <c r="D1362" s="3">
        <v>45852</v>
      </c>
      <c r="E1362" s="2">
        <v>7</v>
      </c>
      <c r="F1362" s="2" t="str">
        <f>VLOOKUP(B1362,customer[],2,FALSE)</f>
        <v>Customer_298</v>
      </c>
      <c r="G1362" s="2" t="str">
        <f>VLOOKUP(B1362,customer[],3,FALSE)</f>
        <v>M</v>
      </c>
      <c r="H1362" s="2" t="str">
        <f>VLOOKUP(B1362,customer[],5,FALSE)</f>
        <v>Chennai</v>
      </c>
      <c r="I1362" s="2">
        <f>VLOOKUP(B1362,customer[],4,FALSE)</f>
        <v>56</v>
      </c>
      <c r="J1362" s="2" t="str">
        <f>VLOOKUP(C1362,product[],2,FALSE)</f>
        <v>Product_28</v>
      </c>
      <c r="K1362" s="2" t="str">
        <f>VLOOKUP(C1362,product[],3,FALSE)</f>
        <v>Home</v>
      </c>
      <c r="L1362" s="2">
        <f>VLOOKUP(C1362,product[],5,FALSE)</f>
        <v>36677.019999999997</v>
      </c>
      <c r="M1362" s="2">
        <f t="shared" si="21"/>
        <v>256739.13999999998</v>
      </c>
    </row>
    <row r="1363" spans="1:13" x14ac:dyDescent="0.2">
      <c r="A1363" s="2">
        <v>1362</v>
      </c>
      <c r="B1363" s="2">
        <v>14</v>
      </c>
      <c r="C1363" s="2">
        <v>87</v>
      </c>
      <c r="D1363" s="3">
        <v>45921</v>
      </c>
      <c r="E1363" s="2">
        <v>9</v>
      </c>
      <c r="F1363" s="2" t="str">
        <f>VLOOKUP(B1363,customer[],2,FALSE)</f>
        <v>Customer_14</v>
      </c>
      <c r="G1363" s="2" t="str">
        <f>VLOOKUP(B1363,customer[],3,FALSE)</f>
        <v>M</v>
      </c>
      <c r="H1363" s="2" t="str">
        <f>VLOOKUP(B1363,customer[],5,FALSE)</f>
        <v>Pune</v>
      </c>
      <c r="I1363" s="2">
        <f>VLOOKUP(B1363,customer[],4,FALSE)</f>
        <v>58</v>
      </c>
      <c r="J1363" s="2" t="str">
        <f>VLOOKUP(C1363,product[],2,FALSE)</f>
        <v>Product_87</v>
      </c>
      <c r="K1363" s="2" t="str">
        <f>VLOOKUP(C1363,product[],3,FALSE)</f>
        <v>Electronics</v>
      </c>
      <c r="L1363" s="2">
        <f>VLOOKUP(C1363,product[],5,FALSE)</f>
        <v>40384.71</v>
      </c>
      <c r="M1363" s="2">
        <f t="shared" si="21"/>
        <v>363462.39</v>
      </c>
    </row>
    <row r="1364" spans="1:13" x14ac:dyDescent="0.2">
      <c r="A1364" s="2">
        <v>1363</v>
      </c>
      <c r="B1364" s="2">
        <v>10</v>
      </c>
      <c r="C1364" s="2">
        <v>17</v>
      </c>
      <c r="D1364" s="3">
        <v>45828</v>
      </c>
      <c r="E1364" s="2">
        <v>2</v>
      </c>
      <c r="F1364" s="2" t="str">
        <f>VLOOKUP(B1364,customer[],2,FALSE)</f>
        <v>Customer_10</v>
      </c>
      <c r="G1364" s="2" t="str">
        <f>VLOOKUP(B1364,customer[],3,FALSE)</f>
        <v>M</v>
      </c>
      <c r="H1364" s="2" t="str">
        <f>VLOOKUP(B1364,customer[],5,FALSE)</f>
        <v>Hyderabad</v>
      </c>
      <c r="I1364" s="2">
        <f>VLOOKUP(B1364,customer[],4,FALSE)</f>
        <v>44</v>
      </c>
      <c r="J1364" s="2" t="str">
        <f>VLOOKUP(C1364,product[],2,FALSE)</f>
        <v>Product_17</v>
      </c>
      <c r="K1364" s="2" t="str">
        <f>VLOOKUP(C1364,product[],3,FALSE)</f>
        <v>Fashion</v>
      </c>
      <c r="L1364" s="2">
        <f>VLOOKUP(C1364,product[],5,FALSE)</f>
        <v>34353.300000000003</v>
      </c>
      <c r="M1364" s="2">
        <f t="shared" si="21"/>
        <v>68706.600000000006</v>
      </c>
    </row>
    <row r="1365" spans="1:13" x14ac:dyDescent="0.2">
      <c r="A1365" s="2">
        <v>1364</v>
      </c>
      <c r="B1365" s="2">
        <v>348</v>
      </c>
      <c r="C1365" s="2">
        <v>50</v>
      </c>
      <c r="D1365" s="3">
        <v>45964</v>
      </c>
      <c r="E1365" s="2">
        <v>5</v>
      </c>
      <c r="F1365" s="2" t="str">
        <f>VLOOKUP(B1365,customer[],2,FALSE)</f>
        <v>Customer_348</v>
      </c>
      <c r="G1365" s="2" t="str">
        <f>VLOOKUP(B1365,customer[],3,FALSE)</f>
        <v>M</v>
      </c>
      <c r="H1365" s="2" t="str">
        <f>VLOOKUP(B1365,customer[],5,FALSE)</f>
        <v>Bangalore</v>
      </c>
      <c r="I1365" s="2">
        <f>VLOOKUP(B1365,customer[],4,FALSE)</f>
        <v>27</v>
      </c>
      <c r="J1365" s="2" t="str">
        <f>VLOOKUP(C1365,product[],2,FALSE)</f>
        <v>Product_50</v>
      </c>
      <c r="K1365" s="2" t="str">
        <f>VLOOKUP(C1365,product[],3,FALSE)</f>
        <v>Furniture</v>
      </c>
      <c r="L1365" s="2">
        <f>VLOOKUP(C1365,product[],5,FALSE)</f>
        <v>3431.5</v>
      </c>
      <c r="M1365" s="2">
        <f t="shared" si="21"/>
        <v>17157.5</v>
      </c>
    </row>
    <row r="1366" spans="1:13" x14ac:dyDescent="0.2">
      <c r="A1366" s="2">
        <v>1365</v>
      </c>
      <c r="B1366" s="2">
        <v>236</v>
      </c>
      <c r="C1366" s="2">
        <v>67</v>
      </c>
      <c r="D1366" s="3">
        <v>45936</v>
      </c>
      <c r="E1366" s="2">
        <v>7</v>
      </c>
      <c r="F1366" s="2" t="str">
        <f>VLOOKUP(B1366,customer[],2,FALSE)</f>
        <v>Customer_236</v>
      </c>
      <c r="G1366" s="2" t="str">
        <f>VLOOKUP(B1366,customer[],3,FALSE)</f>
        <v>F</v>
      </c>
      <c r="H1366" s="2" t="str">
        <f>VLOOKUP(B1366,customer[],5,FALSE)</f>
        <v>Hyderabad</v>
      </c>
      <c r="I1366" s="2">
        <f>VLOOKUP(B1366,customer[],4,FALSE)</f>
        <v>58</v>
      </c>
      <c r="J1366" s="2" t="str">
        <f>VLOOKUP(C1366,product[],2,FALSE)</f>
        <v>Product_67</v>
      </c>
      <c r="K1366" s="2" t="str">
        <f>VLOOKUP(C1366,product[],3,FALSE)</f>
        <v>Electronics</v>
      </c>
      <c r="L1366" s="2">
        <f>VLOOKUP(C1366,product[],5,FALSE)</f>
        <v>34012.47</v>
      </c>
      <c r="M1366" s="2">
        <f t="shared" si="21"/>
        <v>238087.29</v>
      </c>
    </row>
    <row r="1367" spans="1:13" x14ac:dyDescent="0.2">
      <c r="A1367" s="2">
        <v>1366</v>
      </c>
      <c r="B1367" s="2">
        <v>201</v>
      </c>
      <c r="C1367" s="2">
        <v>11</v>
      </c>
      <c r="D1367" s="3">
        <v>46004</v>
      </c>
      <c r="E1367" s="2">
        <v>6</v>
      </c>
      <c r="F1367" s="2" t="str">
        <f>VLOOKUP(B1367,customer[],2,FALSE)</f>
        <v>Customer_201</v>
      </c>
      <c r="G1367" s="2" t="str">
        <f>VLOOKUP(B1367,customer[],3,FALSE)</f>
        <v>F</v>
      </c>
      <c r="H1367" s="2" t="str">
        <f>VLOOKUP(B1367,customer[],5,FALSE)</f>
        <v>Kolkata</v>
      </c>
      <c r="I1367" s="2">
        <f>VLOOKUP(B1367,customer[],4,FALSE)</f>
        <v>28</v>
      </c>
      <c r="J1367" s="2" t="str">
        <f>VLOOKUP(C1367,product[],2,FALSE)</f>
        <v>Product_11</v>
      </c>
      <c r="K1367" s="2" t="str">
        <f>VLOOKUP(C1367,product[],3,FALSE)</f>
        <v>Fashion</v>
      </c>
      <c r="L1367" s="2">
        <f>VLOOKUP(C1367,product[],5,FALSE)</f>
        <v>20550.79</v>
      </c>
      <c r="M1367" s="2">
        <f t="shared" si="21"/>
        <v>123304.74</v>
      </c>
    </row>
    <row r="1368" spans="1:13" x14ac:dyDescent="0.2">
      <c r="A1368" s="2">
        <v>1367</v>
      </c>
      <c r="B1368" s="2">
        <v>491</v>
      </c>
      <c r="C1368" s="2">
        <v>39</v>
      </c>
      <c r="D1368" s="3">
        <v>46010</v>
      </c>
      <c r="E1368" s="2">
        <v>6</v>
      </c>
      <c r="F1368" s="2" t="str">
        <f>VLOOKUP(B1368,customer[],2,FALSE)</f>
        <v>Customer_491</v>
      </c>
      <c r="G1368" s="2" t="str">
        <f>VLOOKUP(B1368,customer[],3,FALSE)</f>
        <v>M</v>
      </c>
      <c r="H1368" s="2" t="str">
        <f>VLOOKUP(B1368,customer[],5,FALSE)</f>
        <v>Mumbai</v>
      </c>
      <c r="I1368" s="2">
        <f>VLOOKUP(B1368,customer[],4,FALSE)</f>
        <v>22</v>
      </c>
      <c r="J1368" s="2" t="str">
        <f>VLOOKUP(C1368,product[],2,FALSE)</f>
        <v>Product_39</v>
      </c>
      <c r="K1368" s="2" t="str">
        <f>VLOOKUP(C1368,product[],3,FALSE)</f>
        <v>Home</v>
      </c>
      <c r="L1368" s="2">
        <f>VLOOKUP(C1368,product[],5,FALSE)</f>
        <v>17382.759999999998</v>
      </c>
      <c r="M1368" s="2">
        <f t="shared" si="21"/>
        <v>104296.56</v>
      </c>
    </row>
    <row r="1369" spans="1:13" x14ac:dyDescent="0.2">
      <c r="A1369" s="2">
        <v>1368</v>
      </c>
      <c r="B1369" s="2">
        <v>490</v>
      </c>
      <c r="C1369" s="2">
        <v>55</v>
      </c>
      <c r="D1369" s="3">
        <v>45730</v>
      </c>
      <c r="E1369" s="2">
        <v>8</v>
      </c>
      <c r="F1369" s="2" t="str">
        <f>VLOOKUP(B1369,customer[],2,FALSE)</f>
        <v>Customer_490</v>
      </c>
      <c r="G1369" s="2" t="str">
        <f>VLOOKUP(B1369,customer[],3,FALSE)</f>
        <v>M</v>
      </c>
      <c r="H1369" s="2" t="str">
        <f>VLOOKUP(B1369,customer[],5,FALSE)</f>
        <v>Noida</v>
      </c>
      <c r="I1369" s="2">
        <f>VLOOKUP(B1369,customer[],4,FALSE)</f>
        <v>59</v>
      </c>
      <c r="J1369" s="2" t="str">
        <f>VLOOKUP(C1369,product[],2,FALSE)</f>
        <v>Product_55</v>
      </c>
      <c r="K1369" s="2" t="str">
        <f>VLOOKUP(C1369,product[],3,FALSE)</f>
        <v>Electronics</v>
      </c>
      <c r="L1369" s="2">
        <f>VLOOKUP(C1369,product[],5,FALSE)</f>
        <v>29815.71</v>
      </c>
      <c r="M1369" s="2">
        <f t="shared" si="21"/>
        <v>238525.68</v>
      </c>
    </row>
    <row r="1370" spans="1:13" x14ac:dyDescent="0.2">
      <c r="A1370" s="2">
        <v>1369</v>
      </c>
      <c r="B1370" s="2">
        <v>45</v>
      </c>
      <c r="C1370" s="2">
        <v>37</v>
      </c>
      <c r="D1370" s="3">
        <v>45811</v>
      </c>
      <c r="E1370" s="2">
        <v>6</v>
      </c>
      <c r="F1370" s="2" t="str">
        <f>VLOOKUP(B1370,customer[],2,FALSE)</f>
        <v>Customer_45</v>
      </c>
      <c r="G1370" s="2" t="str">
        <f>VLOOKUP(B1370,customer[],3,FALSE)</f>
        <v>F</v>
      </c>
      <c r="H1370" s="2" t="str">
        <f>VLOOKUP(B1370,customer[],5,FALSE)</f>
        <v>Pune</v>
      </c>
      <c r="I1370" s="2">
        <f>VLOOKUP(B1370,customer[],4,FALSE)</f>
        <v>22</v>
      </c>
      <c r="J1370" s="2" t="str">
        <f>VLOOKUP(C1370,product[],2,FALSE)</f>
        <v>Product_37</v>
      </c>
      <c r="K1370" s="2" t="str">
        <f>VLOOKUP(C1370,product[],3,FALSE)</f>
        <v>Electronics</v>
      </c>
      <c r="L1370" s="2">
        <f>VLOOKUP(C1370,product[],5,FALSE)</f>
        <v>69384.66</v>
      </c>
      <c r="M1370" s="2">
        <f t="shared" si="21"/>
        <v>416307.96</v>
      </c>
    </row>
    <row r="1371" spans="1:13" x14ac:dyDescent="0.2">
      <c r="A1371" s="2">
        <v>1370</v>
      </c>
      <c r="B1371" s="2">
        <v>136</v>
      </c>
      <c r="C1371" s="2">
        <v>35</v>
      </c>
      <c r="D1371" s="3">
        <v>45679</v>
      </c>
      <c r="E1371" s="2">
        <v>5</v>
      </c>
      <c r="F1371" s="2" t="str">
        <f>VLOOKUP(B1371,customer[],2,FALSE)</f>
        <v>Customer_136</v>
      </c>
      <c r="G1371" s="2" t="str">
        <f>VLOOKUP(B1371,customer[],3,FALSE)</f>
        <v>F</v>
      </c>
      <c r="H1371" s="2" t="str">
        <f>VLOOKUP(B1371,customer[],5,FALSE)</f>
        <v>Bangalore</v>
      </c>
      <c r="I1371" s="2">
        <f>VLOOKUP(B1371,customer[],4,FALSE)</f>
        <v>22</v>
      </c>
      <c r="J1371" s="2" t="str">
        <f>VLOOKUP(C1371,product[],2,FALSE)</f>
        <v>Product_35</v>
      </c>
      <c r="K1371" s="2" t="str">
        <f>VLOOKUP(C1371,product[],3,FALSE)</f>
        <v>Fashion</v>
      </c>
      <c r="L1371" s="2">
        <f>VLOOKUP(C1371,product[],5,FALSE)</f>
        <v>1940.71</v>
      </c>
      <c r="M1371" s="2">
        <f t="shared" si="21"/>
        <v>9703.5499999999993</v>
      </c>
    </row>
    <row r="1372" spans="1:13" x14ac:dyDescent="0.2">
      <c r="A1372" s="2">
        <v>1371</v>
      </c>
      <c r="B1372" s="2">
        <v>199</v>
      </c>
      <c r="C1372" s="2">
        <v>71</v>
      </c>
      <c r="D1372" s="3">
        <v>45949</v>
      </c>
      <c r="E1372" s="2">
        <v>2</v>
      </c>
      <c r="F1372" s="2" t="str">
        <f>VLOOKUP(B1372,customer[],2,FALSE)</f>
        <v>Customer_199</v>
      </c>
      <c r="G1372" s="2" t="str">
        <f>VLOOKUP(B1372,customer[],3,FALSE)</f>
        <v>F</v>
      </c>
      <c r="H1372" s="2" t="str">
        <f>VLOOKUP(B1372,customer[],5,FALSE)</f>
        <v>Jaipur</v>
      </c>
      <c r="I1372" s="2">
        <f>VLOOKUP(B1372,customer[],4,FALSE)</f>
        <v>29</v>
      </c>
      <c r="J1372" s="2" t="str">
        <f>VLOOKUP(C1372,product[],2,FALSE)</f>
        <v>Product_71</v>
      </c>
      <c r="K1372" s="2" t="str">
        <f>VLOOKUP(C1372,product[],3,FALSE)</f>
        <v>Electronics</v>
      </c>
      <c r="L1372" s="2">
        <f>VLOOKUP(C1372,product[],5,FALSE)</f>
        <v>21925.63</v>
      </c>
      <c r="M1372" s="2">
        <f t="shared" si="21"/>
        <v>43851.26</v>
      </c>
    </row>
    <row r="1373" spans="1:13" x14ac:dyDescent="0.2">
      <c r="A1373" s="2">
        <v>1372</v>
      </c>
      <c r="B1373" s="2">
        <v>66</v>
      </c>
      <c r="C1373" s="2">
        <v>37</v>
      </c>
      <c r="D1373" s="3">
        <v>45689</v>
      </c>
      <c r="E1373" s="2">
        <v>9</v>
      </c>
      <c r="F1373" s="2" t="str">
        <f>VLOOKUP(B1373,customer[],2,FALSE)</f>
        <v>Customer_66</v>
      </c>
      <c r="G1373" s="2" t="str">
        <f>VLOOKUP(B1373,customer[],3,FALSE)</f>
        <v>F</v>
      </c>
      <c r="H1373" s="2" t="str">
        <f>VLOOKUP(B1373,customer[],5,FALSE)</f>
        <v>Lucknow</v>
      </c>
      <c r="I1373" s="2">
        <f>VLOOKUP(B1373,customer[],4,FALSE)</f>
        <v>42</v>
      </c>
      <c r="J1373" s="2" t="str">
        <f>VLOOKUP(C1373,product[],2,FALSE)</f>
        <v>Product_37</v>
      </c>
      <c r="K1373" s="2" t="str">
        <f>VLOOKUP(C1373,product[],3,FALSE)</f>
        <v>Electronics</v>
      </c>
      <c r="L1373" s="2">
        <f>VLOOKUP(C1373,product[],5,FALSE)</f>
        <v>69384.66</v>
      </c>
      <c r="M1373" s="2">
        <f t="shared" si="21"/>
        <v>624461.94000000006</v>
      </c>
    </row>
    <row r="1374" spans="1:13" x14ac:dyDescent="0.2">
      <c r="A1374" s="2">
        <v>1373</v>
      </c>
      <c r="B1374" s="2">
        <v>250</v>
      </c>
      <c r="C1374" s="2">
        <v>96</v>
      </c>
      <c r="D1374" s="3">
        <v>45857</v>
      </c>
      <c r="E1374" s="2">
        <v>3</v>
      </c>
      <c r="F1374" s="2" t="str">
        <f>VLOOKUP(B1374,customer[],2,FALSE)</f>
        <v>Customer_250</v>
      </c>
      <c r="G1374" s="2" t="str">
        <f>VLOOKUP(B1374,customer[],3,FALSE)</f>
        <v>F</v>
      </c>
      <c r="H1374" s="2" t="str">
        <f>VLOOKUP(B1374,customer[],5,FALSE)</f>
        <v>Chennai</v>
      </c>
      <c r="I1374" s="2">
        <f>VLOOKUP(B1374,customer[],4,FALSE)</f>
        <v>33</v>
      </c>
      <c r="J1374" s="2" t="str">
        <f>VLOOKUP(C1374,product[],2,FALSE)</f>
        <v>Product_96</v>
      </c>
      <c r="K1374" s="2" t="str">
        <f>VLOOKUP(C1374,product[],3,FALSE)</f>
        <v>Accessories</v>
      </c>
      <c r="L1374" s="2">
        <f>VLOOKUP(C1374,product[],5,FALSE)</f>
        <v>40361.54</v>
      </c>
      <c r="M1374" s="2">
        <f t="shared" si="21"/>
        <v>121084.62</v>
      </c>
    </row>
    <row r="1375" spans="1:13" x14ac:dyDescent="0.2">
      <c r="A1375" s="2">
        <v>1374</v>
      </c>
      <c r="B1375" s="2">
        <v>275</v>
      </c>
      <c r="C1375" s="2">
        <v>48</v>
      </c>
      <c r="D1375" s="3">
        <v>45901</v>
      </c>
      <c r="E1375" s="2">
        <v>5</v>
      </c>
      <c r="F1375" s="2" t="str">
        <f>VLOOKUP(B1375,customer[],2,FALSE)</f>
        <v>Customer_275</v>
      </c>
      <c r="G1375" s="2" t="str">
        <f>VLOOKUP(B1375,customer[],3,FALSE)</f>
        <v>M</v>
      </c>
      <c r="H1375" s="2" t="str">
        <f>VLOOKUP(B1375,customer[],5,FALSE)</f>
        <v>Delhi</v>
      </c>
      <c r="I1375" s="2">
        <f>VLOOKUP(B1375,customer[],4,FALSE)</f>
        <v>40</v>
      </c>
      <c r="J1375" s="2" t="str">
        <f>VLOOKUP(C1375,product[],2,FALSE)</f>
        <v>Product_48</v>
      </c>
      <c r="K1375" s="2" t="str">
        <f>VLOOKUP(C1375,product[],3,FALSE)</f>
        <v>Accessories</v>
      </c>
      <c r="L1375" s="2">
        <f>VLOOKUP(C1375,product[],5,FALSE)</f>
        <v>42914.6</v>
      </c>
      <c r="M1375" s="2">
        <f t="shared" si="21"/>
        <v>214573</v>
      </c>
    </row>
    <row r="1376" spans="1:13" x14ac:dyDescent="0.2">
      <c r="A1376" s="2">
        <v>1375</v>
      </c>
      <c r="B1376" s="2">
        <v>184</v>
      </c>
      <c r="C1376" s="2">
        <v>40</v>
      </c>
      <c r="D1376" s="3">
        <v>45700</v>
      </c>
      <c r="E1376" s="2">
        <v>2</v>
      </c>
      <c r="F1376" s="2" t="str">
        <f>VLOOKUP(B1376,customer[],2,FALSE)</f>
        <v>Customer_184</v>
      </c>
      <c r="G1376" s="2" t="str">
        <f>VLOOKUP(B1376,customer[],3,FALSE)</f>
        <v>F</v>
      </c>
      <c r="H1376" s="2" t="str">
        <f>VLOOKUP(B1376,customer[],5,FALSE)</f>
        <v>Kolkata</v>
      </c>
      <c r="I1376" s="2">
        <f>VLOOKUP(B1376,customer[],4,FALSE)</f>
        <v>52</v>
      </c>
      <c r="J1376" s="2" t="str">
        <f>VLOOKUP(C1376,product[],2,FALSE)</f>
        <v>Product_40</v>
      </c>
      <c r="K1376" s="2" t="str">
        <f>VLOOKUP(C1376,product[],3,FALSE)</f>
        <v>Electronics</v>
      </c>
      <c r="L1376" s="2">
        <f>VLOOKUP(C1376,product[],5,FALSE)</f>
        <v>35469.06</v>
      </c>
      <c r="M1376" s="2">
        <f t="shared" si="21"/>
        <v>70938.12</v>
      </c>
    </row>
    <row r="1377" spans="1:13" x14ac:dyDescent="0.2">
      <c r="A1377" s="2">
        <v>1376</v>
      </c>
      <c r="B1377" s="2">
        <v>331</v>
      </c>
      <c r="C1377" s="2">
        <v>67</v>
      </c>
      <c r="D1377" s="3">
        <v>45802</v>
      </c>
      <c r="E1377" s="2">
        <v>2</v>
      </c>
      <c r="F1377" s="2" t="str">
        <f>VLOOKUP(B1377,customer[],2,FALSE)</f>
        <v>Customer_331</v>
      </c>
      <c r="G1377" s="2" t="str">
        <f>VLOOKUP(B1377,customer[],3,FALSE)</f>
        <v>M</v>
      </c>
      <c r="H1377" s="2" t="str">
        <f>VLOOKUP(B1377,customer[],5,FALSE)</f>
        <v>Delhi</v>
      </c>
      <c r="I1377" s="2">
        <f>VLOOKUP(B1377,customer[],4,FALSE)</f>
        <v>49</v>
      </c>
      <c r="J1377" s="2" t="str">
        <f>VLOOKUP(C1377,product[],2,FALSE)</f>
        <v>Product_67</v>
      </c>
      <c r="K1377" s="2" t="str">
        <f>VLOOKUP(C1377,product[],3,FALSE)</f>
        <v>Electronics</v>
      </c>
      <c r="L1377" s="2">
        <f>VLOOKUP(C1377,product[],5,FALSE)</f>
        <v>34012.47</v>
      </c>
      <c r="M1377" s="2">
        <f t="shared" si="21"/>
        <v>68024.94</v>
      </c>
    </row>
    <row r="1378" spans="1:13" x14ac:dyDescent="0.2">
      <c r="A1378" s="2">
        <v>1377</v>
      </c>
      <c r="B1378" s="2">
        <v>143</v>
      </c>
      <c r="C1378" s="2">
        <v>28</v>
      </c>
      <c r="D1378" s="3">
        <v>45780</v>
      </c>
      <c r="E1378" s="2">
        <v>6</v>
      </c>
      <c r="F1378" s="2" t="str">
        <f>VLOOKUP(B1378,customer[],2,FALSE)</f>
        <v>Customer_143</v>
      </c>
      <c r="G1378" s="2" t="str">
        <f>VLOOKUP(B1378,customer[],3,FALSE)</f>
        <v>F</v>
      </c>
      <c r="H1378" s="2" t="str">
        <f>VLOOKUP(B1378,customer[],5,FALSE)</f>
        <v>Delhi</v>
      </c>
      <c r="I1378" s="2">
        <f>VLOOKUP(B1378,customer[],4,FALSE)</f>
        <v>18</v>
      </c>
      <c r="J1378" s="2" t="str">
        <f>VLOOKUP(C1378,product[],2,FALSE)</f>
        <v>Product_28</v>
      </c>
      <c r="K1378" s="2" t="str">
        <f>VLOOKUP(C1378,product[],3,FALSE)</f>
        <v>Home</v>
      </c>
      <c r="L1378" s="2">
        <f>VLOOKUP(C1378,product[],5,FALSE)</f>
        <v>36677.019999999997</v>
      </c>
      <c r="M1378" s="2">
        <f t="shared" si="21"/>
        <v>220062.12</v>
      </c>
    </row>
    <row r="1379" spans="1:13" x14ac:dyDescent="0.2">
      <c r="A1379" s="2">
        <v>1378</v>
      </c>
      <c r="B1379" s="2">
        <v>448</v>
      </c>
      <c r="C1379" s="2">
        <v>31</v>
      </c>
      <c r="D1379" s="3">
        <v>46002</v>
      </c>
      <c r="E1379" s="2">
        <v>8</v>
      </c>
      <c r="F1379" s="2" t="str">
        <f>VLOOKUP(B1379,customer[],2,FALSE)</f>
        <v>Customer_448</v>
      </c>
      <c r="G1379" s="2" t="str">
        <f>VLOOKUP(B1379,customer[],3,FALSE)</f>
        <v>M</v>
      </c>
      <c r="H1379" s="2" t="str">
        <f>VLOOKUP(B1379,customer[],5,FALSE)</f>
        <v>Mumbai</v>
      </c>
      <c r="I1379" s="2">
        <f>VLOOKUP(B1379,customer[],4,FALSE)</f>
        <v>58</v>
      </c>
      <c r="J1379" s="2" t="str">
        <f>VLOOKUP(C1379,product[],2,FALSE)</f>
        <v>Product_31</v>
      </c>
      <c r="K1379" s="2" t="str">
        <f>VLOOKUP(C1379,product[],3,FALSE)</f>
        <v>Fashion</v>
      </c>
      <c r="L1379" s="2">
        <f>VLOOKUP(C1379,product[],5,FALSE)</f>
        <v>4120.1400000000003</v>
      </c>
      <c r="M1379" s="2">
        <f t="shared" si="21"/>
        <v>32961.120000000003</v>
      </c>
    </row>
    <row r="1380" spans="1:13" x14ac:dyDescent="0.2">
      <c r="A1380" s="2">
        <v>1379</v>
      </c>
      <c r="B1380" s="2">
        <v>455</v>
      </c>
      <c r="C1380" s="2">
        <v>21</v>
      </c>
      <c r="D1380" s="3">
        <v>45905</v>
      </c>
      <c r="E1380" s="2">
        <v>4</v>
      </c>
      <c r="F1380" s="2" t="str">
        <f>VLOOKUP(B1380,customer[],2,FALSE)</f>
        <v>Customer_455</v>
      </c>
      <c r="G1380" s="2" t="str">
        <f>VLOOKUP(B1380,customer[],3,FALSE)</f>
        <v>M</v>
      </c>
      <c r="H1380" s="2" t="str">
        <f>VLOOKUP(B1380,customer[],5,FALSE)</f>
        <v>Noida</v>
      </c>
      <c r="I1380" s="2">
        <f>VLOOKUP(B1380,customer[],4,FALSE)</f>
        <v>53</v>
      </c>
      <c r="J1380" s="2" t="str">
        <f>VLOOKUP(C1380,product[],2,FALSE)</f>
        <v>Product_21</v>
      </c>
      <c r="K1380" s="2" t="str">
        <f>VLOOKUP(C1380,product[],3,FALSE)</f>
        <v>Fashion</v>
      </c>
      <c r="L1380" s="2">
        <f>VLOOKUP(C1380,product[],5,FALSE)</f>
        <v>24164.560000000001</v>
      </c>
      <c r="M1380" s="2">
        <f t="shared" si="21"/>
        <v>96658.240000000005</v>
      </c>
    </row>
    <row r="1381" spans="1:13" x14ac:dyDescent="0.2">
      <c r="A1381" s="2">
        <v>1380</v>
      </c>
      <c r="B1381" s="2">
        <v>117</v>
      </c>
      <c r="C1381" s="2">
        <v>57</v>
      </c>
      <c r="D1381" s="3">
        <v>45676</v>
      </c>
      <c r="E1381" s="2">
        <v>7</v>
      </c>
      <c r="F1381" s="2" t="str">
        <f>VLOOKUP(B1381,customer[],2,FALSE)</f>
        <v>Customer_117</v>
      </c>
      <c r="G1381" s="2" t="str">
        <f>VLOOKUP(B1381,customer[],3,FALSE)</f>
        <v>M</v>
      </c>
      <c r="H1381" s="2" t="str">
        <f>VLOOKUP(B1381,customer[],5,FALSE)</f>
        <v>Kolkata</v>
      </c>
      <c r="I1381" s="2">
        <f>VLOOKUP(B1381,customer[],4,FALSE)</f>
        <v>25</v>
      </c>
      <c r="J1381" s="2" t="str">
        <f>VLOOKUP(C1381,product[],2,FALSE)</f>
        <v>Product_57</v>
      </c>
      <c r="K1381" s="2" t="str">
        <f>VLOOKUP(C1381,product[],3,FALSE)</f>
        <v>Furniture</v>
      </c>
      <c r="L1381" s="2">
        <f>VLOOKUP(C1381,product[],5,FALSE)</f>
        <v>5809.72</v>
      </c>
      <c r="M1381" s="2">
        <f t="shared" si="21"/>
        <v>40668.04</v>
      </c>
    </row>
    <row r="1382" spans="1:13" x14ac:dyDescent="0.2">
      <c r="A1382" s="2">
        <v>1381</v>
      </c>
      <c r="B1382" s="2">
        <v>36</v>
      </c>
      <c r="C1382" s="2">
        <v>5</v>
      </c>
      <c r="D1382" s="3">
        <v>45823</v>
      </c>
      <c r="E1382" s="2">
        <v>7</v>
      </c>
      <c r="F1382" s="2" t="str">
        <f>VLOOKUP(B1382,customer[],2,FALSE)</f>
        <v>Customer_36</v>
      </c>
      <c r="G1382" s="2" t="str">
        <f>VLOOKUP(B1382,customer[],3,FALSE)</f>
        <v>F</v>
      </c>
      <c r="H1382" s="2" t="str">
        <f>VLOOKUP(B1382,customer[],5,FALSE)</f>
        <v>Pune</v>
      </c>
      <c r="I1382" s="2">
        <f>VLOOKUP(B1382,customer[],4,FALSE)</f>
        <v>45</v>
      </c>
      <c r="J1382" s="2" t="str">
        <f>VLOOKUP(C1382,product[],2,FALSE)</f>
        <v>Product_5</v>
      </c>
      <c r="K1382" s="2" t="str">
        <f>VLOOKUP(C1382,product[],3,FALSE)</f>
        <v>Fashion</v>
      </c>
      <c r="L1382" s="2">
        <f>VLOOKUP(C1382,product[],5,FALSE)</f>
        <v>23534.97</v>
      </c>
      <c r="M1382" s="2">
        <f t="shared" si="21"/>
        <v>164744.79</v>
      </c>
    </row>
    <row r="1383" spans="1:13" x14ac:dyDescent="0.2">
      <c r="A1383" s="2">
        <v>1382</v>
      </c>
      <c r="B1383" s="2">
        <v>464</v>
      </c>
      <c r="C1383" s="2">
        <v>24</v>
      </c>
      <c r="D1383" s="3">
        <v>45931</v>
      </c>
      <c r="E1383" s="2">
        <v>1</v>
      </c>
      <c r="F1383" s="2" t="str">
        <f>VLOOKUP(B1383,customer[],2,FALSE)</f>
        <v>Customer_464</v>
      </c>
      <c r="G1383" s="2" t="str">
        <f>VLOOKUP(B1383,customer[],3,FALSE)</f>
        <v>M</v>
      </c>
      <c r="H1383" s="2" t="str">
        <f>VLOOKUP(B1383,customer[],5,FALSE)</f>
        <v>Noida</v>
      </c>
      <c r="I1383" s="2">
        <f>VLOOKUP(B1383,customer[],4,FALSE)</f>
        <v>63</v>
      </c>
      <c r="J1383" s="2" t="str">
        <f>VLOOKUP(C1383,product[],2,FALSE)</f>
        <v>Product_24</v>
      </c>
      <c r="K1383" s="2" t="str">
        <f>VLOOKUP(C1383,product[],3,FALSE)</f>
        <v>Electronics</v>
      </c>
      <c r="L1383" s="2">
        <f>VLOOKUP(C1383,product[],5,FALSE)</f>
        <v>22663.09</v>
      </c>
      <c r="M1383" s="2">
        <f t="shared" si="21"/>
        <v>22663.09</v>
      </c>
    </row>
    <row r="1384" spans="1:13" x14ac:dyDescent="0.2">
      <c r="A1384" s="2">
        <v>1383</v>
      </c>
      <c r="B1384" s="2">
        <v>487</v>
      </c>
      <c r="C1384" s="2">
        <v>25</v>
      </c>
      <c r="D1384" s="3">
        <v>45740</v>
      </c>
      <c r="E1384" s="2">
        <v>5</v>
      </c>
      <c r="F1384" s="2" t="str">
        <f>VLOOKUP(B1384,customer[],2,FALSE)</f>
        <v>Customer_487</v>
      </c>
      <c r="G1384" s="2" t="str">
        <f>VLOOKUP(B1384,customer[],3,FALSE)</f>
        <v>M</v>
      </c>
      <c r="H1384" s="2" t="str">
        <f>VLOOKUP(B1384,customer[],5,FALSE)</f>
        <v>Pune</v>
      </c>
      <c r="I1384" s="2">
        <f>VLOOKUP(B1384,customer[],4,FALSE)</f>
        <v>34</v>
      </c>
      <c r="J1384" s="2" t="str">
        <f>VLOOKUP(C1384,product[],2,FALSE)</f>
        <v>Product_25</v>
      </c>
      <c r="K1384" s="2" t="str">
        <f>VLOOKUP(C1384,product[],3,FALSE)</f>
        <v>Electronics</v>
      </c>
      <c r="L1384" s="2">
        <f>VLOOKUP(C1384,product[],5,FALSE)</f>
        <v>55988.38</v>
      </c>
      <c r="M1384" s="2">
        <f t="shared" si="21"/>
        <v>279941.89999999997</v>
      </c>
    </row>
    <row r="1385" spans="1:13" x14ac:dyDescent="0.2">
      <c r="A1385" s="2">
        <v>1384</v>
      </c>
      <c r="B1385" s="2">
        <v>354</v>
      </c>
      <c r="C1385" s="2">
        <v>39</v>
      </c>
      <c r="D1385" s="3">
        <v>45781</v>
      </c>
      <c r="E1385" s="2">
        <v>8</v>
      </c>
      <c r="F1385" s="2" t="str">
        <f>VLOOKUP(B1385,customer[],2,FALSE)</f>
        <v>Customer_354</v>
      </c>
      <c r="G1385" s="2" t="str">
        <f>VLOOKUP(B1385,customer[],3,FALSE)</f>
        <v>F</v>
      </c>
      <c r="H1385" s="2" t="str">
        <f>VLOOKUP(B1385,customer[],5,FALSE)</f>
        <v>Kolkata</v>
      </c>
      <c r="I1385" s="2">
        <f>VLOOKUP(B1385,customer[],4,FALSE)</f>
        <v>18</v>
      </c>
      <c r="J1385" s="2" t="str">
        <f>VLOOKUP(C1385,product[],2,FALSE)</f>
        <v>Product_39</v>
      </c>
      <c r="K1385" s="2" t="str">
        <f>VLOOKUP(C1385,product[],3,FALSE)</f>
        <v>Home</v>
      </c>
      <c r="L1385" s="2">
        <f>VLOOKUP(C1385,product[],5,FALSE)</f>
        <v>17382.759999999998</v>
      </c>
      <c r="M1385" s="2">
        <f t="shared" si="21"/>
        <v>139062.07999999999</v>
      </c>
    </row>
    <row r="1386" spans="1:13" x14ac:dyDescent="0.2">
      <c r="A1386" s="2">
        <v>1385</v>
      </c>
      <c r="B1386" s="2">
        <v>70</v>
      </c>
      <c r="C1386" s="2">
        <v>39</v>
      </c>
      <c r="D1386" s="3">
        <v>45788</v>
      </c>
      <c r="E1386" s="2">
        <v>8</v>
      </c>
      <c r="F1386" s="2" t="str">
        <f>VLOOKUP(B1386,customer[],2,FALSE)</f>
        <v>Customer_70</v>
      </c>
      <c r="G1386" s="2" t="str">
        <f>VLOOKUP(B1386,customer[],3,FALSE)</f>
        <v>M</v>
      </c>
      <c r="H1386" s="2" t="str">
        <f>VLOOKUP(B1386,customer[],5,FALSE)</f>
        <v>Kolkata</v>
      </c>
      <c r="I1386" s="2">
        <f>VLOOKUP(B1386,customer[],4,FALSE)</f>
        <v>22</v>
      </c>
      <c r="J1386" s="2" t="str">
        <f>VLOOKUP(C1386,product[],2,FALSE)</f>
        <v>Product_39</v>
      </c>
      <c r="K1386" s="2" t="str">
        <f>VLOOKUP(C1386,product[],3,FALSE)</f>
        <v>Home</v>
      </c>
      <c r="L1386" s="2">
        <f>VLOOKUP(C1386,product[],5,FALSE)</f>
        <v>17382.759999999998</v>
      </c>
      <c r="M1386" s="2">
        <f t="shared" si="21"/>
        <v>139062.07999999999</v>
      </c>
    </row>
    <row r="1387" spans="1:13" x14ac:dyDescent="0.2">
      <c r="A1387" s="2">
        <v>1386</v>
      </c>
      <c r="B1387" s="2">
        <v>433</v>
      </c>
      <c r="C1387" s="2">
        <v>2</v>
      </c>
      <c r="D1387" s="3">
        <v>45768</v>
      </c>
      <c r="E1387" s="2">
        <v>9</v>
      </c>
      <c r="F1387" s="2" t="str">
        <f>VLOOKUP(B1387,customer[],2,FALSE)</f>
        <v>Customer_433</v>
      </c>
      <c r="G1387" s="2" t="str">
        <f>VLOOKUP(B1387,customer[],3,FALSE)</f>
        <v>M</v>
      </c>
      <c r="H1387" s="2" t="str">
        <f>VLOOKUP(B1387,customer[],5,FALSE)</f>
        <v>Hyderabad</v>
      </c>
      <c r="I1387" s="2">
        <f>VLOOKUP(B1387,customer[],4,FALSE)</f>
        <v>40</v>
      </c>
      <c r="J1387" s="2" t="str">
        <f>VLOOKUP(C1387,product[],2,FALSE)</f>
        <v>Product_2</v>
      </c>
      <c r="K1387" s="2" t="str">
        <f>VLOOKUP(C1387,product[],3,FALSE)</f>
        <v>Furniture</v>
      </c>
      <c r="L1387" s="2">
        <f>VLOOKUP(C1387,product[],5,FALSE)</f>
        <v>31986.880000000001</v>
      </c>
      <c r="M1387" s="2">
        <f t="shared" si="21"/>
        <v>287881.92</v>
      </c>
    </row>
    <row r="1388" spans="1:13" x14ac:dyDescent="0.2">
      <c r="A1388" s="2">
        <v>1387</v>
      </c>
      <c r="B1388" s="2">
        <v>82</v>
      </c>
      <c r="C1388" s="2">
        <v>91</v>
      </c>
      <c r="D1388" s="3">
        <v>45716</v>
      </c>
      <c r="E1388" s="2">
        <v>7</v>
      </c>
      <c r="F1388" s="2" t="str">
        <f>VLOOKUP(B1388,customer[],2,FALSE)</f>
        <v>Customer_82</v>
      </c>
      <c r="G1388" s="2" t="str">
        <f>VLOOKUP(B1388,customer[],3,FALSE)</f>
        <v>M</v>
      </c>
      <c r="H1388" s="2" t="str">
        <f>VLOOKUP(B1388,customer[],5,FALSE)</f>
        <v>Lucknow</v>
      </c>
      <c r="I1388" s="2">
        <f>VLOOKUP(B1388,customer[],4,FALSE)</f>
        <v>53</v>
      </c>
      <c r="J1388" s="2" t="str">
        <f>VLOOKUP(C1388,product[],2,FALSE)</f>
        <v>Product_91</v>
      </c>
      <c r="K1388" s="2" t="str">
        <f>VLOOKUP(C1388,product[],3,FALSE)</f>
        <v>Accessories</v>
      </c>
      <c r="L1388" s="2">
        <f>VLOOKUP(C1388,product[],5,FALSE)</f>
        <v>4840.6000000000004</v>
      </c>
      <c r="M1388" s="2">
        <f t="shared" si="21"/>
        <v>33884.200000000004</v>
      </c>
    </row>
    <row r="1389" spans="1:13" x14ac:dyDescent="0.2">
      <c r="A1389" s="2">
        <v>1388</v>
      </c>
      <c r="B1389" s="2">
        <v>480</v>
      </c>
      <c r="C1389" s="2">
        <v>59</v>
      </c>
      <c r="D1389" s="3">
        <v>45719</v>
      </c>
      <c r="E1389" s="2">
        <v>2</v>
      </c>
      <c r="F1389" s="2" t="str">
        <f>VLOOKUP(B1389,customer[],2,FALSE)</f>
        <v>Customer_480</v>
      </c>
      <c r="G1389" s="2" t="str">
        <f>VLOOKUP(B1389,customer[],3,FALSE)</f>
        <v>M</v>
      </c>
      <c r="H1389" s="2" t="str">
        <f>VLOOKUP(B1389,customer[],5,FALSE)</f>
        <v>Pune</v>
      </c>
      <c r="I1389" s="2">
        <f>VLOOKUP(B1389,customer[],4,FALSE)</f>
        <v>47</v>
      </c>
      <c r="J1389" s="2" t="str">
        <f>VLOOKUP(C1389,product[],2,FALSE)</f>
        <v>Product_59</v>
      </c>
      <c r="K1389" s="2" t="str">
        <f>VLOOKUP(C1389,product[],3,FALSE)</f>
        <v>Furniture</v>
      </c>
      <c r="L1389" s="2">
        <f>VLOOKUP(C1389,product[],5,FALSE)</f>
        <v>76939.56</v>
      </c>
      <c r="M1389" s="2">
        <f t="shared" si="21"/>
        <v>153879.12</v>
      </c>
    </row>
    <row r="1390" spans="1:13" x14ac:dyDescent="0.2">
      <c r="A1390" s="2">
        <v>1389</v>
      </c>
      <c r="B1390" s="2">
        <v>187</v>
      </c>
      <c r="C1390" s="2">
        <v>70</v>
      </c>
      <c r="D1390" s="3">
        <v>45885</v>
      </c>
      <c r="E1390" s="2">
        <v>6</v>
      </c>
      <c r="F1390" s="2" t="str">
        <f>VLOOKUP(B1390,customer[],2,FALSE)</f>
        <v>Customer_187</v>
      </c>
      <c r="G1390" s="2" t="str">
        <f>VLOOKUP(B1390,customer[],3,FALSE)</f>
        <v>M</v>
      </c>
      <c r="H1390" s="2" t="str">
        <f>VLOOKUP(B1390,customer[],5,FALSE)</f>
        <v>Mumbai</v>
      </c>
      <c r="I1390" s="2">
        <f>VLOOKUP(B1390,customer[],4,FALSE)</f>
        <v>50</v>
      </c>
      <c r="J1390" s="2" t="str">
        <f>VLOOKUP(C1390,product[],2,FALSE)</f>
        <v>Product_70</v>
      </c>
      <c r="K1390" s="2" t="str">
        <f>VLOOKUP(C1390,product[],3,FALSE)</f>
        <v>Accessories</v>
      </c>
      <c r="L1390" s="2">
        <f>VLOOKUP(C1390,product[],5,FALSE)</f>
        <v>29878.62</v>
      </c>
      <c r="M1390" s="2">
        <f t="shared" si="21"/>
        <v>179271.72</v>
      </c>
    </row>
    <row r="1391" spans="1:13" x14ac:dyDescent="0.2">
      <c r="A1391" s="2">
        <v>1390</v>
      </c>
      <c r="B1391" s="2">
        <v>190</v>
      </c>
      <c r="C1391" s="2">
        <v>29</v>
      </c>
      <c r="D1391" s="3">
        <v>45956</v>
      </c>
      <c r="E1391" s="2">
        <v>4</v>
      </c>
      <c r="F1391" s="2" t="str">
        <f>VLOOKUP(B1391,customer[],2,FALSE)</f>
        <v>Customer_190</v>
      </c>
      <c r="G1391" s="2" t="str">
        <f>VLOOKUP(B1391,customer[],3,FALSE)</f>
        <v>M</v>
      </c>
      <c r="H1391" s="2" t="str">
        <f>VLOOKUP(B1391,customer[],5,FALSE)</f>
        <v>Delhi</v>
      </c>
      <c r="I1391" s="2">
        <f>VLOOKUP(B1391,customer[],4,FALSE)</f>
        <v>58</v>
      </c>
      <c r="J1391" s="2" t="str">
        <f>VLOOKUP(C1391,product[],2,FALSE)</f>
        <v>Product_29</v>
      </c>
      <c r="K1391" s="2" t="str">
        <f>VLOOKUP(C1391,product[],3,FALSE)</f>
        <v>Furniture</v>
      </c>
      <c r="L1391" s="2">
        <f>VLOOKUP(C1391,product[],5,FALSE)</f>
        <v>18060.650000000001</v>
      </c>
      <c r="M1391" s="2">
        <f t="shared" si="21"/>
        <v>72242.600000000006</v>
      </c>
    </row>
    <row r="1392" spans="1:13" x14ac:dyDescent="0.2">
      <c r="A1392" s="2">
        <v>1391</v>
      </c>
      <c r="B1392" s="2">
        <v>337</v>
      </c>
      <c r="C1392" s="2">
        <v>80</v>
      </c>
      <c r="D1392" s="3">
        <v>45752</v>
      </c>
      <c r="E1392" s="2">
        <v>9</v>
      </c>
      <c r="F1392" s="2" t="str">
        <f>VLOOKUP(B1392,customer[],2,FALSE)</f>
        <v>Customer_337</v>
      </c>
      <c r="G1392" s="2" t="str">
        <f>VLOOKUP(B1392,customer[],3,FALSE)</f>
        <v>F</v>
      </c>
      <c r="H1392" s="2" t="str">
        <f>VLOOKUP(B1392,customer[],5,FALSE)</f>
        <v>Mumbai</v>
      </c>
      <c r="I1392" s="2">
        <f>VLOOKUP(B1392,customer[],4,FALSE)</f>
        <v>65</v>
      </c>
      <c r="J1392" s="2" t="str">
        <f>VLOOKUP(C1392,product[],2,FALSE)</f>
        <v>Product_80</v>
      </c>
      <c r="K1392" s="2" t="str">
        <f>VLOOKUP(C1392,product[],3,FALSE)</f>
        <v>Furniture</v>
      </c>
      <c r="L1392" s="2">
        <f>VLOOKUP(C1392,product[],5,FALSE)</f>
        <v>12109.95</v>
      </c>
      <c r="M1392" s="2">
        <f t="shared" si="21"/>
        <v>108989.55</v>
      </c>
    </row>
    <row r="1393" spans="1:13" x14ac:dyDescent="0.2">
      <c r="A1393" s="2">
        <v>1392</v>
      </c>
      <c r="B1393" s="2">
        <v>313</v>
      </c>
      <c r="C1393" s="2">
        <v>60</v>
      </c>
      <c r="D1393" s="3">
        <v>45997</v>
      </c>
      <c r="E1393" s="2">
        <v>1</v>
      </c>
      <c r="F1393" s="2" t="str">
        <f>VLOOKUP(B1393,customer[],2,FALSE)</f>
        <v>Customer_313</v>
      </c>
      <c r="G1393" s="2" t="str">
        <f>VLOOKUP(B1393,customer[],3,FALSE)</f>
        <v>M</v>
      </c>
      <c r="H1393" s="2" t="str">
        <f>VLOOKUP(B1393,customer[],5,FALSE)</f>
        <v>Delhi</v>
      </c>
      <c r="I1393" s="2">
        <f>VLOOKUP(B1393,customer[],4,FALSE)</f>
        <v>56</v>
      </c>
      <c r="J1393" s="2" t="str">
        <f>VLOOKUP(C1393,product[],2,FALSE)</f>
        <v>Product_60</v>
      </c>
      <c r="K1393" s="2" t="str">
        <f>VLOOKUP(C1393,product[],3,FALSE)</f>
        <v>Electronics</v>
      </c>
      <c r="L1393" s="2">
        <f>VLOOKUP(C1393,product[],5,FALSE)</f>
        <v>48171.06</v>
      </c>
      <c r="M1393" s="2">
        <f t="shared" si="21"/>
        <v>48171.06</v>
      </c>
    </row>
    <row r="1394" spans="1:13" x14ac:dyDescent="0.2">
      <c r="A1394" s="2">
        <v>1393</v>
      </c>
      <c r="B1394" s="2">
        <v>344</v>
      </c>
      <c r="C1394" s="2">
        <v>28</v>
      </c>
      <c r="D1394" s="3">
        <v>45915</v>
      </c>
      <c r="E1394" s="2">
        <v>1</v>
      </c>
      <c r="F1394" s="2" t="str">
        <f>VLOOKUP(B1394,customer[],2,FALSE)</f>
        <v>Customer_344</v>
      </c>
      <c r="G1394" s="2" t="str">
        <f>VLOOKUP(B1394,customer[],3,FALSE)</f>
        <v>F</v>
      </c>
      <c r="H1394" s="2" t="str">
        <f>VLOOKUP(B1394,customer[],5,FALSE)</f>
        <v>Jaipur</v>
      </c>
      <c r="I1394" s="2">
        <f>VLOOKUP(B1394,customer[],4,FALSE)</f>
        <v>61</v>
      </c>
      <c r="J1394" s="2" t="str">
        <f>VLOOKUP(C1394,product[],2,FALSE)</f>
        <v>Product_28</v>
      </c>
      <c r="K1394" s="2" t="str">
        <f>VLOOKUP(C1394,product[],3,FALSE)</f>
        <v>Home</v>
      </c>
      <c r="L1394" s="2">
        <f>VLOOKUP(C1394,product[],5,FALSE)</f>
        <v>36677.019999999997</v>
      </c>
      <c r="M1394" s="2">
        <f t="shared" si="21"/>
        <v>36677.019999999997</v>
      </c>
    </row>
    <row r="1395" spans="1:13" x14ac:dyDescent="0.2">
      <c r="A1395" s="2">
        <v>1394</v>
      </c>
      <c r="B1395" s="2">
        <v>26</v>
      </c>
      <c r="C1395" s="2">
        <v>89</v>
      </c>
      <c r="D1395" s="3">
        <v>45897</v>
      </c>
      <c r="E1395" s="2">
        <v>1</v>
      </c>
      <c r="F1395" s="2" t="str">
        <f>VLOOKUP(B1395,customer[],2,FALSE)</f>
        <v>Customer_26</v>
      </c>
      <c r="G1395" s="2" t="str">
        <f>VLOOKUP(B1395,customer[],3,FALSE)</f>
        <v>M</v>
      </c>
      <c r="H1395" s="2" t="str">
        <f>VLOOKUP(B1395,customer[],5,FALSE)</f>
        <v>Jaipur</v>
      </c>
      <c r="I1395" s="2">
        <f>VLOOKUP(B1395,customer[],4,FALSE)</f>
        <v>23</v>
      </c>
      <c r="J1395" s="2" t="str">
        <f>VLOOKUP(C1395,product[],2,FALSE)</f>
        <v>Product_89</v>
      </c>
      <c r="K1395" s="2" t="str">
        <f>VLOOKUP(C1395,product[],3,FALSE)</f>
        <v>Furniture</v>
      </c>
      <c r="L1395" s="2">
        <f>VLOOKUP(C1395,product[],5,FALSE)</f>
        <v>66795.490000000005</v>
      </c>
      <c r="M1395" s="2">
        <f t="shared" si="21"/>
        <v>66795.490000000005</v>
      </c>
    </row>
    <row r="1396" spans="1:13" x14ac:dyDescent="0.2">
      <c r="A1396" s="2">
        <v>1395</v>
      </c>
      <c r="B1396" s="2">
        <v>105</v>
      </c>
      <c r="C1396" s="2">
        <v>92</v>
      </c>
      <c r="D1396" s="3">
        <v>45847</v>
      </c>
      <c r="E1396" s="2">
        <v>1</v>
      </c>
      <c r="F1396" s="2" t="str">
        <f>VLOOKUP(B1396,customer[],2,FALSE)</f>
        <v>Customer_105</v>
      </c>
      <c r="G1396" s="2" t="str">
        <f>VLOOKUP(B1396,customer[],3,FALSE)</f>
        <v>M</v>
      </c>
      <c r="H1396" s="2" t="str">
        <f>VLOOKUP(B1396,customer[],5,FALSE)</f>
        <v>Jaipur</v>
      </c>
      <c r="I1396" s="2">
        <f>VLOOKUP(B1396,customer[],4,FALSE)</f>
        <v>51</v>
      </c>
      <c r="J1396" s="2" t="str">
        <f>VLOOKUP(C1396,product[],2,FALSE)</f>
        <v>Product_92</v>
      </c>
      <c r="K1396" s="2" t="str">
        <f>VLOOKUP(C1396,product[],3,FALSE)</f>
        <v>Electronics</v>
      </c>
      <c r="L1396" s="2">
        <f>VLOOKUP(C1396,product[],5,FALSE)</f>
        <v>48967.46</v>
      </c>
      <c r="M1396" s="2">
        <f t="shared" si="21"/>
        <v>48967.46</v>
      </c>
    </row>
    <row r="1397" spans="1:13" x14ac:dyDescent="0.2">
      <c r="A1397" s="2">
        <v>1396</v>
      </c>
      <c r="B1397" s="2">
        <v>178</v>
      </c>
      <c r="C1397" s="2">
        <v>46</v>
      </c>
      <c r="D1397" s="3">
        <v>45748</v>
      </c>
      <c r="E1397" s="2">
        <v>9</v>
      </c>
      <c r="F1397" s="2" t="str">
        <f>VLOOKUP(B1397,customer[],2,FALSE)</f>
        <v>Customer_178</v>
      </c>
      <c r="G1397" s="2" t="str">
        <f>VLOOKUP(B1397,customer[],3,FALSE)</f>
        <v>F</v>
      </c>
      <c r="H1397" s="2" t="str">
        <f>VLOOKUP(B1397,customer[],5,FALSE)</f>
        <v>Lucknow</v>
      </c>
      <c r="I1397" s="2">
        <f>VLOOKUP(B1397,customer[],4,FALSE)</f>
        <v>55</v>
      </c>
      <c r="J1397" s="2" t="str">
        <f>VLOOKUP(C1397,product[],2,FALSE)</f>
        <v>Product_46</v>
      </c>
      <c r="K1397" s="2" t="str">
        <f>VLOOKUP(C1397,product[],3,FALSE)</f>
        <v>Electronics</v>
      </c>
      <c r="L1397" s="2">
        <f>VLOOKUP(C1397,product[],5,FALSE)</f>
        <v>12646.4</v>
      </c>
      <c r="M1397" s="2">
        <f t="shared" si="21"/>
        <v>113817.59999999999</v>
      </c>
    </row>
    <row r="1398" spans="1:13" x14ac:dyDescent="0.2">
      <c r="A1398" s="2">
        <v>1397</v>
      </c>
      <c r="B1398" s="2">
        <v>161</v>
      </c>
      <c r="C1398" s="2">
        <v>100</v>
      </c>
      <c r="D1398" s="3">
        <v>45675</v>
      </c>
      <c r="E1398" s="2">
        <v>2</v>
      </c>
      <c r="F1398" s="2" t="str">
        <f>VLOOKUP(B1398,customer[],2,FALSE)</f>
        <v>Customer_161</v>
      </c>
      <c r="G1398" s="2" t="str">
        <f>VLOOKUP(B1398,customer[],3,FALSE)</f>
        <v>M</v>
      </c>
      <c r="H1398" s="2" t="str">
        <f>VLOOKUP(B1398,customer[],5,FALSE)</f>
        <v>Jaipur</v>
      </c>
      <c r="I1398" s="2">
        <f>VLOOKUP(B1398,customer[],4,FALSE)</f>
        <v>51</v>
      </c>
      <c r="J1398" s="2" t="str">
        <f>VLOOKUP(C1398,product[],2,FALSE)</f>
        <v>Product_100</v>
      </c>
      <c r="K1398" s="2" t="str">
        <f>VLOOKUP(C1398,product[],3,FALSE)</f>
        <v>Furniture</v>
      </c>
      <c r="L1398" s="2">
        <f>VLOOKUP(C1398,product[],5,FALSE)</f>
        <v>73221.14</v>
      </c>
      <c r="M1398" s="2">
        <f t="shared" si="21"/>
        <v>146442.28</v>
      </c>
    </row>
    <row r="1399" spans="1:13" x14ac:dyDescent="0.2">
      <c r="A1399" s="2">
        <v>1398</v>
      </c>
      <c r="B1399" s="2">
        <v>375</v>
      </c>
      <c r="C1399" s="2">
        <v>57</v>
      </c>
      <c r="D1399" s="3">
        <v>45993</v>
      </c>
      <c r="E1399" s="2">
        <v>6</v>
      </c>
      <c r="F1399" s="2" t="str">
        <f>VLOOKUP(B1399,customer[],2,FALSE)</f>
        <v>Customer_375</v>
      </c>
      <c r="G1399" s="2" t="str">
        <f>VLOOKUP(B1399,customer[],3,FALSE)</f>
        <v>M</v>
      </c>
      <c r="H1399" s="2" t="str">
        <f>VLOOKUP(B1399,customer[],5,FALSE)</f>
        <v>Jaipur</v>
      </c>
      <c r="I1399" s="2">
        <f>VLOOKUP(B1399,customer[],4,FALSE)</f>
        <v>30</v>
      </c>
      <c r="J1399" s="2" t="str">
        <f>VLOOKUP(C1399,product[],2,FALSE)</f>
        <v>Product_57</v>
      </c>
      <c r="K1399" s="2" t="str">
        <f>VLOOKUP(C1399,product[],3,FALSE)</f>
        <v>Furniture</v>
      </c>
      <c r="L1399" s="2">
        <f>VLOOKUP(C1399,product[],5,FALSE)</f>
        <v>5809.72</v>
      </c>
      <c r="M1399" s="2">
        <f t="shared" si="21"/>
        <v>34858.32</v>
      </c>
    </row>
    <row r="1400" spans="1:13" x14ac:dyDescent="0.2">
      <c r="A1400" s="2">
        <v>1399</v>
      </c>
      <c r="B1400" s="2">
        <v>257</v>
      </c>
      <c r="C1400" s="2">
        <v>81</v>
      </c>
      <c r="D1400" s="3">
        <v>45892</v>
      </c>
      <c r="E1400" s="2">
        <v>1</v>
      </c>
      <c r="F1400" s="2" t="str">
        <f>VLOOKUP(B1400,customer[],2,FALSE)</f>
        <v>Customer_257</v>
      </c>
      <c r="G1400" s="2" t="str">
        <f>VLOOKUP(B1400,customer[],3,FALSE)</f>
        <v>M</v>
      </c>
      <c r="H1400" s="2" t="str">
        <f>VLOOKUP(B1400,customer[],5,FALSE)</f>
        <v>Hyderabad</v>
      </c>
      <c r="I1400" s="2">
        <f>VLOOKUP(B1400,customer[],4,FALSE)</f>
        <v>34</v>
      </c>
      <c r="J1400" s="2" t="str">
        <f>VLOOKUP(C1400,product[],2,FALSE)</f>
        <v>Product_81</v>
      </c>
      <c r="K1400" s="2" t="str">
        <f>VLOOKUP(C1400,product[],3,FALSE)</f>
        <v>Home</v>
      </c>
      <c r="L1400" s="2">
        <f>VLOOKUP(C1400,product[],5,FALSE)</f>
        <v>4259.74</v>
      </c>
      <c r="M1400" s="2">
        <f t="shared" si="21"/>
        <v>4259.74</v>
      </c>
    </row>
    <row r="1401" spans="1:13" x14ac:dyDescent="0.2">
      <c r="A1401" s="2">
        <v>1400</v>
      </c>
      <c r="B1401" s="2">
        <v>377</v>
      </c>
      <c r="C1401" s="2">
        <v>96</v>
      </c>
      <c r="D1401" s="3">
        <v>45905</v>
      </c>
      <c r="E1401" s="2">
        <v>10</v>
      </c>
      <c r="F1401" s="2" t="str">
        <f>VLOOKUP(B1401,customer[],2,FALSE)</f>
        <v>Customer_377</v>
      </c>
      <c r="G1401" s="2" t="str">
        <f>VLOOKUP(B1401,customer[],3,FALSE)</f>
        <v>M</v>
      </c>
      <c r="H1401" s="2" t="str">
        <f>VLOOKUP(B1401,customer[],5,FALSE)</f>
        <v>Mumbai</v>
      </c>
      <c r="I1401" s="2">
        <f>VLOOKUP(B1401,customer[],4,FALSE)</f>
        <v>24</v>
      </c>
      <c r="J1401" s="2" t="str">
        <f>VLOOKUP(C1401,product[],2,FALSE)</f>
        <v>Product_96</v>
      </c>
      <c r="K1401" s="2" t="str">
        <f>VLOOKUP(C1401,product[],3,FALSE)</f>
        <v>Accessories</v>
      </c>
      <c r="L1401" s="2">
        <f>VLOOKUP(C1401,product[],5,FALSE)</f>
        <v>40361.54</v>
      </c>
      <c r="M1401" s="2">
        <f t="shared" si="21"/>
        <v>403615.4</v>
      </c>
    </row>
    <row r="1402" spans="1:13" x14ac:dyDescent="0.2">
      <c r="A1402" s="2">
        <v>1401</v>
      </c>
      <c r="B1402" s="2">
        <v>35</v>
      </c>
      <c r="C1402" s="2">
        <v>55</v>
      </c>
      <c r="D1402" s="3">
        <v>45966</v>
      </c>
      <c r="E1402" s="2">
        <v>9</v>
      </c>
      <c r="F1402" s="2" t="str">
        <f>VLOOKUP(B1402,customer[],2,FALSE)</f>
        <v>Customer_35</v>
      </c>
      <c r="G1402" s="2" t="str">
        <f>VLOOKUP(B1402,customer[],3,FALSE)</f>
        <v>F</v>
      </c>
      <c r="H1402" s="2" t="str">
        <f>VLOOKUP(B1402,customer[],5,FALSE)</f>
        <v>Noida</v>
      </c>
      <c r="I1402" s="2">
        <f>VLOOKUP(B1402,customer[],4,FALSE)</f>
        <v>41</v>
      </c>
      <c r="J1402" s="2" t="str">
        <f>VLOOKUP(C1402,product[],2,FALSE)</f>
        <v>Product_55</v>
      </c>
      <c r="K1402" s="2" t="str">
        <f>VLOOKUP(C1402,product[],3,FALSE)</f>
        <v>Electronics</v>
      </c>
      <c r="L1402" s="2">
        <f>VLOOKUP(C1402,product[],5,FALSE)</f>
        <v>29815.71</v>
      </c>
      <c r="M1402" s="2">
        <f t="shared" si="21"/>
        <v>268341.39</v>
      </c>
    </row>
    <row r="1403" spans="1:13" x14ac:dyDescent="0.2">
      <c r="A1403" s="2">
        <v>1402</v>
      </c>
      <c r="B1403" s="2">
        <v>313</v>
      </c>
      <c r="C1403" s="2">
        <v>66</v>
      </c>
      <c r="D1403" s="3">
        <v>45978</v>
      </c>
      <c r="E1403" s="2">
        <v>1</v>
      </c>
      <c r="F1403" s="2" t="str">
        <f>VLOOKUP(B1403,customer[],2,FALSE)</f>
        <v>Customer_313</v>
      </c>
      <c r="G1403" s="2" t="str">
        <f>VLOOKUP(B1403,customer[],3,FALSE)</f>
        <v>M</v>
      </c>
      <c r="H1403" s="2" t="str">
        <f>VLOOKUP(B1403,customer[],5,FALSE)</f>
        <v>Delhi</v>
      </c>
      <c r="I1403" s="2">
        <f>VLOOKUP(B1403,customer[],4,FALSE)</f>
        <v>56</v>
      </c>
      <c r="J1403" s="2" t="str">
        <f>VLOOKUP(C1403,product[],2,FALSE)</f>
        <v>Product_66</v>
      </c>
      <c r="K1403" s="2" t="str">
        <f>VLOOKUP(C1403,product[],3,FALSE)</f>
        <v>Furniture</v>
      </c>
      <c r="L1403" s="2">
        <f>VLOOKUP(C1403,product[],5,FALSE)</f>
        <v>63203.17</v>
      </c>
      <c r="M1403" s="2">
        <f t="shared" si="21"/>
        <v>63203.17</v>
      </c>
    </row>
    <row r="1404" spans="1:13" x14ac:dyDescent="0.2">
      <c r="A1404" s="2">
        <v>1403</v>
      </c>
      <c r="B1404" s="2">
        <v>74</v>
      </c>
      <c r="C1404" s="2">
        <v>48</v>
      </c>
      <c r="D1404" s="3">
        <v>45679</v>
      </c>
      <c r="E1404" s="2">
        <v>6</v>
      </c>
      <c r="F1404" s="2" t="str">
        <f>VLOOKUP(B1404,customer[],2,FALSE)</f>
        <v>Customer_74</v>
      </c>
      <c r="G1404" s="2" t="str">
        <f>VLOOKUP(B1404,customer[],3,FALSE)</f>
        <v>M</v>
      </c>
      <c r="H1404" s="2" t="str">
        <f>VLOOKUP(B1404,customer[],5,FALSE)</f>
        <v>Jaipur</v>
      </c>
      <c r="I1404" s="2">
        <f>VLOOKUP(B1404,customer[],4,FALSE)</f>
        <v>65</v>
      </c>
      <c r="J1404" s="2" t="str">
        <f>VLOOKUP(C1404,product[],2,FALSE)</f>
        <v>Product_48</v>
      </c>
      <c r="K1404" s="2" t="str">
        <f>VLOOKUP(C1404,product[],3,FALSE)</f>
        <v>Accessories</v>
      </c>
      <c r="L1404" s="2">
        <f>VLOOKUP(C1404,product[],5,FALSE)</f>
        <v>42914.6</v>
      </c>
      <c r="M1404" s="2">
        <f t="shared" si="21"/>
        <v>257487.59999999998</v>
      </c>
    </row>
    <row r="1405" spans="1:13" x14ac:dyDescent="0.2">
      <c r="A1405" s="2">
        <v>1404</v>
      </c>
      <c r="B1405" s="2">
        <v>450</v>
      </c>
      <c r="C1405" s="2">
        <v>78</v>
      </c>
      <c r="D1405" s="3">
        <v>45671</v>
      </c>
      <c r="E1405" s="2">
        <v>7</v>
      </c>
      <c r="F1405" s="2" t="str">
        <f>VLOOKUP(B1405,customer[],2,FALSE)</f>
        <v>Customer_450</v>
      </c>
      <c r="G1405" s="2" t="str">
        <f>VLOOKUP(B1405,customer[],3,FALSE)</f>
        <v>F</v>
      </c>
      <c r="H1405" s="2" t="str">
        <f>VLOOKUP(B1405,customer[],5,FALSE)</f>
        <v>Pune</v>
      </c>
      <c r="I1405" s="2">
        <f>VLOOKUP(B1405,customer[],4,FALSE)</f>
        <v>60</v>
      </c>
      <c r="J1405" s="2" t="str">
        <f>VLOOKUP(C1405,product[],2,FALSE)</f>
        <v>Product_78</v>
      </c>
      <c r="K1405" s="2" t="str">
        <f>VLOOKUP(C1405,product[],3,FALSE)</f>
        <v>Fashion</v>
      </c>
      <c r="L1405" s="2">
        <f>VLOOKUP(C1405,product[],5,FALSE)</f>
        <v>51703.99</v>
      </c>
      <c r="M1405" s="2">
        <f t="shared" si="21"/>
        <v>361927.93</v>
      </c>
    </row>
    <row r="1406" spans="1:13" x14ac:dyDescent="0.2">
      <c r="A1406" s="2">
        <v>1405</v>
      </c>
      <c r="B1406" s="2">
        <v>228</v>
      </c>
      <c r="C1406" s="2">
        <v>15</v>
      </c>
      <c r="D1406" s="3">
        <v>45988</v>
      </c>
      <c r="E1406" s="2">
        <v>8</v>
      </c>
      <c r="F1406" s="2" t="str">
        <f>VLOOKUP(B1406,customer[],2,FALSE)</f>
        <v>Customer_228</v>
      </c>
      <c r="G1406" s="2" t="str">
        <f>VLOOKUP(B1406,customer[],3,FALSE)</f>
        <v>F</v>
      </c>
      <c r="H1406" s="2" t="str">
        <f>VLOOKUP(B1406,customer[],5,FALSE)</f>
        <v>Delhi</v>
      </c>
      <c r="I1406" s="2">
        <f>VLOOKUP(B1406,customer[],4,FALSE)</f>
        <v>24</v>
      </c>
      <c r="J1406" s="2" t="str">
        <f>VLOOKUP(C1406,product[],2,FALSE)</f>
        <v>Product_15</v>
      </c>
      <c r="K1406" s="2" t="str">
        <f>VLOOKUP(C1406,product[],3,FALSE)</f>
        <v>Home</v>
      </c>
      <c r="L1406" s="2">
        <f>VLOOKUP(C1406,product[],5,FALSE)</f>
        <v>60924.58</v>
      </c>
      <c r="M1406" s="2">
        <f t="shared" si="21"/>
        <v>487396.64</v>
      </c>
    </row>
    <row r="1407" spans="1:13" x14ac:dyDescent="0.2">
      <c r="A1407" s="2">
        <v>1406</v>
      </c>
      <c r="B1407" s="2">
        <v>33</v>
      </c>
      <c r="C1407" s="2">
        <v>99</v>
      </c>
      <c r="D1407" s="3">
        <v>45809</v>
      </c>
      <c r="E1407" s="2">
        <v>1</v>
      </c>
      <c r="F1407" s="2" t="str">
        <f>VLOOKUP(B1407,customer[],2,FALSE)</f>
        <v>Customer_33</v>
      </c>
      <c r="G1407" s="2" t="str">
        <f>VLOOKUP(B1407,customer[],3,FALSE)</f>
        <v>M</v>
      </c>
      <c r="H1407" s="2" t="str">
        <f>VLOOKUP(B1407,customer[],5,FALSE)</f>
        <v>Kolkata</v>
      </c>
      <c r="I1407" s="2">
        <f>VLOOKUP(B1407,customer[],4,FALSE)</f>
        <v>46</v>
      </c>
      <c r="J1407" s="2" t="str">
        <f>VLOOKUP(C1407,product[],2,FALSE)</f>
        <v>Product_99</v>
      </c>
      <c r="K1407" s="2" t="str">
        <f>VLOOKUP(C1407,product[],3,FALSE)</f>
        <v>Electronics</v>
      </c>
      <c r="L1407" s="2">
        <f>VLOOKUP(C1407,product[],5,FALSE)</f>
        <v>7181.69</v>
      </c>
      <c r="M1407" s="2">
        <f t="shared" si="21"/>
        <v>7181.69</v>
      </c>
    </row>
    <row r="1408" spans="1:13" x14ac:dyDescent="0.2">
      <c r="A1408" s="2">
        <v>1407</v>
      </c>
      <c r="B1408" s="2">
        <v>447</v>
      </c>
      <c r="C1408" s="2">
        <v>59</v>
      </c>
      <c r="D1408" s="3">
        <v>45826</v>
      </c>
      <c r="E1408" s="2">
        <v>2</v>
      </c>
      <c r="F1408" s="2" t="str">
        <f>VLOOKUP(B1408,customer[],2,FALSE)</f>
        <v>Customer_447</v>
      </c>
      <c r="G1408" s="2" t="str">
        <f>VLOOKUP(B1408,customer[],3,FALSE)</f>
        <v>F</v>
      </c>
      <c r="H1408" s="2" t="str">
        <f>VLOOKUP(B1408,customer[],5,FALSE)</f>
        <v>Noida</v>
      </c>
      <c r="I1408" s="2">
        <f>VLOOKUP(B1408,customer[],4,FALSE)</f>
        <v>19</v>
      </c>
      <c r="J1408" s="2" t="str">
        <f>VLOOKUP(C1408,product[],2,FALSE)</f>
        <v>Product_59</v>
      </c>
      <c r="K1408" s="2" t="str">
        <f>VLOOKUP(C1408,product[],3,FALSE)</f>
        <v>Furniture</v>
      </c>
      <c r="L1408" s="2">
        <f>VLOOKUP(C1408,product[],5,FALSE)</f>
        <v>76939.56</v>
      </c>
      <c r="M1408" s="2">
        <f t="shared" si="21"/>
        <v>153879.12</v>
      </c>
    </row>
    <row r="1409" spans="1:13" x14ac:dyDescent="0.2">
      <c r="A1409" s="2">
        <v>1408</v>
      </c>
      <c r="B1409" s="2">
        <v>355</v>
      </c>
      <c r="C1409" s="2">
        <v>77</v>
      </c>
      <c r="D1409" s="3">
        <v>46013</v>
      </c>
      <c r="E1409" s="2">
        <v>7</v>
      </c>
      <c r="F1409" s="2" t="str">
        <f>VLOOKUP(B1409,customer[],2,FALSE)</f>
        <v>Customer_355</v>
      </c>
      <c r="G1409" s="2" t="str">
        <f>VLOOKUP(B1409,customer[],3,FALSE)</f>
        <v>M</v>
      </c>
      <c r="H1409" s="2" t="str">
        <f>VLOOKUP(B1409,customer[],5,FALSE)</f>
        <v>Mumbai</v>
      </c>
      <c r="I1409" s="2">
        <f>VLOOKUP(B1409,customer[],4,FALSE)</f>
        <v>38</v>
      </c>
      <c r="J1409" s="2" t="str">
        <f>VLOOKUP(C1409,product[],2,FALSE)</f>
        <v>Product_77</v>
      </c>
      <c r="K1409" s="2" t="str">
        <f>VLOOKUP(C1409,product[],3,FALSE)</f>
        <v>Electronics</v>
      </c>
      <c r="L1409" s="2">
        <f>VLOOKUP(C1409,product[],5,FALSE)</f>
        <v>18473.61</v>
      </c>
      <c r="M1409" s="2">
        <f t="shared" si="21"/>
        <v>129315.27</v>
      </c>
    </row>
    <row r="1410" spans="1:13" x14ac:dyDescent="0.2">
      <c r="A1410" s="2">
        <v>1409</v>
      </c>
      <c r="B1410" s="2">
        <v>384</v>
      </c>
      <c r="C1410" s="2">
        <v>39</v>
      </c>
      <c r="D1410" s="3">
        <v>45839</v>
      </c>
      <c r="E1410" s="2">
        <v>7</v>
      </c>
      <c r="F1410" s="2" t="str">
        <f>VLOOKUP(B1410,customer[],2,FALSE)</f>
        <v>Customer_384</v>
      </c>
      <c r="G1410" s="2" t="str">
        <f>VLOOKUP(B1410,customer[],3,FALSE)</f>
        <v>F</v>
      </c>
      <c r="H1410" s="2" t="str">
        <f>VLOOKUP(B1410,customer[],5,FALSE)</f>
        <v>Chennai</v>
      </c>
      <c r="I1410" s="2">
        <f>VLOOKUP(B1410,customer[],4,FALSE)</f>
        <v>47</v>
      </c>
      <c r="J1410" s="2" t="str">
        <f>VLOOKUP(C1410,product[],2,FALSE)</f>
        <v>Product_39</v>
      </c>
      <c r="K1410" s="2" t="str">
        <f>VLOOKUP(C1410,product[],3,FALSE)</f>
        <v>Home</v>
      </c>
      <c r="L1410" s="2">
        <f>VLOOKUP(C1410,product[],5,FALSE)</f>
        <v>17382.759999999998</v>
      </c>
      <c r="M1410" s="2">
        <f t="shared" ref="M1410:M1473" si="22">$E1410*L1410</f>
        <v>121679.31999999999</v>
      </c>
    </row>
    <row r="1411" spans="1:13" x14ac:dyDescent="0.2">
      <c r="A1411" s="2">
        <v>1410</v>
      </c>
      <c r="B1411" s="2">
        <v>308</v>
      </c>
      <c r="C1411" s="2">
        <v>2</v>
      </c>
      <c r="D1411" s="3">
        <v>45947</v>
      </c>
      <c r="E1411" s="2">
        <v>8</v>
      </c>
      <c r="F1411" s="2" t="str">
        <f>VLOOKUP(B1411,customer[],2,FALSE)</f>
        <v>Customer_308</v>
      </c>
      <c r="G1411" s="2" t="str">
        <f>VLOOKUP(B1411,customer[],3,FALSE)</f>
        <v>M</v>
      </c>
      <c r="H1411" s="2" t="str">
        <f>VLOOKUP(B1411,customer[],5,FALSE)</f>
        <v>Lucknow</v>
      </c>
      <c r="I1411" s="2">
        <f>VLOOKUP(B1411,customer[],4,FALSE)</f>
        <v>58</v>
      </c>
      <c r="J1411" s="2" t="str">
        <f>VLOOKUP(C1411,product[],2,FALSE)</f>
        <v>Product_2</v>
      </c>
      <c r="K1411" s="2" t="str">
        <f>VLOOKUP(C1411,product[],3,FALSE)</f>
        <v>Furniture</v>
      </c>
      <c r="L1411" s="2">
        <f>VLOOKUP(C1411,product[],5,FALSE)</f>
        <v>31986.880000000001</v>
      </c>
      <c r="M1411" s="2">
        <f t="shared" si="22"/>
        <v>255895.04000000001</v>
      </c>
    </row>
    <row r="1412" spans="1:13" x14ac:dyDescent="0.2">
      <c r="A1412" s="2">
        <v>1411</v>
      </c>
      <c r="B1412" s="2">
        <v>362</v>
      </c>
      <c r="C1412" s="2">
        <v>83</v>
      </c>
      <c r="D1412" s="3">
        <v>45786</v>
      </c>
      <c r="E1412" s="2">
        <v>2</v>
      </c>
      <c r="F1412" s="2" t="str">
        <f>VLOOKUP(B1412,customer[],2,FALSE)</f>
        <v>Customer_362</v>
      </c>
      <c r="G1412" s="2" t="str">
        <f>VLOOKUP(B1412,customer[],3,FALSE)</f>
        <v>F</v>
      </c>
      <c r="H1412" s="2" t="str">
        <f>VLOOKUP(B1412,customer[],5,FALSE)</f>
        <v>Hyderabad</v>
      </c>
      <c r="I1412" s="2">
        <f>VLOOKUP(B1412,customer[],4,FALSE)</f>
        <v>41</v>
      </c>
      <c r="J1412" s="2" t="str">
        <f>VLOOKUP(C1412,product[],2,FALSE)</f>
        <v>Product_83</v>
      </c>
      <c r="K1412" s="2" t="str">
        <f>VLOOKUP(C1412,product[],3,FALSE)</f>
        <v>Electronics</v>
      </c>
      <c r="L1412" s="2">
        <f>VLOOKUP(C1412,product[],5,FALSE)</f>
        <v>56465.13</v>
      </c>
      <c r="M1412" s="2">
        <f t="shared" si="22"/>
        <v>112930.26</v>
      </c>
    </row>
    <row r="1413" spans="1:13" x14ac:dyDescent="0.2">
      <c r="A1413" s="2">
        <v>1412</v>
      </c>
      <c r="B1413" s="2">
        <v>114</v>
      </c>
      <c r="C1413" s="2">
        <v>49</v>
      </c>
      <c r="D1413" s="3">
        <v>45867</v>
      </c>
      <c r="E1413" s="2">
        <v>5</v>
      </c>
      <c r="F1413" s="2" t="str">
        <f>VLOOKUP(B1413,customer[],2,FALSE)</f>
        <v>Customer_114</v>
      </c>
      <c r="G1413" s="2" t="str">
        <f>VLOOKUP(B1413,customer[],3,FALSE)</f>
        <v>F</v>
      </c>
      <c r="H1413" s="2" t="str">
        <f>VLOOKUP(B1413,customer[],5,FALSE)</f>
        <v>Bangalore</v>
      </c>
      <c r="I1413" s="2">
        <f>VLOOKUP(B1413,customer[],4,FALSE)</f>
        <v>50</v>
      </c>
      <c r="J1413" s="2" t="str">
        <f>VLOOKUP(C1413,product[],2,FALSE)</f>
        <v>Product_49</v>
      </c>
      <c r="K1413" s="2" t="str">
        <f>VLOOKUP(C1413,product[],3,FALSE)</f>
        <v>Furniture</v>
      </c>
      <c r="L1413" s="2">
        <f>VLOOKUP(C1413,product[],5,FALSE)</f>
        <v>28892.76</v>
      </c>
      <c r="M1413" s="2">
        <f t="shared" si="22"/>
        <v>144463.79999999999</v>
      </c>
    </row>
    <row r="1414" spans="1:13" x14ac:dyDescent="0.2">
      <c r="A1414" s="2">
        <v>1413</v>
      </c>
      <c r="B1414" s="2">
        <v>169</v>
      </c>
      <c r="C1414" s="2">
        <v>84</v>
      </c>
      <c r="D1414" s="3">
        <v>45731</v>
      </c>
      <c r="E1414" s="2">
        <v>4</v>
      </c>
      <c r="F1414" s="2" t="str">
        <f>VLOOKUP(B1414,customer[],2,FALSE)</f>
        <v>Customer_169</v>
      </c>
      <c r="G1414" s="2" t="str">
        <f>VLOOKUP(B1414,customer[],3,FALSE)</f>
        <v>F</v>
      </c>
      <c r="H1414" s="2" t="str">
        <f>VLOOKUP(B1414,customer[],5,FALSE)</f>
        <v>Pune</v>
      </c>
      <c r="I1414" s="2">
        <f>VLOOKUP(B1414,customer[],4,FALSE)</f>
        <v>52</v>
      </c>
      <c r="J1414" s="2" t="str">
        <f>VLOOKUP(C1414,product[],2,FALSE)</f>
        <v>Product_84</v>
      </c>
      <c r="K1414" s="2" t="str">
        <f>VLOOKUP(C1414,product[],3,FALSE)</f>
        <v>Fashion</v>
      </c>
      <c r="L1414" s="2">
        <f>VLOOKUP(C1414,product[],5,FALSE)</f>
        <v>35509.54</v>
      </c>
      <c r="M1414" s="2">
        <f t="shared" si="22"/>
        <v>142038.16</v>
      </c>
    </row>
    <row r="1415" spans="1:13" x14ac:dyDescent="0.2">
      <c r="A1415" s="2">
        <v>1414</v>
      </c>
      <c r="B1415" s="2">
        <v>360</v>
      </c>
      <c r="C1415" s="2">
        <v>57</v>
      </c>
      <c r="D1415" s="3">
        <v>45858</v>
      </c>
      <c r="E1415" s="2">
        <v>4</v>
      </c>
      <c r="F1415" s="2" t="str">
        <f>VLOOKUP(B1415,customer[],2,FALSE)</f>
        <v>Customer_360</v>
      </c>
      <c r="G1415" s="2" t="str">
        <f>VLOOKUP(B1415,customer[],3,FALSE)</f>
        <v>M</v>
      </c>
      <c r="H1415" s="2" t="str">
        <f>VLOOKUP(B1415,customer[],5,FALSE)</f>
        <v>Noida</v>
      </c>
      <c r="I1415" s="2">
        <f>VLOOKUP(B1415,customer[],4,FALSE)</f>
        <v>54</v>
      </c>
      <c r="J1415" s="2" t="str">
        <f>VLOOKUP(C1415,product[],2,FALSE)</f>
        <v>Product_57</v>
      </c>
      <c r="K1415" s="2" t="str">
        <f>VLOOKUP(C1415,product[],3,FALSE)</f>
        <v>Furniture</v>
      </c>
      <c r="L1415" s="2">
        <f>VLOOKUP(C1415,product[],5,FALSE)</f>
        <v>5809.72</v>
      </c>
      <c r="M1415" s="2">
        <f t="shared" si="22"/>
        <v>23238.880000000001</v>
      </c>
    </row>
    <row r="1416" spans="1:13" x14ac:dyDescent="0.2">
      <c r="A1416" s="2">
        <v>1415</v>
      </c>
      <c r="B1416" s="2">
        <v>339</v>
      </c>
      <c r="C1416" s="2">
        <v>40</v>
      </c>
      <c r="D1416" s="3">
        <v>45819</v>
      </c>
      <c r="E1416" s="2">
        <v>9</v>
      </c>
      <c r="F1416" s="2" t="str">
        <f>VLOOKUP(B1416,customer[],2,FALSE)</f>
        <v>Customer_339</v>
      </c>
      <c r="G1416" s="2" t="str">
        <f>VLOOKUP(B1416,customer[],3,FALSE)</f>
        <v>M</v>
      </c>
      <c r="H1416" s="2" t="str">
        <f>VLOOKUP(B1416,customer[],5,FALSE)</f>
        <v>Mumbai</v>
      </c>
      <c r="I1416" s="2">
        <f>VLOOKUP(B1416,customer[],4,FALSE)</f>
        <v>19</v>
      </c>
      <c r="J1416" s="2" t="str">
        <f>VLOOKUP(C1416,product[],2,FALSE)</f>
        <v>Product_40</v>
      </c>
      <c r="K1416" s="2" t="str">
        <f>VLOOKUP(C1416,product[],3,FALSE)</f>
        <v>Electronics</v>
      </c>
      <c r="L1416" s="2">
        <f>VLOOKUP(C1416,product[],5,FALSE)</f>
        <v>35469.06</v>
      </c>
      <c r="M1416" s="2">
        <f t="shared" si="22"/>
        <v>319221.53999999998</v>
      </c>
    </row>
    <row r="1417" spans="1:13" x14ac:dyDescent="0.2">
      <c r="A1417" s="2">
        <v>1416</v>
      </c>
      <c r="B1417" s="2">
        <v>213</v>
      </c>
      <c r="C1417" s="2">
        <v>97</v>
      </c>
      <c r="D1417" s="3">
        <v>45816</v>
      </c>
      <c r="E1417" s="2">
        <v>3</v>
      </c>
      <c r="F1417" s="2" t="str">
        <f>VLOOKUP(B1417,customer[],2,FALSE)</f>
        <v>Customer_213</v>
      </c>
      <c r="G1417" s="2" t="str">
        <f>VLOOKUP(B1417,customer[],3,FALSE)</f>
        <v>M</v>
      </c>
      <c r="H1417" s="2" t="str">
        <f>VLOOKUP(B1417,customer[],5,FALSE)</f>
        <v>Noida</v>
      </c>
      <c r="I1417" s="2">
        <f>VLOOKUP(B1417,customer[],4,FALSE)</f>
        <v>62</v>
      </c>
      <c r="J1417" s="2" t="str">
        <f>VLOOKUP(C1417,product[],2,FALSE)</f>
        <v>Product_97</v>
      </c>
      <c r="K1417" s="2" t="str">
        <f>VLOOKUP(C1417,product[],3,FALSE)</f>
        <v>Home</v>
      </c>
      <c r="L1417" s="2">
        <f>VLOOKUP(C1417,product[],5,FALSE)</f>
        <v>62783.12</v>
      </c>
      <c r="M1417" s="2">
        <f t="shared" si="22"/>
        <v>188349.36000000002</v>
      </c>
    </row>
    <row r="1418" spans="1:13" x14ac:dyDescent="0.2">
      <c r="A1418" s="2">
        <v>1417</v>
      </c>
      <c r="B1418" s="2">
        <v>420</v>
      </c>
      <c r="C1418" s="2">
        <v>71</v>
      </c>
      <c r="D1418" s="3">
        <v>45789</v>
      </c>
      <c r="E1418" s="2">
        <v>6</v>
      </c>
      <c r="F1418" s="2" t="str">
        <f>VLOOKUP(B1418,customer[],2,FALSE)</f>
        <v>Customer_420</v>
      </c>
      <c r="G1418" s="2" t="str">
        <f>VLOOKUP(B1418,customer[],3,FALSE)</f>
        <v>M</v>
      </c>
      <c r="H1418" s="2" t="str">
        <f>VLOOKUP(B1418,customer[],5,FALSE)</f>
        <v>Delhi</v>
      </c>
      <c r="I1418" s="2">
        <f>VLOOKUP(B1418,customer[],4,FALSE)</f>
        <v>24</v>
      </c>
      <c r="J1418" s="2" t="str">
        <f>VLOOKUP(C1418,product[],2,FALSE)</f>
        <v>Product_71</v>
      </c>
      <c r="K1418" s="2" t="str">
        <f>VLOOKUP(C1418,product[],3,FALSE)</f>
        <v>Electronics</v>
      </c>
      <c r="L1418" s="2">
        <f>VLOOKUP(C1418,product[],5,FALSE)</f>
        <v>21925.63</v>
      </c>
      <c r="M1418" s="2">
        <f t="shared" si="22"/>
        <v>131553.78</v>
      </c>
    </row>
    <row r="1419" spans="1:13" x14ac:dyDescent="0.2">
      <c r="A1419" s="2">
        <v>1418</v>
      </c>
      <c r="B1419" s="2">
        <v>124</v>
      </c>
      <c r="C1419" s="2">
        <v>55</v>
      </c>
      <c r="D1419" s="3">
        <v>45925</v>
      </c>
      <c r="E1419" s="2">
        <v>9</v>
      </c>
      <c r="F1419" s="2" t="str">
        <f>VLOOKUP(B1419,customer[],2,FALSE)</f>
        <v>Customer_124</v>
      </c>
      <c r="G1419" s="2" t="str">
        <f>VLOOKUP(B1419,customer[],3,FALSE)</f>
        <v>F</v>
      </c>
      <c r="H1419" s="2" t="str">
        <f>VLOOKUP(B1419,customer[],5,FALSE)</f>
        <v>Pune</v>
      </c>
      <c r="I1419" s="2">
        <f>VLOOKUP(B1419,customer[],4,FALSE)</f>
        <v>60</v>
      </c>
      <c r="J1419" s="2" t="str">
        <f>VLOOKUP(C1419,product[],2,FALSE)</f>
        <v>Product_55</v>
      </c>
      <c r="K1419" s="2" t="str">
        <f>VLOOKUP(C1419,product[],3,FALSE)</f>
        <v>Electronics</v>
      </c>
      <c r="L1419" s="2">
        <f>VLOOKUP(C1419,product[],5,FALSE)</f>
        <v>29815.71</v>
      </c>
      <c r="M1419" s="2">
        <f t="shared" si="22"/>
        <v>268341.39</v>
      </c>
    </row>
    <row r="1420" spans="1:13" x14ac:dyDescent="0.2">
      <c r="A1420" s="2">
        <v>1419</v>
      </c>
      <c r="B1420" s="2">
        <v>320</v>
      </c>
      <c r="C1420" s="2">
        <v>45</v>
      </c>
      <c r="D1420" s="3">
        <v>45669</v>
      </c>
      <c r="E1420" s="2">
        <v>7</v>
      </c>
      <c r="F1420" s="2" t="str">
        <f>VLOOKUP(B1420,customer[],2,FALSE)</f>
        <v>Customer_320</v>
      </c>
      <c r="G1420" s="2" t="str">
        <f>VLOOKUP(B1420,customer[],3,FALSE)</f>
        <v>M</v>
      </c>
      <c r="H1420" s="2" t="str">
        <f>VLOOKUP(B1420,customer[],5,FALSE)</f>
        <v>Lucknow</v>
      </c>
      <c r="I1420" s="2">
        <f>VLOOKUP(B1420,customer[],4,FALSE)</f>
        <v>64</v>
      </c>
      <c r="J1420" s="2" t="str">
        <f>VLOOKUP(C1420,product[],2,FALSE)</f>
        <v>Product_45</v>
      </c>
      <c r="K1420" s="2" t="str">
        <f>VLOOKUP(C1420,product[],3,FALSE)</f>
        <v>Fashion</v>
      </c>
      <c r="L1420" s="2">
        <f>VLOOKUP(C1420,product[],5,FALSE)</f>
        <v>60663.38</v>
      </c>
      <c r="M1420" s="2">
        <f t="shared" si="22"/>
        <v>424643.66</v>
      </c>
    </row>
    <row r="1421" spans="1:13" x14ac:dyDescent="0.2">
      <c r="A1421" s="2">
        <v>1420</v>
      </c>
      <c r="B1421" s="2">
        <v>173</v>
      </c>
      <c r="C1421" s="2">
        <v>21</v>
      </c>
      <c r="D1421" s="3">
        <v>45902</v>
      </c>
      <c r="E1421" s="2">
        <v>3</v>
      </c>
      <c r="F1421" s="2" t="str">
        <f>VLOOKUP(B1421,customer[],2,FALSE)</f>
        <v>Customer_173</v>
      </c>
      <c r="G1421" s="2" t="str">
        <f>VLOOKUP(B1421,customer[],3,FALSE)</f>
        <v>M</v>
      </c>
      <c r="H1421" s="2" t="str">
        <f>VLOOKUP(B1421,customer[],5,FALSE)</f>
        <v>Bangalore</v>
      </c>
      <c r="I1421" s="2">
        <f>VLOOKUP(B1421,customer[],4,FALSE)</f>
        <v>34</v>
      </c>
      <c r="J1421" s="2" t="str">
        <f>VLOOKUP(C1421,product[],2,FALSE)</f>
        <v>Product_21</v>
      </c>
      <c r="K1421" s="2" t="str">
        <f>VLOOKUP(C1421,product[],3,FALSE)</f>
        <v>Fashion</v>
      </c>
      <c r="L1421" s="2">
        <f>VLOOKUP(C1421,product[],5,FALSE)</f>
        <v>24164.560000000001</v>
      </c>
      <c r="M1421" s="2">
        <f t="shared" si="22"/>
        <v>72493.680000000008</v>
      </c>
    </row>
    <row r="1422" spans="1:13" x14ac:dyDescent="0.2">
      <c r="A1422" s="2">
        <v>1421</v>
      </c>
      <c r="B1422" s="2">
        <v>438</v>
      </c>
      <c r="C1422" s="2">
        <v>54</v>
      </c>
      <c r="D1422" s="3">
        <v>45763</v>
      </c>
      <c r="E1422" s="2">
        <v>5</v>
      </c>
      <c r="F1422" s="2" t="str">
        <f>VLOOKUP(B1422,customer[],2,FALSE)</f>
        <v>Customer_438</v>
      </c>
      <c r="G1422" s="2" t="str">
        <f>VLOOKUP(B1422,customer[],3,FALSE)</f>
        <v>F</v>
      </c>
      <c r="H1422" s="2" t="str">
        <f>VLOOKUP(B1422,customer[],5,FALSE)</f>
        <v>Hyderabad</v>
      </c>
      <c r="I1422" s="2">
        <f>VLOOKUP(B1422,customer[],4,FALSE)</f>
        <v>37</v>
      </c>
      <c r="J1422" s="2" t="str">
        <f>VLOOKUP(C1422,product[],2,FALSE)</f>
        <v>Product_54</v>
      </c>
      <c r="K1422" s="2" t="str">
        <f>VLOOKUP(C1422,product[],3,FALSE)</f>
        <v>Fashion</v>
      </c>
      <c r="L1422" s="2">
        <f>VLOOKUP(C1422,product[],5,FALSE)</f>
        <v>29879.21</v>
      </c>
      <c r="M1422" s="2">
        <f t="shared" si="22"/>
        <v>149396.04999999999</v>
      </c>
    </row>
    <row r="1423" spans="1:13" x14ac:dyDescent="0.2">
      <c r="A1423" s="2">
        <v>1422</v>
      </c>
      <c r="B1423" s="2">
        <v>60</v>
      </c>
      <c r="C1423" s="2">
        <v>89</v>
      </c>
      <c r="D1423" s="3">
        <v>45671</v>
      </c>
      <c r="E1423" s="2">
        <v>4</v>
      </c>
      <c r="F1423" s="2" t="str">
        <f>VLOOKUP(B1423,customer[],2,FALSE)</f>
        <v>Customer_60</v>
      </c>
      <c r="G1423" s="2" t="str">
        <f>VLOOKUP(B1423,customer[],3,FALSE)</f>
        <v>F</v>
      </c>
      <c r="H1423" s="2" t="str">
        <f>VLOOKUP(B1423,customer[],5,FALSE)</f>
        <v>Hyderabad</v>
      </c>
      <c r="I1423" s="2">
        <f>VLOOKUP(B1423,customer[],4,FALSE)</f>
        <v>44</v>
      </c>
      <c r="J1423" s="2" t="str">
        <f>VLOOKUP(C1423,product[],2,FALSE)</f>
        <v>Product_89</v>
      </c>
      <c r="K1423" s="2" t="str">
        <f>VLOOKUP(C1423,product[],3,FALSE)</f>
        <v>Furniture</v>
      </c>
      <c r="L1423" s="2">
        <f>VLOOKUP(C1423,product[],5,FALSE)</f>
        <v>66795.490000000005</v>
      </c>
      <c r="M1423" s="2">
        <f t="shared" si="22"/>
        <v>267181.96000000002</v>
      </c>
    </row>
    <row r="1424" spans="1:13" x14ac:dyDescent="0.2">
      <c r="A1424" s="2">
        <v>1423</v>
      </c>
      <c r="B1424" s="2">
        <v>44</v>
      </c>
      <c r="C1424" s="2">
        <v>22</v>
      </c>
      <c r="D1424" s="3">
        <v>45707</v>
      </c>
      <c r="E1424" s="2">
        <v>3</v>
      </c>
      <c r="F1424" s="2" t="str">
        <f>VLOOKUP(B1424,customer[],2,FALSE)</f>
        <v>Customer_44</v>
      </c>
      <c r="G1424" s="2" t="str">
        <f>VLOOKUP(B1424,customer[],3,FALSE)</f>
        <v>M</v>
      </c>
      <c r="H1424" s="2" t="str">
        <f>VLOOKUP(B1424,customer[],5,FALSE)</f>
        <v>Lucknow</v>
      </c>
      <c r="I1424" s="2">
        <f>VLOOKUP(B1424,customer[],4,FALSE)</f>
        <v>34</v>
      </c>
      <c r="J1424" s="2" t="str">
        <f>VLOOKUP(C1424,product[],2,FALSE)</f>
        <v>Product_22</v>
      </c>
      <c r="K1424" s="2" t="str">
        <f>VLOOKUP(C1424,product[],3,FALSE)</f>
        <v>Accessories</v>
      </c>
      <c r="L1424" s="2">
        <f>VLOOKUP(C1424,product[],5,FALSE)</f>
        <v>2471.36</v>
      </c>
      <c r="M1424" s="2">
        <f t="shared" si="22"/>
        <v>7414.08</v>
      </c>
    </row>
    <row r="1425" spans="1:13" x14ac:dyDescent="0.2">
      <c r="A1425" s="2">
        <v>1424</v>
      </c>
      <c r="B1425" s="2">
        <v>130</v>
      </c>
      <c r="C1425" s="2">
        <v>1</v>
      </c>
      <c r="D1425" s="3">
        <v>45759</v>
      </c>
      <c r="E1425" s="2">
        <v>4</v>
      </c>
      <c r="F1425" s="2" t="str">
        <f>VLOOKUP(B1425,customer[],2,FALSE)</f>
        <v>Customer_130</v>
      </c>
      <c r="G1425" s="2" t="str">
        <f>VLOOKUP(B1425,customer[],3,FALSE)</f>
        <v>F</v>
      </c>
      <c r="H1425" s="2" t="str">
        <f>VLOOKUP(B1425,customer[],5,FALSE)</f>
        <v>Mumbai</v>
      </c>
      <c r="I1425" s="2">
        <f>VLOOKUP(B1425,customer[],4,FALSE)</f>
        <v>64</v>
      </c>
      <c r="J1425" s="2" t="str">
        <f>VLOOKUP(C1425,product[],2,FALSE)</f>
        <v>Product_1</v>
      </c>
      <c r="K1425" s="2" t="str">
        <f>VLOOKUP(C1425,product[],3,FALSE)</f>
        <v>Fashion</v>
      </c>
      <c r="L1425" s="2">
        <f>VLOOKUP(C1425,product[],5,FALSE)</f>
        <v>7018.26</v>
      </c>
      <c r="M1425" s="2">
        <f t="shared" si="22"/>
        <v>28073.040000000001</v>
      </c>
    </row>
    <row r="1426" spans="1:13" x14ac:dyDescent="0.2">
      <c r="A1426" s="2">
        <v>1425</v>
      </c>
      <c r="B1426" s="2">
        <v>404</v>
      </c>
      <c r="C1426" s="2">
        <v>35</v>
      </c>
      <c r="D1426" s="3">
        <v>45845</v>
      </c>
      <c r="E1426" s="2">
        <v>4</v>
      </c>
      <c r="F1426" s="2" t="str">
        <f>VLOOKUP(B1426,customer[],2,FALSE)</f>
        <v>Customer_404</v>
      </c>
      <c r="G1426" s="2" t="str">
        <f>VLOOKUP(B1426,customer[],3,FALSE)</f>
        <v>M</v>
      </c>
      <c r="H1426" s="2" t="str">
        <f>VLOOKUP(B1426,customer[],5,FALSE)</f>
        <v>Delhi</v>
      </c>
      <c r="I1426" s="2">
        <f>VLOOKUP(B1426,customer[],4,FALSE)</f>
        <v>23</v>
      </c>
      <c r="J1426" s="2" t="str">
        <f>VLOOKUP(C1426,product[],2,FALSE)</f>
        <v>Product_35</v>
      </c>
      <c r="K1426" s="2" t="str">
        <f>VLOOKUP(C1426,product[],3,FALSE)</f>
        <v>Fashion</v>
      </c>
      <c r="L1426" s="2">
        <f>VLOOKUP(C1426,product[],5,FALSE)</f>
        <v>1940.71</v>
      </c>
      <c r="M1426" s="2">
        <f t="shared" si="22"/>
        <v>7762.84</v>
      </c>
    </row>
    <row r="1427" spans="1:13" x14ac:dyDescent="0.2">
      <c r="A1427" s="2">
        <v>1426</v>
      </c>
      <c r="B1427" s="2">
        <v>481</v>
      </c>
      <c r="C1427" s="2">
        <v>33</v>
      </c>
      <c r="D1427" s="3">
        <v>45862</v>
      </c>
      <c r="E1427" s="2">
        <v>3</v>
      </c>
      <c r="F1427" s="2" t="str">
        <f>VLOOKUP(B1427,customer[],2,FALSE)</f>
        <v>Customer_481</v>
      </c>
      <c r="G1427" s="2" t="str">
        <f>VLOOKUP(B1427,customer[],3,FALSE)</f>
        <v>F</v>
      </c>
      <c r="H1427" s="2" t="str">
        <f>VLOOKUP(B1427,customer[],5,FALSE)</f>
        <v>Kolkata</v>
      </c>
      <c r="I1427" s="2">
        <f>VLOOKUP(B1427,customer[],4,FALSE)</f>
        <v>26</v>
      </c>
      <c r="J1427" s="2" t="str">
        <f>VLOOKUP(C1427,product[],2,FALSE)</f>
        <v>Product_33</v>
      </c>
      <c r="K1427" s="2" t="str">
        <f>VLOOKUP(C1427,product[],3,FALSE)</f>
        <v>Electronics</v>
      </c>
      <c r="L1427" s="2">
        <f>VLOOKUP(C1427,product[],5,FALSE)</f>
        <v>23407.88</v>
      </c>
      <c r="M1427" s="2">
        <f t="shared" si="22"/>
        <v>70223.64</v>
      </c>
    </row>
    <row r="1428" spans="1:13" x14ac:dyDescent="0.2">
      <c r="A1428" s="2">
        <v>1427</v>
      </c>
      <c r="B1428" s="2">
        <v>500</v>
      </c>
      <c r="C1428" s="2">
        <v>95</v>
      </c>
      <c r="D1428" s="3">
        <v>45855</v>
      </c>
      <c r="E1428" s="2">
        <v>8</v>
      </c>
      <c r="F1428" s="2" t="str">
        <f>VLOOKUP(B1428,customer[],2,FALSE)</f>
        <v>Customer_500</v>
      </c>
      <c r="G1428" s="2" t="str">
        <f>VLOOKUP(B1428,customer[],3,FALSE)</f>
        <v>M</v>
      </c>
      <c r="H1428" s="2" t="str">
        <f>VLOOKUP(B1428,customer[],5,FALSE)</f>
        <v>Mumbai</v>
      </c>
      <c r="I1428" s="2">
        <f>VLOOKUP(B1428,customer[],4,FALSE)</f>
        <v>63</v>
      </c>
      <c r="J1428" s="2" t="str">
        <f>VLOOKUP(C1428,product[],2,FALSE)</f>
        <v>Product_95</v>
      </c>
      <c r="K1428" s="2" t="str">
        <f>VLOOKUP(C1428,product[],3,FALSE)</f>
        <v>Fashion</v>
      </c>
      <c r="L1428" s="2">
        <f>VLOOKUP(C1428,product[],5,FALSE)</f>
        <v>70049.850000000006</v>
      </c>
      <c r="M1428" s="2">
        <f t="shared" si="22"/>
        <v>560398.80000000005</v>
      </c>
    </row>
    <row r="1429" spans="1:13" x14ac:dyDescent="0.2">
      <c r="A1429" s="2">
        <v>1428</v>
      </c>
      <c r="B1429" s="2">
        <v>480</v>
      </c>
      <c r="C1429" s="2">
        <v>66</v>
      </c>
      <c r="D1429" s="3">
        <v>45949</v>
      </c>
      <c r="E1429" s="2">
        <v>6</v>
      </c>
      <c r="F1429" s="2" t="str">
        <f>VLOOKUP(B1429,customer[],2,FALSE)</f>
        <v>Customer_480</v>
      </c>
      <c r="G1429" s="2" t="str">
        <f>VLOOKUP(B1429,customer[],3,FALSE)</f>
        <v>M</v>
      </c>
      <c r="H1429" s="2" t="str">
        <f>VLOOKUP(B1429,customer[],5,FALSE)</f>
        <v>Pune</v>
      </c>
      <c r="I1429" s="2">
        <f>VLOOKUP(B1429,customer[],4,FALSE)</f>
        <v>47</v>
      </c>
      <c r="J1429" s="2" t="str">
        <f>VLOOKUP(C1429,product[],2,FALSE)</f>
        <v>Product_66</v>
      </c>
      <c r="K1429" s="2" t="str">
        <f>VLOOKUP(C1429,product[],3,FALSE)</f>
        <v>Furniture</v>
      </c>
      <c r="L1429" s="2">
        <f>VLOOKUP(C1429,product[],5,FALSE)</f>
        <v>63203.17</v>
      </c>
      <c r="M1429" s="2">
        <f t="shared" si="22"/>
        <v>379219.02</v>
      </c>
    </row>
    <row r="1430" spans="1:13" x14ac:dyDescent="0.2">
      <c r="A1430" s="2">
        <v>1429</v>
      </c>
      <c r="B1430" s="2">
        <v>364</v>
      </c>
      <c r="C1430" s="2">
        <v>84</v>
      </c>
      <c r="D1430" s="3">
        <v>45694</v>
      </c>
      <c r="E1430" s="2">
        <v>2</v>
      </c>
      <c r="F1430" s="2" t="str">
        <f>VLOOKUP(B1430,customer[],2,FALSE)</f>
        <v>Customer_364</v>
      </c>
      <c r="G1430" s="2" t="str">
        <f>VLOOKUP(B1430,customer[],3,FALSE)</f>
        <v>M</v>
      </c>
      <c r="H1430" s="2" t="str">
        <f>VLOOKUP(B1430,customer[],5,FALSE)</f>
        <v>Hyderabad</v>
      </c>
      <c r="I1430" s="2">
        <f>VLOOKUP(B1430,customer[],4,FALSE)</f>
        <v>62</v>
      </c>
      <c r="J1430" s="2" t="str">
        <f>VLOOKUP(C1430,product[],2,FALSE)</f>
        <v>Product_84</v>
      </c>
      <c r="K1430" s="2" t="str">
        <f>VLOOKUP(C1430,product[],3,FALSE)</f>
        <v>Fashion</v>
      </c>
      <c r="L1430" s="2">
        <f>VLOOKUP(C1430,product[],5,FALSE)</f>
        <v>35509.54</v>
      </c>
      <c r="M1430" s="2">
        <f t="shared" si="22"/>
        <v>71019.08</v>
      </c>
    </row>
    <row r="1431" spans="1:13" x14ac:dyDescent="0.2">
      <c r="A1431" s="2">
        <v>1430</v>
      </c>
      <c r="B1431" s="2">
        <v>202</v>
      </c>
      <c r="C1431" s="2">
        <v>32</v>
      </c>
      <c r="D1431" s="3">
        <v>46011</v>
      </c>
      <c r="E1431" s="2">
        <v>9</v>
      </c>
      <c r="F1431" s="2" t="str">
        <f>VLOOKUP(B1431,customer[],2,FALSE)</f>
        <v>Customer_202</v>
      </c>
      <c r="G1431" s="2" t="str">
        <f>VLOOKUP(B1431,customer[],3,FALSE)</f>
        <v>F</v>
      </c>
      <c r="H1431" s="2" t="str">
        <f>VLOOKUP(B1431,customer[],5,FALSE)</f>
        <v>Hyderabad</v>
      </c>
      <c r="I1431" s="2">
        <f>VLOOKUP(B1431,customer[],4,FALSE)</f>
        <v>47</v>
      </c>
      <c r="J1431" s="2" t="str">
        <f>VLOOKUP(C1431,product[],2,FALSE)</f>
        <v>Product_32</v>
      </c>
      <c r="K1431" s="2" t="str">
        <f>VLOOKUP(C1431,product[],3,FALSE)</f>
        <v>Accessories</v>
      </c>
      <c r="L1431" s="2">
        <f>VLOOKUP(C1431,product[],5,FALSE)</f>
        <v>39355.68</v>
      </c>
      <c r="M1431" s="2">
        <f t="shared" si="22"/>
        <v>354201.12</v>
      </c>
    </row>
    <row r="1432" spans="1:13" x14ac:dyDescent="0.2">
      <c r="A1432" s="2">
        <v>1431</v>
      </c>
      <c r="B1432" s="2">
        <v>43</v>
      </c>
      <c r="C1432" s="2">
        <v>58</v>
      </c>
      <c r="D1432" s="3">
        <v>45775</v>
      </c>
      <c r="E1432" s="2">
        <v>4</v>
      </c>
      <c r="F1432" s="2" t="str">
        <f>VLOOKUP(B1432,customer[],2,FALSE)</f>
        <v>Customer_43</v>
      </c>
      <c r="G1432" s="2" t="str">
        <f>VLOOKUP(B1432,customer[],3,FALSE)</f>
        <v>F</v>
      </c>
      <c r="H1432" s="2" t="str">
        <f>VLOOKUP(B1432,customer[],5,FALSE)</f>
        <v>Chennai</v>
      </c>
      <c r="I1432" s="2">
        <f>VLOOKUP(B1432,customer[],4,FALSE)</f>
        <v>57</v>
      </c>
      <c r="J1432" s="2" t="str">
        <f>VLOOKUP(C1432,product[],2,FALSE)</f>
        <v>Product_58</v>
      </c>
      <c r="K1432" s="2" t="str">
        <f>VLOOKUP(C1432,product[],3,FALSE)</f>
        <v>Furniture</v>
      </c>
      <c r="L1432" s="2">
        <f>VLOOKUP(C1432,product[],5,FALSE)</f>
        <v>58864.87</v>
      </c>
      <c r="M1432" s="2">
        <f t="shared" si="22"/>
        <v>235459.48</v>
      </c>
    </row>
    <row r="1433" spans="1:13" x14ac:dyDescent="0.2">
      <c r="A1433" s="2">
        <v>1432</v>
      </c>
      <c r="B1433" s="2">
        <v>293</v>
      </c>
      <c r="C1433" s="2">
        <v>3</v>
      </c>
      <c r="D1433" s="3">
        <v>45762</v>
      </c>
      <c r="E1433" s="2">
        <v>7</v>
      </c>
      <c r="F1433" s="2" t="str">
        <f>VLOOKUP(B1433,customer[],2,FALSE)</f>
        <v>Customer_293</v>
      </c>
      <c r="G1433" s="2" t="str">
        <f>VLOOKUP(B1433,customer[],3,FALSE)</f>
        <v>M</v>
      </c>
      <c r="H1433" s="2" t="str">
        <f>VLOOKUP(B1433,customer[],5,FALSE)</f>
        <v>Hyderabad</v>
      </c>
      <c r="I1433" s="2">
        <f>VLOOKUP(B1433,customer[],4,FALSE)</f>
        <v>65</v>
      </c>
      <c r="J1433" s="2" t="str">
        <f>VLOOKUP(C1433,product[],2,FALSE)</f>
        <v>Product_3</v>
      </c>
      <c r="K1433" s="2" t="str">
        <f>VLOOKUP(C1433,product[],3,FALSE)</f>
        <v>Electronics</v>
      </c>
      <c r="L1433" s="2">
        <f>VLOOKUP(C1433,product[],5,FALSE)</f>
        <v>31191.279999999999</v>
      </c>
      <c r="M1433" s="2">
        <f t="shared" si="22"/>
        <v>218338.96</v>
      </c>
    </row>
    <row r="1434" spans="1:13" x14ac:dyDescent="0.2">
      <c r="A1434" s="2">
        <v>1433</v>
      </c>
      <c r="B1434" s="2">
        <v>490</v>
      </c>
      <c r="C1434" s="2">
        <v>47</v>
      </c>
      <c r="D1434" s="3">
        <v>45661</v>
      </c>
      <c r="E1434" s="2">
        <v>8</v>
      </c>
      <c r="F1434" s="2" t="str">
        <f>VLOOKUP(B1434,customer[],2,FALSE)</f>
        <v>Customer_490</v>
      </c>
      <c r="G1434" s="2" t="str">
        <f>VLOOKUP(B1434,customer[],3,FALSE)</f>
        <v>M</v>
      </c>
      <c r="H1434" s="2" t="str">
        <f>VLOOKUP(B1434,customer[],5,FALSE)</f>
        <v>Noida</v>
      </c>
      <c r="I1434" s="2">
        <f>VLOOKUP(B1434,customer[],4,FALSE)</f>
        <v>59</v>
      </c>
      <c r="J1434" s="2" t="str">
        <f>VLOOKUP(C1434,product[],2,FALSE)</f>
        <v>Product_47</v>
      </c>
      <c r="K1434" s="2" t="str">
        <f>VLOOKUP(C1434,product[],3,FALSE)</f>
        <v>Accessories</v>
      </c>
      <c r="L1434" s="2">
        <f>VLOOKUP(C1434,product[],5,FALSE)</f>
        <v>35091.440000000002</v>
      </c>
      <c r="M1434" s="2">
        <f t="shared" si="22"/>
        <v>280731.52000000002</v>
      </c>
    </row>
    <row r="1435" spans="1:13" x14ac:dyDescent="0.2">
      <c r="A1435" s="2">
        <v>1434</v>
      </c>
      <c r="B1435" s="2">
        <v>387</v>
      </c>
      <c r="C1435" s="2">
        <v>46</v>
      </c>
      <c r="D1435" s="3">
        <v>45947</v>
      </c>
      <c r="E1435" s="2">
        <v>9</v>
      </c>
      <c r="F1435" s="2" t="str">
        <f>VLOOKUP(B1435,customer[],2,FALSE)</f>
        <v>Customer_387</v>
      </c>
      <c r="G1435" s="2" t="str">
        <f>VLOOKUP(B1435,customer[],3,FALSE)</f>
        <v>F</v>
      </c>
      <c r="H1435" s="2" t="str">
        <f>VLOOKUP(B1435,customer[],5,FALSE)</f>
        <v>Delhi</v>
      </c>
      <c r="I1435" s="2">
        <f>VLOOKUP(B1435,customer[],4,FALSE)</f>
        <v>20</v>
      </c>
      <c r="J1435" s="2" t="str">
        <f>VLOOKUP(C1435,product[],2,FALSE)</f>
        <v>Product_46</v>
      </c>
      <c r="K1435" s="2" t="str">
        <f>VLOOKUP(C1435,product[],3,FALSE)</f>
        <v>Electronics</v>
      </c>
      <c r="L1435" s="2">
        <f>VLOOKUP(C1435,product[],5,FALSE)</f>
        <v>12646.4</v>
      </c>
      <c r="M1435" s="2">
        <f t="shared" si="22"/>
        <v>113817.59999999999</v>
      </c>
    </row>
    <row r="1436" spans="1:13" x14ac:dyDescent="0.2">
      <c r="A1436" s="2">
        <v>1435</v>
      </c>
      <c r="B1436" s="2">
        <v>391</v>
      </c>
      <c r="C1436" s="2">
        <v>1</v>
      </c>
      <c r="D1436" s="3">
        <v>45727</v>
      </c>
      <c r="E1436" s="2">
        <v>4</v>
      </c>
      <c r="F1436" s="2" t="str">
        <f>VLOOKUP(B1436,customer[],2,FALSE)</f>
        <v>Customer_391</v>
      </c>
      <c r="G1436" s="2" t="str">
        <f>VLOOKUP(B1436,customer[],3,FALSE)</f>
        <v>F</v>
      </c>
      <c r="H1436" s="2" t="str">
        <f>VLOOKUP(B1436,customer[],5,FALSE)</f>
        <v>Hyderabad</v>
      </c>
      <c r="I1436" s="2">
        <f>VLOOKUP(B1436,customer[],4,FALSE)</f>
        <v>27</v>
      </c>
      <c r="J1436" s="2" t="str">
        <f>VLOOKUP(C1436,product[],2,FALSE)</f>
        <v>Product_1</v>
      </c>
      <c r="K1436" s="2" t="str">
        <f>VLOOKUP(C1436,product[],3,FALSE)</f>
        <v>Fashion</v>
      </c>
      <c r="L1436" s="2">
        <f>VLOOKUP(C1436,product[],5,FALSE)</f>
        <v>7018.26</v>
      </c>
      <c r="M1436" s="2">
        <f t="shared" si="22"/>
        <v>28073.040000000001</v>
      </c>
    </row>
    <row r="1437" spans="1:13" x14ac:dyDescent="0.2">
      <c r="A1437" s="2">
        <v>1436</v>
      </c>
      <c r="B1437" s="2">
        <v>24</v>
      </c>
      <c r="C1437" s="2">
        <v>66</v>
      </c>
      <c r="D1437" s="3">
        <v>45947</v>
      </c>
      <c r="E1437" s="2">
        <v>6</v>
      </c>
      <c r="F1437" s="2" t="str">
        <f>VLOOKUP(B1437,customer[],2,FALSE)</f>
        <v>Customer_24</v>
      </c>
      <c r="G1437" s="2" t="str">
        <f>VLOOKUP(B1437,customer[],3,FALSE)</f>
        <v>M</v>
      </c>
      <c r="H1437" s="2" t="str">
        <f>VLOOKUP(B1437,customer[],5,FALSE)</f>
        <v>Mumbai</v>
      </c>
      <c r="I1437" s="2">
        <f>VLOOKUP(B1437,customer[],4,FALSE)</f>
        <v>41</v>
      </c>
      <c r="J1437" s="2" t="str">
        <f>VLOOKUP(C1437,product[],2,FALSE)</f>
        <v>Product_66</v>
      </c>
      <c r="K1437" s="2" t="str">
        <f>VLOOKUP(C1437,product[],3,FALSE)</f>
        <v>Furniture</v>
      </c>
      <c r="L1437" s="2">
        <f>VLOOKUP(C1437,product[],5,FALSE)</f>
        <v>63203.17</v>
      </c>
      <c r="M1437" s="2">
        <f t="shared" si="22"/>
        <v>379219.02</v>
      </c>
    </row>
    <row r="1438" spans="1:13" x14ac:dyDescent="0.2">
      <c r="A1438" s="2">
        <v>1437</v>
      </c>
      <c r="B1438" s="2">
        <v>135</v>
      </c>
      <c r="C1438" s="2">
        <v>61</v>
      </c>
      <c r="D1438" s="3">
        <v>45676</v>
      </c>
      <c r="E1438" s="2">
        <v>8</v>
      </c>
      <c r="F1438" s="2" t="str">
        <f>VLOOKUP(B1438,customer[],2,FALSE)</f>
        <v>Customer_135</v>
      </c>
      <c r="G1438" s="2" t="str">
        <f>VLOOKUP(B1438,customer[],3,FALSE)</f>
        <v>M</v>
      </c>
      <c r="H1438" s="2" t="str">
        <f>VLOOKUP(B1438,customer[],5,FALSE)</f>
        <v>Noida</v>
      </c>
      <c r="I1438" s="2">
        <f>VLOOKUP(B1438,customer[],4,FALSE)</f>
        <v>40</v>
      </c>
      <c r="J1438" s="2" t="str">
        <f>VLOOKUP(C1438,product[],2,FALSE)</f>
        <v>Product_61</v>
      </c>
      <c r="K1438" s="2" t="str">
        <f>VLOOKUP(C1438,product[],3,FALSE)</f>
        <v>Home</v>
      </c>
      <c r="L1438" s="2">
        <f>VLOOKUP(C1438,product[],5,FALSE)</f>
        <v>60936.15</v>
      </c>
      <c r="M1438" s="2">
        <f t="shared" si="22"/>
        <v>487489.2</v>
      </c>
    </row>
    <row r="1439" spans="1:13" x14ac:dyDescent="0.2">
      <c r="A1439" s="2">
        <v>1438</v>
      </c>
      <c r="B1439" s="2">
        <v>340</v>
      </c>
      <c r="C1439" s="2">
        <v>52</v>
      </c>
      <c r="D1439" s="3">
        <v>45708</v>
      </c>
      <c r="E1439" s="2">
        <v>9</v>
      </c>
      <c r="F1439" s="2" t="str">
        <f>VLOOKUP(B1439,customer[],2,FALSE)</f>
        <v>Customer_340</v>
      </c>
      <c r="G1439" s="2" t="str">
        <f>VLOOKUP(B1439,customer[],3,FALSE)</f>
        <v>M</v>
      </c>
      <c r="H1439" s="2" t="str">
        <f>VLOOKUP(B1439,customer[],5,FALSE)</f>
        <v>Bangalore</v>
      </c>
      <c r="I1439" s="2">
        <f>VLOOKUP(B1439,customer[],4,FALSE)</f>
        <v>34</v>
      </c>
      <c r="J1439" s="2" t="str">
        <f>VLOOKUP(C1439,product[],2,FALSE)</f>
        <v>Product_52</v>
      </c>
      <c r="K1439" s="2" t="str">
        <f>VLOOKUP(C1439,product[],3,FALSE)</f>
        <v>Home</v>
      </c>
      <c r="L1439" s="2">
        <f>VLOOKUP(C1439,product[],5,FALSE)</f>
        <v>42163.38</v>
      </c>
      <c r="M1439" s="2">
        <f t="shared" si="22"/>
        <v>379470.42</v>
      </c>
    </row>
    <row r="1440" spans="1:13" x14ac:dyDescent="0.2">
      <c r="A1440" s="2">
        <v>1439</v>
      </c>
      <c r="B1440" s="2">
        <v>208</v>
      </c>
      <c r="C1440" s="2">
        <v>79</v>
      </c>
      <c r="D1440" s="3">
        <v>45734</v>
      </c>
      <c r="E1440" s="2">
        <v>4</v>
      </c>
      <c r="F1440" s="2" t="str">
        <f>VLOOKUP(B1440,customer[],2,FALSE)</f>
        <v>Customer_208</v>
      </c>
      <c r="G1440" s="2" t="str">
        <f>VLOOKUP(B1440,customer[],3,FALSE)</f>
        <v>F</v>
      </c>
      <c r="H1440" s="2" t="str">
        <f>VLOOKUP(B1440,customer[],5,FALSE)</f>
        <v>Pune</v>
      </c>
      <c r="I1440" s="2">
        <f>VLOOKUP(B1440,customer[],4,FALSE)</f>
        <v>21</v>
      </c>
      <c r="J1440" s="2" t="str">
        <f>VLOOKUP(C1440,product[],2,FALSE)</f>
        <v>Product_79</v>
      </c>
      <c r="K1440" s="2" t="str">
        <f>VLOOKUP(C1440,product[],3,FALSE)</f>
        <v>Electronics</v>
      </c>
      <c r="L1440" s="2">
        <f>VLOOKUP(C1440,product[],5,FALSE)</f>
        <v>5804.88</v>
      </c>
      <c r="M1440" s="2">
        <f t="shared" si="22"/>
        <v>23219.52</v>
      </c>
    </row>
    <row r="1441" spans="1:13" x14ac:dyDescent="0.2">
      <c r="A1441" s="2">
        <v>1440</v>
      </c>
      <c r="B1441" s="2">
        <v>254</v>
      </c>
      <c r="C1441" s="2">
        <v>28</v>
      </c>
      <c r="D1441" s="3">
        <v>45754</v>
      </c>
      <c r="E1441" s="2">
        <v>7</v>
      </c>
      <c r="F1441" s="2" t="str">
        <f>VLOOKUP(B1441,customer[],2,FALSE)</f>
        <v>Customer_254</v>
      </c>
      <c r="G1441" s="2" t="str">
        <f>VLOOKUP(B1441,customer[],3,FALSE)</f>
        <v>F</v>
      </c>
      <c r="H1441" s="2" t="str">
        <f>VLOOKUP(B1441,customer[],5,FALSE)</f>
        <v>Chennai</v>
      </c>
      <c r="I1441" s="2">
        <f>VLOOKUP(B1441,customer[],4,FALSE)</f>
        <v>50</v>
      </c>
      <c r="J1441" s="2" t="str">
        <f>VLOOKUP(C1441,product[],2,FALSE)</f>
        <v>Product_28</v>
      </c>
      <c r="K1441" s="2" t="str">
        <f>VLOOKUP(C1441,product[],3,FALSE)</f>
        <v>Home</v>
      </c>
      <c r="L1441" s="2">
        <f>VLOOKUP(C1441,product[],5,FALSE)</f>
        <v>36677.019999999997</v>
      </c>
      <c r="M1441" s="2">
        <f t="shared" si="22"/>
        <v>256739.13999999998</v>
      </c>
    </row>
    <row r="1442" spans="1:13" x14ac:dyDescent="0.2">
      <c r="A1442" s="2">
        <v>1441</v>
      </c>
      <c r="B1442" s="2">
        <v>341</v>
      </c>
      <c r="C1442" s="2">
        <v>85</v>
      </c>
      <c r="D1442" s="3">
        <v>45948</v>
      </c>
      <c r="E1442" s="2">
        <v>3</v>
      </c>
      <c r="F1442" s="2" t="str">
        <f>VLOOKUP(B1442,customer[],2,FALSE)</f>
        <v>Customer_341</v>
      </c>
      <c r="G1442" s="2" t="str">
        <f>VLOOKUP(B1442,customer[],3,FALSE)</f>
        <v>F</v>
      </c>
      <c r="H1442" s="2" t="str">
        <f>VLOOKUP(B1442,customer[],5,FALSE)</f>
        <v>Noida</v>
      </c>
      <c r="I1442" s="2">
        <f>VLOOKUP(B1442,customer[],4,FALSE)</f>
        <v>32</v>
      </c>
      <c r="J1442" s="2" t="str">
        <f>VLOOKUP(C1442,product[],2,FALSE)</f>
        <v>Product_85</v>
      </c>
      <c r="K1442" s="2" t="str">
        <f>VLOOKUP(C1442,product[],3,FALSE)</f>
        <v>Furniture</v>
      </c>
      <c r="L1442" s="2">
        <f>VLOOKUP(C1442,product[],5,FALSE)</f>
        <v>55023.83</v>
      </c>
      <c r="M1442" s="2">
        <f t="shared" si="22"/>
        <v>165071.49</v>
      </c>
    </row>
    <row r="1443" spans="1:13" x14ac:dyDescent="0.2">
      <c r="A1443" s="2">
        <v>1442</v>
      </c>
      <c r="B1443" s="2">
        <v>485</v>
      </c>
      <c r="C1443" s="2">
        <v>2</v>
      </c>
      <c r="D1443" s="3">
        <v>45833</v>
      </c>
      <c r="E1443" s="2">
        <v>5</v>
      </c>
      <c r="F1443" s="2" t="str">
        <f>VLOOKUP(B1443,customer[],2,FALSE)</f>
        <v>Customer_485</v>
      </c>
      <c r="G1443" s="2" t="str">
        <f>VLOOKUP(B1443,customer[],3,FALSE)</f>
        <v>M</v>
      </c>
      <c r="H1443" s="2" t="str">
        <f>VLOOKUP(B1443,customer[],5,FALSE)</f>
        <v>Noida</v>
      </c>
      <c r="I1443" s="2">
        <f>VLOOKUP(B1443,customer[],4,FALSE)</f>
        <v>65</v>
      </c>
      <c r="J1443" s="2" t="str">
        <f>VLOOKUP(C1443,product[],2,FALSE)</f>
        <v>Product_2</v>
      </c>
      <c r="K1443" s="2" t="str">
        <f>VLOOKUP(C1443,product[],3,FALSE)</f>
        <v>Furniture</v>
      </c>
      <c r="L1443" s="2">
        <f>VLOOKUP(C1443,product[],5,FALSE)</f>
        <v>31986.880000000001</v>
      </c>
      <c r="M1443" s="2">
        <f t="shared" si="22"/>
        <v>159934.39999999999</v>
      </c>
    </row>
    <row r="1444" spans="1:13" x14ac:dyDescent="0.2">
      <c r="A1444" s="2">
        <v>1443</v>
      </c>
      <c r="B1444" s="2">
        <v>175</v>
      </c>
      <c r="C1444" s="2">
        <v>22</v>
      </c>
      <c r="D1444" s="3">
        <v>45805</v>
      </c>
      <c r="E1444" s="2">
        <v>7</v>
      </c>
      <c r="F1444" s="2" t="str">
        <f>VLOOKUP(B1444,customer[],2,FALSE)</f>
        <v>Customer_175</v>
      </c>
      <c r="G1444" s="2" t="str">
        <f>VLOOKUP(B1444,customer[],3,FALSE)</f>
        <v>M</v>
      </c>
      <c r="H1444" s="2" t="str">
        <f>VLOOKUP(B1444,customer[],5,FALSE)</f>
        <v>Lucknow</v>
      </c>
      <c r="I1444" s="2">
        <f>VLOOKUP(B1444,customer[],4,FALSE)</f>
        <v>63</v>
      </c>
      <c r="J1444" s="2" t="str">
        <f>VLOOKUP(C1444,product[],2,FALSE)</f>
        <v>Product_22</v>
      </c>
      <c r="K1444" s="2" t="str">
        <f>VLOOKUP(C1444,product[],3,FALSE)</f>
        <v>Accessories</v>
      </c>
      <c r="L1444" s="2">
        <f>VLOOKUP(C1444,product[],5,FALSE)</f>
        <v>2471.36</v>
      </c>
      <c r="M1444" s="2">
        <f t="shared" si="22"/>
        <v>17299.52</v>
      </c>
    </row>
    <row r="1445" spans="1:13" x14ac:dyDescent="0.2">
      <c r="A1445" s="2">
        <v>1444</v>
      </c>
      <c r="B1445" s="2">
        <v>389</v>
      </c>
      <c r="C1445" s="2">
        <v>86</v>
      </c>
      <c r="D1445" s="3">
        <v>45836</v>
      </c>
      <c r="E1445" s="2">
        <v>10</v>
      </c>
      <c r="F1445" s="2" t="str">
        <f>VLOOKUP(B1445,customer[],2,FALSE)</f>
        <v>Customer_389</v>
      </c>
      <c r="G1445" s="2" t="str">
        <f>VLOOKUP(B1445,customer[],3,FALSE)</f>
        <v>F</v>
      </c>
      <c r="H1445" s="2" t="str">
        <f>VLOOKUP(B1445,customer[],5,FALSE)</f>
        <v>Mumbai</v>
      </c>
      <c r="I1445" s="2">
        <f>VLOOKUP(B1445,customer[],4,FALSE)</f>
        <v>61</v>
      </c>
      <c r="J1445" s="2" t="str">
        <f>VLOOKUP(C1445,product[],2,FALSE)</f>
        <v>Product_86</v>
      </c>
      <c r="K1445" s="2" t="str">
        <f>VLOOKUP(C1445,product[],3,FALSE)</f>
        <v>Electronics</v>
      </c>
      <c r="L1445" s="2">
        <f>VLOOKUP(C1445,product[],5,FALSE)</f>
        <v>41374.67</v>
      </c>
      <c r="M1445" s="2">
        <f t="shared" si="22"/>
        <v>413746.69999999995</v>
      </c>
    </row>
    <row r="1446" spans="1:13" x14ac:dyDescent="0.2">
      <c r="A1446" s="2">
        <v>1445</v>
      </c>
      <c r="B1446" s="2">
        <v>324</v>
      </c>
      <c r="C1446" s="2">
        <v>18</v>
      </c>
      <c r="D1446" s="3">
        <v>45944</v>
      </c>
      <c r="E1446" s="2">
        <v>1</v>
      </c>
      <c r="F1446" s="2" t="str">
        <f>VLOOKUP(B1446,customer[],2,FALSE)</f>
        <v>Customer_324</v>
      </c>
      <c r="G1446" s="2" t="str">
        <f>VLOOKUP(B1446,customer[],3,FALSE)</f>
        <v>F</v>
      </c>
      <c r="H1446" s="2" t="str">
        <f>VLOOKUP(B1446,customer[],5,FALSE)</f>
        <v>Bangalore</v>
      </c>
      <c r="I1446" s="2">
        <f>VLOOKUP(B1446,customer[],4,FALSE)</f>
        <v>36</v>
      </c>
      <c r="J1446" s="2" t="str">
        <f>VLOOKUP(C1446,product[],2,FALSE)</f>
        <v>Product_18</v>
      </c>
      <c r="K1446" s="2" t="str">
        <f>VLOOKUP(C1446,product[],3,FALSE)</f>
        <v>Fashion</v>
      </c>
      <c r="L1446" s="2">
        <f>VLOOKUP(C1446,product[],5,FALSE)</f>
        <v>39972.33</v>
      </c>
      <c r="M1446" s="2">
        <f t="shared" si="22"/>
        <v>39972.33</v>
      </c>
    </row>
    <row r="1447" spans="1:13" x14ac:dyDescent="0.2">
      <c r="A1447" s="2">
        <v>1446</v>
      </c>
      <c r="B1447" s="2">
        <v>240</v>
      </c>
      <c r="C1447" s="2">
        <v>74</v>
      </c>
      <c r="D1447" s="3">
        <v>45892</v>
      </c>
      <c r="E1447" s="2">
        <v>10</v>
      </c>
      <c r="F1447" s="2" t="str">
        <f>VLOOKUP(B1447,customer[],2,FALSE)</f>
        <v>Customer_240</v>
      </c>
      <c r="G1447" s="2" t="str">
        <f>VLOOKUP(B1447,customer[],3,FALSE)</f>
        <v>F</v>
      </c>
      <c r="H1447" s="2" t="str">
        <f>VLOOKUP(B1447,customer[],5,FALSE)</f>
        <v>Pune</v>
      </c>
      <c r="I1447" s="2">
        <f>VLOOKUP(B1447,customer[],4,FALSE)</f>
        <v>45</v>
      </c>
      <c r="J1447" s="2" t="str">
        <f>VLOOKUP(C1447,product[],2,FALSE)</f>
        <v>Product_74</v>
      </c>
      <c r="K1447" s="2" t="str">
        <f>VLOOKUP(C1447,product[],3,FALSE)</f>
        <v>Fashion</v>
      </c>
      <c r="L1447" s="2">
        <f>VLOOKUP(C1447,product[],5,FALSE)</f>
        <v>57303.7</v>
      </c>
      <c r="M1447" s="2">
        <f t="shared" si="22"/>
        <v>573037</v>
      </c>
    </row>
    <row r="1448" spans="1:13" x14ac:dyDescent="0.2">
      <c r="A1448" s="2">
        <v>1447</v>
      </c>
      <c r="B1448" s="2">
        <v>273</v>
      </c>
      <c r="C1448" s="2">
        <v>67</v>
      </c>
      <c r="D1448" s="3">
        <v>45690</v>
      </c>
      <c r="E1448" s="2">
        <v>5</v>
      </c>
      <c r="F1448" s="2" t="str">
        <f>VLOOKUP(B1448,customer[],2,FALSE)</f>
        <v>Customer_273</v>
      </c>
      <c r="G1448" s="2" t="str">
        <f>VLOOKUP(B1448,customer[],3,FALSE)</f>
        <v>F</v>
      </c>
      <c r="H1448" s="2" t="str">
        <f>VLOOKUP(B1448,customer[],5,FALSE)</f>
        <v>Mumbai</v>
      </c>
      <c r="I1448" s="2">
        <f>VLOOKUP(B1448,customer[],4,FALSE)</f>
        <v>28</v>
      </c>
      <c r="J1448" s="2" t="str">
        <f>VLOOKUP(C1448,product[],2,FALSE)</f>
        <v>Product_67</v>
      </c>
      <c r="K1448" s="2" t="str">
        <f>VLOOKUP(C1448,product[],3,FALSE)</f>
        <v>Electronics</v>
      </c>
      <c r="L1448" s="2">
        <f>VLOOKUP(C1448,product[],5,FALSE)</f>
        <v>34012.47</v>
      </c>
      <c r="M1448" s="2">
        <f t="shared" si="22"/>
        <v>170062.35</v>
      </c>
    </row>
    <row r="1449" spans="1:13" x14ac:dyDescent="0.2">
      <c r="A1449" s="2">
        <v>1448</v>
      </c>
      <c r="B1449" s="2">
        <v>442</v>
      </c>
      <c r="C1449" s="2">
        <v>4</v>
      </c>
      <c r="D1449" s="3">
        <v>46013</v>
      </c>
      <c r="E1449" s="2">
        <v>9</v>
      </c>
      <c r="F1449" s="2" t="str">
        <f>VLOOKUP(B1449,customer[],2,FALSE)</f>
        <v>Customer_442</v>
      </c>
      <c r="G1449" s="2" t="str">
        <f>VLOOKUP(B1449,customer[],3,FALSE)</f>
        <v>M</v>
      </c>
      <c r="H1449" s="2" t="str">
        <f>VLOOKUP(B1449,customer[],5,FALSE)</f>
        <v>Kolkata</v>
      </c>
      <c r="I1449" s="2">
        <f>VLOOKUP(B1449,customer[],4,FALSE)</f>
        <v>47</v>
      </c>
      <c r="J1449" s="2" t="str">
        <f>VLOOKUP(C1449,product[],2,FALSE)</f>
        <v>Product_4</v>
      </c>
      <c r="K1449" s="2" t="str">
        <f>VLOOKUP(C1449,product[],3,FALSE)</f>
        <v>Fashion</v>
      </c>
      <c r="L1449" s="2">
        <f>VLOOKUP(C1449,product[],5,FALSE)</f>
        <v>60534.37</v>
      </c>
      <c r="M1449" s="2">
        <f t="shared" si="22"/>
        <v>544809.33000000007</v>
      </c>
    </row>
    <row r="1450" spans="1:13" x14ac:dyDescent="0.2">
      <c r="A1450" s="2">
        <v>1449</v>
      </c>
      <c r="B1450" s="2">
        <v>367</v>
      </c>
      <c r="C1450" s="2">
        <v>2</v>
      </c>
      <c r="D1450" s="3">
        <v>45941</v>
      </c>
      <c r="E1450" s="2">
        <v>10</v>
      </c>
      <c r="F1450" s="2" t="str">
        <f>VLOOKUP(B1450,customer[],2,FALSE)</f>
        <v>Customer_367</v>
      </c>
      <c r="G1450" s="2" t="str">
        <f>VLOOKUP(B1450,customer[],3,FALSE)</f>
        <v>F</v>
      </c>
      <c r="H1450" s="2" t="str">
        <f>VLOOKUP(B1450,customer[],5,FALSE)</f>
        <v>Noida</v>
      </c>
      <c r="I1450" s="2">
        <f>VLOOKUP(B1450,customer[],4,FALSE)</f>
        <v>56</v>
      </c>
      <c r="J1450" s="2" t="str">
        <f>VLOOKUP(C1450,product[],2,FALSE)</f>
        <v>Product_2</v>
      </c>
      <c r="K1450" s="2" t="str">
        <f>VLOOKUP(C1450,product[],3,FALSE)</f>
        <v>Furniture</v>
      </c>
      <c r="L1450" s="2">
        <f>VLOOKUP(C1450,product[],5,FALSE)</f>
        <v>31986.880000000001</v>
      </c>
      <c r="M1450" s="2">
        <f t="shared" si="22"/>
        <v>319868.79999999999</v>
      </c>
    </row>
    <row r="1451" spans="1:13" x14ac:dyDescent="0.2">
      <c r="A1451" s="2">
        <v>1450</v>
      </c>
      <c r="B1451" s="2">
        <v>372</v>
      </c>
      <c r="C1451" s="2">
        <v>62</v>
      </c>
      <c r="D1451" s="3">
        <v>46015</v>
      </c>
      <c r="E1451" s="2">
        <v>8</v>
      </c>
      <c r="F1451" s="2" t="str">
        <f>VLOOKUP(B1451,customer[],2,FALSE)</f>
        <v>Customer_372</v>
      </c>
      <c r="G1451" s="2" t="str">
        <f>VLOOKUP(B1451,customer[],3,FALSE)</f>
        <v>F</v>
      </c>
      <c r="H1451" s="2" t="str">
        <f>VLOOKUP(B1451,customer[],5,FALSE)</f>
        <v>Lucknow</v>
      </c>
      <c r="I1451" s="2">
        <f>VLOOKUP(B1451,customer[],4,FALSE)</f>
        <v>52</v>
      </c>
      <c r="J1451" s="2" t="str">
        <f>VLOOKUP(C1451,product[],2,FALSE)</f>
        <v>Product_62</v>
      </c>
      <c r="K1451" s="2" t="str">
        <f>VLOOKUP(C1451,product[],3,FALSE)</f>
        <v>Electronics</v>
      </c>
      <c r="L1451" s="2">
        <f>VLOOKUP(C1451,product[],5,FALSE)</f>
        <v>37343.31</v>
      </c>
      <c r="M1451" s="2">
        <f t="shared" si="22"/>
        <v>298746.48</v>
      </c>
    </row>
    <row r="1452" spans="1:13" x14ac:dyDescent="0.2">
      <c r="A1452" s="2">
        <v>1451</v>
      </c>
      <c r="B1452" s="2">
        <v>24</v>
      </c>
      <c r="C1452" s="2">
        <v>47</v>
      </c>
      <c r="D1452" s="3">
        <v>45942</v>
      </c>
      <c r="E1452" s="2">
        <v>4</v>
      </c>
      <c r="F1452" s="2" t="str">
        <f>VLOOKUP(B1452,customer[],2,FALSE)</f>
        <v>Customer_24</v>
      </c>
      <c r="G1452" s="2" t="str">
        <f>VLOOKUP(B1452,customer[],3,FALSE)</f>
        <v>M</v>
      </c>
      <c r="H1452" s="2" t="str">
        <f>VLOOKUP(B1452,customer[],5,FALSE)</f>
        <v>Mumbai</v>
      </c>
      <c r="I1452" s="2">
        <f>VLOOKUP(B1452,customer[],4,FALSE)</f>
        <v>41</v>
      </c>
      <c r="J1452" s="2" t="str">
        <f>VLOOKUP(C1452,product[],2,FALSE)</f>
        <v>Product_47</v>
      </c>
      <c r="K1452" s="2" t="str">
        <f>VLOOKUP(C1452,product[],3,FALSE)</f>
        <v>Accessories</v>
      </c>
      <c r="L1452" s="2">
        <f>VLOOKUP(C1452,product[],5,FALSE)</f>
        <v>35091.440000000002</v>
      </c>
      <c r="M1452" s="2">
        <f t="shared" si="22"/>
        <v>140365.76000000001</v>
      </c>
    </row>
    <row r="1453" spans="1:13" x14ac:dyDescent="0.2">
      <c r="A1453" s="2">
        <v>1452</v>
      </c>
      <c r="B1453" s="2">
        <v>32</v>
      </c>
      <c r="C1453" s="2">
        <v>5</v>
      </c>
      <c r="D1453" s="3">
        <v>45925</v>
      </c>
      <c r="E1453" s="2">
        <v>8</v>
      </c>
      <c r="F1453" s="2" t="str">
        <f>VLOOKUP(B1453,customer[],2,FALSE)</f>
        <v>Customer_32</v>
      </c>
      <c r="G1453" s="2" t="str">
        <f>VLOOKUP(B1453,customer[],3,FALSE)</f>
        <v>F</v>
      </c>
      <c r="H1453" s="2" t="str">
        <f>VLOOKUP(B1453,customer[],5,FALSE)</f>
        <v>Jaipur</v>
      </c>
      <c r="I1453" s="2">
        <f>VLOOKUP(B1453,customer[],4,FALSE)</f>
        <v>55</v>
      </c>
      <c r="J1453" s="2" t="str">
        <f>VLOOKUP(C1453,product[],2,FALSE)</f>
        <v>Product_5</v>
      </c>
      <c r="K1453" s="2" t="str">
        <f>VLOOKUP(C1453,product[],3,FALSE)</f>
        <v>Fashion</v>
      </c>
      <c r="L1453" s="2">
        <f>VLOOKUP(C1453,product[],5,FALSE)</f>
        <v>23534.97</v>
      </c>
      <c r="M1453" s="2">
        <f t="shared" si="22"/>
        <v>188279.76</v>
      </c>
    </row>
    <row r="1454" spans="1:13" x14ac:dyDescent="0.2">
      <c r="A1454" s="2">
        <v>1453</v>
      </c>
      <c r="B1454" s="2">
        <v>425</v>
      </c>
      <c r="C1454" s="2">
        <v>98</v>
      </c>
      <c r="D1454" s="3">
        <v>45913</v>
      </c>
      <c r="E1454" s="2">
        <v>10</v>
      </c>
      <c r="F1454" s="2" t="str">
        <f>VLOOKUP(B1454,customer[],2,FALSE)</f>
        <v>Customer_425</v>
      </c>
      <c r="G1454" s="2" t="str">
        <f>VLOOKUP(B1454,customer[],3,FALSE)</f>
        <v>M</v>
      </c>
      <c r="H1454" s="2" t="str">
        <f>VLOOKUP(B1454,customer[],5,FALSE)</f>
        <v>Jaipur</v>
      </c>
      <c r="I1454" s="2">
        <f>VLOOKUP(B1454,customer[],4,FALSE)</f>
        <v>48</v>
      </c>
      <c r="J1454" s="2" t="str">
        <f>VLOOKUP(C1454,product[],2,FALSE)</f>
        <v>Product_98</v>
      </c>
      <c r="K1454" s="2" t="str">
        <f>VLOOKUP(C1454,product[],3,FALSE)</f>
        <v>Accessories</v>
      </c>
      <c r="L1454" s="2">
        <f>VLOOKUP(C1454,product[],5,FALSE)</f>
        <v>28088.35</v>
      </c>
      <c r="M1454" s="2">
        <f t="shared" si="22"/>
        <v>280883.5</v>
      </c>
    </row>
    <row r="1455" spans="1:13" x14ac:dyDescent="0.2">
      <c r="A1455" s="2">
        <v>1454</v>
      </c>
      <c r="B1455" s="2">
        <v>199</v>
      </c>
      <c r="C1455" s="2">
        <v>82</v>
      </c>
      <c r="D1455" s="3">
        <v>46022</v>
      </c>
      <c r="E1455" s="2">
        <v>2</v>
      </c>
      <c r="F1455" s="2" t="str">
        <f>VLOOKUP(B1455,customer[],2,FALSE)</f>
        <v>Customer_199</v>
      </c>
      <c r="G1455" s="2" t="str">
        <f>VLOOKUP(B1455,customer[],3,FALSE)</f>
        <v>F</v>
      </c>
      <c r="H1455" s="2" t="str">
        <f>VLOOKUP(B1455,customer[],5,FALSE)</f>
        <v>Jaipur</v>
      </c>
      <c r="I1455" s="2">
        <f>VLOOKUP(B1455,customer[],4,FALSE)</f>
        <v>29</v>
      </c>
      <c r="J1455" s="2" t="str">
        <f>VLOOKUP(C1455,product[],2,FALSE)</f>
        <v>Product_82</v>
      </c>
      <c r="K1455" s="2" t="str">
        <f>VLOOKUP(C1455,product[],3,FALSE)</f>
        <v>Furniture</v>
      </c>
      <c r="L1455" s="2">
        <f>VLOOKUP(C1455,product[],5,FALSE)</f>
        <v>28145.62</v>
      </c>
      <c r="M1455" s="2">
        <f t="shared" si="22"/>
        <v>56291.24</v>
      </c>
    </row>
    <row r="1456" spans="1:13" x14ac:dyDescent="0.2">
      <c r="A1456" s="2">
        <v>1455</v>
      </c>
      <c r="B1456" s="2">
        <v>125</v>
      </c>
      <c r="C1456" s="2">
        <v>47</v>
      </c>
      <c r="D1456" s="3">
        <v>45929</v>
      </c>
      <c r="E1456" s="2">
        <v>1</v>
      </c>
      <c r="F1456" s="2" t="str">
        <f>VLOOKUP(B1456,customer[],2,FALSE)</f>
        <v>Customer_125</v>
      </c>
      <c r="G1456" s="2" t="str">
        <f>VLOOKUP(B1456,customer[],3,FALSE)</f>
        <v>M</v>
      </c>
      <c r="H1456" s="2" t="str">
        <f>VLOOKUP(B1456,customer[],5,FALSE)</f>
        <v>Mumbai</v>
      </c>
      <c r="I1456" s="2">
        <f>VLOOKUP(B1456,customer[],4,FALSE)</f>
        <v>40</v>
      </c>
      <c r="J1456" s="2" t="str">
        <f>VLOOKUP(C1456,product[],2,FALSE)</f>
        <v>Product_47</v>
      </c>
      <c r="K1456" s="2" t="str">
        <f>VLOOKUP(C1456,product[],3,FALSE)</f>
        <v>Accessories</v>
      </c>
      <c r="L1456" s="2">
        <f>VLOOKUP(C1456,product[],5,FALSE)</f>
        <v>35091.440000000002</v>
      </c>
      <c r="M1456" s="2">
        <f t="shared" si="22"/>
        <v>35091.440000000002</v>
      </c>
    </row>
    <row r="1457" spans="1:13" x14ac:dyDescent="0.2">
      <c r="A1457" s="2">
        <v>1456</v>
      </c>
      <c r="B1457" s="2">
        <v>127</v>
      </c>
      <c r="C1457" s="2">
        <v>59</v>
      </c>
      <c r="D1457" s="3">
        <v>45670</v>
      </c>
      <c r="E1457" s="2">
        <v>2</v>
      </c>
      <c r="F1457" s="2" t="str">
        <f>VLOOKUP(B1457,customer[],2,FALSE)</f>
        <v>Customer_127</v>
      </c>
      <c r="G1457" s="2" t="str">
        <f>VLOOKUP(B1457,customer[],3,FALSE)</f>
        <v>M</v>
      </c>
      <c r="H1457" s="2" t="str">
        <f>VLOOKUP(B1457,customer[],5,FALSE)</f>
        <v>Hyderabad</v>
      </c>
      <c r="I1457" s="2">
        <f>VLOOKUP(B1457,customer[],4,FALSE)</f>
        <v>31</v>
      </c>
      <c r="J1457" s="2" t="str">
        <f>VLOOKUP(C1457,product[],2,FALSE)</f>
        <v>Product_59</v>
      </c>
      <c r="K1457" s="2" t="str">
        <f>VLOOKUP(C1457,product[],3,FALSE)</f>
        <v>Furniture</v>
      </c>
      <c r="L1457" s="2">
        <f>VLOOKUP(C1457,product[],5,FALSE)</f>
        <v>76939.56</v>
      </c>
      <c r="M1457" s="2">
        <f t="shared" si="22"/>
        <v>153879.12</v>
      </c>
    </row>
    <row r="1458" spans="1:13" x14ac:dyDescent="0.2">
      <c r="A1458" s="2">
        <v>1457</v>
      </c>
      <c r="B1458" s="2">
        <v>121</v>
      </c>
      <c r="C1458" s="2">
        <v>34</v>
      </c>
      <c r="D1458" s="3">
        <v>45689</v>
      </c>
      <c r="E1458" s="2">
        <v>10</v>
      </c>
      <c r="F1458" s="2" t="str">
        <f>VLOOKUP(B1458,customer[],2,FALSE)</f>
        <v>Customer_121</v>
      </c>
      <c r="G1458" s="2" t="str">
        <f>VLOOKUP(B1458,customer[],3,FALSE)</f>
        <v>F</v>
      </c>
      <c r="H1458" s="2" t="str">
        <f>VLOOKUP(B1458,customer[],5,FALSE)</f>
        <v>Mumbai</v>
      </c>
      <c r="I1458" s="2">
        <f>VLOOKUP(B1458,customer[],4,FALSE)</f>
        <v>55</v>
      </c>
      <c r="J1458" s="2" t="str">
        <f>VLOOKUP(C1458,product[],2,FALSE)</f>
        <v>Product_34</v>
      </c>
      <c r="K1458" s="2" t="str">
        <f>VLOOKUP(C1458,product[],3,FALSE)</f>
        <v>Electronics</v>
      </c>
      <c r="L1458" s="2">
        <f>VLOOKUP(C1458,product[],5,FALSE)</f>
        <v>35884.28</v>
      </c>
      <c r="M1458" s="2">
        <f t="shared" si="22"/>
        <v>358842.8</v>
      </c>
    </row>
    <row r="1459" spans="1:13" x14ac:dyDescent="0.2">
      <c r="A1459" s="2">
        <v>1458</v>
      </c>
      <c r="B1459" s="2">
        <v>442</v>
      </c>
      <c r="C1459" s="2">
        <v>56</v>
      </c>
      <c r="D1459" s="3">
        <v>45961</v>
      </c>
      <c r="E1459" s="2">
        <v>5</v>
      </c>
      <c r="F1459" s="2" t="str">
        <f>VLOOKUP(B1459,customer[],2,FALSE)</f>
        <v>Customer_442</v>
      </c>
      <c r="G1459" s="2" t="str">
        <f>VLOOKUP(B1459,customer[],3,FALSE)</f>
        <v>M</v>
      </c>
      <c r="H1459" s="2" t="str">
        <f>VLOOKUP(B1459,customer[],5,FALSE)</f>
        <v>Kolkata</v>
      </c>
      <c r="I1459" s="2">
        <f>VLOOKUP(B1459,customer[],4,FALSE)</f>
        <v>47</v>
      </c>
      <c r="J1459" s="2" t="str">
        <f>VLOOKUP(C1459,product[],2,FALSE)</f>
        <v>Product_56</v>
      </c>
      <c r="K1459" s="2" t="str">
        <f>VLOOKUP(C1459,product[],3,FALSE)</f>
        <v>Fashion</v>
      </c>
      <c r="L1459" s="2">
        <f>VLOOKUP(C1459,product[],5,FALSE)</f>
        <v>25210.26</v>
      </c>
      <c r="M1459" s="2">
        <f t="shared" si="22"/>
        <v>126051.29999999999</v>
      </c>
    </row>
    <row r="1460" spans="1:13" x14ac:dyDescent="0.2">
      <c r="A1460" s="2">
        <v>1459</v>
      </c>
      <c r="B1460" s="2">
        <v>354</v>
      </c>
      <c r="C1460" s="2">
        <v>43</v>
      </c>
      <c r="D1460" s="3">
        <v>45801</v>
      </c>
      <c r="E1460" s="2">
        <v>4</v>
      </c>
      <c r="F1460" s="2" t="str">
        <f>VLOOKUP(B1460,customer[],2,FALSE)</f>
        <v>Customer_354</v>
      </c>
      <c r="G1460" s="2" t="str">
        <f>VLOOKUP(B1460,customer[],3,FALSE)</f>
        <v>F</v>
      </c>
      <c r="H1460" s="2" t="str">
        <f>VLOOKUP(B1460,customer[],5,FALSE)</f>
        <v>Kolkata</v>
      </c>
      <c r="I1460" s="2">
        <f>VLOOKUP(B1460,customer[],4,FALSE)</f>
        <v>18</v>
      </c>
      <c r="J1460" s="2" t="str">
        <f>VLOOKUP(C1460,product[],2,FALSE)</f>
        <v>Product_43</v>
      </c>
      <c r="K1460" s="2" t="str">
        <f>VLOOKUP(C1460,product[],3,FALSE)</f>
        <v>Accessories</v>
      </c>
      <c r="L1460" s="2">
        <f>VLOOKUP(C1460,product[],5,FALSE)</f>
        <v>51592.36</v>
      </c>
      <c r="M1460" s="2">
        <f t="shared" si="22"/>
        <v>206369.44</v>
      </c>
    </row>
    <row r="1461" spans="1:13" x14ac:dyDescent="0.2">
      <c r="A1461" s="2">
        <v>1460</v>
      </c>
      <c r="B1461" s="2">
        <v>158</v>
      </c>
      <c r="C1461" s="2">
        <v>10</v>
      </c>
      <c r="D1461" s="3">
        <v>45755</v>
      </c>
      <c r="E1461" s="2">
        <v>2</v>
      </c>
      <c r="F1461" s="2" t="str">
        <f>VLOOKUP(B1461,customer[],2,FALSE)</f>
        <v>Customer_158</v>
      </c>
      <c r="G1461" s="2" t="str">
        <f>VLOOKUP(B1461,customer[],3,FALSE)</f>
        <v>F</v>
      </c>
      <c r="H1461" s="2" t="str">
        <f>VLOOKUP(B1461,customer[],5,FALSE)</f>
        <v>Mumbai</v>
      </c>
      <c r="I1461" s="2">
        <f>VLOOKUP(B1461,customer[],4,FALSE)</f>
        <v>42</v>
      </c>
      <c r="J1461" s="2" t="str">
        <f>VLOOKUP(C1461,product[],2,FALSE)</f>
        <v>Product_10</v>
      </c>
      <c r="K1461" s="2" t="str">
        <f>VLOOKUP(C1461,product[],3,FALSE)</f>
        <v>Electronics</v>
      </c>
      <c r="L1461" s="2">
        <f>VLOOKUP(C1461,product[],5,FALSE)</f>
        <v>59249.16</v>
      </c>
      <c r="M1461" s="2">
        <f t="shared" si="22"/>
        <v>118498.32</v>
      </c>
    </row>
    <row r="1462" spans="1:13" x14ac:dyDescent="0.2">
      <c r="A1462" s="2">
        <v>1461</v>
      </c>
      <c r="B1462" s="2">
        <v>118</v>
      </c>
      <c r="C1462" s="2">
        <v>56</v>
      </c>
      <c r="D1462" s="3">
        <v>45679</v>
      </c>
      <c r="E1462" s="2">
        <v>8</v>
      </c>
      <c r="F1462" s="2" t="str">
        <f>VLOOKUP(B1462,customer[],2,FALSE)</f>
        <v>Customer_118</v>
      </c>
      <c r="G1462" s="2" t="str">
        <f>VLOOKUP(B1462,customer[],3,FALSE)</f>
        <v>M</v>
      </c>
      <c r="H1462" s="2" t="str">
        <f>VLOOKUP(B1462,customer[],5,FALSE)</f>
        <v>Chennai</v>
      </c>
      <c r="I1462" s="2">
        <f>VLOOKUP(B1462,customer[],4,FALSE)</f>
        <v>25</v>
      </c>
      <c r="J1462" s="2" t="str">
        <f>VLOOKUP(C1462,product[],2,FALSE)</f>
        <v>Product_56</v>
      </c>
      <c r="K1462" s="2" t="str">
        <f>VLOOKUP(C1462,product[],3,FALSE)</f>
        <v>Fashion</v>
      </c>
      <c r="L1462" s="2">
        <f>VLOOKUP(C1462,product[],5,FALSE)</f>
        <v>25210.26</v>
      </c>
      <c r="M1462" s="2">
        <f t="shared" si="22"/>
        <v>201682.08</v>
      </c>
    </row>
    <row r="1463" spans="1:13" x14ac:dyDescent="0.2">
      <c r="A1463" s="2">
        <v>1462</v>
      </c>
      <c r="B1463" s="2">
        <v>467</v>
      </c>
      <c r="C1463" s="2">
        <v>84</v>
      </c>
      <c r="D1463" s="3">
        <v>45775</v>
      </c>
      <c r="E1463" s="2">
        <v>7</v>
      </c>
      <c r="F1463" s="2" t="str">
        <f>VLOOKUP(B1463,customer[],2,FALSE)</f>
        <v>Customer_467</v>
      </c>
      <c r="G1463" s="2" t="str">
        <f>VLOOKUP(B1463,customer[],3,FALSE)</f>
        <v>M</v>
      </c>
      <c r="H1463" s="2" t="str">
        <f>VLOOKUP(B1463,customer[],5,FALSE)</f>
        <v>Hyderabad</v>
      </c>
      <c r="I1463" s="2">
        <f>VLOOKUP(B1463,customer[],4,FALSE)</f>
        <v>28</v>
      </c>
      <c r="J1463" s="2" t="str">
        <f>VLOOKUP(C1463,product[],2,FALSE)</f>
        <v>Product_84</v>
      </c>
      <c r="K1463" s="2" t="str">
        <f>VLOOKUP(C1463,product[],3,FALSE)</f>
        <v>Fashion</v>
      </c>
      <c r="L1463" s="2">
        <f>VLOOKUP(C1463,product[],5,FALSE)</f>
        <v>35509.54</v>
      </c>
      <c r="M1463" s="2">
        <f t="shared" si="22"/>
        <v>248566.78</v>
      </c>
    </row>
    <row r="1464" spans="1:13" x14ac:dyDescent="0.2">
      <c r="A1464" s="2">
        <v>1463</v>
      </c>
      <c r="B1464" s="2">
        <v>127</v>
      </c>
      <c r="C1464" s="2">
        <v>53</v>
      </c>
      <c r="D1464" s="3">
        <v>45977</v>
      </c>
      <c r="E1464" s="2">
        <v>4</v>
      </c>
      <c r="F1464" s="2" t="str">
        <f>VLOOKUP(B1464,customer[],2,FALSE)</f>
        <v>Customer_127</v>
      </c>
      <c r="G1464" s="2" t="str">
        <f>VLOOKUP(B1464,customer[],3,FALSE)</f>
        <v>M</v>
      </c>
      <c r="H1464" s="2" t="str">
        <f>VLOOKUP(B1464,customer[],5,FALSE)</f>
        <v>Hyderabad</v>
      </c>
      <c r="I1464" s="2">
        <f>VLOOKUP(B1464,customer[],4,FALSE)</f>
        <v>31</v>
      </c>
      <c r="J1464" s="2" t="str">
        <f>VLOOKUP(C1464,product[],2,FALSE)</f>
        <v>Product_53</v>
      </c>
      <c r="K1464" s="2" t="str">
        <f>VLOOKUP(C1464,product[],3,FALSE)</f>
        <v>Home</v>
      </c>
      <c r="L1464" s="2">
        <f>VLOOKUP(C1464,product[],5,FALSE)</f>
        <v>6820.83</v>
      </c>
      <c r="M1464" s="2">
        <f t="shared" si="22"/>
        <v>27283.32</v>
      </c>
    </row>
    <row r="1465" spans="1:13" x14ac:dyDescent="0.2">
      <c r="A1465" s="2">
        <v>1464</v>
      </c>
      <c r="B1465" s="2">
        <v>469</v>
      </c>
      <c r="C1465" s="2">
        <v>99</v>
      </c>
      <c r="D1465" s="3">
        <v>45797</v>
      </c>
      <c r="E1465" s="2">
        <v>10</v>
      </c>
      <c r="F1465" s="2" t="str">
        <f>VLOOKUP(B1465,customer[],2,FALSE)</f>
        <v>Customer_469</v>
      </c>
      <c r="G1465" s="2" t="str">
        <f>VLOOKUP(B1465,customer[],3,FALSE)</f>
        <v>M</v>
      </c>
      <c r="H1465" s="2" t="str">
        <f>VLOOKUP(B1465,customer[],5,FALSE)</f>
        <v>Noida</v>
      </c>
      <c r="I1465" s="2">
        <f>VLOOKUP(B1465,customer[],4,FALSE)</f>
        <v>27</v>
      </c>
      <c r="J1465" s="2" t="str">
        <f>VLOOKUP(C1465,product[],2,FALSE)</f>
        <v>Product_99</v>
      </c>
      <c r="K1465" s="2" t="str">
        <f>VLOOKUP(C1465,product[],3,FALSE)</f>
        <v>Electronics</v>
      </c>
      <c r="L1465" s="2">
        <f>VLOOKUP(C1465,product[],5,FALSE)</f>
        <v>7181.69</v>
      </c>
      <c r="M1465" s="2">
        <f t="shared" si="22"/>
        <v>71816.899999999994</v>
      </c>
    </row>
    <row r="1466" spans="1:13" x14ac:dyDescent="0.2">
      <c r="A1466" s="2">
        <v>1465</v>
      </c>
      <c r="B1466" s="2">
        <v>282</v>
      </c>
      <c r="C1466" s="2">
        <v>23</v>
      </c>
      <c r="D1466" s="3">
        <v>45802</v>
      </c>
      <c r="E1466" s="2">
        <v>2</v>
      </c>
      <c r="F1466" s="2" t="str">
        <f>VLOOKUP(B1466,customer[],2,FALSE)</f>
        <v>Customer_282</v>
      </c>
      <c r="G1466" s="2" t="str">
        <f>VLOOKUP(B1466,customer[],3,FALSE)</f>
        <v>M</v>
      </c>
      <c r="H1466" s="2" t="str">
        <f>VLOOKUP(B1466,customer[],5,FALSE)</f>
        <v>Pune</v>
      </c>
      <c r="I1466" s="2">
        <f>VLOOKUP(B1466,customer[],4,FALSE)</f>
        <v>27</v>
      </c>
      <c r="J1466" s="2" t="str">
        <f>VLOOKUP(C1466,product[],2,FALSE)</f>
        <v>Product_23</v>
      </c>
      <c r="K1466" s="2" t="str">
        <f>VLOOKUP(C1466,product[],3,FALSE)</f>
        <v>Home</v>
      </c>
      <c r="L1466" s="2">
        <f>VLOOKUP(C1466,product[],5,FALSE)</f>
        <v>45912.84</v>
      </c>
      <c r="M1466" s="2">
        <f t="shared" si="22"/>
        <v>91825.68</v>
      </c>
    </row>
    <row r="1467" spans="1:13" x14ac:dyDescent="0.2">
      <c r="A1467" s="2">
        <v>1466</v>
      </c>
      <c r="B1467" s="2">
        <v>209</v>
      </c>
      <c r="C1467" s="2">
        <v>94</v>
      </c>
      <c r="D1467" s="3">
        <v>45788</v>
      </c>
      <c r="E1467" s="2">
        <v>5</v>
      </c>
      <c r="F1467" s="2" t="str">
        <f>VLOOKUP(B1467,customer[],2,FALSE)</f>
        <v>Customer_209</v>
      </c>
      <c r="G1467" s="2" t="str">
        <f>VLOOKUP(B1467,customer[],3,FALSE)</f>
        <v>F</v>
      </c>
      <c r="H1467" s="2" t="str">
        <f>VLOOKUP(B1467,customer[],5,FALSE)</f>
        <v>Delhi</v>
      </c>
      <c r="I1467" s="2">
        <f>VLOOKUP(B1467,customer[],4,FALSE)</f>
        <v>38</v>
      </c>
      <c r="J1467" s="2" t="str">
        <f>VLOOKUP(C1467,product[],2,FALSE)</f>
        <v>Product_94</v>
      </c>
      <c r="K1467" s="2" t="str">
        <f>VLOOKUP(C1467,product[],3,FALSE)</f>
        <v>Electronics</v>
      </c>
      <c r="L1467" s="2">
        <f>VLOOKUP(C1467,product[],5,FALSE)</f>
        <v>6948.09</v>
      </c>
      <c r="M1467" s="2">
        <f t="shared" si="22"/>
        <v>34740.449999999997</v>
      </c>
    </row>
    <row r="1468" spans="1:13" x14ac:dyDescent="0.2">
      <c r="A1468" s="2">
        <v>1467</v>
      </c>
      <c r="B1468" s="2">
        <v>120</v>
      </c>
      <c r="C1468" s="2">
        <v>62</v>
      </c>
      <c r="D1468" s="3">
        <v>45723</v>
      </c>
      <c r="E1468" s="2">
        <v>8</v>
      </c>
      <c r="F1468" s="2" t="str">
        <f>VLOOKUP(B1468,customer[],2,FALSE)</f>
        <v>Customer_120</v>
      </c>
      <c r="G1468" s="2" t="str">
        <f>VLOOKUP(B1468,customer[],3,FALSE)</f>
        <v>M</v>
      </c>
      <c r="H1468" s="2" t="str">
        <f>VLOOKUP(B1468,customer[],5,FALSE)</f>
        <v>Chennai</v>
      </c>
      <c r="I1468" s="2">
        <f>VLOOKUP(B1468,customer[],4,FALSE)</f>
        <v>43</v>
      </c>
      <c r="J1468" s="2" t="str">
        <f>VLOOKUP(C1468,product[],2,FALSE)</f>
        <v>Product_62</v>
      </c>
      <c r="K1468" s="2" t="str">
        <f>VLOOKUP(C1468,product[],3,FALSE)</f>
        <v>Electronics</v>
      </c>
      <c r="L1468" s="2">
        <f>VLOOKUP(C1468,product[],5,FALSE)</f>
        <v>37343.31</v>
      </c>
      <c r="M1468" s="2">
        <f t="shared" si="22"/>
        <v>298746.48</v>
      </c>
    </row>
    <row r="1469" spans="1:13" x14ac:dyDescent="0.2">
      <c r="A1469" s="2">
        <v>1468</v>
      </c>
      <c r="B1469" s="2">
        <v>272</v>
      </c>
      <c r="C1469" s="2">
        <v>28</v>
      </c>
      <c r="D1469" s="3">
        <v>45914</v>
      </c>
      <c r="E1469" s="2">
        <v>3</v>
      </c>
      <c r="F1469" s="2" t="str">
        <f>VLOOKUP(B1469,customer[],2,FALSE)</f>
        <v>Customer_272</v>
      </c>
      <c r="G1469" s="2" t="str">
        <f>VLOOKUP(B1469,customer[],3,FALSE)</f>
        <v>M</v>
      </c>
      <c r="H1469" s="2" t="str">
        <f>VLOOKUP(B1469,customer[],5,FALSE)</f>
        <v>Chennai</v>
      </c>
      <c r="I1469" s="2">
        <f>VLOOKUP(B1469,customer[],4,FALSE)</f>
        <v>25</v>
      </c>
      <c r="J1469" s="2" t="str">
        <f>VLOOKUP(C1469,product[],2,FALSE)</f>
        <v>Product_28</v>
      </c>
      <c r="K1469" s="2" t="str">
        <f>VLOOKUP(C1469,product[],3,FALSE)</f>
        <v>Home</v>
      </c>
      <c r="L1469" s="2">
        <f>VLOOKUP(C1469,product[],5,FALSE)</f>
        <v>36677.019999999997</v>
      </c>
      <c r="M1469" s="2">
        <f t="shared" si="22"/>
        <v>110031.06</v>
      </c>
    </row>
    <row r="1470" spans="1:13" x14ac:dyDescent="0.2">
      <c r="A1470" s="2">
        <v>1469</v>
      </c>
      <c r="B1470" s="2">
        <v>176</v>
      </c>
      <c r="C1470" s="2">
        <v>26</v>
      </c>
      <c r="D1470" s="3">
        <v>45936</v>
      </c>
      <c r="E1470" s="2">
        <v>9</v>
      </c>
      <c r="F1470" s="2" t="str">
        <f>VLOOKUP(B1470,customer[],2,FALSE)</f>
        <v>Customer_176</v>
      </c>
      <c r="G1470" s="2" t="str">
        <f>VLOOKUP(B1470,customer[],3,FALSE)</f>
        <v>M</v>
      </c>
      <c r="H1470" s="2" t="str">
        <f>VLOOKUP(B1470,customer[],5,FALSE)</f>
        <v>Hyderabad</v>
      </c>
      <c r="I1470" s="2">
        <f>VLOOKUP(B1470,customer[],4,FALSE)</f>
        <v>20</v>
      </c>
      <c r="J1470" s="2" t="str">
        <f>VLOOKUP(C1470,product[],2,FALSE)</f>
        <v>Product_26</v>
      </c>
      <c r="K1470" s="2" t="str">
        <f>VLOOKUP(C1470,product[],3,FALSE)</f>
        <v>Home</v>
      </c>
      <c r="L1470" s="2">
        <f>VLOOKUP(C1470,product[],5,FALSE)</f>
        <v>55558.14</v>
      </c>
      <c r="M1470" s="2">
        <f t="shared" si="22"/>
        <v>500023.26</v>
      </c>
    </row>
    <row r="1471" spans="1:13" x14ac:dyDescent="0.2">
      <c r="A1471" s="2">
        <v>1470</v>
      </c>
      <c r="B1471" s="2">
        <v>340</v>
      </c>
      <c r="C1471" s="2">
        <v>46</v>
      </c>
      <c r="D1471" s="3">
        <v>45659</v>
      </c>
      <c r="E1471" s="2">
        <v>1</v>
      </c>
      <c r="F1471" s="2" t="str">
        <f>VLOOKUP(B1471,customer[],2,FALSE)</f>
        <v>Customer_340</v>
      </c>
      <c r="G1471" s="2" t="str">
        <f>VLOOKUP(B1471,customer[],3,FALSE)</f>
        <v>M</v>
      </c>
      <c r="H1471" s="2" t="str">
        <f>VLOOKUP(B1471,customer[],5,FALSE)</f>
        <v>Bangalore</v>
      </c>
      <c r="I1471" s="2">
        <f>VLOOKUP(B1471,customer[],4,FALSE)</f>
        <v>34</v>
      </c>
      <c r="J1471" s="2" t="str">
        <f>VLOOKUP(C1471,product[],2,FALSE)</f>
        <v>Product_46</v>
      </c>
      <c r="K1471" s="2" t="str">
        <f>VLOOKUP(C1471,product[],3,FALSE)</f>
        <v>Electronics</v>
      </c>
      <c r="L1471" s="2">
        <f>VLOOKUP(C1471,product[],5,FALSE)</f>
        <v>12646.4</v>
      </c>
      <c r="M1471" s="2">
        <f t="shared" si="22"/>
        <v>12646.4</v>
      </c>
    </row>
    <row r="1472" spans="1:13" x14ac:dyDescent="0.2">
      <c r="A1472" s="2">
        <v>1471</v>
      </c>
      <c r="B1472" s="2">
        <v>481</v>
      </c>
      <c r="C1472" s="2">
        <v>10</v>
      </c>
      <c r="D1472" s="3">
        <v>46019</v>
      </c>
      <c r="E1472" s="2">
        <v>6</v>
      </c>
      <c r="F1472" s="2" t="str">
        <f>VLOOKUP(B1472,customer[],2,FALSE)</f>
        <v>Customer_481</v>
      </c>
      <c r="G1472" s="2" t="str">
        <f>VLOOKUP(B1472,customer[],3,FALSE)</f>
        <v>F</v>
      </c>
      <c r="H1472" s="2" t="str">
        <f>VLOOKUP(B1472,customer[],5,FALSE)</f>
        <v>Kolkata</v>
      </c>
      <c r="I1472" s="2">
        <f>VLOOKUP(B1472,customer[],4,FALSE)</f>
        <v>26</v>
      </c>
      <c r="J1472" s="2" t="str">
        <f>VLOOKUP(C1472,product[],2,FALSE)</f>
        <v>Product_10</v>
      </c>
      <c r="K1472" s="2" t="str">
        <f>VLOOKUP(C1472,product[],3,FALSE)</f>
        <v>Electronics</v>
      </c>
      <c r="L1472" s="2">
        <f>VLOOKUP(C1472,product[],5,FALSE)</f>
        <v>59249.16</v>
      </c>
      <c r="M1472" s="2">
        <f t="shared" si="22"/>
        <v>355494.96</v>
      </c>
    </row>
    <row r="1473" spans="1:13" x14ac:dyDescent="0.2">
      <c r="A1473" s="2">
        <v>1472</v>
      </c>
      <c r="B1473" s="2">
        <v>268</v>
      </c>
      <c r="C1473" s="2">
        <v>66</v>
      </c>
      <c r="D1473" s="3">
        <v>45925</v>
      </c>
      <c r="E1473" s="2">
        <v>7</v>
      </c>
      <c r="F1473" s="2" t="str">
        <f>VLOOKUP(B1473,customer[],2,FALSE)</f>
        <v>Customer_268</v>
      </c>
      <c r="G1473" s="2" t="str">
        <f>VLOOKUP(B1473,customer[],3,FALSE)</f>
        <v>M</v>
      </c>
      <c r="H1473" s="2" t="str">
        <f>VLOOKUP(B1473,customer[],5,FALSE)</f>
        <v>Delhi</v>
      </c>
      <c r="I1473" s="2">
        <f>VLOOKUP(B1473,customer[],4,FALSE)</f>
        <v>19</v>
      </c>
      <c r="J1473" s="2" t="str">
        <f>VLOOKUP(C1473,product[],2,FALSE)</f>
        <v>Product_66</v>
      </c>
      <c r="K1473" s="2" t="str">
        <f>VLOOKUP(C1473,product[],3,FALSE)</f>
        <v>Furniture</v>
      </c>
      <c r="L1473" s="2">
        <f>VLOOKUP(C1473,product[],5,FALSE)</f>
        <v>63203.17</v>
      </c>
      <c r="M1473" s="2">
        <f t="shared" si="22"/>
        <v>442422.19</v>
      </c>
    </row>
    <row r="1474" spans="1:13" x14ac:dyDescent="0.2">
      <c r="A1474" s="2">
        <v>1473</v>
      </c>
      <c r="B1474" s="2">
        <v>72</v>
      </c>
      <c r="C1474" s="2">
        <v>27</v>
      </c>
      <c r="D1474" s="3">
        <v>45859</v>
      </c>
      <c r="E1474" s="2">
        <v>7</v>
      </c>
      <c r="F1474" s="2" t="str">
        <f>VLOOKUP(B1474,customer[],2,FALSE)</f>
        <v>Customer_72</v>
      </c>
      <c r="G1474" s="2" t="str">
        <f>VLOOKUP(B1474,customer[],3,FALSE)</f>
        <v>F</v>
      </c>
      <c r="H1474" s="2" t="str">
        <f>VLOOKUP(B1474,customer[],5,FALSE)</f>
        <v>Jaipur</v>
      </c>
      <c r="I1474" s="2">
        <f>VLOOKUP(B1474,customer[],4,FALSE)</f>
        <v>43</v>
      </c>
      <c r="J1474" s="2" t="str">
        <f>VLOOKUP(C1474,product[],2,FALSE)</f>
        <v>Product_27</v>
      </c>
      <c r="K1474" s="2" t="str">
        <f>VLOOKUP(C1474,product[],3,FALSE)</f>
        <v>Fashion</v>
      </c>
      <c r="L1474" s="2">
        <f>VLOOKUP(C1474,product[],5,FALSE)</f>
        <v>492.62</v>
      </c>
      <c r="M1474" s="2">
        <f t="shared" ref="M1474:M1537" si="23">$E1474*L1474</f>
        <v>3448.34</v>
      </c>
    </row>
    <row r="1475" spans="1:13" x14ac:dyDescent="0.2">
      <c r="A1475" s="2">
        <v>1474</v>
      </c>
      <c r="B1475" s="2">
        <v>440</v>
      </c>
      <c r="C1475" s="2">
        <v>63</v>
      </c>
      <c r="D1475" s="3">
        <v>45937</v>
      </c>
      <c r="E1475" s="2">
        <v>8</v>
      </c>
      <c r="F1475" s="2" t="str">
        <f>VLOOKUP(B1475,customer[],2,FALSE)</f>
        <v>Customer_440</v>
      </c>
      <c r="G1475" s="2" t="str">
        <f>VLOOKUP(B1475,customer[],3,FALSE)</f>
        <v>F</v>
      </c>
      <c r="H1475" s="2" t="str">
        <f>VLOOKUP(B1475,customer[],5,FALSE)</f>
        <v>Bangalore</v>
      </c>
      <c r="I1475" s="2">
        <f>VLOOKUP(B1475,customer[],4,FALSE)</f>
        <v>20</v>
      </c>
      <c r="J1475" s="2" t="str">
        <f>VLOOKUP(C1475,product[],2,FALSE)</f>
        <v>Product_63</v>
      </c>
      <c r="K1475" s="2" t="str">
        <f>VLOOKUP(C1475,product[],3,FALSE)</f>
        <v>Home</v>
      </c>
      <c r="L1475" s="2">
        <f>VLOOKUP(C1475,product[],5,FALSE)</f>
        <v>24067.77</v>
      </c>
      <c r="M1475" s="2">
        <f t="shared" si="23"/>
        <v>192542.16</v>
      </c>
    </row>
    <row r="1476" spans="1:13" x14ac:dyDescent="0.2">
      <c r="A1476" s="2">
        <v>1475</v>
      </c>
      <c r="B1476" s="2">
        <v>479</v>
      </c>
      <c r="C1476" s="2">
        <v>52</v>
      </c>
      <c r="D1476" s="3">
        <v>45923</v>
      </c>
      <c r="E1476" s="2">
        <v>7</v>
      </c>
      <c r="F1476" s="2" t="str">
        <f>VLOOKUP(B1476,customer[],2,FALSE)</f>
        <v>Customer_479</v>
      </c>
      <c r="G1476" s="2" t="str">
        <f>VLOOKUP(B1476,customer[],3,FALSE)</f>
        <v>M</v>
      </c>
      <c r="H1476" s="2" t="str">
        <f>VLOOKUP(B1476,customer[],5,FALSE)</f>
        <v>Jaipur</v>
      </c>
      <c r="I1476" s="2">
        <f>VLOOKUP(B1476,customer[],4,FALSE)</f>
        <v>31</v>
      </c>
      <c r="J1476" s="2" t="str">
        <f>VLOOKUP(C1476,product[],2,FALSE)</f>
        <v>Product_52</v>
      </c>
      <c r="K1476" s="2" t="str">
        <f>VLOOKUP(C1476,product[],3,FALSE)</f>
        <v>Home</v>
      </c>
      <c r="L1476" s="2">
        <f>VLOOKUP(C1476,product[],5,FALSE)</f>
        <v>42163.38</v>
      </c>
      <c r="M1476" s="2">
        <f t="shared" si="23"/>
        <v>295143.65999999997</v>
      </c>
    </row>
    <row r="1477" spans="1:13" x14ac:dyDescent="0.2">
      <c r="A1477" s="2">
        <v>1476</v>
      </c>
      <c r="B1477" s="2">
        <v>19</v>
      </c>
      <c r="C1477" s="2">
        <v>89</v>
      </c>
      <c r="D1477" s="3">
        <v>45724</v>
      </c>
      <c r="E1477" s="2">
        <v>1</v>
      </c>
      <c r="F1477" s="2" t="str">
        <f>VLOOKUP(B1477,customer[],2,FALSE)</f>
        <v>Customer_19</v>
      </c>
      <c r="G1477" s="2" t="str">
        <f>VLOOKUP(B1477,customer[],3,FALSE)</f>
        <v>F</v>
      </c>
      <c r="H1477" s="2" t="str">
        <f>VLOOKUP(B1477,customer[],5,FALSE)</f>
        <v>Pune</v>
      </c>
      <c r="I1477" s="2">
        <f>VLOOKUP(B1477,customer[],4,FALSE)</f>
        <v>64</v>
      </c>
      <c r="J1477" s="2" t="str">
        <f>VLOOKUP(C1477,product[],2,FALSE)</f>
        <v>Product_89</v>
      </c>
      <c r="K1477" s="2" t="str">
        <f>VLOOKUP(C1477,product[],3,FALSE)</f>
        <v>Furniture</v>
      </c>
      <c r="L1477" s="2">
        <f>VLOOKUP(C1477,product[],5,FALSE)</f>
        <v>66795.490000000005</v>
      </c>
      <c r="M1477" s="2">
        <f t="shared" si="23"/>
        <v>66795.490000000005</v>
      </c>
    </row>
    <row r="1478" spans="1:13" x14ac:dyDescent="0.2">
      <c r="A1478" s="2">
        <v>1477</v>
      </c>
      <c r="B1478" s="2">
        <v>491</v>
      </c>
      <c r="C1478" s="2">
        <v>27</v>
      </c>
      <c r="D1478" s="3">
        <v>45835</v>
      </c>
      <c r="E1478" s="2">
        <v>10</v>
      </c>
      <c r="F1478" s="2" t="str">
        <f>VLOOKUP(B1478,customer[],2,FALSE)</f>
        <v>Customer_491</v>
      </c>
      <c r="G1478" s="2" t="str">
        <f>VLOOKUP(B1478,customer[],3,FALSE)</f>
        <v>M</v>
      </c>
      <c r="H1478" s="2" t="str">
        <f>VLOOKUP(B1478,customer[],5,FALSE)</f>
        <v>Mumbai</v>
      </c>
      <c r="I1478" s="2">
        <f>VLOOKUP(B1478,customer[],4,FALSE)</f>
        <v>22</v>
      </c>
      <c r="J1478" s="2" t="str">
        <f>VLOOKUP(C1478,product[],2,FALSE)</f>
        <v>Product_27</v>
      </c>
      <c r="K1478" s="2" t="str">
        <f>VLOOKUP(C1478,product[],3,FALSE)</f>
        <v>Fashion</v>
      </c>
      <c r="L1478" s="2">
        <f>VLOOKUP(C1478,product[],5,FALSE)</f>
        <v>492.62</v>
      </c>
      <c r="M1478" s="2">
        <f t="shared" si="23"/>
        <v>4926.2</v>
      </c>
    </row>
    <row r="1479" spans="1:13" x14ac:dyDescent="0.2">
      <c r="A1479" s="2">
        <v>1478</v>
      </c>
      <c r="B1479" s="2">
        <v>457</v>
      </c>
      <c r="C1479" s="2">
        <v>95</v>
      </c>
      <c r="D1479" s="3">
        <v>45809</v>
      </c>
      <c r="E1479" s="2">
        <v>8</v>
      </c>
      <c r="F1479" s="2" t="str">
        <f>VLOOKUP(B1479,customer[],2,FALSE)</f>
        <v>Customer_457</v>
      </c>
      <c r="G1479" s="2" t="str">
        <f>VLOOKUP(B1479,customer[],3,FALSE)</f>
        <v>F</v>
      </c>
      <c r="H1479" s="2" t="str">
        <f>VLOOKUP(B1479,customer[],5,FALSE)</f>
        <v>Jaipur</v>
      </c>
      <c r="I1479" s="2">
        <f>VLOOKUP(B1479,customer[],4,FALSE)</f>
        <v>63</v>
      </c>
      <c r="J1479" s="2" t="str">
        <f>VLOOKUP(C1479,product[],2,FALSE)</f>
        <v>Product_95</v>
      </c>
      <c r="K1479" s="2" t="str">
        <f>VLOOKUP(C1479,product[],3,FALSE)</f>
        <v>Fashion</v>
      </c>
      <c r="L1479" s="2">
        <f>VLOOKUP(C1479,product[],5,FALSE)</f>
        <v>70049.850000000006</v>
      </c>
      <c r="M1479" s="2">
        <f t="shared" si="23"/>
        <v>560398.80000000005</v>
      </c>
    </row>
    <row r="1480" spans="1:13" x14ac:dyDescent="0.2">
      <c r="A1480" s="2">
        <v>1479</v>
      </c>
      <c r="B1480" s="2">
        <v>53</v>
      </c>
      <c r="C1480" s="2">
        <v>34</v>
      </c>
      <c r="D1480" s="3">
        <v>45800</v>
      </c>
      <c r="E1480" s="2">
        <v>10</v>
      </c>
      <c r="F1480" s="2" t="str">
        <f>VLOOKUP(B1480,customer[],2,FALSE)</f>
        <v>Customer_53</v>
      </c>
      <c r="G1480" s="2" t="str">
        <f>VLOOKUP(B1480,customer[],3,FALSE)</f>
        <v>F</v>
      </c>
      <c r="H1480" s="2" t="str">
        <f>VLOOKUP(B1480,customer[],5,FALSE)</f>
        <v>Chennai</v>
      </c>
      <c r="I1480" s="2">
        <f>VLOOKUP(B1480,customer[],4,FALSE)</f>
        <v>22</v>
      </c>
      <c r="J1480" s="2" t="str">
        <f>VLOOKUP(C1480,product[],2,FALSE)</f>
        <v>Product_34</v>
      </c>
      <c r="K1480" s="2" t="str">
        <f>VLOOKUP(C1480,product[],3,FALSE)</f>
        <v>Electronics</v>
      </c>
      <c r="L1480" s="2">
        <f>VLOOKUP(C1480,product[],5,FALSE)</f>
        <v>35884.28</v>
      </c>
      <c r="M1480" s="2">
        <f t="shared" si="23"/>
        <v>358842.8</v>
      </c>
    </row>
    <row r="1481" spans="1:13" x14ac:dyDescent="0.2">
      <c r="A1481" s="2">
        <v>1480</v>
      </c>
      <c r="B1481" s="2">
        <v>111</v>
      </c>
      <c r="C1481" s="2">
        <v>98</v>
      </c>
      <c r="D1481" s="3">
        <v>45676</v>
      </c>
      <c r="E1481" s="2">
        <v>4</v>
      </c>
      <c r="F1481" s="2" t="str">
        <f>VLOOKUP(B1481,customer[],2,FALSE)</f>
        <v>Customer_111</v>
      </c>
      <c r="G1481" s="2" t="str">
        <f>VLOOKUP(B1481,customer[],3,FALSE)</f>
        <v>M</v>
      </c>
      <c r="H1481" s="2" t="str">
        <f>VLOOKUP(B1481,customer[],5,FALSE)</f>
        <v>Mumbai</v>
      </c>
      <c r="I1481" s="2">
        <f>VLOOKUP(B1481,customer[],4,FALSE)</f>
        <v>58</v>
      </c>
      <c r="J1481" s="2" t="str">
        <f>VLOOKUP(C1481,product[],2,FALSE)</f>
        <v>Product_98</v>
      </c>
      <c r="K1481" s="2" t="str">
        <f>VLOOKUP(C1481,product[],3,FALSE)</f>
        <v>Accessories</v>
      </c>
      <c r="L1481" s="2">
        <f>VLOOKUP(C1481,product[],5,FALSE)</f>
        <v>28088.35</v>
      </c>
      <c r="M1481" s="2">
        <f t="shared" si="23"/>
        <v>112353.4</v>
      </c>
    </row>
    <row r="1482" spans="1:13" x14ac:dyDescent="0.2">
      <c r="A1482" s="2">
        <v>1481</v>
      </c>
      <c r="B1482" s="2">
        <v>217</v>
      </c>
      <c r="C1482" s="2">
        <v>69</v>
      </c>
      <c r="D1482" s="3">
        <v>45718</v>
      </c>
      <c r="E1482" s="2">
        <v>6</v>
      </c>
      <c r="F1482" s="2" t="str">
        <f>VLOOKUP(B1482,customer[],2,FALSE)</f>
        <v>Customer_217</v>
      </c>
      <c r="G1482" s="2" t="str">
        <f>VLOOKUP(B1482,customer[],3,FALSE)</f>
        <v>F</v>
      </c>
      <c r="H1482" s="2" t="str">
        <f>VLOOKUP(B1482,customer[],5,FALSE)</f>
        <v>Jaipur</v>
      </c>
      <c r="I1482" s="2">
        <f>VLOOKUP(B1482,customer[],4,FALSE)</f>
        <v>55</v>
      </c>
      <c r="J1482" s="2" t="str">
        <f>VLOOKUP(C1482,product[],2,FALSE)</f>
        <v>Product_69</v>
      </c>
      <c r="K1482" s="2" t="str">
        <f>VLOOKUP(C1482,product[],3,FALSE)</f>
        <v>Fashion</v>
      </c>
      <c r="L1482" s="2">
        <f>VLOOKUP(C1482,product[],5,FALSE)</f>
        <v>43858.34</v>
      </c>
      <c r="M1482" s="2">
        <f t="shared" si="23"/>
        <v>263150.03999999998</v>
      </c>
    </row>
    <row r="1483" spans="1:13" x14ac:dyDescent="0.2">
      <c r="A1483" s="2">
        <v>1482</v>
      </c>
      <c r="B1483" s="2">
        <v>473</v>
      </c>
      <c r="C1483" s="2">
        <v>1</v>
      </c>
      <c r="D1483" s="3">
        <v>45826</v>
      </c>
      <c r="E1483" s="2">
        <v>2</v>
      </c>
      <c r="F1483" s="2" t="str">
        <f>VLOOKUP(B1483,customer[],2,FALSE)</f>
        <v>Customer_473</v>
      </c>
      <c r="G1483" s="2" t="str">
        <f>VLOOKUP(B1483,customer[],3,FALSE)</f>
        <v>F</v>
      </c>
      <c r="H1483" s="2" t="str">
        <f>VLOOKUP(B1483,customer[],5,FALSE)</f>
        <v>Bangalore</v>
      </c>
      <c r="I1483" s="2">
        <f>VLOOKUP(B1483,customer[],4,FALSE)</f>
        <v>35</v>
      </c>
      <c r="J1483" s="2" t="str">
        <f>VLOOKUP(C1483,product[],2,FALSE)</f>
        <v>Product_1</v>
      </c>
      <c r="K1483" s="2" t="str">
        <f>VLOOKUP(C1483,product[],3,FALSE)</f>
        <v>Fashion</v>
      </c>
      <c r="L1483" s="2">
        <f>VLOOKUP(C1483,product[],5,FALSE)</f>
        <v>7018.26</v>
      </c>
      <c r="M1483" s="2">
        <f t="shared" si="23"/>
        <v>14036.52</v>
      </c>
    </row>
    <row r="1484" spans="1:13" x14ac:dyDescent="0.2">
      <c r="A1484" s="2">
        <v>1483</v>
      </c>
      <c r="B1484" s="2">
        <v>370</v>
      </c>
      <c r="C1484" s="2">
        <v>72</v>
      </c>
      <c r="D1484" s="3">
        <v>45983</v>
      </c>
      <c r="E1484" s="2">
        <v>10</v>
      </c>
      <c r="F1484" s="2" t="str">
        <f>VLOOKUP(B1484,customer[],2,FALSE)</f>
        <v>Customer_370</v>
      </c>
      <c r="G1484" s="2" t="str">
        <f>VLOOKUP(B1484,customer[],3,FALSE)</f>
        <v>M</v>
      </c>
      <c r="H1484" s="2" t="str">
        <f>VLOOKUP(B1484,customer[],5,FALSE)</f>
        <v>Pune</v>
      </c>
      <c r="I1484" s="2">
        <f>VLOOKUP(B1484,customer[],4,FALSE)</f>
        <v>32</v>
      </c>
      <c r="J1484" s="2" t="str">
        <f>VLOOKUP(C1484,product[],2,FALSE)</f>
        <v>Product_72</v>
      </c>
      <c r="K1484" s="2" t="str">
        <f>VLOOKUP(C1484,product[],3,FALSE)</f>
        <v>Home</v>
      </c>
      <c r="L1484" s="2">
        <f>VLOOKUP(C1484,product[],5,FALSE)</f>
        <v>14320.81</v>
      </c>
      <c r="M1484" s="2">
        <f t="shared" si="23"/>
        <v>143208.1</v>
      </c>
    </row>
    <row r="1485" spans="1:13" x14ac:dyDescent="0.2">
      <c r="A1485" s="2">
        <v>1484</v>
      </c>
      <c r="B1485" s="2">
        <v>173</v>
      </c>
      <c r="C1485" s="2">
        <v>69</v>
      </c>
      <c r="D1485" s="3">
        <v>45920</v>
      </c>
      <c r="E1485" s="2">
        <v>4</v>
      </c>
      <c r="F1485" s="2" t="str">
        <f>VLOOKUP(B1485,customer[],2,FALSE)</f>
        <v>Customer_173</v>
      </c>
      <c r="G1485" s="2" t="str">
        <f>VLOOKUP(B1485,customer[],3,FALSE)</f>
        <v>M</v>
      </c>
      <c r="H1485" s="2" t="str">
        <f>VLOOKUP(B1485,customer[],5,FALSE)</f>
        <v>Bangalore</v>
      </c>
      <c r="I1485" s="2">
        <f>VLOOKUP(B1485,customer[],4,FALSE)</f>
        <v>34</v>
      </c>
      <c r="J1485" s="2" t="str">
        <f>VLOOKUP(C1485,product[],2,FALSE)</f>
        <v>Product_69</v>
      </c>
      <c r="K1485" s="2" t="str">
        <f>VLOOKUP(C1485,product[],3,FALSE)</f>
        <v>Fashion</v>
      </c>
      <c r="L1485" s="2">
        <f>VLOOKUP(C1485,product[],5,FALSE)</f>
        <v>43858.34</v>
      </c>
      <c r="M1485" s="2">
        <f t="shared" si="23"/>
        <v>175433.36</v>
      </c>
    </row>
    <row r="1486" spans="1:13" x14ac:dyDescent="0.2">
      <c r="A1486" s="2">
        <v>1485</v>
      </c>
      <c r="B1486" s="2">
        <v>117</v>
      </c>
      <c r="C1486" s="2">
        <v>38</v>
      </c>
      <c r="D1486" s="3">
        <v>45772</v>
      </c>
      <c r="E1486" s="2">
        <v>10</v>
      </c>
      <c r="F1486" s="2" t="str">
        <f>VLOOKUP(B1486,customer[],2,FALSE)</f>
        <v>Customer_117</v>
      </c>
      <c r="G1486" s="2" t="str">
        <f>VLOOKUP(B1486,customer[],3,FALSE)</f>
        <v>M</v>
      </c>
      <c r="H1486" s="2" t="str">
        <f>VLOOKUP(B1486,customer[],5,FALSE)</f>
        <v>Kolkata</v>
      </c>
      <c r="I1486" s="2">
        <f>VLOOKUP(B1486,customer[],4,FALSE)</f>
        <v>25</v>
      </c>
      <c r="J1486" s="2" t="str">
        <f>VLOOKUP(C1486,product[],2,FALSE)</f>
        <v>Product_38</v>
      </c>
      <c r="K1486" s="2" t="str">
        <f>VLOOKUP(C1486,product[],3,FALSE)</f>
        <v>Electronics</v>
      </c>
      <c r="L1486" s="2">
        <f>VLOOKUP(C1486,product[],5,FALSE)</f>
        <v>30980.87</v>
      </c>
      <c r="M1486" s="2">
        <f t="shared" si="23"/>
        <v>309808.7</v>
      </c>
    </row>
    <row r="1487" spans="1:13" x14ac:dyDescent="0.2">
      <c r="A1487" s="2">
        <v>1486</v>
      </c>
      <c r="B1487" s="2">
        <v>432</v>
      </c>
      <c r="C1487" s="2">
        <v>90</v>
      </c>
      <c r="D1487" s="3">
        <v>45751</v>
      </c>
      <c r="E1487" s="2">
        <v>3</v>
      </c>
      <c r="F1487" s="2" t="str">
        <f>VLOOKUP(B1487,customer[],2,FALSE)</f>
        <v>Customer_432</v>
      </c>
      <c r="G1487" s="2" t="str">
        <f>VLOOKUP(B1487,customer[],3,FALSE)</f>
        <v>M</v>
      </c>
      <c r="H1487" s="2" t="str">
        <f>VLOOKUP(B1487,customer[],5,FALSE)</f>
        <v>Lucknow</v>
      </c>
      <c r="I1487" s="2">
        <f>VLOOKUP(B1487,customer[],4,FALSE)</f>
        <v>25</v>
      </c>
      <c r="J1487" s="2" t="str">
        <f>VLOOKUP(C1487,product[],2,FALSE)</f>
        <v>Product_90</v>
      </c>
      <c r="K1487" s="2" t="str">
        <f>VLOOKUP(C1487,product[],3,FALSE)</f>
        <v>Home</v>
      </c>
      <c r="L1487" s="2">
        <f>VLOOKUP(C1487,product[],5,FALSE)</f>
        <v>11794.54</v>
      </c>
      <c r="M1487" s="2">
        <f t="shared" si="23"/>
        <v>35383.620000000003</v>
      </c>
    </row>
    <row r="1488" spans="1:13" x14ac:dyDescent="0.2">
      <c r="A1488" s="2">
        <v>1487</v>
      </c>
      <c r="B1488" s="2">
        <v>461</v>
      </c>
      <c r="C1488" s="2">
        <v>34</v>
      </c>
      <c r="D1488" s="3">
        <v>45946</v>
      </c>
      <c r="E1488" s="2">
        <v>5</v>
      </c>
      <c r="F1488" s="2" t="str">
        <f>VLOOKUP(B1488,customer[],2,FALSE)</f>
        <v>Customer_461</v>
      </c>
      <c r="G1488" s="2" t="str">
        <f>VLOOKUP(B1488,customer[],3,FALSE)</f>
        <v>F</v>
      </c>
      <c r="H1488" s="2" t="str">
        <f>VLOOKUP(B1488,customer[],5,FALSE)</f>
        <v>Lucknow</v>
      </c>
      <c r="I1488" s="2">
        <f>VLOOKUP(B1488,customer[],4,FALSE)</f>
        <v>57</v>
      </c>
      <c r="J1488" s="2" t="str">
        <f>VLOOKUP(C1488,product[],2,FALSE)</f>
        <v>Product_34</v>
      </c>
      <c r="K1488" s="2" t="str">
        <f>VLOOKUP(C1488,product[],3,FALSE)</f>
        <v>Electronics</v>
      </c>
      <c r="L1488" s="2">
        <f>VLOOKUP(C1488,product[],5,FALSE)</f>
        <v>35884.28</v>
      </c>
      <c r="M1488" s="2">
        <f t="shared" si="23"/>
        <v>179421.4</v>
      </c>
    </row>
    <row r="1489" spans="1:13" x14ac:dyDescent="0.2">
      <c r="A1489" s="2">
        <v>1488</v>
      </c>
      <c r="B1489" s="2">
        <v>387</v>
      </c>
      <c r="C1489" s="2">
        <v>96</v>
      </c>
      <c r="D1489" s="3">
        <v>45772</v>
      </c>
      <c r="E1489" s="2">
        <v>7</v>
      </c>
      <c r="F1489" s="2" t="str">
        <f>VLOOKUP(B1489,customer[],2,FALSE)</f>
        <v>Customer_387</v>
      </c>
      <c r="G1489" s="2" t="str">
        <f>VLOOKUP(B1489,customer[],3,FALSE)</f>
        <v>F</v>
      </c>
      <c r="H1489" s="2" t="str">
        <f>VLOOKUP(B1489,customer[],5,FALSE)</f>
        <v>Delhi</v>
      </c>
      <c r="I1489" s="2">
        <f>VLOOKUP(B1489,customer[],4,FALSE)</f>
        <v>20</v>
      </c>
      <c r="J1489" s="2" t="str">
        <f>VLOOKUP(C1489,product[],2,FALSE)</f>
        <v>Product_96</v>
      </c>
      <c r="K1489" s="2" t="str">
        <f>VLOOKUP(C1489,product[],3,FALSE)</f>
        <v>Accessories</v>
      </c>
      <c r="L1489" s="2">
        <f>VLOOKUP(C1489,product[],5,FALSE)</f>
        <v>40361.54</v>
      </c>
      <c r="M1489" s="2">
        <f t="shared" si="23"/>
        <v>282530.78000000003</v>
      </c>
    </row>
    <row r="1490" spans="1:13" x14ac:dyDescent="0.2">
      <c r="A1490" s="2">
        <v>1489</v>
      </c>
      <c r="B1490" s="2">
        <v>327</v>
      </c>
      <c r="C1490" s="2">
        <v>15</v>
      </c>
      <c r="D1490" s="3">
        <v>45820</v>
      </c>
      <c r="E1490" s="2">
        <v>6</v>
      </c>
      <c r="F1490" s="2" t="str">
        <f>VLOOKUP(B1490,customer[],2,FALSE)</f>
        <v>Customer_327</v>
      </c>
      <c r="G1490" s="2" t="str">
        <f>VLOOKUP(B1490,customer[],3,FALSE)</f>
        <v>F</v>
      </c>
      <c r="H1490" s="2" t="str">
        <f>VLOOKUP(B1490,customer[],5,FALSE)</f>
        <v>Kolkata</v>
      </c>
      <c r="I1490" s="2">
        <f>VLOOKUP(B1490,customer[],4,FALSE)</f>
        <v>26</v>
      </c>
      <c r="J1490" s="2" t="str">
        <f>VLOOKUP(C1490,product[],2,FALSE)</f>
        <v>Product_15</v>
      </c>
      <c r="K1490" s="2" t="str">
        <f>VLOOKUP(C1490,product[],3,FALSE)</f>
        <v>Home</v>
      </c>
      <c r="L1490" s="2">
        <f>VLOOKUP(C1490,product[],5,FALSE)</f>
        <v>60924.58</v>
      </c>
      <c r="M1490" s="2">
        <f t="shared" si="23"/>
        <v>365547.48</v>
      </c>
    </row>
    <row r="1491" spans="1:13" x14ac:dyDescent="0.2">
      <c r="A1491" s="2">
        <v>1490</v>
      </c>
      <c r="B1491" s="2">
        <v>186</v>
      </c>
      <c r="C1491" s="2">
        <v>35</v>
      </c>
      <c r="D1491" s="3">
        <v>45948</v>
      </c>
      <c r="E1491" s="2">
        <v>4</v>
      </c>
      <c r="F1491" s="2" t="str">
        <f>VLOOKUP(B1491,customer[],2,FALSE)</f>
        <v>Customer_186</v>
      </c>
      <c r="G1491" s="2" t="str">
        <f>VLOOKUP(B1491,customer[],3,FALSE)</f>
        <v>F</v>
      </c>
      <c r="H1491" s="2" t="str">
        <f>VLOOKUP(B1491,customer[],5,FALSE)</f>
        <v>Lucknow</v>
      </c>
      <c r="I1491" s="2">
        <f>VLOOKUP(B1491,customer[],4,FALSE)</f>
        <v>33</v>
      </c>
      <c r="J1491" s="2" t="str">
        <f>VLOOKUP(C1491,product[],2,FALSE)</f>
        <v>Product_35</v>
      </c>
      <c r="K1491" s="2" t="str">
        <f>VLOOKUP(C1491,product[],3,FALSE)</f>
        <v>Fashion</v>
      </c>
      <c r="L1491" s="2">
        <f>VLOOKUP(C1491,product[],5,FALSE)</f>
        <v>1940.71</v>
      </c>
      <c r="M1491" s="2">
        <f t="shared" si="23"/>
        <v>7762.84</v>
      </c>
    </row>
    <row r="1492" spans="1:13" x14ac:dyDescent="0.2">
      <c r="A1492" s="2">
        <v>1491</v>
      </c>
      <c r="B1492" s="2">
        <v>222</v>
      </c>
      <c r="C1492" s="2">
        <v>100</v>
      </c>
      <c r="D1492" s="3">
        <v>45799</v>
      </c>
      <c r="E1492" s="2">
        <v>6</v>
      </c>
      <c r="F1492" s="2" t="str">
        <f>VLOOKUP(B1492,customer[],2,FALSE)</f>
        <v>Customer_222</v>
      </c>
      <c r="G1492" s="2" t="str">
        <f>VLOOKUP(B1492,customer[],3,FALSE)</f>
        <v>M</v>
      </c>
      <c r="H1492" s="2" t="str">
        <f>VLOOKUP(B1492,customer[],5,FALSE)</f>
        <v>Lucknow</v>
      </c>
      <c r="I1492" s="2">
        <f>VLOOKUP(B1492,customer[],4,FALSE)</f>
        <v>34</v>
      </c>
      <c r="J1492" s="2" t="str">
        <f>VLOOKUP(C1492,product[],2,FALSE)</f>
        <v>Product_100</v>
      </c>
      <c r="K1492" s="2" t="str">
        <f>VLOOKUP(C1492,product[],3,FALSE)</f>
        <v>Furniture</v>
      </c>
      <c r="L1492" s="2">
        <f>VLOOKUP(C1492,product[],5,FALSE)</f>
        <v>73221.14</v>
      </c>
      <c r="M1492" s="2">
        <f t="shared" si="23"/>
        <v>439326.83999999997</v>
      </c>
    </row>
    <row r="1493" spans="1:13" x14ac:dyDescent="0.2">
      <c r="A1493" s="2">
        <v>1492</v>
      </c>
      <c r="B1493" s="2">
        <v>396</v>
      </c>
      <c r="C1493" s="2">
        <v>29</v>
      </c>
      <c r="D1493" s="3">
        <v>45902</v>
      </c>
      <c r="E1493" s="2">
        <v>2</v>
      </c>
      <c r="F1493" s="2" t="str">
        <f>VLOOKUP(B1493,customer[],2,FALSE)</f>
        <v>Customer_396</v>
      </c>
      <c r="G1493" s="2" t="str">
        <f>VLOOKUP(B1493,customer[],3,FALSE)</f>
        <v>M</v>
      </c>
      <c r="H1493" s="2" t="str">
        <f>VLOOKUP(B1493,customer[],5,FALSE)</f>
        <v>Mumbai</v>
      </c>
      <c r="I1493" s="2">
        <f>VLOOKUP(B1493,customer[],4,FALSE)</f>
        <v>44</v>
      </c>
      <c r="J1493" s="2" t="str">
        <f>VLOOKUP(C1493,product[],2,FALSE)</f>
        <v>Product_29</v>
      </c>
      <c r="K1493" s="2" t="str">
        <f>VLOOKUP(C1493,product[],3,FALSE)</f>
        <v>Furniture</v>
      </c>
      <c r="L1493" s="2">
        <f>VLOOKUP(C1493,product[],5,FALSE)</f>
        <v>18060.650000000001</v>
      </c>
      <c r="M1493" s="2">
        <f t="shared" si="23"/>
        <v>36121.300000000003</v>
      </c>
    </row>
    <row r="1494" spans="1:13" x14ac:dyDescent="0.2">
      <c r="A1494" s="2">
        <v>1493</v>
      </c>
      <c r="B1494" s="2">
        <v>482</v>
      </c>
      <c r="C1494" s="2">
        <v>4</v>
      </c>
      <c r="D1494" s="3">
        <v>45672</v>
      </c>
      <c r="E1494" s="2">
        <v>8</v>
      </c>
      <c r="F1494" s="2" t="str">
        <f>VLOOKUP(B1494,customer[],2,FALSE)</f>
        <v>Customer_482</v>
      </c>
      <c r="G1494" s="2" t="str">
        <f>VLOOKUP(B1494,customer[],3,FALSE)</f>
        <v>F</v>
      </c>
      <c r="H1494" s="2" t="str">
        <f>VLOOKUP(B1494,customer[],5,FALSE)</f>
        <v>Jaipur</v>
      </c>
      <c r="I1494" s="2">
        <f>VLOOKUP(B1494,customer[],4,FALSE)</f>
        <v>51</v>
      </c>
      <c r="J1494" s="2" t="str">
        <f>VLOOKUP(C1494,product[],2,FALSE)</f>
        <v>Product_4</v>
      </c>
      <c r="K1494" s="2" t="str">
        <f>VLOOKUP(C1494,product[],3,FALSE)</f>
        <v>Fashion</v>
      </c>
      <c r="L1494" s="2">
        <f>VLOOKUP(C1494,product[],5,FALSE)</f>
        <v>60534.37</v>
      </c>
      <c r="M1494" s="2">
        <f t="shared" si="23"/>
        <v>484274.96</v>
      </c>
    </row>
    <row r="1495" spans="1:13" x14ac:dyDescent="0.2">
      <c r="A1495" s="2">
        <v>1494</v>
      </c>
      <c r="B1495" s="2">
        <v>171</v>
      </c>
      <c r="C1495" s="2">
        <v>89</v>
      </c>
      <c r="D1495" s="3">
        <v>45805</v>
      </c>
      <c r="E1495" s="2">
        <v>10</v>
      </c>
      <c r="F1495" s="2" t="str">
        <f>VLOOKUP(B1495,customer[],2,FALSE)</f>
        <v>Customer_171</v>
      </c>
      <c r="G1495" s="2" t="str">
        <f>VLOOKUP(B1495,customer[],3,FALSE)</f>
        <v>F</v>
      </c>
      <c r="H1495" s="2" t="str">
        <f>VLOOKUP(B1495,customer[],5,FALSE)</f>
        <v>Chennai</v>
      </c>
      <c r="I1495" s="2">
        <f>VLOOKUP(B1495,customer[],4,FALSE)</f>
        <v>39</v>
      </c>
      <c r="J1495" s="2" t="str">
        <f>VLOOKUP(C1495,product[],2,FALSE)</f>
        <v>Product_89</v>
      </c>
      <c r="K1495" s="2" t="str">
        <f>VLOOKUP(C1495,product[],3,FALSE)</f>
        <v>Furniture</v>
      </c>
      <c r="L1495" s="2">
        <f>VLOOKUP(C1495,product[],5,FALSE)</f>
        <v>66795.490000000005</v>
      </c>
      <c r="M1495" s="2">
        <f t="shared" si="23"/>
        <v>667954.9</v>
      </c>
    </row>
    <row r="1496" spans="1:13" x14ac:dyDescent="0.2">
      <c r="A1496" s="2">
        <v>1495</v>
      </c>
      <c r="B1496" s="2">
        <v>145</v>
      </c>
      <c r="C1496" s="2">
        <v>36</v>
      </c>
      <c r="D1496" s="3">
        <v>45751</v>
      </c>
      <c r="E1496" s="2">
        <v>9</v>
      </c>
      <c r="F1496" s="2" t="str">
        <f>VLOOKUP(B1496,customer[],2,FALSE)</f>
        <v>Customer_145</v>
      </c>
      <c r="G1496" s="2" t="str">
        <f>VLOOKUP(B1496,customer[],3,FALSE)</f>
        <v>M</v>
      </c>
      <c r="H1496" s="2" t="str">
        <f>VLOOKUP(B1496,customer[],5,FALSE)</f>
        <v>Kolkata</v>
      </c>
      <c r="I1496" s="2">
        <f>VLOOKUP(B1496,customer[],4,FALSE)</f>
        <v>63</v>
      </c>
      <c r="J1496" s="2" t="str">
        <f>VLOOKUP(C1496,product[],2,FALSE)</f>
        <v>Product_36</v>
      </c>
      <c r="K1496" s="2" t="str">
        <f>VLOOKUP(C1496,product[],3,FALSE)</f>
        <v>Accessories</v>
      </c>
      <c r="L1496" s="2">
        <f>VLOOKUP(C1496,product[],5,FALSE)</f>
        <v>30853.86</v>
      </c>
      <c r="M1496" s="2">
        <f t="shared" si="23"/>
        <v>277684.74</v>
      </c>
    </row>
    <row r="1497" spans="1:13" x14ac:dyDescent="0.2">
      <c r="A1497" s="2">
        <v>1496</v>
      </c>
      <c r="B1497" s="2">
        <v>137</v>
      </c>
      <c r="C1497" s="2">
        <v>89</v>
      </c>
      <c r="D1497" s="3">
        <v>45762</v>
      </c>
      <c r="E1497" s="2">
        <v>5</v>
      </c>
      <c r="F1497" s="2" t="str">
        <f>VLOOKUP(B1497,customer[],2,FALSE)</f>
        <v>Customer_137</v>
      </c>
      <c r="G1497" s="2" t="str">
        <f>VLOOKUP(B1497,customer[],3,FALSE)</f>
        <v>M</v>
      </c>
      <c r="H1497" s="2" t="str">
        <f>VLOOKUP(B1497,customer[],5,FALSE)</f>
        <v>Bangalore</v>
      </c>
      <c r="I1497" s="2">
        <f>VLOOKUP(B1497,customer[],4,FALSE)</f>
        <v>57</v>
      </c>
      <c r="J1497" s="2" t="str">
        <f>VLOOKUP(C1497,product[],2,FALSE)</f>
        <v>Product_89</v>
      </c>
      <c r="K1497" s="2" t="str">
        <f>VLOOKUP(C1497,product[],3,FALSE)</f>
        <v>Furniture</v>
      </c>
      <c r="L1497" s="2">
        <f>VLOOKUP(C1497,product[],5,FALSE)</f>
        <v>66795.490000000005</v>
      </c>
      <c r="M1497" s="2">
        <f t="shared" si="23"/>
        <v>333977.45</v>
      </c>
    </row>
    <row r="1498" spans="1:13" x14ac:dyDescent="0.2">
      <c r="A1498" s="2">
        <v>1497</v>
      </c>
      <c r="B1498" s="2">
        <v>320</v>
      </c>
      <c r="C1498" s="2">
        <v>23</v>
      </c>
      <c r="D1498" s="3">
        <v>45856</v>
      </c>
      <c r="E1498" s="2">
        <v>10</v>
      </c>
      <c r="F1498" s="2" t="str">
        <f>VLOOKUP(B1498,customer[],2,FALSE)</f>
        <v>Customer_320</v>
      </c>
      <c r="G1498" s="2" t="str">
        <f>VLOOKUP(B1498,customer[],3,FALSE)</f>
        <v>M</v>
      </c>
      <c r="H1498" s="2" t="str">
        <f>VLOOKUP(B1498,customer[],5,FALSE)</f>
        <v>Lucknow</v>
      </c>
      <c r="I1498" s="2">
        <f>VLOOKUP(B1498,customer[],4,FALSE)</f>
        <v>64</v>
      </c>
      <c r="J1498" s="2" t="str">
        <f>VLOOKUP(C1498,product[],2,FALSE)</f>
        <v>Product_23</v>
      </c>
      <c r="K1498" s="2" t="str">
        <f>VLOOKUP(C1498,product[],3,FALSE)</f>
        <v>Home</v>
      </c>
      <c r="L1498" s="2">
        <f>VLOOKUP(C1498,product[],5,FALSE)</f>
        <v>45912.84</v>
      </c>
      <c r="M1498" s="2">
        <f t="shared" si="23"/>
        <v>459128.39999999997</v>
      </c>
    </row>
    <row r="1499" spans="1:13" x14ac:dyDescent="0.2">
      <c r="A1499" s="2">
        <v>1498</v>
      </c>
      <c r="B1499" s="2">
        <v>373</v>
      </c>
      <c r="C1499" s="2">
        <v>32</v>
      </c>
      <c r="D1499" s="3">
        <v>45998</v>
      </c>
      <c r="E1499" s="2">
        <v>8</v>
      </c>
      <c r="F1499" s="2" t="str">
        <f>VLOOKUP(B1499,customer[],2,FALSE)</f>
        <v>Customer_373</v>
      </c>
      <c r="G1499" s="2" t="str">
        <f>VLOOKUP(B1499,customer[],3,FALSE)</f>
        <v>F</v>
      </c>
      <c r="H1499" s="2" t="str">
        <f>VLOOKUP(B1499,customer[],5,FALSE)</f>
        <v>Noida</v>
      </c>
      <c r="I1499" s="2">
        <f>VLOOKUP(B1499,customer[],4,FALSE)</f>
        <v>20</v>
      </c>
      <c r="J1499" s="2" t="str">
        <f>VLOOKUP(C1499,product[],2,FALSE)</f>
        <v>Product_32</v>
      </c>
      <c r="K1499" s="2" t="str">
        <f>VLOOKUP(C1499,product[],3,FALSE)</f>
        <v>Accessories</v>
      </c>
      <c r="L1499" s="2">
        <f>VLOOKUP(C1499,product[],5,FALSE)</f>
        <v>39355.68</v>
      </c>
      <c r="M1499" s="2">
        <f t="shared" si="23"/>
        <v>314845.44</v>
      </c>
    </row>
    <row r="1500" spans="1:13" x14ac:dyDescent="0.2">
      <c r="A1500" s="2">
        <v>1499</v>
      </c>
      <c r="B1500" s="2">
        <v>55</v>
      </c>
      <c r="C1500" s="2">
        <v>36</v>
      </c>
      <c r="D1500" s="3">
        <v>45940</v>
      </c>
      <c r="E1500" s="2">
        <v>5</v>
      </c>
      <c r="F1500" s="2" t="str">
        <f>VLOOKUP(B1500,customer[],2,FALSE)</f>
        <v>Customer_55</v>
      </c>
      <c r="G1500" s="2" t="str">
        <f>VLOOKUP(B1500,customer[],3,FALSE)</f>
        <v>F</v>
      </c>
      <c r="H1500" s="2" t="str">
        <f>VLOOKUP(B1500,customer[],5,FALSE)</f>
        <v>Jaipur</v>
      </c>
      <c r="I1500" s="2">
        <f>VLOOKUP(B1500,customer[],4,FALSE)</f>
        <v>41</v>
      </c>
      <c r="J1500" s="2" t="str">
        <f>VLOOKUP(C1500,product[],2,FALSE)</f>
        <v>Product_36</v>
      </c>
      <c r="K1500" s="2" t="str">
        <f>VLOOKUP(C1500,product[],3,FALSE)</f>
        <v>Accessories</v>
      </c>
      <c r="L1500" s="2">
        <f>VLOOKUP(C1500,product[],5,FALSE)</f>
        <v>30853.86</v>
      </c>
      <c r="M1500" s="2">
        <f t="shared" si="23"/>
        <v>154269.29999999999</v>
      </c>
    </row>
    <row r="1501" spans="1:13" x14ac:dyDescent="0.2">
      <c r="A1501" s="2">
        <v>1500</v>
      </c>
      <c r="B1501" s="2">
        <v>87</v>
      </c>
      <c r="C1501" s="2">
        <v>5</v>
      </c>
      <c r="D1501" s="3">
        <v>45725</v>
      </c>
      <c r="E1501" s="2">
        <v>6</v>
      </c>
      <c r="F1501" s="2" t="str">
        <f>VLOOKUP(B1501,customer[],2,FALSE)</f>
        <v>Customer_87</v>
      </c>
      <c r="G1501" s="2" t="str">
        <f>VLOOKUP(B1501,customer[],3,FALSE)</f>
        <v>M</v>
      </c>
      <c r="H1501" s="2" t="str">
        <f>VLOOKUP(B1501,customer[],5,FALSE)</f>
        <v>Bangalore</v>
      </c>
      <c r="I1501" s="2">
        <f>VLOOKUP(B1501,customer[],4,FALSE)</f>
        <v>30</v>
      </c>
      <c r="J1501" s="2" t="str">
        <f>VLOOKUP(C1501,product[],2,FALSE)</f>
        <v>Product_5</v>
      </c>
      <c r="K1501" s="2" t="str">
        <f>VLOOKUP(C1501,product[],3,FALSE)</f>
        <v>Fashion</v>
      </c>
      <c r="L1501" s="2">
        <f>VLOOKUP(C1501,product[],5,FALSE)</f>
        <v>23534.97</v>
      </c>
      <c r="M1501" s="2">
        <f t="shared" si="23"/>
        <v>141209.82</v>
      </c>
    </row>
    <row r="1502" spans="1:13" x14ac:dyDescent="0.2">
      <c r="A1502" s="2">
        <v>1501</v>
      </c>
      <c r="B1502" s="2">
        <v>377</v>
      </c>
      <c r="C1502" s="2">
        <v>39</v>
      </c>
      <c r="D1502" s="3">
        <v>45687</v>
      </c>
      <c r="E1502" s="2">
        <v>2</v>
      </c>
      <c r="F1502" s="2" t="str">
        <f>VLOOKUP(B1502,customer[],2,FALSE)</f>
        <v>Customer_377</v>
      </c>
      <c r="G1502" s="2" t="str">
        <f>VLOOKUP(B1502,customer[],3,FALSE)</f>
        <v>M</v>
      </c>
      <c r="H1502" s="2" t="str">
        <f>VLOOKUP(B1502,customer[],5,FALSE)</f>
        <v>Mumbai</v>
      </c>
      <c r="I1502" s="2">
        <f>VLOOKUP(B1502,customer[],4,FALSE)</f>
        <v>24</v>
      </c>
      <c r="J1502" s="2" t="str">
        <f>VLOOKUP(C1502,product[],2,FALSE)</f>
        <v>Product_39</v>
      </c>
      <c r="K1502" s="2" t="str">
        <f>VLOOKUP(C1502,product[],3,FALSE)</f>
        <v>Home</v>
      </c>
      <c r="L1502" s="2">
        <f>VLOOKUP(C1502,product[],5,FALSE)</f>
        <v>17382.759999999998</v>
      </c>
      <c r="M1502" s="2">
        <f t="shared" si="23"/>
        <v>34765.519999999997</v>
      </c>
    </row>
    <row r="1503" spans="1:13" x14ac:dyDescent="0.2">
      <c r="A1503" s="2">
        <v>1502</v>
      </c>
      <c r="B1503" s="2">
        <v>114</v>
      </c>
      <c r="C1503" s="2">
        <v>55</v>
      </c>
      <c r="D1503" s="3">
        <v>45845</v>
      </c>
      <c r="E1503" s="2">
        <v>2</v>
      </c>
      <c r="F1503" s="2" t="str">
        <f>VLOOKUP(B1503,customer[],2,FALSE)</f>
        <v>Customer_114</v>
      </c>
      <c r="G1503" s="2" t="str">
        <f>VLOOKUP(B1503,customer[],3,FALSE)</f>
        <v>F</v>
      </c>
      <c r="H1503" s="2" t="str">
        <f>VLOOKUP(B1503,customer[],5,FALSE)</f>
        <v>Bangalore</v>
      </c>
      <c r="I1503" s="2">
        <f>VLOOKUP(B1503,customer[],4,FALSE)</f>
        <v>50</v>
      </c>
      <c r="J1503" s="2" t="str">
        <f>VLOOKUP(C1503,product[],2,FALSE)</f>
        <v>Product_55</v>
      </c>
      <c r="K1503" s="2" t="str">
        <f>VLOOKUP(C1503,product[],3,FALSE)</f>
        <v>Electronics</v>
      </c>
      <c r="L1503" s="2">
        <f>VLOOKUP(C1503,product[],5,FALSE)</f>
        <v>29815.71</v>
      </c>
      <c r="M1503" s="2">
        <f t="shared" si="23"/>
        <v>59631.42</v>
      </c>
    </row>
    <row r="1504" spans="1:13" x14ac:dyDescent="0.2">
      <c r="A1504" s="2">
        <v>1503</v>
      </c>
      <c r="B1504" s="2">
        <v>155</v>
      </c>
      <c r="C1504" s="2">
        <v>66</v>
      </c>
      <c r="D1504" s="3">
        <v>45885</v>
      </c>
      <c r="E1504" s="2">
        <v>2</v>
      </c>
      <c r="F1504" s="2" t="str">
        <f>VLOOKUP(B1504,customer[],2,FALSE)</f>
        <v>Customer_155</v>
      </c>
      <c r="G1504" s="2" t="str">
        <f>VLOOKUP(B1504,customer[],3,FALSE)</f>
        <v>F</v>
      </c>
      <c r="H1504" s="2" t="str">
        <f>VLOOKUP(B1504,customer[],5,FALSE)</f>
        <v>Kolkata</v>
      </c>
      <c r="I1504" s="2">
        <f>VLOOKUP(B1504,customer[],4,FALSE)</f>
        <v>32</v>
      </c>
      <c r="J1504" s="2" t="str">
        <f>VLOOKUP(C1504,product[],2,FALSE)</f>
        <v>Product_66</v>
      </c>
      <c r="K1504" s="2" t="str">
        <f>VLOOKUP(C1504,product[],3,FALSE)</f>
        <v>Furniture</v>
      </c>
      <c r="L1504" s="2">
        <f>VLOOKUP(C1504,product[],5,FALSE)</f>
        <v>63203.17</v>
      </c>
      <c r="M1504" s="2">
        <f t="shared" si="23"/>
        <v>126406.34</v>
      </c>
    </row>
    <row r="1505" spans="1:13" x14ac:dyDescent="0.2">
      <c r="A1505" s="2">
        <v>1504</v>
      </c>
      <c r="B1505" s="2">
        <v>206</v>
      </c>
      <c r="C1505" s="2">
        <v>26</v>
      </c>
      <c r="D1505" s="3">
        <v>45729</v>
      </c>
      <c r="E1505" s="2">
        <v>3</v>
      </c>
      <c r="F1505" s="2" t="str">
        <f>VLOOKUP(B1505,customer[],2,FALSE)</f>
        <v>Customer_206</v>
      </c>
      <c r="G1505" s="2" t="str">
        <f>VLOOKUP(B1505,customer[],3,FALSE)</f>
        <v>M</v>
      </c>
      <c r="H1505" s="2" t="str">
        <f>VLOOKUP(B1505,customer[],5,FALSE)</f>
        <v>Bangalore</v>
      </c>
      <c r="I1505" s="2">
        <f>VLOOKUP(B1505,customer[],4,FALSE)</f>
        <v>40</v>
      </c>
      <c r="J1505" s="2" t="str">
        <f>VLOOKUP(C1505,product[],2,FALSE)</f>
        <v>Product_26</v>
      </c>
      <c r="K1505" s="2" t="str">
        <f>VLOOKUP(C1505,product[],3,FALSE)</f>
        <v>Home</v>
      </c>
      <c r="L1505" s="2">
        <f>VLOOKUP(C1505,product[],5,FALSE)</f>
        <v>55558.14</v>
      </c>
      <c r="M1505" s="2">
        <f t="shared" si="23"/>
        <v>166674.41999999998</v>
      </c>
    </row>
    <row r="1506" spans="1:13" x14ac:dyDescent="0.2">
      <c r="A1506" s="2">
        <v>1505</v>
      </c>
      <c r="B1506" s="2">
        <v>85</v>
      </c>
      <c r="C1506" s="2">
        <v>60</v>
      </c>
      <c r="D1506" s="3">
        <v>45666</v>
      </c>
      <c r="E1506" s="2">
        <v>3</v>
      </c>
      <c r="F1506" s="2" t="str">
        <f>VLOOKUP(B1506,customer[],2,FALSE)</f>
        <v>Customer_85</v>
      </c>
      <c r="G1506" s="2" t="str">
        <f>VLOOKUP(B1506,customer[],3,FALSE)</f>
        <v>M</v>
      </c>
      <c r="H1506" s="2" t="str">
        <f>VLOOKUP(B1506,customer[],5,FALSE)</f>
        <v>Delhi</v>
      </c>
      <c r="I1506" s="2">
        <f>VLOOKUP(B1506,customer[],4,FALSE)</f>
        <v>44</v>
      </c>
      <c r="J1506" s="2" t="str">
        <f>VLOOKUP(C1506,product[],2,FALSE)</f>
        <v>Product_60</v>
      </c>
      <c r="K1506" s="2" t="str">
        <f>VLOOKUP(C1506,product[],3,FALSE)</f>
        <v>Electronics</v>
      </c>
      <c r="L1506" s="2">
        <f>VLOOKUP(C1506,product[],5,FALSE)</f>
        <v>48171.06</v>
      </c>
      <c r="M1506" s="2">
        <f t="shared" si="23"/>
        <v>144513.18</v>
      </c>
    </row>
    <row r="1507" spans="1:13" x14ac:dyDescent="0.2">
      <c r="A1507" s="2">
        <v>1506</v>
      </c>
      <c r="B1507" s="2">
        <v>286</v>
      </c>
      <c r="C1507" s="2">
        <v>98</v>
      </c>
      <c r="D1507" s="3">
        <v>45713</v>
      </c>
      <c r="E1507" s="2">
        <v>1</v>
      </c>
      <c r="F1507" s="2" t="str">
        <f>VLOOKUP(B1507,customer[],2,FALSE)</f>
        <v>Customer_286</v>
      </c>
      <c r="G1507" s="2" t="str">
        <f>VLOOKUP(B1507,customer[],3,FALSE)</f>
        <v>F</v>
      </c>
      <c r="H1507" s="2" t="str">
        <f>VLOOKUP(B1507,customer[],5,FALSE)</f>
        <v>Mumbai</v>
      </c>
      <c r="I1507" s="2">
        <f>VLOOKUP(B1507,customer[],4,FALSE)</f>
        <v>21</v>
      </c>
      <c r="J1507" s="2" t="str">
        <f>VLOOKUP(C1507,product[],2,FALSE)</f>
        <v>Product_98</v>
      </c>
      <c r="K1507" s="2" t="str">
        <f>VLOOKUP(C1507,product[],3,FALSE)</f>
        <v>Accessories</v>
      </c>
      <c r="L1507" s="2">
        <f>VLOOKUP(C1507,product[],5,FALSE)</f>
        <v>28088.35</v>
      </c>
      <c r="M1507" s="2">
        <f t="shared" si="23"/>
        <v>28088.35</v>
      </c>
    </row>
    <row r="1508" spans="1:13" x14ac:dyDescent="0.2">
      <c r="A1508" s="2">
        <v>1507</v>
      </c>
      <c r="B1508" s="2">
        <v>200</v>
      </c>
      <c r="C1508" s="2">
        <v>41</v>
      </c>
      <c r="D1508" s="3">
        <v>46016</v>
      </c>
      <c r="E1508" s="2">
        <v>8</v>
      </c>
      <c r="F1508" s="2" t="str">
        <f>VLOOKUP(B1508,customer[],2,FALSE)</f>
        <v>Customer_200</v>
      </c>
      <c r="G1508" s="2" t="str">
        <f>VLOOKUP(B1508,customer[],3,FALSE)</f>
        <v>F</v>
      </c>
      <c r="H1508" s="2" t="str">
        <f>VLOOKUP(B1508,customer[],5,FALSE)</f>
        <v>Kolkata</v>
      </c>
      <c r="I1508" s="2">
        <f>VLOOKUP(B1508,customer[],4,FALSE)</f>
        <v>48</v>
      </c>
      <c r="J1508" s="2" t="str">
        <f>VLOOKUP(C1508,product[],2,FALSE)</f>
        <v>Product_41</v>
      </c>
      <c r="K1508" s="2" t="str">
        <f>VLOOKUP(C1508,product[],3,FALSE)</f>
        <v>Electronics</v>
      </c>
      <c r="L1508" s="2">
        <f>VLOOKUP(C1508,product[],5,FALSE)</f>
        <v>863.36</v>
      </c>
      <c r="M1508" s="2">
        <f t="shared" si="23"/>
        <v>6906.88</v>
      </c>
    </row>
    <row r="1509" spans="1:13" x14ac:dyDescent="0.2">
      <c r="A1509" s="2">
        <v>1508</v>
      </c>
      <c r="B1509" s="2">
        <v>155</v>
      </c>
      <c r="C1509" s="2">
        <v>11</v>
      </c>
      <c r="D1509" s="3">
        <v>45677</v>
      </c>
      <c r="E1509" s="2">
        <v>2</v>
      </c>
      <c r="F1509" s="2" t="str">
        <f>VLOOKUP(B1509,customer[],2,FALSE)</f>
        <v>Customer_155</v>
      </c>
      <c r="G1509" s="2" t="str">
        <f>VLOOKUP(B1509,customer[],3,FALSE)</f>
        <v>F</v>
      </c>
      <c r="H1509" s="2" t="str">
        <f>VLOOKUP(B1509,customer[],5,FALSE)</f>
        <v>Kolkata</v>
      </c>
      <c r="I1509" s="2">
        <f>VLOOKUP(B1509,customer[],4,FALSE)</f>
        <v>32</v>
      </c>
      <c r="J1509" s="2" t="str">
        <f>VLOOKUP(C1509,product[],2,FALSE)</f>
        <v>Product_11</v>
      </c>
      <c r="K1509" s="2" t="str">
        <f>VLOOKUP(C1509,product[],3,FALSE)</f>
        <v>Fashion</v>
      </c>
      <c r="L1509" s="2">
        <f>VLOOKUP(C1509,product[],5,FALSE)</f>
        <v>20550.79</v>
      </c>
      <c r="M1509" s="2">
        <f t="shared" si="23"/>
        <v>41101.58</v>
      </c>
    </row>
    <row r="1510" spans="1:13" x14ac:dyDescent="0.2">
      <c r="A1510" s="2">
        <v>1509</v>
      </c>
      <c r="B1510" s="2">
        <v>88</v>
      </c>
      <c r="C1510" s="2">
        <v>81</v>
      </c>
      <c r="D1510" s="3">
        <v>45678</v>
      </c>
      <c r="E1510" s="2">
        <v>8</v>
      </c>
      <c r="F1510" s="2" t="str">
        <f>VLOOKUP(B1510,customer[],2,FALSE)</f>
        <v>Customer_88</v>
      </c>
      <c r="G1510" s="2" t="str">
        <f>VLOOKUP(B1510,customer[],3,FALSE)</f>
        <v>F</v>
      </c>
      <c r="H1510" s="2" t="str">
        <f>VLOOKUP(B1510,customer[],5,FALSE)</f>
        <v>Jaipur</v>
      </c>
      <c r="I1510" s="2">
        <f>VLOOKUP(B1510,customer[],4,FALSE)</f>
        <v>57</v>
      </c>
      <c r="J1510" s="2" t="str">
        <f>VLOOKUP(C1510,product[],2,FALSE)</f>
        <v>Product_81</v>
      </c>
      <c r="K1510" s="2" t="str">
        <f>VLOOKUP(C1510,product[],3,FALSE)</f>
        <v>Home</v>
      </c>
      <c r="L1510" s="2">
        <f>VLOOKUP(C1510,product[],5,FALSE)</f>
        <v>4259.74</v>
      </c>
      <c r="M1510" s="2">
        <f t="shared" si="23"/>
        <v>34077.919999999998</v>
      </c>
    </row>
    <row r="1511" spans="1:13" x14ac:dyDescent="0.2">
      <c r="A1511" s="2">
        <v>1510</v>
      </c>
      <c r="B1511" s="2">
        <v>97</v>
      </c>
      <c r="C1511" s="2">
        <v>17</v>
      </c>
      <c r="D1511" s="3">
        <v>45804</v>
      </c>
      <c r="E1511" s="2">
        <v>10</v>
      </c>
      <c r="F1511" s="2" t="str">
        <f>VLOOKUP(B1511,customer[],2,FALSE)</f>
        <v>Customer_97</v>
      </c>
      <c r="G1511" s="2" t="str">
        <f>VLOOKUP(B1511,customer[],3,FALSE)</f>
        <v>M</v>
      </c>
      <c r="H1511" s="2" t="str">
        <f>VLOOKUP(B1511,customer[],5,FALSE)</f>
        <v>Lucknow</v>
      </c>
      <c r="I1511" s="2">
        <f>VLOOKUP(B1511,customer[],4,FALSE)</f>
        <v>56</v>
      </c>
      <c r="J1511" s="2" t="str">
        <f>VLOOKUP(C1511,product[],2,FALSE)</f>
        <v>Product_17</v>
      </c>
      <c r="K1511" s="2" t="str">
        <f>VLOOKUP(C1511,product[],3,FALSE)</f>
        <v>Fashion</v>
      </c>
      <c r="L1511" s="2">
        <f>VLOOKUP(C1511,product[],5,FALSE)</f>
        <v>34353.300000000003</v>
      </c>
      <c r="M1511" s="2">
        <f t="shared" si="23"/>
        <v>343533</v>
      </c>
    </row>
    <row r="1512" spans="1:13" x14ac:dyDescent="0.2">
      <c r="A1512" s="2">
        <v>1511</v>
      </c>
      <c r="B1512" s="2">
        <v>316</v>
      </c>
      <c r="C1512" s="2">
        <v>22</v>
      </c>
      <c r="D1512" s="3">
        <v>45848</v>
      </c>
      <c r="E1512" s="2">
        <v>9</v>
      </c>
      <c r="F1512" s="2" t="str">
        <f>VLOOKUP(B1512,customer[],2,FALSE)</f>
        <v>Customer_316</v>
      </c>
      <c r="G1512" s="2" t="str">
        <f>VLOOKUP(B1512,customer[],3,FALSE)</f>
        <v>F</v>
      </c>
      <c r="H1512" s="2" t="str">
        <f>VLOOKUP(B1512,customer[],5,FALSE)</f>
        <v>Kolkata</v>
      </c>
      <c r="I1512" s="2">
        <f>VLOOKUP(B1512,customer[],4,FALSE)</f>
        <v>39</v>
      </c>
      <c r="J1512" s="2" t="str">
        <f>VLOOKUP(C1512,product[],2,FALSE)</f>
        <v>Product_22</v>
      </c>
      <c r="K1512" s="2" t="str">
        <f>VLOOKUP(C1512,product[],3,FALSE)</f>
        <v>Accessories</v>
      </c>
      <c r="L1512" s="2">
        <f>VLOOKUP(C1512,product[],5,FALSE)</f>
        <v>2471.36</v>
      </c>
      <c r="M1512" s="2">
        <f t="shared" si="23"/>
        <v>22242.240000000002</v>
      </c>
    </row>
    <row r="1513" spans="1:13" x14ac:dyDescent="0.2">
      <c r="A1513" s="2">
        <v>1512</v>
      </c>
      <c r="B1513" s="2">
        <v>86</v>
      </c>
      <c r="C1513" s="2">
        <v>56</v>
      </c>
      <c r="D1513" s="3">
        <v>45961</v>
      </c>
      <c r="E1513" s="2">
        <v>7</v>
      </c>
      <c r="F1513" s="2" t="str">
        <f>VLOOKUP(B1513,customer[],2,FALSE)</f>
        <v>Customer_86</v>
      </c>
      <c r="G1513" s="2" t="str">
        <f>VLOOKUP(B1513,customer[],3,FALSE)</f>
        <v>M</v>
      </c>
      <c r="H1513" s="2" t="str">
        <f>VLOOKUP(B1513,customer[],5,FALSE)</f>
        <v>Noida</v>
      </c>
      <c r="I1513" s="2">
        <f>VLOOKUP(B1513,customer[],4,FALSE)</f>
        <v>19</v>
      </c>
      <c r="J1513" s="2" t="str">
        <f>VLOOKUP(C1513,product[],2,FALSE)</f>
        <v>Product_56</v>
      </c>
      <c r="K1513" s="2" t="str">
        <f>VLOOKUP(C1513,product[],3,FALSE)</f>
        <v>Fashion</v>
      </c>
      <c r="L1513" s="2">
        <f>VLOOKUP(C1513,product[],5,FALSE)</f>
        <v>25210.26</v>
      </c>
      <c r="M1513" s="2">
        <f t="shared" si="23"/>
        <v>176471.81999999998</v>
      </c>
    </row>
    <row r="1514" spans="1:13" x14ac:dyDescent="0.2">
      <c r="A1514" s="2">
        <v>1513</v>
      </c>
      <c r="B1514" s="2">
        <v>431</v>
      </c>
      <c r="C1514" s="2">
        <v>32</v>
      </c>
      <c r="D1514" s="3">
        <v>45808</v>
      </c>
      <c r="E1514" s="2">
        <v>5</v>
      </c>
      <c r="F1514" s="2" t="str">
        <f>VLOOKUP(B1514,customer[],2,FALSE)</f>
        <v>Customer_431</v>
      </c>
      <c r="G1514" s="2" t="str">
        <f>VLOOKUP(B1514,customer[],3,FALSE)</f>
        <v>M</v>
      </c>
      <c r="H1514" s="2" t="str">
        <f>VLOOKUP(B1514,customer[],5,FALSE)</f>
        <v>Kolkata</v>
      </c>
      <c r="I1514" s="2">
        <f>VLOOKUP(B1514,customer[],4,FALSE)</f>
        <v>58</v>
      </c>
      <c r="J1514" s="2" t="str">
        <f>VLOOKUP(C1514,product[],2,FALSE)</f>
        <v>Product_32</v>
      </c>
      <c r="K1514" s="2" t="str">
        <f>VLOOKUP(C1514,product[],3,FALSE)</f>
        <v>Accessories</v>
      </c>
      <c r="L1514" s="2">
        <f>VLOOKUP(C1514,product[],5,FALSE)</f>
        <v>39355.68</v>
      </c>
      <c r="M1514" s="2">
        <f t="shared" si="23"/>
        <v>196778.4</v>
      </c>
    </row>
    <row r="1515" spans="1:13" x14ac:dyDescent="0.2">
      <c r="A1515" s="2">
        <v>1514</v>
      </c>
      <c r="B1515" s="2">
        <v>492</v>
      </c>
      <c r="C1515" s="2">
        <v>7</v>
      </c>
      <c r="D1515" s="3">
        <v>45796</v>
      </c>
      <c r="E1515" s="2">
        <v>9</v>
      </c>
      <c r="F1515" s="2" t="str">
        <f>VLOOKUP(B1515,customer[],2,FALSE)</f>
        <v>Customer_492</v>
      </c>
      <c r="G1515" s="2" t="str">
        <f>VLOOKUP(B1515,customer[],3,FALSE)</f>
        <v>F</v>
      </c>
      <c r="H1515" s="2" t="str">
        <f>VLOOKUP(B1515,customer[],5,FALSE)</f>
        <v>Delhi</v>
      </c>
      <c r="I1515" s="2">
        <f>VLOOKUP(B1515,customer[],4,FALSE)</f>
        <v>36</v>
      </c>
      <c r="J1515" s="2" t="str">
        <f>VLOOKUP(C1515,product[],2,FALSE)</f>
        <v>Product_7</v>
      </c>
      <c r="K1515" s="2" t="str">
        <f>VLOOKUP(C1515,product[],3,FALSE)</f>
        <v>Electronics</v>
      </c>
      <c r="L1515" s="2">
        <f>VLOOKUP(C1515,product[],5,FALSE)</f>
        <v>18751.400000000001</v>
      </c>
      <c r="M1515" s="2">
        <f t="shared" si="23"/>
        <v>168762.6</v>
      </c>
    </row>
    <row r="1516" spans="1:13" x14ac:dyDescent="0.2">
      <c r="A1516" s="2">
        <v>1515</v>
      </c>
      <c r="B1516" s="2">
        <v>122</v>
      </c>
      <c r="C1516" s="2">
        <v>73</v>
      </c>
      <c r="D1516" s="3">
        <v>45927</v>
      </c>
      <c r="E1516" s="2">
        <v>3</v>
      </c>
      <c r="F1516" s="2" t="str">
        <f>VLOOKUP(B1516,customer[],2,FALSE)</f>
        <v>Customer_122</v>
      </c>
      <c r="G1516" s="2" t="str">
        <f>VLOOKUP(B1516,customer[],3,FALSE)</f>
        <v>F</v>
      </c>
      <c r="H1516" s="2" t="str">
        <f>VLOOKUP(B1516,customer[],5,FALSE)</f>
        <v>Pune</v>
      </c>
      <c r="I1516" s="2">
        <f>VLOOKUP(B1516,customer[],4,FALSE)</f>
        <v>25</v>
      </c>
      <c r="J1516" s="2" t="str">
        <f>VLOOKUP(C1516,product[],2,FALSE)</f>
        <v>Product_73</v>
      </c>
      <c r="K1516" s="2" t="str">
        <f>VLOOKUP(C1516,product[],3,FALSE)</f>
        <v>Fashion</v>
      </c>
      <c r="L1516" s="2">
        <f>VLOOKUP(C1516,product[],5,FALSE)</f>
        <v>8739.7800000000007</v>
      </c>
      <c r="M1516" s="2">
        <f t="shared" si="23"/>
        <v>26219.340000000004</v>
      </c>
    </row>
    <row r="1517" spans="1:13" x14ac:dyDescent="0.2">
      <c r="A1517" s="2">
        <v>1516</v>
      </c>
      <c r="B1517" s="2">
        <v>173</v>
      </c>
      <c r="C1517" s="2">
        <v>85</v>
      </c>
      <c r="D1517" s="3">
        <v>45794</v>
      </c>
      <c r="E1517" s="2">
        <v>9</v>
      </c>
      <c r="F1517" s="2" t="str">
        <f>VLOOKUP(B1517,customer[],2,FALSE)</f>
        <v>Customer_173</v>
      </c>
      <c r="G1517" s="2" t="str">
        <f>VLOOKUP(B1517,customer[],3,FALSE)</f>
        <v>M</v>
      </c>
      <c r="H1517" s="2" t="str">
        <f>VLOOKUP(B1517,customer[],5,FALSE)</f>
        <v>Bangalore</v>
      </c>
      <c r="I1517" s="2">
        <f>VLOOKUP(B1517,customer[],4,FALSE)</f>
        <v>34</v>
      </c>
      <c r="J1517" s="2" t="str">
        <f>VLOOKUP(C1517,product[],2,FALSE)</f>
        <v>Product_85</v>
      </c>
      <c r="K1517" s="2" t="str">
        <f>VLOOKUP(C1517,product[],3,FALSE)</f>
        <v>Furniture</v>
      </c>
      <c r="L1517" s="2">
        <f>VLOOKUP(C1517,product[],5,FALSE)</f>
        <v>55023.83</v>
      </c>
      <c r="M1517" s="2">
        <f t="shared" si="23"/>
        <v>495214.47000000003</v>
      </c>
    </row>
    <row r="1518" spans="1:13" x14ac:dyDescent="0.2">
      <c r="A1518" s="2">
        <v>1517</v>
      </c>
      <c r="B1518" s="2">
        <v>160</v>
      </c>
      <c r="C1518" s="2">
        <v>57</v>
      </c>
      <c r="D1518" s="3">
        <v>45696</v>
      </c>
      <c r="E1518" s="2">
        <v>9</v>
      </c>
      <c r="F1518" s="2" t="str">
        <f>VLOOKUP(B1518,customer[],2,FALSE)</f>
        <v>Customer_160</v>
      </c>
      <c r="G1518" s="2" t="str">
        <f>VLOOKUP(B1518,customer[],3,FALSE)</f>
        <v>M</v>
      </c>
      <c r="H1518" s="2" t="str">
        <f>VLOOKUP(B1518,customer[],5,FALSE)</f>
        <v>Kolkata</v>
      </c>
      <c r="I1518" s="2">
        <f>VLOOKUP(B1518,customer[],4,FALSE)</f>
        <v>60</v>
      </c>
      <c r="J1518" s="2" t="str">
        <f>VLOOKUP(C1518,product[],2,FALSE)</f>
        <v>Product_57</v>
      </c>
      <c r="K1518" s="2" t="str">
        <f>VLOOKUP(C1518,product[],3,FALSE)</f>
        <v>Furniture</v>
      </c>
      <c r="L1518" s="2">
        <f>VLOOKUP(C1518,product[],5,FALSE)</f>
        <v>5809.72</v>
      </c>
      <c r="M1518" s="2">
        <f t="shared" si="23"/>
        <v>52287.48</v>
      </c>
    </row>
    <row r="1519" spans="1:13" x14ac:dyDescent="0.2">
      <c r="A1519" s="2">
        <v>1518</v>
      </c>
      <c r="B1519" s="2">
        <v>49</v>
      </c>
      <c r="C1519" s="2">
        <v>31</v>
      </c>
      <c r="D1519" s="3">
        <v>45932</v>
      </c>
      <c r="E1519" s="2">
        <v>6</v>
      </c>
      <c r="F1519" s="2" t="str">
        <f>VLOOKUP(B1519,customer[],2,FALSE)</f>
        <v>Customer_49</v>
      </c>
      <c r="G1519" s="2" t="str">
        <f>VLOOKUP(B1519,customer[],3,FALSE)</f>
        <v>F</v>
      </c>
      <c r="H1519" s="2" t="str">
        <f>VLOOKUP(B1519,customer[],5,FALSE)</f>
        <v>Noida</v>
      </c>
      <c r="I1519" s="2">
        <f>VLOOKUP(B1519,customer[],4,FALSE)</f>
        <v>52</v>
      </c>
      <c r="J1519" s="2" t="str">
        <f>VLOOKUP(C1519,product[],2,FALSE)</f>
        <v>Product_31</v>
      </c>
      <c r="K1519" s="2" t="str">
        <f>VLOOKUP(C1519,product[],3,FALSE)</f>
        <v>Fashion</v>
      </c>
      <c r="L1519" s="2">
        <f>VLOOKUP(C1519,product[],5,FALSE)</f>
        <v>4120.1400000000003</v>
      </c>
      <c r="M1519" s="2">
        <f t="shared" si="23"/>
        <v>24720.840000000004</v>
      </c>
    </row>
    <row r="1520" spans="1:13" x14ac:dyDescent="0.2">
      <c r="A1520" s="2">
        <v>1519</v>
      </c>
      <c r="B1520" s="2">
        <v>257</v>
      </c>
      <c r="C1520" s="2">
        <v>2</v>
      </c>
      <c r="D1520" s="3">
        <v>45686</v>
      </c>
      <c r="E1520" s="2">
        <v>5</v>
      </c>
      <c r="F1520" s="2" t="str">
        <f>VLOOKUP(B1520,customer[],2,FALSE)</f>
        <v>Customer_257</v>
      </c>
      <c r="G1520" s="2" t="str">
        <f>VLOOKUP(B1520,customer[],3,FALSE)</f>
        <v>M</v>
      </c>
      <c r="H1520" s="2" t="str">
        <f>VLOOKUP(B1520,customer[],5,FALSE)</f>
        <v>Hyderabad</v>
      </c>
      <c r="I1520" s="2">
        <f>VLOOKUP(B1520,customer[],4,FALSE)</f>
        <v>34</v>
      </c>
      <c r="J1520" s="2" t="str">
        <f>VLOOKUP(C1520,product[],2,FALSE)</f>
        <v>Product_2</v>
      </c>
      <c r="K1520" s="2" t="str">
        <f>VLOOKUP(C1520,product[],3,FALSE)</f>
        <v>Furniture</v>
      </c>
      <c r="L1520" s="2">
        <f>VLOOKUP(C1520,product[],5,FALSE)</f>
        <v>31986.880000000001</v>
      </c>
      <c r="M1520" s="2">
        <f t="shared" si="23"/>
        <v>159934.39999999999</v>
      </c>
    </row>
    <row r="1521" spans="1:13" x14ac:dyDescent="0.2">
      <c r="A1521" s="2">
        <v>1520</v>
      </c>
      <c r="B1521" s="2">
        <v>255</v>
      </c>
      <c r="C1521" s="2">
        <v>20</v>
      </c>
      <c r="D1521" s="3">
        <v>45670</v>
      </c>
      <c r="E1521" s="2">
        <v>2</v>
      </c>
      <c r="F1521" s="2" t="str">
        <f>VLOOKUP(B1521,customer[],2,FALSE)</f>
        <v>Customer_255</v>
      </c>
      <c r="G1521" s="2" t="str">
        <f>VLOOKUP(B1521,customer[],3,FALSE)</f>
        <v>M</v>
      </c>
      <c r="H1521" s="2" t="str">
        <f>VLOOKUP(B1521,customer[],5,FALSE)</f>
        <v>Delhi</v>
      </c>
      <c r="I1521" s="2">
        <f>VLOOKUP(B1521,customer[],4,FALSE)</f>
        <v>22</v>
      </c>
      <c r="J1521" s="2" t="str">
        <f>VLOOKUP(C1521,product[],2,FALSE)</f>
        <v>Product_20</v>
      </c>
      <c r="K1521" s="2" t="str">
        <f>VLOOKUP(C1521,product[],3,FALSE)</f>
        <v>Fashion</v>
      </c>
      <c r="L1521" s="2">
        <f>VLOOKUP(C1521,product[],5,FALSE)</f>
        <v>11006.05</v>
      </c>
      <c r="M1521" s="2">
        <f t="shared" si="23"/>
        <v>22012.1</v>
      </c>
    </row>
    <row r="1522" spans="1:13" x14ac:dyDescent="0.2">
      <c r="A1522" s="2">
        <v>1521</v>
      </c>
      <c r="B1522" s="2">
        <v>434</v>
      </c>
      <c r="C1522" s="2">
        <v>4</v>
      </c>
      <c r="D1522" s="3">
        <v>45821</v>
      </c>
      <c r="E1522" s="2">
        <v>7</v>
      </c>
      <c r="F1522" s="2" t="str">
        <f>VLOOKUP(B1522,customer[],2,FALSE)</f>
        <v>Customer_434</v>
      </c>
      <c r="G1522" s="2" t="str">
        <f>VLOOKUP(B1522,customer[],3,FALSE)</f>
        <v>F</v>
      </c>
      <c r="H1522" s="2" t="str">
        <f>VLOOKUP(B1522,customer[],5,FALSE)</f>
        <v>Pune</v>
      </c>
      <c r="I1522" s="2">
        <f>VLOOKUP(B1522,customer[],4,FALSE)</f>
        <v>51</v>
      </c>
      <c r="J1522" s="2" t="str">
        <f>VLOOKUP(C1522,product[],2,FALSE)</f>
        <v>Product_4</v>
      </c>
      <c r="K1522" s="2" t="str">
        <f>VLOOKUP(C1522,product[],3,FALSE)</f>
        <v>Fashion</v>
      </c>
      <c r="L1522" s="2">
        <f>VLOOKUP(C1522,product[],5,FALSE)</f>
        <v>60534.37</v>
      </c>
      <c r="M1522" s="2">
        <f t="shared" si="23"/>
        <v>423740.59</v>
      </c>
    </row>
    <row r="1523" spans="1:13" x14ac:dyDescent="0.2">
      <c r="A1523" s="2">
        <v>1522</v>
      </c>
      <c r="B1523" s="2">
        <v>404</v>
      </c>
      <c r="C1523" s="2">
        <v>36</v>
      </c>
      <c r="D1523" s="3">
        <v>45698</v>
      </c>
      <c r="E1523" s="2">
        <v>9</v>
      </c>
      <c r="F1523" s="2" t="str">
        <f>VLOOKUP(B1523,customer[],2,FALSE)</f>
        <v>Customer_404</v>
      </c>
      <c r="G1523" s="2" t="str">
        <f>VLOOKUP(B1523,customer[],3,FALSE)</f>
        <v>M</v>
      </c>
      <c r="H1523" s="2" t="str">
        <f>VLOOKUP(B1523,customer[],5,FALSE)</f>
        <v>Delhi</v>
      </c>
      <c r="I1523" s="2">
        <f>VLOOKUP(B1523,customer[],4,FALSE)</f>
        <v>23</v>
      </c>
      <c r="J1523" s="2" t="str">
        <f>VLOOKUP(C1523,product[],2,FALSE)</f>
        <v>Product_36</v>
      </c>
      <c r="K1523" s="2" t="str">
        <f>VLOOKUP(C1523,product[],3,FALSE)</f>
        <v>Accessories</v>
      </c>
      <c r="L1523" s="2">
        <f>VLOOKUP(C1523,product[],5,FALSE)</f>
        <v>30853.86</v>
      </c>
      <c r="M1523" s="2">
        <f t="shared" si="23"/>
        <v>277684.74</v>
      </c>
    </row>
    <row r="1524" spans="1:13" x14ac:dyDescent="0.2">
      <c r="A1524" s="2">
        <v>1523</v>
      </c>
      <c r="B1524" s="2">
        <v>346</v>
      </c>
      <c r="C1524" s="2">
        <v>88</v>
      </c>
      <c r="D1524" s="3">
        <v>45868</v>
      </c>
      <c r="E1524" s="2">
        <v>7</v>
      </c>
      <c r="F1524" s="2" t="str">
        <f>VLOOKUP(B1524,customer[],2,FALSE)</f>
        <v>Customer_346</v>
      </c>
      <c r="G1524" s="2" t="str">
        <f>VLOOKUP(B1524,customer[],3,FALSE)</f>
        <v>M</v>
      </c>
      <c r="H1524" s="2" t="str">
        <f>VLOOKUP(B1524,customer[],5,FALSE)</f>
        <v>Pune</v>
      </c>
      <c r="I1524" s="2">
        <f>VLOOKUP(B1524,customer[],4,FALSE)</f>
        <v>23</v>
      </c>
      <c r="J1524" s="2" t="str">
        <f>VLOOKUP(C1524,product[],2,FALSE)</f>
        <v>Product_88</v>
      </c>
      <c r="K1524" s="2" t="str">
        <f>VLOOKUP(C1524,product[],3,FALSE)</f>
        <v>Furniture</v>
      </c>
      <c r="L1524" s="2">
        <f>VLOOKUP(C1524,product[],5,FALSE)</f>
        <v>12092.5</v>
      </c>
      <c r="M1524" s="2">
        <f t="shared" si="23"/>
        <v>84647.5</v>
      </c>
    </row>
    <row r="1525" spans="1:13" x14ac:dyDescent="0.2">
      <c r="A1525" s="2">
        <v>1524</v>
      </c>
      <c r="B1525" s="2">
        <v>59</v>
      </c>
      <c r="C1525" s="2">
        <v>10</v>
      </c>
      <c r="D1525" s="3">
        <v>46017</v>
      </c>
      <c r="E1525" s="2">
        <v>2</v>
      </c>
      <c r="F1525" s="2" t="str">
        <f>VLOOKUP(B1525,customer[],2,FALSE)</f>
        <v>Customer_59</v>
      </c>
      <c r="G1525" s="2" t="str">
        <f>VLOOKUP(B1525,customer[],3,FALSE)</f>
        <v>F</v>
      </c>
      <c r="H1525" s="2" t="str">
        <f>VLOOKUP(B1525,customer[],5,FALSE)</f>
        <v>Lucknow</v>
      </c>
      <c r="I1525" s="2">
        <f>VLOOKUP(B1525,customer[],4,FALSE)</f>
        <v>39</v>
      </c>
      <c r="J1525" s="2" t="str">
        <f>VLOOKUP(C1525,product[],2,FALSE)</f>
        <v>Product_10</v>
      </c>
      <c r="K1525" s="2" t="str">
        <f>VLOOKUP(C1525,product[],3,FALSE)</f>
        <v>Electronics</v>
      </c>
      <c r="L1525" s="2">
        <f>VLOOKUP(C1525,product[],5,FALSE)</f>
        <v>59249.16</v>
      </c>
      <c r="M1525" s="2">
        <f t="shared" si="23"/>
        <v>118498.32</v>
      </c>
    </row>
    <row r="1526" spans="1:13" x14ac:dyDescent="0.2">
      <c r="A1526" s="2">
        <v>1525</v>
      </c>
      <c r="B1526" s="2">
        <v>23</v>
      </c>
      <c r="C1526" s="2">
        <v>46</v>
      </c>
      <c r="D1526" s="3">
        <v>45674</v>
      </c>
      <c r="E1526" s="2">
        <v>6</v>
      </c>
      <c r="F1526" s="2" t="str">
        <f>VLOOKUP(B1526,customer[],2,FALSE)</f>
        <v>Customer_23</v>
      </c>
      <c r="G1526" s="2" t="str">
        <f>VLOOKUP(B1526,customer[],3,FALSE)</f>
        <v>F</v>
      </c>
      <c r="H1526" s="2" t="str">
        <f>VLOOKUP(B1526,customer[],5,FALSE)</f>
        <v>Jaipur</v>
      </c>
      <c r="I1526" s="2">
        <f>VLOOKUP(B1526,customer[],4,FALSE)</f>
        <v>25</v>
      </c>
      <c r="J1526" s="2" t="str">
        <f>VLOOKUP(C1526,product[],2,FALSE)</f>
        <v>Product_46</v>
      </c>
      <c r="K1526" s="2" t="str">
        <f>VLOOKUP(C1526,product[],3,FALSE)</f>
        <v>Electronics</v>
      </c>
      <c r="L1526" s="2">
        <f>VLOOKUP(C1526,product[],5,FALSE)</f>
        <v>12646.4</v>
      </c>
      <c r="M1526" s="2">
        <f t="shared" si="23"/>
        <v>75878.399999999994</v>
      </c>
    </row>
    <row r="1527" spans="1:13" x14ac:dyDescent="0.2">
      <c r="A1527" s="2">
        <v>1526</v>
      </c>
      <c r="B1527" s="2">
        <v>101</v>
      </c>
      <c r="C1527" s="2">
        <v>22</v>
      </c>
      <c r="D1527" s="3">
        <v>45887</v>
      </c>
      <c r="E1527" s="2">
        <v>9</v>
      </c>
      <c r="F1527" s="2" t="str">
        <f>VLOOKUP(B1527,customer[],2,FALSE)</f>
        <v>Customer_101</v>
      </c>
      <c r="G1527" s="2" t="str">
        <f>VLOOKUP(B1527,customer[],3,FALSE)</f>
        <v>F</v>
      </c>
      <c r="H1527" s="2" t="str">
        <f>VLOOKUP(B1527,customer[],5,FALSE)</f>
        <v>Noida</v>
      </c>
      <c r="I1527" s="2">
        <f>VLOOKUP(B1527,customer[],4,FALSE)</f>
        <v>25</v>
      </c>
      <c r="J1527" s="2" t="str">
        <f>VLOOKUP(C1527,product[],2,FALSE)</f>
        <v>Product_22</v>
      </c>
      <c r="K1527" s="2" t="str">
        <f>VLOOKUP(C1527,product[],3,FALSE)</f>
        <v>Accessories</v>
      </c>
      <c r="L1527" s="2">
        <f>VLOOKUP(C1527,product[],5,FALSE)</f>
        <v>2471.36</v>
      </c>
      <c r="M1527" s="2">
        <f t="shared" si="23"/>
        <v>22242.240000000002</v>
      </c>
    </row>
    <row r="1528" spans="1:13" x14ac:dyDescent="0.2">
      <c r="A1528" s="2">
        <v>1527</v>
      </c>
      <c r="B1528" s="2">
        <v>308</v>
      </c>
      <c r="C1528" s="2">
        <v>25</v>
      </c>
      <c r="D1528" s="3">
        <v>45772</v>
      </c>
      <c r="E1528" s="2">
        <v>3</v>
      </c>
      <c r="F1528" s="2" t="str">
        <f>VLOOKUP(B1528,customer[],2,FALSE)</f>
        <v>Customer_308</v>
      </c>
      <c r="G1528" s="2" t="str">
        <f>VLOOKUP(B1528,customer[],3,FALSE)</f>
        <v>M</v>
      </c>
      <c r="H1528" s="2" t="str">
        <f>VLOOKUP(B1528,customer[],5,FALSE)</f>
        <v>Lucknow</v>
      </c>
      <c r="I1528" s="2">
        <f>VLOOKUP(B1528,customer[],4,FALSE)</f>
        <v>58</v>
      </c>
      <c r="J1528" s="2" t="str">
        <f>VLOOKUP(C1528,product[],2,FALSE)</f>
        <v>Product_25</v>
      </c>
      <c r="K1528" s="2" t="str">
        <f>VLOOKUP(C1528,product[],3,FALSE)</f>
        <v>Electronics</v>
      </c>
      <c r="L1528" s="2">
        <f>VLOOKUP(C1528,product[],5,FALSE)</f>
        <v>55988.38</v>
      </c>
      <c r="M1528" s="2">
        <f t="shared" si="23"/>
        <v>167965.13999999998</v>
      </c>
    </row>
    <row r="1529" spans="1:13" x14ac:dyDescent="0.2">
      <c r="A1529" s="2">
        <v>1528</v>
      </c>
      <c r="B1529" s="2">
        <v>438</v>
      </c>
      <c r="C1529" s="2">
        <v>62</v>
      </c>
      <c r="D1529" s="3">
        <v>45768</v>
      </c>
      <c r="E1529" s="2">
        <v>3</v>
      </c>
      <c r="F1529" s="2" t="str">
        <f>VLOOKUP(B1529,customer[],2,FALSE)</f>
        <v>Customer_438</v>
      </c>
      <c r="G1529" s="2" t="str">
        <f>VLOOKUP(B1529,customer[],3,FALSE)</f>
        <v>F</v>
      </c>
      <c r="H1529" s="2" t="str">
        <f>VLOOKUP(B1529,customer[],5,FALSE)</f>
        <v>Hyderabad</v>
      </c>
      <c r="I1529" s="2">
        <f>VLOOKUP(B1529,customer[],4,FALSE)</f>
        <v>37</v>
      </c>
      <c r="J1529" s="2" t="str">
        <f>VLOOKUP(C1529,product[],2,FALSE)</f>
        <v>Product_62</v>
      </c>
      <c r="K1529" s="2" t="str">
        <f>VLOOKUP(C1529,product[],3,FALSE)</f>
        <v>Electronics</v>
      </c>
      <c r="L1529" s="2">
        <f>VLOOKUP(C1529,product[],5,FALSE)</f>
        <v>37343.31</v>
      </c>
      <c r="M1529" s="2">
        <f t="shared" si="23"/>
        <v>112029.93</v>
      </c>
    </row>
    <row r="1530" spans="1:13" x14ac:dyDescent="0.2">
      <c r="A1530" s="2">
        <v>1529</v>
      </c>
      <c r="B1530" s="2">
        <v>34</v>
      </c>
      <c r="C1530" s="2">
        <v>91</v>
      </c>
      <c r="D1530" s="3">
        <v>45886</v>
      </c>
      <c r="E1530" s="2">
        <v>3</v>
      </c>
      <c r="F1530" s="2" t="str">
        <f>VLOOKUP(B1530,customer[],2,FALSE)</f>
        <v>Customer_34</v>
      </c>
      <c r="G1530" s="2" t="str">
        <f>VLOOKUP(B1530,customer[],3,FALSE)</f>
        <v>M</v>
      </c>
      <c r="H1530" s="2" t="str">
        <f>VLOOKUP(B1530,customer[],5,FALSE)</f>
        <v>Chennai</v>
      </c>
      <c r="I1530" s="2">
        <f>VLOOKUP(B1530,customer[],4,FALSE)</f>
        <v>40</v>
      </c>
      <c r="J1530" s="2" t="str">
        <f>VLOOKUP(C1530,product[],2,FALSE)</f>
        <v>Product_91</v>
      </c>
      <c r="K1530" s="2" t="str">
        <f>VLOOKUP(C1530,product[],3,FALSE)</f>
        <v>Accessories</v>
      </c>
      <c r="L1530" s="2">
        <f>VLOOKUP(C1530,product[],5,FALSE)</f>
        <v>4840.6000000000004</v>
      </c>
      <c r="M1530" s="2">
        <f t="shared" si="23"/>
        <v>14521.800000000001</v>
      </c>
    </row>
    <row r="1531" spans="1:13" x14ac:dyDescent="0.2">
      <c r="A1531" s="2">
        <v>1530</v>
      </c>
      <c r="B1531" s="2">
        <v>199</v>
      </c>
      <c r="C1531" s="2">
        <v>25</v>
      </c>
      <c r="D1531" s="3">
        <v>45847</v>
      </c>
      <c r="E1531" s="2">
        <v>2</v>
      </c>
      <c r="F1531" s="2" t="str">
        <f>VLOOKUP(B1531,customer[],2,FALSE)</f>
        <v>Customer_199</v>
      </c>
      <c r="G1531" s="2" t="str">
        <f>VLOOKUP(B1531,customer[],3,FALSE)</f>
        <v>F</v>
      </c>
      <c r="H1531" s="2" t="str">
        <f>VLOOKUP(B1531,customer[],5,FALSE)</f>
        <v>Jaipur</v>
      </c>
      <c r="I1531" s="2">
        <f>VLOOKUP(B1531,customer[],4,FALSE)</f>
        <v>29</v>
      </c>
      <c r="J1531" s="2" t="str">
        <f>VLOOKUP(C1531,product[],2,FALSE)</f>
        <v>Product_25</v>
      </c>
      <c r="K1531" s="2" t="str">
        <f>VLOOKUP(C1531,product[],3,FALSE)</f>
        <v>Electronics</v>
      </c>
      <c r="L1531" s="2">
        <f>VLOOKUP(C1531,product[],5,FALSE)</f>
        <v>55988.38</v>
      </c>
      <c r="M1531" s="2">
        <f t="shared" si="23"/>
        <v>111976.76</v>
      </c>
    </row>
    <row r="1532" spans="1:13" x14ac:dyDescent="0.2">
      <c r="A1532" s="2">
        <v>1531</v>
      </c>
      <c r="B1532" s="2">
        <v>241</v>
      </c>
      <c r="C1532" s="2">
        <v>70</v>
      </c>
      <c r="D1532" s="3">
        <v>45669</v>
      </c>
      <c r="E1532" s="2">
        <v>9</v>
      </c>
      <c r="F1532" s="2" t="str">
        <f>VLOOKUP(B1532,customer[],2,FALSE)</f>
        <v>Customer_241</v>
      </c>
      <c r="G1532" s="2" t="str">
        <f>VLOOKUP(B1532,customer[],3,FALSE)</f>
        <v>F</v>
      </c>
      <c r="H1532" s="2" t="str">
        <f>VLOOKUP(B1532,customer[],5,FALSE)</f>
        <v>Noida</v>
      </c>
      <c r="I1532" s="2">
        <f>VLOOKUP(B1532,customer[],4,FALSE)</f>
        <v>63</v>
      </c>
      <c r="J1532" s="2" t="str">
        <f>VLOOKUP(C1532,product[],2,FALSE)</f>
        <v>Product_70</v>
      </c>
      <c r="K1532" s="2" t="str">
        <f>VLOOKUP(C1532,product[],3,FALSE)</f>
        <v>Accessories</v>
      </c>
      <c r="L1532" s="2">
        <f>VLOOKUP(C1532,product[],5,FALSE)</f>
        <v>29878.62</v>
      </c>
      <c r="M1532" s="2">
        <f t="shared" si="23"/>
        <v>268907.58</v>
      </c>
    </row>
    <row r="1533" spans="1:13" x14ac:dyDescent="0.2">
      <c r="A1533" s="2">
        <v>1532</v>
      </c>
      <c r="B1533" s="2">
        <v>271</v>
      </c>
      <c r="C1533" s="2">
        <v>7</v>
      </c>
      <c r="D1533" s="3">
        <v>45838</v>
      </c>
      <c r="E1533" s="2">
        <v>6</v>
      </c>
      <c r="F1533" s="2" t="str">
        <f>VLOOKUP(B1533,customer[],2,FALSE)</f>
        <v>Customer_271</v>
      </c>
      <c r="G1533" s="2" t="str">
        <f>VLOOKUP(B1533,customer[],3,FALSE)</f>
        <v>M</v>
      </c>
      <c r="H1533" s="2" t="str">
        <f>VLOOKUP(B1533,customer[],5,FALSE)</f>
        <v>Lucknow</v>
      </c>
      <c r="I1533" s="2">
        <f>VLOOKUP(B1533,customer[],4,FALSE)</f>
        <v>23</v>
      </c>
      <c r="J1533" s="2" t="str">
        <f>VLOOKUP(C1533,product[],2,FALSE)</f>
        <v>Product_7</v>
      </c>
      <c r="K1533" s="2" t="str">
        <f>VLOOKUP(C1533,product[],3,FALSE)</f>
        <v>Electronics</v>
      </c>
      <c r="L1533" s="2">
        <f>VLOOKUP(C1533,product[],5,FALSE)</f>
        <v>18751.400000000001</v>
      </c>
      <c r="M1533" s="2">
        <f t="shared" si="23"/>
        <v>112508.40000000001</v>
      </c>
    </row>
    <row r="1534" spans="1:13" x14ac:dyDescent="0.2">
      <c r="A1534" s="2">
        <v>1533</v>
      </c>
      <c r="B1534" s="2">
        <v>477</v>
      </c>
      <c r="C1534" s="2">
        <v>33</v>
      </c>
      <c r="D1534" s="3">
        <v>45727</v>
      </c>
      <c r="E1534" s="2">
        <v>5</v>
      </c>
      <c r="F1534" s="2" t="str">
        <f>VLOOKUP(B1534,customer[],2,FALSE)</f>
        <v>Customer_477</v>
      </c>
      <c r="G1534" s="2" t="str">
        <f>VLOOKUP(B1534,customer[],3,FALSE)</f>
        <v>F</v>
      </c>
      <c r="H1534" s="2" t="str">
        <f>VLOOKUP(B1534,customer[],5,FALSE)</f>
        <v>Noida</v>
      </c>
      <c r="I1534" s="2">
        <f>VLOOKUP(B1534,customer[],4,FALSE)</f>
        <v>63</v>
      </c>
      <c r="J1534" s="2" t="str">
        <f>VLOOKUP(C1534,product[],2,FALSE)</f>
        <v>Product_33</v>
      </c>
      <c r="K1534" s="2" t="str">
        <f>VLOOKUP(C1534,product[],3,FALSE)</f>
        <v>Electronics</v>
      </c>
      <c r="L1534" s="2">
        <f>VLOOKUP(C1534,product[],5,FALSE)</f>
        <v>23407.88</v>
      </c>
      <c r="M1534" s="2">
        <f t="shared" si="23"/>
        <v>117039.40000000001</v>
      </c>
    </row>
    <row r="1535" spans="1:13" x14ac:dyDescent="0.2">
      <c r="A1535" s="2">
        <v>1534</v>
      </c>
      <c r="B1535" s="2">
        <v>436</v>
      </c>
      <c r="C1535" s="2">
        <v>43</v>
      </c>
      <c r="D1535" s="3">
        <v>45668</v>
      </c>
      <c r="E1535" s="2">
        <v>8</v>
      </c>
      <c r="F1535" s="2" t="str">
        <f>VLOOKUP(B1535,customer[],2,FALSE)</f>
        <v>Customer_436</v>
      </c>
      <c r="G1535" s="2" t="str">
        <f>VLOOKUP(B1535,customer[],3,FALSE)</f>
        <v>F</v>
      </c>
      <c r="H1535" s="2" t="str">
        <f>VLOOKUP(B1535,customer[],5,FALSE)</f>
        <v>Chennai</v>
      </c>
      <c r="I1535" s="2">
        <f>VLOOKUP(B1535,customer[],4,FALSE)</f>
        <v>20</v>
      </c>
      <c r="J1535" s="2" t="str">
        <f>VLOOKUP(C1535,product[],2,FALSE)</f>
        <v>Product_43</v>
      </c>
      <c r="K1535" s="2" t="str">
        <f>VLOOKUP(C1535,product[],3,FALSE)</f>
        <v>Accessories</v>
      </c>
      <c r="L1535" s="2">
        <f>VLOOKUP(C1535,product[],5,FALSE)</f>
        <v>51592.36</v>
      </c>
      <c r="M1535" s="2">
        <f t="shared" si="23"/>
        <v>412738.88</v>
      </c>
    </row>
    <row r="1536" spans="1:13" x14ac:dyDescent="0.2">
      <c r="A1536" s="2">
        <v>1535</v>
      </c>
      <c r="B1536" s="2">
        <v>480</v>
      </c>
      <c r="C1536" s="2">
        <v>7</v>
      </c>
      <c r="D1536" s="3">
        <v>45680</v>
      </c>
      <c r="E1536" s="2">
        <v>2</v>
      </c>
      <c r="F1536" s="2" t="str">
        <f>VLOOKUP(B1536,customer[],2,FALSE)</f>
        <v>Customer_480</v>
      </c>
      <c r="G1536" s="2" t="str">
        <f>VLOOKUP(B1536,customer[],3,FALSE)</f>
        <v>M</v>
      </c>
      <c r="H1536" s="2" t="str">
        <f>VLOOKUP(B1536,customer[],5,FALSE)</f>
        <v>Pune</v>
      </c>
      <c r="I1536" s="2">
        <f>VLOOKUP(B1536,customer[],4,FALSE)</f>
        <v>47</v>
      </c>
      <c r="J1536" s="2" t="str">
        <f>VLOOKUP(C1536,product[],2,FALSE)</f>
        <v>Product_7</v>
      </c>
      <c r="K1536" s="2" t="str">
        <f>VLOOKUP(C1536,product[],3,FALSE)</f>
        <v>Electronics</v>
      </c>
      <c r="L1536" s="2">
        <f>VLOOKUP(C1536,product[],5,FALSE)</f>
        <v>18751.400000000001</v>
      </c>
      <c r="M1536" s="2">
        <f t="shared" si="23"/>
        <v>37502.800000000003</v>
      </c>
    </row>
    <row r="1537" spans="1:13" x14ac:dyDescent="0.2">
      <c r="A1537" s="2">
        <v>1536</v>
      </c>
      <c r="B1537" s="2">
        <v>96</v>
      </c>
      <c r="C1537" s="2">
        <v>27</v>
      </c>
      <c r="D1537" s="3">
        <v>45893</v>
      </c>
      <c r="E1537" s="2">
        <v>5</v>
      </c>
      <c r="F1537" s="2" t="str">
        <f>VLOOKUP(B1537,customer[],2,FALSE)</f>
        <v>Customer_96</v>
      </c>
      <c r="G1537" s="2" t="str">
        <f>VLOOKUP(B1537,customer[],3,FALSE)</f>
        <v>F</v>
      </c>
      <c r="H1537" s="2" t="str">
        <f>VLOOKUP(B1537,customer[],5,FALSE)</f>
        <v>Lucknow</v>
      </c>
      <c r="I1537" s="2">
        <f>VLOOKUP(B1537,customer[],4,FALSE)</f>
        <v>27</v>
      </c>
      <c r="J1537" s="2" t="str">
        <f>VLOOKUP(C1537,product[],2,FALSE)</f>
        <v>Product_27</v>
      </c>
      <c r="K1537" s="2" t="str">
        <f>VLOOKUP(C1537,product[],3,FALSE)</f>
        <v>Fashion</v>
      </c>
      <c r="L1537" s="2">
        <f>VLOOKUP(C1537,product[],5,FALSE)</f>
        <v>492.62</v>
      </c>
      <c r="M1537" s="2">
        <f t="shared" si="23"/>
        <v>2463.1</v>
      </c>
    </row>
    <row r="1538" spans="1:13" x14ac:dyDescent="0.2">
      <c r="A1538" s="2">
        <v>1537</v>
      </c>
      <c r="B1538" s="2">
        <v>272</v>
      </c>
      <c r="C1538" s="2">
        <v>56</v>
      </c>
      <c r="D1538" s="3">
        <v>45731</v>
      </c>
      <c r="E1538" s="2">
        <v>4</v>
      </c>
      <c r="F1538" s="2" t="str">
        <f>VLOOKUP(B1538,customer[],2,FALSE)</f>
        <v>Customer_272</v>
      </c>
      <c r="G1538" s="2" t="str">
        <f>VLOOKUP(B1538,customer[],3,FALSE)</f>
        <v>M</v>
      </c>
      <c r="H1538" s="2" t="str">
        <f>VLOOKUP(B1538,customer[],5,FALSE)</f>
        <v>Chennai</v>
      </c>
      <c r="I1538" s="2">
        <f>VLOOKUP(B1538,customer[],4,FALSE)</f>
        <v>25</v>
      </c>
      <c r="J1538" s="2" t="str">
        <f>VLOOKUP(C1538,product[],2,FALSE)</f>
        <v>Product_56</v>
      </c>
      <c r="K1538" s="2" t="str">
        <f>VLOOKUP(C1538,product[],3,FALSE)</f>
        <v>Fashion</v>
      </c>
      <c r="L1538" s="2">
        <f>VLOOKUP(C1538,product[],5,FALSE)</f>
        <v>25210.26</v>
      </c>
      <c r="M1538" s="2">
        <f t="shared" ref="M1538:M1601" si="24">$E1538*L1538</f>
        <v>100841.04</v>
      </c>
    </row>
    <row r="1539" spans="1:13" x14ac:dyDescent="0.2">
      <c r="A1539" s="2">
        <v>1538</v>
      </c>
      <c r="B1539" s="2">
        <v>482</v>
      </c>
      <c r="C1539" s="2">
        <v>17</v>
      </c>
      <c r="D1539" s="3">
        <v>46014</v>
      </c>
      <c r="E1539" s="2">
        <v>4</v>
      </c>
      <c r="F1539" s="2" t="str">
        <f>VLOOKUP(B1539,customer[],2,FALSE)</f>
        <v>Customer_482</v>
      </c>
      <c r="G1539" s="2" t="str">
        <f>VLOOKUP(B1539,customer[],3,FALSE)</f>
        <v>F</v>
      </c>
      <c r="H1539" s="2" t="str">
        <f>VLOOKUP(B1539,customer[],5,FALSE)</f>
        <v>Jaipur</v>
      </c>
      <c r="I1539" s="2">
        <f>VLOOKUP(B1539,customer[],4,FALSE)</f>
        <v>51</v>
      </c>
      <c r="J1539" s="2" t="str">
        <f>VLOOKUP(C1539,product[],2,FALSE)</f>
        <v>Product_17</v>
      </c>
      <c r="K1539" s="2" t="str">
        <f>VLOOKUP(C1539,product[],3,FALSE)</f>
        <v>Fashion</v>
      </c>
      <c r="L1539" s="2">
        <f>VLOOKUP(C1539,product[],5,FALSE)</f>
        <v>34353.300000000003</v>
      </c>
      <c r="M1539" s="2">
        <f t="shared" si="24"/>
        <v>137413.20000000001</v>
      </c>
    </row>
    <row r="1540" spans="1:13" x14ac:dyDescent="0.2">
      <c r="A1540" s="2">
        <v>1539</v>
      </c>
      <c r="B1540" s="2">
        <v>390</v>
      </c>
      <c r="C1540" s="2">
        <v>77</v>
      </c>
      <c r="D1540" s="3">
        <v>45998</v>
      </c>
      <c r="E1540" s="2">
        <v>4</v>
      </c>
      <c r="F1540" s="2" t="str">
        <f>VLOOKUP(B1540,customer[],2,FALSE)</f>
        <v>Customer_390</v>
      </c>
      <c r="G1540" s="2" t="str">
        <f>VLOOKUP(B1540,customer[],3,FALSE)</f>
        <v>F</v>
      </c>
      <c r="H1540" s="2" t="str">
        <f>VLOOKUP(B1540,customer[],5,FALSE)</f>
        <v>Pune</v>
      </c>
      <c r="I1540" s="2">
        <f>VLOOKUP(B1540,customer[],4,FALSE)</f>
        <v>41</v>
      </c>
      <c r="J1540" s="2" t="str">
        <f>VLOOKUP(C1540,product[],2,FALSE)</f>
        <v>Product_77</v>
      </c>
      <c r="K1540" s="2" t="str">
        <f>VLOOKUP(C1540,product[],3,FALSE)</f>
        <v>Electronics</v>
      </c>
      <c r="L1540" s="2">
        <f>VLOOKUP(C1540,product[],5,FALSE)</f>
        <v>18473.61</v>
      </c>
      <c r="M1540" s="2">
        <f t="shared" si="24"/>
        <v>73894.44</v>
      </c>
    </row>
    <row r="1541" spans="1:13" x14ac:dyDescent="0.2">
      <c r="A1541" s="2">
        <v>1540</v>
      </c>
      <c r="B1541" s="2">
        <v>452</v>
      </c>
      <c r="C1541" s="2">
        <v>63</v>
      </c>
      <c r="D1541" s="3">
        <v>45770</v>
      </c>
      <c r="E1541" s="2">
        <v>10</v>
      </c>
      <c r="F1541" s="2" t="str">
        <f>VLOOKUP(B1541,customer[],2,FALSE)</f>
        <v>Customer_452</v>
      </c>
      <c r="G1541" s="2" t="str">
        <f>VLOOKUP(B1541,customer[],3,FALSE)</f>
        <v>M</v>
      </c>
      <c r="H1541" s="2" t="str">
        <f>VLOOKUP(B1541,customer[],5,FALSE)</f>
        <v>Jaipur</v>
      </c>
      <c r="I1541" s="2">
        <f>VLOOKUP(B1541,customer[],4,FALSE)</f>
        <v>64</v>
      </c>
      <c r="J1541" s="2" t="str">
        <f>VLOOKUP(C1541,product[],2,FALSE)</f>
        <v>Product_63</v>
      </c>
      <c r="K1541" s="2" t="str">
        <f>VLOOKUP(C1541,product[],3,FALSE)</f>
        <v>Home</v>
      </c>
      <c r="L1541" s="2">
        <f>VLOOKUP(C1541,product[],5,FALSE)</f>
        <v>24067.77</v>
      </c>
      <c r="M1541" s="2">
        <f t="shared" si="24"/>
        <v>240677.7</v>
      </c>
    </row>
    <row r="1542" spans="1:13" x14ac:dyDescent="0.2">
      <c r="A1542" s="2">
        <v>1541</v>
      </c>
      <c r="B1542" s="2">
        <v>340</v>
      </c>
      <c r="C1542" s="2">
        <v>45</v>
      </c>
      <c r="D1542" s="3">
        <v>45744</v>
      </c>
      <c r="E1542" s="2">
        <v>4</v>
      </c>
      <c r="F1542" s="2" t="str">
        <f>VLOOKUP(B1542,customer[],2,FALSE)</f>
        <v>Customer_340</v>
      </c>
      <c r="G1542" s="2" t="str">
        <f>VLOOKUP(B1542,customer[],3,FALSE)</f>
        <v>M</v>
      </c>
      <c r="H1542" s="2" t="str">
        <f>VLOOKUP(B1542,customer[],5,FALSE)</f>
        <v>Bangalore</v>
      </c>
      <c r="I1542" s="2">
        <f>VLOOKUP(B1542,customer[],4,FALSE)</f>
        <v>34</v>
      </c>
      <c r="J1542" s="2" t="str">
        <f>VLOOKUP(C1542,product[],2,FALSE)</f>
        <v>Product_45</v>
      </c>
      <c r="K1542" s="2" t="str">
        <f>VLOOKUP(C1542,product[],3,FALSE)</f>
        <v>Fashion</v>
      </c>
      <c r="L1542" s="2">
        <f>VLOOKUP(C1542,product[],5,FALSE)</f>
        <v>60663.38</v>
      </c>
      <c r="M1542" s="2">
        <f t="shared" si="24"/>
        <v>242653.52</v>
      </c>
    </row>
    <row r="1543" spans="1:13" x14ac:dyDescent="0.2">
      <c r="A1543" s="2">
        <v>1542</v>
      </c>
      <c r="B1543" s="2">
        <v>194</v>
      </c>
      <c r="C1543" s="2">
        <v>3</v>
      </c>
      <c r="D1543" s="3">
        <v>45998</v>
      </c>
      <c r="E1543" s="2">
        <v>6</v>
      </c>
      <c r="F1543" s="2" t="str">
        <f>VLOOKUP(B1543,customer[],2,FALSE)</f>
        <v>Customer_194</v>
      </c>
      <c r="G1543" s="2" t="str">
        <f>VLOOKUP(B1543,customer[],3,FALSE)</f>
        <v>M</v>
      </c>
      <c r="H1543" s="2" t="str">
        <f>VLOOKUP(B1543,customer[],5,FALSE)</f>
        <v>Bangalore</v>
      </c>
      <c r="I1543" s="2">
        <f>VLOOKUP(B1543,customer[],4,FALSE)</f>
        <v>32</v>
      </c>
      <c r="J1543" s="2" t="str">
        <f>VLOOKUP(C1543,product[],2,FALSE)</f>
        <v>Product_3</v>
      </c>
      <c r="K1543" s="2" t="str">
        <f>VLOOKUP(C1543,product[],3,FALSE)</f>
        <v>Electronics</v>
      </c>
      <c r="L1543" s="2">
        <f>VLOOKUP(C1543,product[],5,FALSE)</f>
        <v>31191.279999999999</v>
      </c>
      <c r="M1543" s="2">
        <f t="shared" si="24"/>
        <v>187147.68</v>
      </c>
    </row>
    <row r="1544" spans="1:13" x14ac:dyDescent="0.2">
      <c r="A1544" s="2">
        <v>1543</v>
      </c>
      <c r="B1544" s="2">
        <v>214</v>
      </c>
      <c r="C1544" s="2">
        <v>21</v>
      </c>
      <c r="D1544" s="3">
        <v>45944</v>
      </c>
      <c r="E1544" s="2">
        <v>2</v>
      </c>
      <c r="F1544" s="2" t="str">
        <f>VLOOKUP(B1544,customer[],2,FALSE)</f>
        <v>Customer_214</v>
      </c>
      <c r="G1544" s="2" t="str">
        <f>VLOOKUP(B1544,customer[],3,FALSE)</f>
        <v>F</v>
      </c>
      <c r="H1544" s="2" t="str">
        <f>VLOOKUP(B1544,customer[],5,FALSE)</f>
        <v>Lucknow</v>
      </c>
      <c r="I1544" s="2">
        <f>VLOOKUP(B1544,customer[],4,FALSE)</f>
        <v>40</v>
      </c>
      <c r="J1544" s="2" t="str">
        <f>VLOOKUP(C1544,product[],2,FALSE)</f>
        <v>Product_21</v>
      </c>
      <c r="K1544" s="2" t="str">
        <f>VLOOKUP(C1544,product[],3,FALSE)</f>
        <v>Fashion</v>
      </c>
      <c r="L1544" s="2">
        <f>VLOOKUP(C1544,product[],5,FALSE)</f>
        <v>24164.560000000001</v>
      </c>
      <c r="M1544" s="2">
        <f t="shared" si="24"/>
        <v>48329.120000000003</v>
      </c>
    </row>
    <row r="1545" spans="1:13" x14ac:dyDescent="0.2">
      <c r="A1545" s="2">
        <v>1544</v>
      </c>
      <c r="B1545" s="2">
        <v>207</v>
      </c>
      <c r="C1545" s="2">
        <v>49</v>
      </c>
      <c r="D1545" s="3">
        <v>45909</v>
      </c>
      <c r="E1545" s="2">
        <v>8</v>
      </c>
      <c r="F1545" s="2" t="str">
        <f>VLOOKUP(B1545,customer[],2,FALSE)</f>
        <v>Customer_207</v>
      </c>
      <c r="G1545" s="2" t="str">
        <f>VLOOKUP(B1545,customer[],3,FALSE)</f>
        <v>F</v>
      </c>
      <c r="H1545" s="2" t="str">
        <f>VLOOKUP(B1545,customer[],5,FALSE)</f>
        <v>Bangalore</v>
      </c>
      <c r="I1545" s="2">
        <f>VLOOKUP(B1545,customer[],4,FALSE)</f>
        <v>46</v>
      </c>
      <c r="J1545" s="2" t="str">
        <f>VLOOKUP(C1545,product[],2,FALSE)</f>
        <v>Product_49</v>
      </c>
      <c r="K1545" s="2" t="str">
        <f>VLOOKUP(C1545,product[],3,FALSE)</f>
        <v>Furniture</v>
      </c>
      <c r="L1545" s="2">
        <f>VLOOKUP(C1545,product[],5,FALSE)</f>
        <v>28892.76</v>
      </c>
      <c r="M1545" s="2">
        <f t="shared" si="24"/>
        <v>231142.08</v>
      </c>
    </row>
    <row r="1546" spans="1:13" x14ac:dyDescent="0.2">
      <c r="A1546" s="2">
        <v>1545</v>
      </c>
      <c r="B1546" s="2">
        <v>342</v>
      </c>
      <c r="C1546" s="2">
        <v>2</v>
      </c>
      <c r="D1546" s="3">
        <v>46019</v>
      </c>
      <c r="E1546" s="2">
        <v>9</v>
      </c>
      <c r="F1546" s="2" t="str">
        <f>VLOOKUP(B1546,customer[],2,FALSE)</f>
        <v>Customer_342</v>
      </c>
      <c r="G1546" s="2" t="str">
        <f>VLOOKUP(B1546,customer[],3,FALSE)</f>
        <v>F</v>
      </c>
      <c r="H1546" s="2" t="str">
        <f>VLOOKUP(B1546,customer[],5,FALSE)</f>
        <v>Jaipur</v>
      </c>
      <c r="I1546" s="2">
        <f>VLOOKUP(B1546,customer[],4,FALSE)</f>
        <v>46</v>
      </c>
      <c r="J1546" s="2" t="str">
        <f>VLOOKUP(C1546,product[],2,FALSE)</f>
        <v>Product_2</v>
      </c>
      <c r="K1546" s="2" t="str">
        <f>VLOOKUP(C1546,product[],3,FALSE)</f>
        <v>Furniture</v>
      </c>
      <c r="L1546" s="2">
        <f>VLOOKUP(C1546,product[],5,FALSE)</f>
        <v>31986.880000000001</v>
      </c>
      <c r="M1546" s="2">
        <f t="shared" si="24"/>
        <v>287881.92</v>
      </c>
    </row>
    <row r="1547" spans="1:13" x14ac:dyDescent="0.2">
      <c r="A1547" s="2">
        <v>1546</v>
      </c>
      <c r="B1547" s="2">
        <v>11</v>
      </c>
      <c r="C1547" s="2">
        <v>50</v>
      </c>
      <c r="D1547" s="3">
        <v>45784</v>
      </c>
      <c r="E1547" s="2">
        <v>4</v>
      </c>
      <c r="F1547" s="2" t="str">
        <f>VLOOKUP(B1547,customer[],2,FALSE)</f>
        <v>Customer_11</v>
      </c>
      <c r="G1547" s="2" t="str">
        <f>VLOOKUP(B1547,customer[],3,FALSE)</f>
        <v>M</v>
      </c>
      <c r="H1547" s="2" t="str">
        <f>VLOOKUP(B1547,customer[],5,FALSE)</f>
        <v>Lucknow</v>
      </c>
      <c r="I1547" s="2">
        <f>VLOOKUP(B1547,customer[],4,FALSE)</f>
        <v>54</v>
      </c>
      <c r="J1547" s="2" t="str">
        <f>VLOOKUP(C1547,product[],2,FALSE)</f>
        <v>Product_50</v>
      </c>
      <c r="K1547" s="2" t="str">
        <f>VLOOKUP(C1547,product[],3,FALSE)</f>
        <v>Furniture</v>
      </c>
      <c r="L1547" s="2">
        <f>VLOOKUP(C1547,product[],5,FALSE)</f>
        <v>3431.5</v>
      </c>
      <c r="M1547" s="2">
        <f t="shared" si="24"/>
        <v>13726</v>
      </c>
    </row>
    <row r="1548" spans="1:13" x14ac:dyDescent="0.2">
      <c r="A1548" s="2">
        <v>1547</v>
      </c>
      <c r="B1548" s="2">
        <v>86</v>
      </c>
      <c r="C1548" s="2">
        <v>24</v>
      </c>
      <c r="D1548" s="3">
        <v>45920</v>
      </c>
      <c r="E1548" s="2">
        <v>6</v>
      </c>
      <c r="F1548" s="2" t="str">
        <f>VLOOKUP(B1548,customer[],2,FALSE)</f>
        <v>Customer_86</v>
      </c>
      <c r="G1548" s="2" t="str">
        <f>VLOOKUP(B1548,customer[],3,FALSE)</f>
        <v>M</v>
      </c>
      <c r="H1548" s="2" t="str">
        <f>VLOOKUP(B1548,customer[],5,FALSE)</f>
        <v>Noida</v>
      </c>
      <c r="I1548" s="2">
        <f>VLOOKUP(B1548,customer[],4,FALSE)</f>
        <v>19</v>
      </c>
      <c r="J1548" s="2" t="str">
        <f>VLOOKUP(C1548,product[],2,FALSE)</f>
        <v>Product_24</v>
      </c>
      <c r="K1548" s="2" t="str">
        <f>VLOOKUP(C1548,product[],3,FALSE)</f>
        <v>Electronics</v>
      </c>
      <c r="L1548" s="2">
        <f>VLOOKUP(C1548,product[],5,FALSE)</f>
        <v>22663.09</v>
      </c>
      <c r="M1548" s="2">
        <f t="shared" si="24"/>
        <v>135978.54</v>
      </c>
    </row>
    <row r="1549" spans="1:13" x14ac:dyDescent="0.2">
      <c r="A1549" s="2">
        <v>1548</v>
      </c>
      <c r="B1549" s="2">
        <v>68</v>
      </c>
      <c r="C1549" s="2">
        <v>38</v>
      </c>
      <c r="D1549" s="3">
        <v>45782</v>
      </c>
      <c r="E1549" s="2">
        <v>7</v>
      </c>
      <c r="F1549" s="2" t="str">
        <f>VLOOKUP(B1549,customer[],2,FALSE)</f>
        <v>Customer_68</v>
      </c>
      <c r="G1549" s="2" t="str">
        <f>VLOOKUP(B1549,customer[],3,FALSE)</f>
        <v>M</v>
      </c>
      <c r="H1549" s="2" t="str">
        <f>VLOOKUP(B1549,customer[],5,FALSE)</f>
        <v>Noida</v>
      </c>
      <c r="I1549" s="2">
        <f>VLOOKUP(B1549,customer[],4,FALSE)</f>
        <v>25</v>
      </c>
      <c r="J1549" s="2" t="str">
        <f>VLOOKUP(C1549,product[],2,FALSE)</f>
        <v>Product_38</v>
      </c>
      <c r="K1549" s="2" t="str">
        <f>VLOOKUP(C1549,product[],3,FALSE)</f>
        <v>Electronics</v>
      </c>
      <c r="L1549" s="2">
        <f>VLOOKUP(C1549,product[],5,FALSE)</f>
        <v>30980.87</v>
      </c>
      <c r="M1549" s="2">
        <f t="shared" si="24"/>
        <v>216866.09</v>
      </c>
    </row>
    <row r="1550" spans="1:13" x14ac:dyDescent="0.2">
      <c r="A1550" s="2">
        <v>1549</v>
      </c>
      <c r="B1550" s="2">
        <v>183</v>
      </c>
      <c r="C1550" s="2">
        <v>37</v>
      </c>
      <c r="D1550" s="3">
        <v>45857</v>
      </c>
      <c r="E1550" s="2">
        <v>10</v>
      </c>
      <c r="F1550" s="2" t="str">
        <f>VLOOKUP(B1550,customer[],2,FALSE)</f>
        <v>Customer_183</v>
      </c>
      <c r="G1550" s="2" t="str">
        <f>VLOOKUP(B1550,customer[],3,FALSE)</f>
        <v>M</v>
      </c>
      <c r="H1550" s="2" t="str">
        <f>VLOOKUP(B1550,customer[],5,FALSE)</f>
        <v>Lucknow</v>
      </c>
      <c r="I1550" s="2">
        <f>VLOOKUP(B1550,customer[],4,FALSE)</f>
        <v>49</v>
      </c>
      <c r="J1550" s="2" t="str">
        <f>VLOOKUP(C1550,product[],2,FALSE)</f>
        <v>Product_37</v>
      </c>
      <c r="K1550" s="2" t="str">
        <f>VLOOKUP(C1550,product[],3,FALSE)</f>
        <v>Electronics</v>
      </c>
      <c r="L1550" s="2">
        <f>VLOOKUP(C1550,product[],5,FALSE)</f>
        <v>69384.66</v>
      </c>
      <c r="M1550" s="2">
        <f t="shared" si="24"/>
        <v>693846.60000000009</v>
      </c>
    </row>
    <row r="1551" spans="1:13" x14ac:dyDescent="0.2">
      <c r="A1551" s="2">
        <v>1550</v>
      </c>
      <c r="B1551" s="2">
        <v>5</v>
      </c>
      <c r="C1551" s="2">
        <v>27</v>
      </c>
      <c r="D1551" s="3">
        <v>45723</v>
      </c>
      <c r="E1551" s="2">
        <v>1</v>
      </c>
      <c r="F1551" s="2" t="str">
        <f>VLOOKUP(B1551,customer[],2,FALSE)</f>
        <v>Customer_5</v>
      </c>
      <c r="G1551" s="2" t="str">
        <f>VLOOKUP(B1551,customer[],3,FALSE)</f>
        <v>F</v>
      </c>
      <c r="H1551" s="2" t="str">
        <f>VLOOKUP(B1551,customer[],5,FALSE)</f>
        <v>Jaipur</v>
      </c>
      <c r="I1551" s="2">
        <f>VLOOKUP(B1551,customer[],4,FALSE)</f>
        <v>45</v>
      </c>
      <c r="J1551" s="2" t="str">
        <f>VLOOKUP(C1551,product[],2,FALSE)</f>
        <v>Product_27</v>
      </c>
      <c r="K1551" s="2" t="str">
        <f>VLOOKUP(C1551,product[],3,FALSE)</f>
        <v>Fashion</v>
      </c>
      <c r="L1551" s="2">
        <f>VLOOKUP(C1551,product[],5,FALSE)</f>
        <v>492.62</v>
      </c>
      <c r="M1551" s="2">
        <f t="shared" si="24"/>
        <v>492.62</v>
      </c>
    </row>
    <row r="1552" spans="1:13" x14ac:dyDescent="0.2">
      <c r="A1552" s="2">
        <v>1551</v>
      </c>
      <c r="B1552" s="2">
        <v>286</v>
      </c>
      <c r="C1552" s="2">
        <v>4</v>
      </c>
      <c r="D1552" s="3">
        <v>45797</v>
      </c>
      <c r="E1552" s="2">
        <v>7</v>
      </c>
      <c r="F1552" s="2" t="str">
        <f>VLOOKUP(B1552,customer[],2,FALSE)</f>
        <v>Customer_286</v>
      </c>
      <c r="G1552" s="2" t="str">
        <f>VLOOKUP(B1552,customer[],3,FALSE)</f>
        <v>F</v>
      </c>
      <c r="H1552" s="2" t="str">
        <f>VLOOKUP(B1552,customer[],5,FALSE)</f>
        <v>Mumbai</v>
      </c>
      <c r="I1552" s="2">
        <f>VLOOKUP(B1552,customer[],4,FALSE)</f>
        <v>21</v>
      </c>
      <c r="J1552" s="2" t="str">
        <f>VLOOKUP(C1552,product[],2,FALSE)</f>
        <v>Product_4</v>
      </c>
      <c r="K1552" s="2" t="str">
        <f>VLOOKUP(C1552,product[],3,FALSE)</f>
        <v>Fashion</v>
      </c>
      <c r="L1552" s="2">
        <f>VLOOKUP(C1552,product[],5,FALSE)</f>
        <v>60534.37</v>
      </c>
      <c r="M1552" s="2">
        <f t="shared" si="24"/>
        <v>423740.59</v>
      </c>
    </row>
    <row r="1553" spans="1:13" x14ac:dyDescent="0.2">
      <c r="A1553" s="2">
        <v>1552</v>
      </c>
      <c r="B1553" s="2">
        <v>43</v>
      </c>
      <c r="C1553" s="2">
        <v>43</v>
      </c>
      <c r="D1553" s="3">
        <v>45757</v>
      </c>
      <c r="E1553" s="2">
        <v>7</v>
      </c>
      <c r="F1553" s="2" t="str">
        <f>VLOOKUP(B1553,customer[],2,FALSE)</f>
        <v>Customer_43</v>
      </c>
      <c r="G1553" s="2" t="str">
        <f>VLOOKUP(B1553,customer[],3,FALSE)</f>
        <v>F</v>
      </c>
      <c r="H1553" s="2" t="str">
        <f>VLOOKUP(B1553,customer[],5,FALSE)</f>
        <v>Chennai</v>
      </c>
      <c r="I1553" s="2">
        <f>VLOOKUP(B1553,customer[],4,FALSE)</f>
        <v>57</v>
      </c>
      <c r="J1553" s="2" t="str">
        <f>VLOOKUP(C1553,product[],2,FALSE)</f>
        <v>Product_43</v>
      </c>
      <c r="K1553" s="2" t="str">
        <f>VLOOKUP(C1553,product[],3,FALSE)</f>
        <v>Accessories</v>
      </c>
      <c r="L1553" s="2">
        <f>VLOOKUP(C1553,product[],5,FALSE)</f>
        <v>51592.36</v>
      </c>
      <c r="M1553" s="2">
        <f t="shared" si="24"/>
        <v>361146.52</v>
      </c>
    </row>
    <row r="1554" spans="1:13" x14ac:dyDescent="0.2">
      <c r="A1554" s="2">
        <v>1553</v>
      </c>
      <c r="B1554" s="2">
        <v>186</v>
      </c>
      <c r="C1554" s="2">
        <v>71</v>
      </c>
      <c r="D1554" s="3">
        <v>45857</v>
      </c>
      <c r="E1554" s="2">
        <v>7</v>
      </c>
      <c r="F1554" s="2" t="str">
        <f>VLOOKUP(B1554,customer[],2,FALSE)</f>
        <v>Customer_186</v>
      </c>
      <c r="G1554" s="2" t="str">
        <f>VLOOKUP(B1554,customer[],3,FALSE)</f>
        <v>F</v>
      </c>
      <c r="H1554" s="2" t="str">
        <f>VLOOKUP(B1554,customer[],5,FALSE)</f>
        <v>Lucknow</v>
      </c>
      <c r="I1554" s="2">
        <f>VLOOKUP(B1554,customer[],4,FALSE)</f>
        <v>33</v>
      </c>
      <c r="J1554" s="2" t="str">
        <f>VLOOKUP(C1554,product[],2,FALSE)</f>
        <v>Product_71</v>
      </c>
      <c r="K1554" s="2" t="str">
        <f>VLOOKUP(C1554,product[],3,FALSE)</f>
        <v>Electronics</v>
      </c>
      <c r="L1554" s="2">
        <f>VLOOKUP(C1554,product[],5,FALSE)</f>
        <v>21925.63</v>
      </c>
      <c r="M1554" s="2">
        <f t="shared" si="24"/>
        <v>153479.41</v>
      </c>
    </row>
    <row r="1555" spans="1:13" x14ac:dyDescent="0.2">
      <c r="A1555" s="2">
        <v>1554</v>
      </c>
      <c r="B1555" s="2">
        <v>282</v>
      </c>
      <c r="C1555" s="2">
        <v>69</v>
      </c>
      <c r="D1555" s="3">
        <v>45663</v>
      </c>
      <c r="E1555" s="2">
        <v>2</v>
      </c>
      <c r="F1555" s="2" t="str">
        <f>VLOOKUP(B1555,customer[],2,FALSE)</f>
        <v>Customer_282</v>
      </c>
      <c r="G1555" s="2" t="str">
        <f>VLOOKUP(B1555,customer[],3,FALSE)</f>
        <v>M</v>
      </c>
      <c r="H1555" s="2" t="str">
        <f>VLOOKUP(B1555,customer[],5,FALSE)</f>
        <v>Pune</v>
      </c>
      <c r="I1555" s="2">
        <f>VLOOKUP(B1555,customer[],4,FALSE)</f>
        <v>27</v>
      </c>
      <c r="J1555" s="2" t="str">
        <f>VLOOKUP(C1555,product[],2,FALSE)</f>
        <v>Product_69</v>
      </c>
      <c r="K1555" s="2" t="str">
        <f>VLOOKUP(C1555,product[],3,FALSE)</f>
        <v>Fashion</v>
      </c>
      <c r="L1555" s="2">
        <f>VLOOKUP(C1555,product[],5,FALSE)</f>
        <v>43858.34</v>
      </c>
      <c r="M1555" s="2">
        <f t="shared" si="24"/>
        <v>87716.68</v>
      </c>
    </row>
    <row r="1556" spans="1:13" x14ac:dyDescent="0.2">
      <c r="A1556" s="2">
        <v>1555</v>
      </c>
      <c r="B1556" s="2">
        <v>430</v>
      </c>
      <c r="C1556" s="2">
        <v>62</v>
      </c>
      <c r="D1556" s="3">
        <v>45744</v>
      </c>
      <c r="E1556" s="2">
        <v>4</v>
      </c>
      <c r="F1556" s="2" t="str">
        <f>VLOOKUP(B1556,customer[],2,FALSE)</f>
        <v>Customer_430</v>
      </c>
      <c r="G1556" s="2" t="str">
        <f>VLOOKUP(B1556,customer[],3,FALSE)</f>
        <v>M</v>
      </c>
      <c r="H1556" s="2" t="str">
        <f>VLOOKUP(B1556,customer[],5,FALSE)</f>
        <v>Delhi</v>
      </c>
      <c r="I1556" s="2">
        <f>VLOOKUP(B1556,customer[],4,FALSE)</f>
        <v>46</v>
      </c>
      <c r="J1556" s="2" t="str">
        <f>VLOOKUP(C1556,product[],2,FALSE)</f>
        <v>Product_62</v>
      </c>
      <c r="K1556" s="2" t="str">
        <f>VLOOKUP(C1556,product[],3,FALSE)</f>
        <v>Electronics</v>
      </c>
      <c r="L1556" s="2">
        <f>VLOOKUP(C1556,product[],5,FALSE)</f>
        <v>37343.31</v>
      </c>
      <c r="M1556" s="2">
        <f t="shared" si="24"/>
        <v>149373.24</v>
      </c>
    </row>
    <row r="1557" spans="1:13" x14ac:dyDescent="0.2">
      <c r="A1557" s="2">
        <v>1556</v>
      </c>
      <c r="B1557" s="2">
        <v>339</v>
      </c>
      <c r="C1557" s="2">
        <v>10</v>
      </c>
      <c r="D1557" s="3">
        <v>45868</v>
      </c>
      <c r="E1557" s="2">
        <v>9</v>
      </c>
      <c r="F1557" s="2" t="str">
        <f>VLOOKUP(B1557,customer[],2,FALSE)</f>
        <v>Customer_339</v>
      </c>
      <c r="G1557" s="2" t="str">
        <f>VLOOKUP(B1557,customer[],3,FALSE)</f>
        <v>M</v>
      </c>
      <c r="H1557" s="2" t="str">
        <f>VLOOKUP(B1557,customer[],5,FALSE)</f>
        <v>Mumbai</v>
      </c>
      <c r="I1557" s="2">
        <f>VLOOKUP(B1557,customer[],4,FALSE)</f>
        <v>19</v>
      </c>
      <c r="J1557" s="2" t="str">
        <f>VLOOKUP(C1557,product[],2,FALSE)</f>
        <v>Product_10</v>
      </c>
      <c r="K1557" s="2" t="str">
        <f>VLOOKUP(C1557,product[],3,FALSE)</f>
        <v>Electronics</v>
      </c>
      <c r="L1557" s="2">
        <f>VLOOKUP(C1557,product[],5,FALSE)</f>
        <v>59249.16</v>
      </c>
      <c r="M1557" s="2">
        <f t="shared" si="24"/>
        <v>533242.44000000006</v>
      </c>
    </row>
    <row r="1558" spans="1:13" x14ac:dyDescent="0.2">
      <c r="A1558" s="2">
        <v>1557</v>
      </c>
      <c r="B1558" s="2">
        <v>277</v>
      </c>
      <c r="C1558" s="2">
        <v>45</v>
      </c>
      <c r="D1558" s="3">
        <v>45934</v>
      </c>
      <c r="E1558" s="2">
        <v>2</v>
      </c>
      <c r="F1558" s="2" t="str">
        <f>VLOOKUP(B1558,customer[],2,FALSE)</f>
        <v>Customer_277</v>
      </c>
      <c r="G1558" s="2" t="str">
        <f>VLOOKUP(B1558,customer[],3,FALSE)</f>
        <v>F</v>
      </c>
      <c r="H1558" s="2" t="str">
        <f>VLOOKUP(B1558,customer[],5,FALSE)</f>
        <v>Jaipur</v>
      </c>
      <c r="I1558" s="2">
        <f>VLOOKUP(B1558,customer[],4,FALSE)</f>
        <v>61</v>
      </c>
      <c r="J1558" s="2" t="str">
        <f>VLOOKUP(C1558,product[],2,FALSE)</f>
        <v>Product_45</v>
      </c>
      <c r="K1558" s="2" t="str">
        <f>VLOOKUP(C1558,product[],3,FALSE)</f>
        <v>Fashion</v>
      </c>
      <c r="L1558" s="2">
        <f>VLOOKUP(C1558,product[],5,FALSE)</f>
        <v>60663.38</v>
      </c>
      <c r="M1558" s="2">
        <f t="shared" si="24"/>
        <v>121326.76</v>
      </c>
    </row>
    <row r="1559" spans="1:13" x14ac:dyDescent="0.2">
      <c r="A1559" s="2">
        <v>1558</v>
      </c>
      <c r="B1559" s="2">
        <v>243</v>
      </c>
      <c r="C1559" s="2">
        <v>41</v>
      </c>
      <c r="D1559" s="3">
        <v>45700</v>
      </c>
      <c r="E1559" s="2">
        <v>3</v>
      </c>
      <c r="F1559" s="2" t="str">
        <f>VLOOKUP(B1559,customer[],2,FALSE)</f>
        <v>Customer_243</v>
      </c>
      <c r="G1559" s="2" t="str">
        <f>VLOOKUP(B1559,customer[],3,FALSE)</f>
        <v>M</v>
      </c>
      <c r="H1559" s="2" t="str">
        <f>VLOOKUP(B1559,customer[],5,FALSE)</f>
        <v>Lucknow</v>
      </c>
      <c r="I1559" s="2">
        <f>VLOOKUP(B1559,customer[],4,FALSE)</f>
        <v>44</v>
      </c>
      <c r="J1559" s="2" t="str">
        <f>VLOOKUP(C1559,product[],2,FALSE)</f>
        <v>Product_41</v>
      </c>
      <c r="K1559" s="2" t="str">
        <f>VLOOKUP(C1559,product[],3,FALSE)</f>
        <v>Electronics</v>
      </c>
      <c r="L1559" s="2">
        <f>VLOOKUP(C1559,product[],5,FALSE)</f>
        <v>863.36</v>
      </c>
      <c r="M1559" s="2">
        <f t="shared" si="24"/>
        <v>2590.08</v>
      </c>
    </row>
    <row r="1560" spans="1:13" x14ac:dyDescent="0.2">
      <c r="A1560" s="2">
        <v>1559</v>
      </c>
      <c r="B1560" s="2">
        <v>318</v>
      </c>
      <c r="C1560" s="2">
        <v>63</v>
      </c>
      <c r="D1560" s="3">
        <v>45752</v>
      </c>
      <c r="E1560" s="2">
        <v>10</v>
      </c>
      <c r="F1560" s="2" t="str">
        <f>VLOOKUP(B1560,customer[],2,FALSE)</f>
        <v>Customer_318</v>
      </c>
      <c r="G1560" s="2" t="str">
        <f>VLOOKUP(B1560,customer[],3,FALSE)</f>
        <v>M</v>
      </c>
      <c r="H1560" s="2" t="str">
        <f>VLOOKUP(B1560,customer[],5,FALSE)</f>
        <v>Hyderabad</v>
      </c>
      <c r="I1560" s="2">
        <f>VLOOKUP(B1560,customer[],4,FALSE)</f>
        <v>50</v>
      </c>
      <c r="J1560" s="2" t="str">
        <f>VLOOKUP(C1560,product[],2,FALSE)</f>
        <v>Product_63</v>
      </c>
      <c r="K1560" s="2" t="str">
        <f>VLOOKUP(C1560,product[],3,FALSE)</f>
        <v>Home</v>
      </c>
      <c r="L1560" s="2">
        <f>VLOOKUP(C1560,product[],5,FALSE)</f>
        <v>24067.77</v>
      </c>
      <c r="M1560" s="2">
        <f t="shared" si="24"/>
        <v>240677.7</v>
      </c>
    </row>
    <row r="1561" spans="1:13" x14ac:dyDescent="0.2">
      <c r="A1561" s="2">
        <v>1560</v>
      </c>
      <c r="B1561" s="2">
        <v>399</v>
      </c>
      <c r="C1561" s="2">
        <v>97</v>
      </c>
      <c r="D1561" s="3">
        <v>46018</v>
      </c>
      <c r="E1561" s="2">
        <v>6</v>
      </c>
      <c r="F1561" s="2" t="str">
        <f>VLOOKUP(B1561,customer[],2,FALSE)</f>
        <v>Customer_399</v>
      </c>
      <c r="G1561" s="2" t="str">
        <f>VLOOKUP(B1561,customer[],3,FALSE)</f>
        <v>M</v>
      </c>
      <c r="H1561" s="2" t="str">
        <f>VLOOKUP(B1561,customer[],5,FALSE)</f>
        <v>Jaipur</v>
      </c>
      <c r="I1561" s="2">
        <f>VLOOKUP(B1561,customer[],4,FALSE)</f>
        <v>26</v>
      </c>
      <c r="J1561" s="2" t="str">
        <f>VLOOKUP(C1561,product[],2,FALSE)</f>
        <v>Product_97</v>
      </c>
      <c r="K1561" s="2" t="str">
        <f>VLOOKUP(C1561,product[],3,FALSE)</f>
        <v>Home</v>
      </c>
      <c r="L1561" s="2">
        <f>VLOOKUP(C1561,product[],5,FALSE)</f>
        <v>62783.12</v>
      </c>
      <c r="M1561" s="2">
        <f t="shared" si="24"/>
        <v>376698.72000000003</v>
      </c>
    </row>
    <row r="1562" spans="1:13" x14ac:dyDescent="0.2">
      <c r="A1562" s="2">
        <v>1561</v>
      </c>
      <c r="B1562" s="2">
        <v>323</v>
      </c>
      <c r="C1562" s="2">
        <v>79</v>
      </c>
      <c r="D1562" s="3">
        <v>45830</v>
      </c>
      <c r="E1562" s="2">
        <v>6</v>
      </c>
      <c r="F1562" s="2" t="str">
        <f>VLOOKUP(B1562,customer[],2,FALSE)</f>
        <v>Customer_323</v>
      </c>
      <c r="G1562" s="2" t="str">
        <f>VLOOKUP(B1562,customer[],3,FALSE)</f>
        <v>F</v>
      </c>
      <c r="H1562" s="2" t="str">
        <f>VLOOKUP(B1562,customer[],5,FALSE)</f>
        <v>Pune</v>
      </c>
      <c r="I1562" s="2">
        <f>VLOOKUP(B1562,customer[],4,FALSE)</f>
        <v>37</v>
      </c>
      <c r="J1562" s="2" t="str">
        <f>VLOOKUP(C1562,product[],2,FALSE)</f>
        <v>Product_79</v>
      </c>
      <c r="K1562" s="2" t="str">
        <f>VLOOKUP(C1562,product[],3,FALSE)</f>
        <v>Electronics</v>
      </c>
      <c r="L1562" s="2">
        <f>VLOOKUP(C1562,product[],5,FALSE)</f>
        <v>5804.88</v>
      </c>
      <c r="M1562" s="2">
        <f t="shared" si="24"/>
        <v>34829.279999999999</v>
      </c>
    </row>
    <row r="1563" spans="1:13" x14ac:dyDescent="0.2">
      <c r="A1563" s="2">
        <v>1562</v>
      </c>
      <c r="B1563" s="2">
        <v>484</v>
      </c>
      <c r="C1563" s="2">
        <v>36</v>
      </c>
      <c r="D1563" s="3">
        <v>45986</v>
      </c>
      <c r="E1563" s="2">
        <v>3</v>
      </c>
      <c r="F1563" s="2" t="str">
        <f>VLOOKUP(B1563,customer[],2,FALSE)</f>
        <v>Customer_484</v>
      </c>
      <c r="G1563" s="2" t="str">
        <f>VLOOKUP(B1563,customer[],3,FALSE)</f>
        <v>M</v>
      </c>
      <c r="H1563" s="2" t="str">
        <f>VLOOKUP(B1563,customer[],5,FALSE)</f>
        <v>Delhi</v>
      </c>
      <c r="I1563" s="2">
        <f>VLOOKUP(B1563,customer[],4,FALSE)</f>
        <v>32</v>
      </c>
      <c r="J1563" s="2" t="str">
        <f>VLOOKUP(C1563,product[],2,FALSE)</f>
        <v>Product_36</v>
      </c>
      <c r="K1563" s="2" t="str">
        <f>VLOOKUP(C1563,product[],3,FALSE)</f>
        <v>Accessories</v>
      </c>
      <c r="L1563" s="2">
        <f>VLOOKUP(C1563,product[],5,FALSE)</f>
        <v>30853.86</v>
      </c>
      <c r="M1563" s="2">
        <f t="shared" si="24"/>
        <v>92561.58</v>
      </c>
    </row>
    <row r="1564" spans="1:13" x14ac:dyDescent="0.2">
      <c r="A1564" s="2">
        <v>1563</v>
      </c>
      <c r="B1564" s="2">
        <v>330</v>
      </c>
      <c r="C1564" s="2">
        <v>96</v>
      </c>
      <c r="D1564" s="3">
        <v>45991</v>
      </c>
      <c r="E1564" s="2">
        <v>10</v>
      </c>
      <c r="F1564" s="2" t="str">
        <f>VLOOKUP(B1564,customer[],2,FALSE)</f>
        <v>Customer_330</v>
      </c>
      <c r="G1564" s="2" t="str">
        <f>VLOOKUP(B1564,customer[],3,FALSE)</f>
        <v>F</v>
      </c>
      <c r="H1564" s="2" t="str">
        <f>VLOOKUP(B1564,customer[],5,FALSE)</f>
        <v>Chennai</v>
      </c>
      <c r="I1564" s="2">
        <f>VLOOKUP(B1564,customer[],4,FALSE)</f>
        <v>49</v>
      </c>
      <c r="J1564" s="2" t="str">
        <f>VLOOKUP(C1564,product[],2,FALSE)</f>
        <v>Product_96</v>
      </c>
      <c r="K1564" s="2" t="str">
        <f>VLOOKUP(C1564,product[],3,FALSE)</f>
        <v>Accessories</v>
      </c>
      <c r="L1564" s="2">
        <f>VLOOKUP(C1564,product[],5,FALSE)</f>
        <v>40361.54</v>
      </c>
      <c r="M1564" s="2">
        <f t="shared" si="24"/>
        <v>403615.4</v>
      </c>
    </row>
    <row r="1565" spans="1:13" x14ac:dyDescent="0.2">
      <c r="A1565" s="2">
        <v>1564</v>
      </c>
      <c r="B1565" s="2">
        <v>198</v>
      </c>
      <c r="C1565" s="2">
        <v>19</v>
      </c>
      <c r="D1565" s="3">
        <v>45851</v>
      </c>
      <c r="E1565" s="2">
        <v>1</v>
      </c>
      <c r="F1565" s="2" t="str">
        <f>VLOOKUP(B1565,customer[],2,FALSE)</f>
        <v>Customer_198</v>
      </c>
      <c r="G1565" s="2" t="str">
        <f>VLOOKUP(B1565,customer[],3,FALSE)</f>
        <v>F</v>
      </c>
      <c r="H1565" s="2" t="str">
        <f>VLOOKUP(B1565,customer[],5,FALSE)</f>
        <v>Pune</v>
      </c>
      <c r="I1565" s="2">
        <f>VLOOKUP(B1565,customer[],4,FALSE)</f>
        <v>28</v>
      </c>
      <c r="J1565" s="2" t="str">
        <f>VLOOKUP(C1565,product[],2,FALSE)</f>
        <v>Product_19</v>
      </c>
      <c r="K1565" s="2" t="str">
        <f>VLOOKUP(C1565,product[],3,FALSE)</f>
        <v>Fashion</v>
      </c>
      <c r="L1565" s="2">
        <f>VLOOKUP(C1565,product[],5,FALSE)</f>
        <v>30935.78</v>
      </c>
      <c r="M1565" s="2">
        <f t="shared" si="24"/>
        <v>30935.78</v>
      </c>
    </row>
    <row r="1566" spans="1:13" x14ac:dyDescent="0.2">
      <c r="A1566" s="2">
        <v>1565</v>
      </c>
      <c r="B1566" s="2">
        <v>278</v>
      </c>
      <c r="C1566" s="2">
        <v>31</v>
      </c>
      <c r="D1566" s="3">
        <v>45989</v>
      </c>
      <c r="E1566" s="2">
        <v>1</v>
      </c>
      <c r="F1566" s="2" t="str">
        <f>VLOOKUP(B1566,customer[],2,FALSE)</f>
        <v>Customer_278</v>
      </c>
      <c r="G1566" s="2" t="str">
        <f>VLOOKUP(B1566,customer[],3,FALSE)</f>
        <v>F</v>
      </c>
      <c r="H1566" s="2" t="str">
        <f>VLOOKUP(B1566,customer[],5,FALSE)</f>
        <v>Hyderabad</v>
      </c>
      <c r="I1566" s="2">
        <f>VLOOKUP(B1566,customer[],4,FALSE)</f>
        <v>51</v>
      </c>
      <c r="J1566" s="2" t="str">
        <f>VLOOKUP(C1566,product[],2,FALSE)</f>
        <v>Product_31</v>
      </c>
      <c r="K1566" s="2" t="str">
        <f>VLOOKUP(C1566,product[],3,FALSE)</f>
        <v>Fashion</v>
      </c>
      <c r="L1566" s="2">
        <f>VLOOKUP(C1566,product[],5,FALSE)</f>
        <v>4120.1400000000003</v>
      </c>
      <c r="M1566" s="2">
        <f t="shared" si="24"/>
        <v>4120.1400000000003</v>
      </c>
    </row>
    <row r="1567" spans="1:13" x14ac:dyDescent="0.2">
      <c r="A1567" s="2">
        <v>1566</v>
      </c>
      <c r="B1567" s="2">
        <v>232</v>
      </c>
      <c r="C1567" s="2">
        <v>85</v>
      </c>
      <c r="D1567" s="3">
        <v>45799</v>
      </c>
      <c r="E1567" s="2">
        <v>3</v>
      </c>
      <c r="F1567" s="2" t="str">
        <f>VLOOKUP(B1567,customer[],2,FALSE)</f>
        <v>Customer_232</v>
      </c>
      <c r="G1567" s="2" t="str">
        <f>VLOOKUP(B1567,customer[],3,FALSE)</f>
        <v>M</v>
      </c>
      <c r="H1567" s="2" t="str">
        <f>VLOOKUP(B1567,customer[],5,FALSE)</f>
        <v>Mumbai</v>
      </c>
      <c r="I1567" s="2">
        <f>VLOOKUP(B1567,customer[],4,FALSE)</f>
        <v>25</v>
      </c>
      <c r="J1567" s="2" t="str">
        <f>VLOOKUP(C1567,product[],2,FALSE)</f>
        <v>Product_85</v>
      </c>
      <c r="K1567" s="2" t="str">
        <f>VLOOKUP(C1567,product[],3,FALSE)</f>
        <v>Furniture</v>
      </c>
      <c r="L1567" s="2">
        <f>VLOOKUP(C1567,product[],5,FALSE)</f>
        <v>55023.83</v>
      </c>
      <c r="M1567" s="2">
        <f t="shared" si="24"/>
        <v>165071.49</v>
      </c>
    </row>
    <row r="1568" spans="1:13" x14ac:dyDescent="0.2">
      <c r="A1568" s="2">
        <v>1567</v>
      </c>
      <c r="B1568" s="2">
        <v>109</v>
      </c>
      <c r="C1568" s="2">
        <v>23</v>
      </c>
      <c r="D1568" s="3">
        <v>45919</v>
      </c>
      <c r="E1568" s="2">
        <v>2</v>
      </c>
      <c r="F1568" s="2" t="str">
        <f>VLOOKUP(B1568,customer[],2,FALSE)</f>
        <v>Customer_109</v>
      </c>
      <c r="G1568" s="2" t="str">
        <f>VLOOKUP(B1568,customer[],3,FALSE)</f>
        <v>F</v>
      </c>
      <c r="H1568" s="2" t="str">
        <f>VLOOKUP(B1568,customer[],5,FALSE)</f>
        <v>Jaipur</v>
      </c>
      <c r="I1568" s="2">
        <f>VLOOKUP(B1568,customer[],4,FALSE)</f>
        <v>26</v>
      </c>
      <c r="J1568" s="2" t="str">
        <f>VLOOKUP(C1568,product[],2,FALSE)</f>
        <v>Product_23</v>
      </c>
      <c r="K1568" s="2" t="str">
        <f>VLOOKUP(C1568,product[],3,FALSE)</f>
        <v>Home</v>
      </c>
      <c r="L1568" s="2">
        <f>VLOOKUP(C1568,product[],5,FALSE)</f>
        <v>45912.84</v>
      </c>
      <c r="M1568" s="2">
        <f t="shared" si="24"/>
        <v>91825.68</v>
      </c>
    </row>
    <row r="1569" spans="1:13" x14ac:dyDescent="0.2">
      <c r="A1569" s="2">
        <v>1568</v>
      </c>
      <c r="B1569" s="2">
        <v>182</v>
      </c>
      <c r="C1569" s="2">
        <v>2</v>
      </c>
      <c r="D1569" s="3">
        <v>45846</v>
      </c>
      <c r="E1569" s="2">
        <v>5</v>
      </c>
      <c r="F1569" s="2" t="str">
        <f>VLOOKUP(B1569,customer[],2,FALSE)</f>
        <v>Customer_182</v>
      </c>
      <c r="G1569" s="2" t="str">
        <f>VLOOKUP(B1569,customer[],3,FALSE)</f>
        <v>F</v>
      </c>
      <c r="H1569" s="2" t="str">
        <f>VLOOKUP(B1569,customer[],5,FALSE)</f>
        <v>Noida</v>
      </c>
      <c r="I1569" s="2">
        <f>VLOOKUP(B1569,customer[],4,FALSE)</f>
        <v>38</v>
      </c>
      <c r="J1569" s="2" t="str">
        <f>VLOOKUP(C1569,product[],2,FALSE)</f>
        <v>Product_2</v>
      </c>
      <c r="K1569" s="2" t="str">
        <f>VLOOKUP(C1569,product[],3,FALSE)</f>
        <v>Furniture</v>
      </c>
      <c r="L1569" s="2">
        <f>VLOOKUP(C1569,product[],5,FALSE)</f>
        <v>31986.880000000001</v>
      </c>
      <c r="M1569" s="2">
        <f t="shared" si="24"/>
        <v>159934.39999999999</v>
      </c>
    </row>
    <row r="1570" spans="1:13" x14ac:dyDescent="0.2">
      <c r="A1570" s="2">
        <v>1569</v>
      </c>
      <c r="B1570" s="2">
        <v>428</v>
      </c>
      <c r="C1570" s="2">
        <v>76</v>
      </c>
      <c r="D1570" s="3">
        <v>45699</v>
      </c>
      <c r="E1570" s="2">
        <v>5</v>
      </c>
      <c r="F1570" s="2" t="str">
        <f>VLOOKUP(B1570,customer[],2,FALSE)</f>
        <v>Customer_428</v>
      </c>
      <c r="G1570" s="2" t="str">
        <f>VLOOKUP(B1570,customer[],3,FALSE)</f>
        <v>F</v>
      </c>
      <c r="H1570" s="2" t="str">
        <f>VLOOKUP(B1570,customer[],5,FALSE)</f>
        <v>Hyderabad</v>
      </c>
      <c r="I1570" s="2">
        <f>VLOOKUP(B1570,customer[],4,FALSE)</f>
        <v>51</v>
      </c>
      <c r="J1570" s="2" t="str">
        <f>VLOOKUP(C1570,product[],2,FALSE)</f>
        <v>Product_76</v>
      </c>
      <c r="K1570" s="2" t="str">
        <f>VLOOKUP(C1570,product[],3,FALSE)</f>
        <v>Electronics</v>
      </c>
      <c r="L1570" s="2">
        <f>VLOOKUP(C1570,product[],5,FALSE)</f>
        <v>66643.25</v>
      </c>
      <c r="M1570" s="2">
        <f t="shared" si="24"/>
        <v>333216.25</v>
      </c>
    </row>
    <row r="1571" spans="1:13" x14ac:dyDescent="0.2">
      <c r="A1571" s="2">
        <v>1570</v>
      </c>
      <c r="B1571" s="2">
        <v>38</v>
      </c>
      <c r="C1571" s="2">
        <v>28</v>
      </c>
      <c r="D1571" s="3">
        <v>45703</v>
      </c>
      <c r="E1571" s="2">
        <v>9</v>
      </c>
      <c r="F1571" s="2" t="str">
        <f>VLOOKUP(B1571,customer[],2,FALSE)</f>
        <v>Customer_38</v>
      </c>
      <c r="G1571" s="2" t="str">
        <f>VLOOKUP(B1571,customer[],3,FALSE)</f>
        <v>F</v>
      </c>
      <c r="H1571" s="2" t="str">
        <f>VLOOKUP(B1571,customer[],5,FALSE)</f>
        <v>Pune</v>
      </c>
      <c r="I1571" s="2">
        <f>VLOOKUP(B1571,customer[],4,FALSE)</f>
        <v>53</v>
      </c>
      <c r="J1571" s="2" t="str">
        <f>VLOOKUP(C1571,product[],2,FALSE)</f>
        <v>Product_28</v>
      </c>
      <c r="K1571" s="2" t="str">
        <f>VLOOKUP(C1571,product[],3,FALSE)</f>
        <v>Home</v>
      </c>
      <c r="L1571" s="2">
        <f>VLOOKUP(C1571,product[],5,FALSE)</f>
        <v>36677.019999999997</v>
      </c>
      <c r="M1571" s="2">
        <f t="shared" si="24"/>
        <v>330093.18</v>
      </c>
    </row>
    <row r="1572" spans="1:13" x14ac:dyDescent="0.2">
      <c r="A1572" s="2">
        <v>1571</v>
      </c>
      <c r="B1572" s="2">
        <v>362</v>
      </c>
      <c r="C1572" s="2">
        <v>16</v>
      </c>
      <c r="D1572" s="3">
        <v>45995</v>
      </c>
      <c r="E1572" s="2">
        <v>1</v>
      </c>
      <c r="F1572" s="2" t="str">
        <f>VLOOKUP(B1572,customer[],2,FALSE)</f>
        <v>Customer_362</v>
      </c>
      <c r="G1572" s="2" t="str">
        <f>VLOOKUP(B1572,customer[],3,FALSE)</f>
        <v>F</v>
      </c>
      <c r="H1572" s="2" t="str">
        <f>VLOOKUP(B1572,customer[],5,FALSE)</f>
        <v>Hyderabad</v>
      </c>
      <c r="I1572" s="2">
        <f>VLOOKUP(B1572,customer[],4,FALSE)</f>
        <v>41</v>
      </c>
      <c r="J1572" s="2" t="str">
        <f>VLOOKUP(C1572,product[],2,FALSE)</f>
        <v>Product_16</v>
      </c>
      <c r="K1572" s="2" t="str">
        <f>VLOOKUP(C1572,product[],3,FALSE)</f>
        <v>Home</v>
      </c>
      <c r="L1572" s="2">
        <f>VLOOKUP(C1572,product[],5,FALSE)</f>
        <v>25960.53</v>
      </c>
      <c r="M1572" s="2">
        <f t="shared" si="24"/>
        <v>25960.53</v>
      </c>
    </row>
    <row r="1573" spans="1:13" x14ac:dyDescent="0.2">
      <c r="A1573" s="2">
        <v>1572</v>
      </c>
      <c r="B1573" s="2">
        <v>441</v>
      </c>
      <c r="C1573" s="2">
        <v>50</v>
      </c>
      <c r="D1573" s="3">
        <v>45789</v>
      </c>
      <c r="E1573" s="2">
        <v>6</v>
      </c>
      <c r="F1573" s="2" t="str">
        <f>VLOOKUP(B1573,customer[],2,FALSE)</f>
        <v>Customer_441</v>
      </c>
      <c r="G1573" s="2" t="str">
        <f>VLOOKUP(B1573,customer[],3,FALSE)</f>
        <v>F</v>
      </c>
      <c r="H1573" s="2" t="str">
        <f>VLOOKUP(B1573,customer[],5,FALSE)</f>
        <v>Bangalore</v>
      </c>
      <c r="I1573" s="2">
        <f>VLOOKUP(B1573,customer[],4,FALSE)</f>
        <v>50</v>
      </c>
      <c r="J1573" s="2" t="str">
        <f>VLOOKUP(C1573,product[],2,FALSE)</f>
        <v>Product_50</v>
      </c>
      <c r="K1573" s="2" t="str">
        <f>VLOOKUP(C1573,product[],3,FALSE)</f>
        <v>Furniture</v>
      </c>
      <c r="L1573" s="2">
        <f>VLOOKUP(C1573,product[],5,FALSE)</f>
        <v>3431.5</v>
      </c>
      <c r="M1573" s="2">
        <f t="shared" si="24"/>
        <v>20589</v>
      </c>
    </row>
    <row r="1574" spans="1:13" x14ac:dyDescent="0.2">
      <c r="A1574" s="2">
        <v>1573</v>
      </c>
      <c r="B1574" s="2">
        <v>460</v>
      </c>
      <c r="C1574" s="2">
        <v>23</v>
      </c>
      <c r="D1574" s="3">
        <v>45718</v>
      </c>
      <c r="E1574" s="2">
        <v>6</v>
      </c>
      <c r="F1574" s="2" t="str">
        <f>VLOOKUP(B1574,customer[],2,FALSE)</f>
        <v>Customer_460</v>
      </c>
      <c r="G1574" s="2" t="str">
        <f>VLOOKUP(B1574,customer[],3,FALSE)</f>
        <v>M</v>
      </c>
      <c r="H1574" s="2" t="str">
        <f>VLOOKUP(B1574,customer[],5,FALSE)</f>
        <v>Bangalore</v>
      </c>
      <c r="I1574" s="2">
        <f>VLOOKUP(B1574,customer[],4,FALSE)</f>
        <v>53</v>
      </c>
      <c r="J1574" s="2" t="str">
        <f>VLOOKUP(C1574,product[],2,FALSE)</f>
        <v>Product_23</v>
      </c>
      <c r="K1574" s="2" t="str">
        <f>VLOOKUP(C1574,product[],3,FALSE)</f>
        <v>Home</v>
      </c>
      <c r="L1574" s="2">
        <f>VLOOKUP(C1574,product[],5,FALSE)</f>
        <v>45912.84</v>
      </c>
      <c r="M1574" s="2">
        <f t="shared" si="24"/>
        <v>275477.03999999998</v>
      </c>
    </row>
    <row r="1575" spans="1:13" x14ac:dyDescent="0.2">
      <c r="A1575" s="2">
        <v>1574</v>
      </c>
      <c r="B1575" s="2">
        <v>411</v>
      </c>
      <c r="C1575" s="2">
        <v>49</v>
      </c>
      <c r="D1575" s="3">
        <v>45661</v>
      </c>
      <c r="E1575" s="2">
        <v>9</v>
      </c>
      <c r="F1575" s="2" t="str">
        <f>VLOOKUP(B1575,customer[],2,FALSE)</f>
        <v>Customer_411</v>
      </c>
      <c r="G1575" s="2" t="str">
        <f>VLOOKUP(B1575,customer[],3,FALSE)</f>
        <v>F</v>
      </c>
      <c r="H1575" s="2" t="str">
        <f>VLOOKUP(B1575,customer[],5,FALSE)</f>
        <v>Lucknow</v>
      </c>
      <c r="I1575" s="2">
        <f>VLOOKUP(B1575,customer[],4,FALSE)</f>
        <v>27</v>
      </c>
      <c r="J1575" s="2" t="str">
        <f>VLOOKUP(C1575,product[],2,FALSE)</f>
        <v>Product_49</v>
      </c>
      <c r="K1575" s="2" t="str">
        <f>VLOOKUP(C1575,product[],3,FALSE)</f>
        <v>Furniture</v>
      </c>
      <c r="L1575" s="2">
        <f>VLOOKUP(C1575,product[],5,FALSE)</f>
        <v>28892.76</v>
      </c>
      <c r="M1575" s="2">
        <f t="shared" si="24"/>
        <v>260034.84</v>
      </c>
    </row>
    <row r="1576" spans="1:13" x14ac:dyDescent="0.2">
      <c r="A1576" s="2">
        <v>1575</v>
      </c>
      <c r="B1576" s="2">
        <v>387</v>
      </c>
      <c r="C1576" s="2">
        <v>64</v>
      </c>
      <c r="D1576" s="3">
        <v>45925</v>
      </c>
      <c r="E1576" s="2">
        <v>1</v>
      </c>
      <c r="F1576" s="2" t="str">
        <f>VLOOKUP(B1576,customer[],2,FALSE)</f>
        <v>Customer_387</v>
      </c>
      <c r="G1576" s="2" t="str">
        <f>VLOOKUP(B1576,customer[],3,FALSE)</f>
        <v>F</v>
      </c>
      <c r="H1576" s="2" t="str">
        <f>VLOOKUP(B1576,customer[],5,FALSE)</f>
        <v>Delhi</v>
      </c>
      <c r="I1576" s="2">
        <f>VLOOKUP(B1576,customer[],4,FALSE)</f>
        <v>20</v>
      </c>
      <c r="J1576" s="2" t="str">
        <f>VLOOKUP(C1576,product[],2,FALSE)</f>
        <v>Product_64</v>
      </c>
      <c r="K1576" s="2" t="str">
        <f>VLOOKUP(C1576,product[],3,FALSE)</f>
        <v>Electronics</v>
      </c>
      <c r="L1576" s="2">
        <f>VLOOKUP(C1576,product[],5,FALSE)</f>
        <v>68821.2</v>
      </c>
      <c r="M1576" s="2">
        <f t="shared" si="24"/>
        <v>68821.2</v>
      </c>
    </row>
    <row r="1577" spans="1:13" x14ac:dyDescent="0.2">
      <c r="A1577" s="2">
        <v>1576</v>
      </c>
      <c r="B1577" s="2">
        <v>88</v>
      </c>
      <c r="C1577" s="2">
        <v>23</v>
      </c>
      <c r="D1577" s="3">
        <v>45720</v>
      </c>
      <c r="E1577" s="2">
        <v>3</v>
      </c>
      <c r="F1577" s="2" t="str">
        <f>VLOOKUP(B1577,customer[],2,FALSE)</f>
        <v>Customer_88</v>
      </c>
      <c r="G1577" s="2" t="str">
        <f>VLOOKUP(B1577,customer[],3,FALSE)</f>
        <v>F</v>
      </c>
      <c r="H1577" s="2" t="str">
        <f>VLOOKUP(B1577,customer[],5,FALSE)</f>
        <v>Jaipur</v>
      </c>
      <c r="I1577" s="2">
        <f>VLOOKUP(B1577,customer[],4,FALSE)</f>
        <v>57</v>
      </c>
      <c r="J1577" s="2" t="str">
        <f>VLOOKUP(C1577,product[],2,FALSE)</f>
        <v>Product_23</v>
      </c>
      <c r="K1577" s="2" t="str">
        <f>VLOOKUP(C1577,product[],3,FALSE)</f>
        <v>Home</v>
      </c>
      <c r="L1577" s="2">
        <f>VLOOKUP(C1577,product[],5,FALSE)</f>
        <v>45912.84</v>
      </c>
      <c r="M1577" s="2">
        <f t="shared" si="24"/>
        <v>137738.51999999999</v>
      </c>
    </row>
    <row r="1578" spans="1:13" x14ac:dyDescent="0.2">
      <c r="A1578" s="2">
        <v>1577</v>
      </c>
      <c r="B1578" s="2">
        <v>227</v>
      </c>
      <c r="C1578" s="2">
        <v>33</v>
      </c>
      <c r="D1578" s="3">
        <v>45680</v>
      </c>
      <c r="E1578" s="2">
        <v>1</v>
      </c>
      <c r="F1578" s="2" t="str">
        <f>VLOOKUP(B1578,customer[],2,FALSE)</f>
        <v>Customer_227</v>
      </c>
      <c r="G1578" s="2" t="str">
        <f>VLOOKUP(B1578,customer[],3,FALSE)</f>
        <v>F</v>
      </c>
      <c r="H1578" s="2" t="str">
        <f>VLOOKUP(B1578,customer[],5,FALSE)</f>
        <v>Pune</v>
      </c>
      <c r="I1578" s="2">
        <f>VLOOKUP(B1578,customer[],4,FALSE)</f>
        <v>29</v>
      </c>
      <c r="J1578" s="2" t="str">
        <f>VLOOKUP(C1578,product[],2,FALSE)</f>
        <v>Product_33</v>
      </c>
      <c r="K1578" s="2" t="str">
        <f>VLOOKUP(C1578,product[],3,FALSE)</f>
        <v>Electronics</v>
      </c>
      <c r="L1578" s="2">
        <f>VLOOKUP(C1578,product[],5,FALSE)</f>
        <v>23407.88</v>
      </c>
      <c r="M1578" s="2">
        <f t="shared" si="24"/>
        <v>23407.88</v>
      </c>
    </row>
    <row r="1579" spans="1:13" x14ac:dyDescent="0.2">
      <c r="A1579" s="2">
        <v>1578</v>
      </c>
      <c r="B1579" s="2">
        <v>252</v>
      </c>
      <c r="C1579" s="2">
        <v>41</v>
      </c>
      <c r="D1579" s="3">
        <v>45960</v>
      </c>
      <c r="E1579" s="2">
        <v>3</v>
      </c>
      <c r="F1579" s="2" t="str">
        <f>VLOOKUP(B1579,customer[],2,FALSE)</f>
        <v>Customer_252</v>
      </c>
      <c r="G1579" s="2" t="str">
        <f>VLOOKUP(B1579,customer[],3,FALSE)</f>
        <v>M</v>
      </c>
      <c r="H1579" s="2" t="str">
        <f>VLOOKUP(B1579,customer[],5,FALSE)</f>
        <v>Bangalore</v>
      </c>
      <c r="I1579" s="2">
        <f>VLOOKUP(B1579,customer[],4,FALSE)</f>
        <v>50</v>
      </c>
      <c r="J1579" s="2" t="str">
        <f>VLOOKUP(C1579,product[],2,FALSE)</f>
        <v>Product_41</v>
      </c>
      <c r="K1579" s="2" t="str">
        <f>VLOOKUP(C1579,product[],3,FALSE)</f>
        <v>Electronics</v>
      </c>
      <c r="L1579" s="2">
        <f>VLOOKUP(C1579,product[],5,FALSE)</f>
        <v>863.36</v>
      </c>
      <c r="M1579" s="2">
        <f t="shared" si="24"/>
        <v>2590.08</v>
      </c>
    </row>
    <row r="1580" spans="1:13" x14ac:dyDescent="0.2">
      <c r="A1580" s="2">
        <v>1579</v>
      </c>
      <c r="B1580" s="2">
        <v>218</v>
      </c>
      <c r="C1580" s="2">
        <v>20</v>
      </c>
      <c r="D1580" s="3">
        <v>45720</v>
      </c>
      <c r="E1580" s="2">
        <v>4</v>
      </c>
      <c r="F1580" s="2" t="str">
        <f>VLOOKUP(B1580,customer[],2,FALSE)</f>
        <v>Customer_218</v>
      </c>
      <c r="G1580" s="2" t="str">
        <f>VLOOKUP(B1580,customer[],3,FALSE)</f>
        <v>F</v>
      </c>
      <c r="H1580" s="2" t="str">
        <f>VLOOKUP(B1580,customer[],5,FALSE)</f>
        <v>Bangalore</v>
      </c>
      <c r="I1580" s="2">
        <f>VLOOKUP(B1580,customer[],4,FALSE)</f>
        <v>65</v>
      </c>
      <c r="J1580" s="2" t="str">
        <f>VLOOKUP(C1580,product[],2,FALSE)</f>
        <v>Product_20</v>
      </c>
      <c r="K1580" s="2" t="str">
        <f>VLOOKUP(C1580,product[],3,FALSE)</f>
        <v>Fashion</v>
      </c>
      <c r="L1580" s="2">
        <f>VLOOKUP(C1580,product[],5,FALSE)</f>
        <v>11006.05</v>
      </c>
      <c r="M1580" s="2">
        <f t="shared" si="24"/>
        <v>44024.2</v>
      </c>
    </row>
    <row r="1581" spans="1:13" x14ac:dyDescent="0.2">
      <c r="A1581" s="2">
        <v>1580</v>
      </c>
      <c r="B1581" s="2">
        <v>13</v>
      </c>
      <c r="C1581" s="2">
        <v>21</v>
      </c>
      <c r="D1581" s="3">
        <v>45785</v>
      </c>
      <c r="E1581" s="2">
        <v>5</v>
      </c>
      <c r="F1581" s="2" t="str">
        <f>VLOOKUP(B1581,customer[],2,FALSE)</f>
        <v>Customer_13</v>
      </c>
      <c r="G1581" s="2" t="str">
        <f>VLOOKUP(B1581,customer[],3,FALSE)</f>
        <v>F</v>
      </c>
      <c r="H1581" s="2" t="str">
        <f>VLOOKUP(B1581,customer[],5,FALSE)</f>
        <v>Noida</v>
      </c>
      <c r="I1581" s="2">
        <f>VLOOKUP(B1581,customer[],4,FALSE)</f>
        <v>54</v>
      </c>
      <c r="J1581" s="2" t="str">
        <f>VLOOKUP(C1581,product[],2,FALSE)</f>
        <v>Product_21</v>
      </c>
      <c r="K1581" s="2" t="str">
        <f>VLOOKUP(C1581,product[],3,FALSE)</f>
        <v>Fashion</v>
      </c>
      <c r="L1581" s="2">
        <f>VLOOKUP(C1581,product[],5,FALSE)</f>
        <v>24164.560000000001</v>
      </c>
      <c r="M1581" s="2">
        <f t="shared" si="24"/>
        <v>120822.8</v>
      </c>
    </row>
    <row r="1582" spans="1:13" x14ac:dyDescent="0.2">
      <c r="A1582" s="2">
        <v>1581</v>
      </c>
      <c r="B1582" s="2">
        <v>179</v>
      </c>
      <c r="C1582" s="2">
        <v>18</v>
      </c>
      <c r="D1582" s="3">
        <v>45893</v>
      </c>
      <c r="E1582" s="2">
        <v>9</v>
      </c>
      <c r="F1582" s="2" t="str">
        <f>VLOOKUP(B1582,customer[],2,FALSE)</f>
        <v>Customer_179</v>
      </c>
      <c r="G1582" s="2" t="str">
        <f>VLOOKUP(B1582,customer[],3,FALSE)</f>
        <v>M</v>
      </c>
      <c r="H1582" s="2" t="str">
        <f>VLOOKUP(B1582,customer[],5,FALSE)</f>
        <v>Kolkata</v>
      </c>
      <c r="I1582" s="2">
        <f>VLOOKUP(B1582,customer[],4,FALSE)</f>
        <v>62</v>
      </c>
      <c r="J1582" s="2" t="str">
        <f>VLOOKUP(C1582,product[],2,FALSE)</f>
        <v>Product_18</v>
      </c>
      <c r="K1582" s="2" t="str">
        <f>VLOOKUP(C1582,product[],3,FALSE)</f>
        <v>Fashion</v>
      </c>
      <c r="L1582" s="2">
        <f>VLOOKUP(C1582,product[],5,FALSE)</f>
        <v>39972.33</v>
      </c>
      <c r="M1582" s="2">
        <f t="shared" si="24"/>
        <v>359750.97000000003</v>
      </c>
    </row>
    <row r="1583" spans="1:13" x14ac:dyDescent="0.2">
      <c r="A1583" s="2">
        <v>1582</v>
      </c>
      <c r="B1583" s="2">
        <v>429</v>
      </c>
      <c r="C1583" s="2">
        <v>47</v>
      </c>
      <c r="D1583" s="3">
        <v>45731</v>
      </c>
      <c r="E1583" s="2">
        <v>4</v>
      </c>
      <c r="F1583" s="2" t="str">
        <f>VLOOKUP(B1583,customer[],2,FALSE)</f>
        <v>Customer_429</v>
      </c>
      <c r="G1583" s="2" t="str">
        <f>VLOOKUP(B1583,customer[],3,FALSE)</f>
        <v>F</v>
      </c>
      <c r="H1583" s="2" t="str">
        <f>VLOOKUP(B1583,customer[],5,FALSE)</f>
        <v>Chennai</v>
      </c>
      <c r="I1583" s="2">
        <f>VLOOKUP(B1583,customer[],4,FALSE)</f>
        <v>38</v>
      </c>
      <c r="J1583" s="2" t="str">
        <f>VLOOKUP(C1583,product[],2,FALSE)</f>
        <v>Product_47</v>
      </c>
      <c r="K1583" s="2" t="str">
        <f>VLOOKUP(C1583,product[],3,FALSE)</f>
        <v>Accessories</v>
      </c>
      <c r="L1583" s="2">
        <f>VLOOKUP(C1583,product[],5,FALSE)</f>
        <v>35091.440000000002</v>
      </c>
      <c r="M1583" s="2">
        <f t="shared" si="24"/>
        <v>140365.76000000001</v>
      </c>
    </row>
    <row r="1584" spans="1:13" x14ac:dyDescent="0.2">
      <c r="A1584" s="2">
        <v>1583</v>
      </c>
      <c r="B1584" s="2">
        <v>31</v>
      </c>
      <c r="C1584" s="2">
        <v>18</v>
      </c>
      <c r="D1584" s="3">
        <v>46022</v>
      </c>
      <c r="E1584" s="2">
        <v>6</v>
      </c>
      <c r="F1584" s="2" t="str">
        <f>VLOOKUP(B1584,customer[],2,FALSE)</f>
        <v>Customer_31</v>
      </c>
      <c r="G1584" s="2" t="str">
        <f>VLOOKUP(B1584,customer[],3,FALSE)</f>
        <v>F</v>
      </c>
      <c r="H1584" s="2" t="str">
        <f>VLOOKUP(B1584,customer[],5,FALSE)</f>
        <v>Chennai</v>
      </c>
      <c r="I1584" s="2">
        <f>VLOOKUP(B1584,customer[],4,FALSE)</f>
        <v>61</v>
      </c>
      <c r="J1584" s="2" t="str">
        <f>VLOOKUP(C1584,product[],2,FALSE)</f>
        <v>Product_18</v>
      </c>
      <c r="K1584" s="2" t="str">
        <f>VLOOKUP(C1584,product[],3,FALSE)</f>
        <v>Fashion</v>
      </c>
      <c r="L1584" s="2">
        <f>VLOOKUP(C1584,product[],5,FALSE)</f>
        <v>39972.33</v>
      </c>
      <c r="M1584" s="2">
        <f t="shared" si="24"/>
        <v>239833.98</v>
      </c>
    </row>
    <row r="1585" spans="1:13" x14ac:dyDescent="0.2">
      <c r="A1585" s="2">
        <v>1584</v>
      </c>
      <c r="B1585" s="2">
        <v>394</v>
      </c>
      <c r="C1585" s="2">
        <v>46</v>
      </c>
      <c r="D1585" s="3">
        <v>45687</v>
      </c>
      <c r="E1585" s="2">
        <v>7</v>
      </c>
      <c r="F1585" s="2" t="str">
        <f>VLOOKUP(B1585,customer[],2,FALSE)</f>
        <v>Customer_394</v>
      </c>
      <c r="G1585" s="2" t="str">
        <f>VLOOKUP(B1585,customer[],3,FALSE)</f>
        <v>F</v>
      </c>
      <c r="H1585" s="2" t="str">
        <f>VLOOKUP(B1585,customer[],5,FALSE)</f>
        <v>Chennai</v>
      </c>
      <c r="I1585" s="2">
        <f>VLOOKUP(B1585,customer[],4,FALSE)</f>
        <v>42</v>
      </c>
      <c r="J1585" s="2" t="str">
        <f>VLOOKUP(C1585,product[],2,FALSE)</f>
        <v>Product_46</v>
      </c>
      <c r="K1585" s="2" t="str">
        <f>VLOOKUP(C1585,product[],3,FALSE)</f>
        <v>Electronics</v>
      </c>
      <c r="L1585" s="2">
        <f>VLOOKUP(C1585,product[],5,FALSE)</f>
        <v>12646.4</v>
      </c>
      <c r="M1585" s="2">
        <f t="shared" si="24"/>
        <v>88524.800000000003</v>
      </c>
    </row>
    <row r="1586" spans="1:13" x14ac:dyDescent="0.2">
      <c r="A1586" s="2">
        <v>1585</v>
      </c>
      <c r="B1586" s="2">
        <v>496</v>
      </c>
      <c r="C1586" s="2">
        <v>35</v>
      </c>
      <c r="D1586" s="3">
        <v>45689</v>
      </c>
      <c r="E1586" s="2">
        <v>7</v>
      </c>
      <c r="F1586" s="2" t="str">
        <f>VLOOKUP(B1586,customer[],2,FALSE)</f>
        <v>Customer_496</v>
      </c>
      <c r="G1586" s="2" t="str">
        <f>VLOOKUP(B1586,customer[],3,FALSE)</f>
        <v>F</v>
      </c>
      <c r="H1586" s="2" t="str">
        <f>VLOOKUP(B1586,customer[],5,FALSE)</f>
        <v>Hyderabad</v>
      </c>
      <c r="I1586" s="2">
        <f>VLOOKUP(B1586,customer[],4,FALSE)</f>
        <v>43</v>
      </c>
      <c r="J1586" s="2" t="str">
        <f>VLOOKUP(C1586,product[],2,FALSE)</f>
        <v>Product_35</v>
      </c>
      <c r="K1586" s="2" t="str">
        <f>VLOOKUP(C1586,product[],3,FALSE)</f>
        <v>Fashion</v>
      </c>
      <c r="L1586" s="2">
        <f>VLOOKUP(C1586,product[],5,FALSE)</f>
        <v>1940.71</v>
      </c>
      <c r="M1586" s="2">
        <f t="shared" si="24"/>
        <v>13584.970000000001</v>
      </c>
    </row>
    <row r="1587" spans="1:13" x14ac:dyDescent="0.2">
      <c r="A1587" s="2">
        <v>1586</v>
      </c>
      <c r="B1587" s="2">
        <v>420</v>
      </c>
      <c r="C1587" s="2">
        <v>95</v>
      </c>
      <c r="D1587" s="3">
        <v>45792</v>
      </c>
      <c r="E1587" s="2">
        <v>9</v>
      </c>
      <c r="F1587" s="2" t="str">
        <f>VLOOKUP(B1587,customer[],2,FALSE)</f>
        <v>Customer_420</v>
      </c>
      <c r="G1587" s="2" t="str">
        <f>VLOOKUP(B1587,customer[],3,FALSE)</f>
        <v>M</v>
      </c>
      <c r="H1587" s="2" t="str">
        <f>VLOOKUP(B1587,customer[],5,FALSE)</f>
        <v>Delhi</v>
      </c>
      <c r="I1587" s="2">
        <f>VLOOKUP(B1587,customer[],4,FALSE)</f>
        <v>24</v>
      </c>
      <c r="J1587" s="2" t="str">
        <f>VLOOKUP(C1587,product[],2,FALSE)</f>
        <v>Product_95</v>
      </c>
      <c r="K1587" s="2" t="str">
        <f>VLOOKUP(C1587,product[],3,FALSE)</f>
        <v>Fashion</v>
      </c>
      <c r="L1587" s="2">
        <f>VLOOKUP(C1587,product[],5,FALSE)</f>
        <v>70049.850000000006</v>
      </c>
      <c r="M1587" s="2">
        <f t="shared" si="24"/>
        <v>630448.65</v>
      </c>
    </row>
    <row r="1588" spans="1:13" x14ac:dyDescent="0.2">
      <c r="A1588" s="2">
        <v>1587</v>
      </c>
      <c r="B1588" s="2">
        <v>87</v>
      </c>
      <c r="C1588" s="2">
        <v>44</v>
      </c>
      <c r="D1588" s="3">
        <v>46005</v>
      </c>
      <c r="E1588" s="2">
        <v>10</v>
      </c>
      <c r="F1588" s="2" t="str">
        <f>VLOOKUP(B1588,customer[],2,FALSE)</f>
        <v>Customer_87</v>
      </c>
      <c r="G1588" s="2" t="str">
        <f>VLOOKUP(B1588,customer[],3,FALSE)</f>
        <v>M</v>
      </c>
      <c r="H1588" s="2" t="str">
        <f>VLOOKUP(B1588,customer[],5,FALSE)</f>
        <v>Bangalore</v>
      </c>
      <c r="I1588" s="2">
        <f>VLOOKUP(B1588,customer[],4,FALSE)</f>
        <v>30</v>
      </c>
      <c r="J1588" s="2" t="str">
        <f>VLOOKUP(C1588,product[],2,FALSE)</f>
        <v>Product_44</v>
      </c>
      <c r="K1588" s="2" t="str">
        <f>VLOOKUP(C1588,product[],3,FALSE)</f>
        <v>Home</v>
      </c>
      <c r="L1588" s="2">
        <f>VLOOKUP(C1588,product[],5,FALSE)</f>
        <v>19571.740000000002</v>
      </c>
      <c r="M1588" s="2">
        <f t="shared" si="24"/>
        <v>195717.40000000002</v>
      </c>
    </row>
    <row r="1589" spans="1:13" x14ac:dyDescent="0.2">
      <c r="A1589" s="2">
        <v>1588</v>
      </c>
      <c r="B1589" s="2">
        <v>247</v>
      </c>
      <c r="C1589" s="2">
        <v>90</v>
      </c>
      <c r="D1589" s="3">
        <v>45715</v>
      </c>
      <c r="E1589" s="2">
        <v>9</v>
      </c>
      <c r="F1589" s="2" t="str">
        <f>VLOOKUP(B1589,customer[],2,FALSE)</f>
        <v>Customer_247</v>
      </c>
      <c r="G1589" s="2" t="str">
        <f>VLOOKUP(B1589,customer[],3,FALSE)</f>
        <v>M</v>
      </c>
      <c r="H1589" s="2" t="str">
        <f>VLOOKUP(B1589,customer[],5,FALSE)</f>
        <v>Kolkata</v>
      </c>
      <c r="I1589" s="2">
        <f>VLOOKUP(B1589,customer[],4,FALSE)</f>
        <v>45</v>
      </c>
      <c r="J1589" s="2" t="str">
        <f>VLOOKUP(C1589,product[],2,FALSE)</f>
        <v>Product_90</v>
      </c>
      <c r="K1589" s="2" t="str">
        <f>VLOOKUP(C1589,product[],3,FALSE)</f>
        <v>Home</v>
      </c>
      <c r="L1589" s="2">
        <f>VLOOKUP(C1589,product[],5,FALSE)</f>
        <v>11794.54</v>
      </c>
      <c r="M1589" s="2">
        <f t="shared" si="24"/>
        <v>106150.86000000002</v>
      </c>
    </row>
    <row r="1590" spans="1:13" x14ac:dyDescent="0.2">
      <c r="A1590" s="2">
        <v>1589</v>
      </c>
      <c r="B1590" s="2">
        <v>377</v>
      </c>
      <c r="C1590" s="2">
        <v>12</v>
      </c>
      <c r="D1590" s="3">
        <v>45715</v>
      </c>
      <c r="E1590" s="2">
        <v>9</v>
      </c>
      <c r="F1590" s="2" t="str">
        <f>VLOOKUP(B1590,customer[],2,FALSE)</f>
        <v>Customer_377</v>
      </c>
      <c r="G1590" s="2" t="str">
        <f>VLOOKUP(B1590,customer[],3,FALSE)</f>
        <v>M</v>
      </c>
      <c r="H1590" s="2" t="str">
        <f>VLOOKUP(B1590,customer[],5,FALSE)</f>
        <v>Mumbai</v>
      </c>
      <c r="I1590" s="2">
        <f>VLOOKUP(B1590,customer[],4,FALSE)</f>
        <v>24</v>
      </c>
      <c r="J1590" s="2" t="str">
        <f>VLOOKUP(C1590,product[],2,FALSE)</f>
        <v>Product_12</v>
      </c>
      <c r="K1590" s="2" t="str">
        <f>VLOOKUP(C1590,product[],3,FALSE)</f>
        <v>Furniture</v>
      </c>
      <c r="L1590" s="2">
        <f>VLOOKUP(C1590,product[],5,FALSE)</f>
        <v>27881.46</v>
      </c>
      <c r="M1590" s="2">
        <f t="shared" si="24"/>
        <v>250933.13999999998</v>
      </c>
    </row>
    <row r="1591" spans="1:13" x14ac:dyDescent="0.2">
      <c r="A1591" s="2">
        <v>1590</v>
      </c>
      <c r="B1591" s="2">
        <v>195</v>
      </c>
      <c r="C1591" s="2">
        <v>70</v>
      </c>
      <c r="D1591" s="3">
        <v>45993</v>
      </c>
      <c r="E1591" s="2">
        <v>9</v>
      </c>
      <c r="F1591" s="2" t="str">
        <f>VLOOKUP(B1591,customer[],2,FALSE)</f>
        <v>Customer_195</v>
      </c>
      <c r="G1591" s="2" t="str">
        <f>VLOOKUP(B1591,customer[],3,FALSE)</f>
        <v>F</v>
      </c>
      <c r="H1591" s="2" t="str">
        <f>VLOOKUP(B1591,customer[],5,FALSE)</f>
        <v>Mumbai</v>
      </c>
      <c r="I1591" s="2">
        <f>VLOOKUP(B1591,customer[],4,FALSE)</f>
        <v>35</v>
      </c>
      <c r="J1591" s="2" t="str">
        <f>VLOOKUP(C1591,product[],2,FALSE)</f>
        <v>Product_70</v>
      </c>
      <c r="K1591" s="2" t="str">
        <f>VLOOKUP(C1591,product[],3,FALSE)</f>
        <v>Accessories</v>
      </c>
      <c r="L1591" s="2">
        <f>VLOOKUP(C1591,product[],5,FALSE)</f>
        <v>29878.62</v>
      </c>
      <c r="M1591" s="2">
        <f t="shared" si="24"/>
        <v>268907.58</v>
      </c>
    </row>
    <row r="1592" spans="1:13" x14ac:dyDescent="0.2">
      <c r="A1592" s="2">
        <v>1591</v>
      </c>
      <c r="B1592" s="2">
        <v>171</v>
      </c>
      <c r="C1592" s="2">
        <v>28</v>
      </c>
      <c r="D1592" s="3">
        <v>45870</v>
      </c>
      <c r="E1592" s="2">
        <v>4</v>
      </c>
      <c r="F1592" s="2" t="str">
        <f>VLOOKUP(B1592,customer[],2,FALSE)</f>
        <v>Customer_171</v>
      </c>
      <c r="G1592" s="2" t="str">
        <f>VLOOKUP(B1592,customer[],3,FALSE)</f>
        <v>F</v>
      </c>
      <c r="H1592" s="2" t="str">
        <f>VLOOKUP(B1592,customer[],5,FALSE)</f>
        <v>Chennai</v>
      </c>
      <c r="I1592" s="2">
        <f>VLOOKUP(B1592,customer[],4,FALSE)</f>
        <v>39</v>
      </c>
      <c r="J1592" s="2" t="str">
        <f>VLOOKUP(C1592,product[],2,FALSE)</f>
        <v>Product_28</v>
      </c>
      <c r="K1592" s="2" t="str">
        <f>VLOOKUP(C1592,product[],3,FALSE)</f>
        <v>Home</v>
      </c>
      <c r="L1592" s="2">
        <f>VLOOKUP(C1592,product[],5,FALSE)</f>
        <v>36677.019999999997</v>
      </c>
      <c r="M1592" s="2">
        <f t="shared" si="24"/>
        <v>146708.07999999999</v>
      </c>
    </row>
    <row r="1593" spans="1:13" x14ac:dyDescent="0.2">
      <c r="A1593" s="2">
        <v>1592</v>
      </c>
      <c r="B1593" s="2">
        <v>389</v>
      </c>
      <c r="C1593" s="2">
        <v>50</v>
      </c>
      <c r="D1593" s="3">
        <v>45774</v>
      </c>
      <c r="E1593" s="2">
        <v>2</v>
      </c>
      <c r="F1593" s="2" t="str">
        <f>VLOOKUP(B1593,customer[],2,FALSE)</f>
        <v>Customer_389</v>
      </c>
      <c r="G1593" s="2" t="str">
        <f>VLOOKUP(B1593,customer[],3,FALSE)</f>
        <v>F</v>
      </c>
      <c r="H1593" s="2" t="str">
        <f>VLOOKUP(B1593,customer[],5,FALSE)</f>
        <v>Mumbai</v>
      </c>
      <c r="I1593" s="2">
        <f>VLOOKUP(B1593,customer[],4,FALSE)</f>
        <v>61</v>
      </c>
      <c r="J1593" s="2" t="str">
        <f>VLOOKUP(C1593,product[],2,FALSE)</f>
        <v>Product_50</v>
      </c>
      <c r="K1593" s="2" t="str">
        <f>VLOOKUP(C1593,product[],3,FALSE)</f>
        <v>Furniture</v>
      </c>
      <c r="L1593" s="2">
        <f>VLOOKUP(C1593,product[],5,FALSE)</f>
        <v>3431.5</v>
      </c>
      <c r="M1593" s="2">
        <f t="shared" si="24"/>
        <v>6863</v>
      </c>
    </row>
    <row r="1594" spans="1:13" x14ac:dyDescent="0.2">
      <c r="A1594" s="2">
        <v>1593</v>
      </c>
      <c r="B1594" s="2">
        <v>357</v>
      </c>
      <c r="C1594" s="2">
        <v>11</v>
      </c>
      <c r="D1594" s="3">
        <v>45999</v>
      </c>
      <c r="E1594" s="2">
        <v>2</v>
      </c>
      <c r="F1594" s="2" t="str">
        <f>VLOOKUP(B1594,customer[],2,FALSE)</f>
        <v>Customer_357</v>
      </c>
      <c r="G1594" s="2" t="str">
        <f>VLOOKUP(B1594,customer[],3,FALSE)</f>
        <v>F</v>
      </c>
      <c r="H1594" s="2" t="str">
        <f>VLOOKUP(B1594,customer[],5,FALSE)</f>
        <v>Bangalore</v>
      </c>
      <c r="I1594" s="2">
        <f>VLOOKUP(B1594,customer[],4,FALSE)</f>
        <v>47</v>
      </c>
      <c r="J1594" s="2" t="str">
        <f>VLOOKUP(C1594,product[],2,FALSE)</f>
        <v>Product_11</v>
      </c>
      <c r="K1594" s="2" t="str">
        <f>VLOOKUP(C1594,product[],3,FALSE)</f>
        <v>Fashion</v>
      </c>
      <c r="L1594" s="2">
        <f>VLOOKUP(C1594,product[],5,FALSE)</f>
        <v>20550.79</v>
      </c>
      <c r="M1594" s="2">
        <f t="shared" si="24"/>
        <v>41101.58</v>
      </c>
    </row>
    <row r="1595" spans="1:13" x14ac:dyDescent="0.2">
      <c r="A1595" s="2">
        <v>1594</v>
      </c>
      <c r="B1595" s="2">
        <v>323</v>
      </c>
      <c r="C1595" s="2">
        <v>83</v>
      </c>
      <c r="D1595" s="3">
        <v>45860</v>
      </c>
      <c r="E1595" s="2">
        <v>5</v>
      </c>
      <c r="F1595" s="2" t="str">
        <f>VLOOKUP(B1595,customer[],2,FALSE)</f>
        <v>Customer_323</v>
      </c>
      <c r="G1595" s="2" t="str">
        <f>VLOOKUP(B1595,customer[],3,FALSE)</f>
        <v>F</v>
      </c>
      <c r="H1595" s="2" t="str">
        <f>VLOOKUP(B1595,customer[],5,FALSE)</f>
        <v>Pune</v>
      </c>
      <c r="I1595" s="2">
        <f>VLOOKUP(B1595,customer[],4,FALSE)</f>
        <v>37</v>
      </c>
      <c r="J1595" s="2" t="str">
        <f>VLOOKUP(C1595,product[],2,FALSE)</f>
        <v>Product_83</v>
      </c>
      <c r="K1595" s="2" t="str">
        <f>VLOOKUP(C1595,product[],3,FALSE)</f>
        <v>Electronics</v>
      </c>
      <c r="L1595" s="2">
        <f>VLOOKUP(C1595,product[],5,FALSE)</f>
        <v>56465.13</v>
      </c>
      <c r="M1595" s="2">
        <f t="shared" si="24"/>
        <v>282325.64999999997</v>
      </c>
    </row>
    <row r="1596" spans="1:13" x14ac:dyDescent="0.2">
      <c r="A1596" s="2">
        <v>1595</v>
      </c>
      <c r="B1596" s="2">
        <v>233</v>
      </c>
      <c r="C1596" s="2">
        <v>91</v>
      </c>
      <c r="D1596" s="3">
        <v>45922</v>
      </c>
      <c r="E1596" s="2">
        <v>9</v>
      </c>
      <c r="F1596" s="2" t="str">
        <f>VLOOKUP(B1596,customer[],2,FALSE)</f>
        <v>Customer_233</v>
      </c>
      <c r="G1596" s="2" t="str">
        <f>VLOOKUP(B1596,customer[],3,FALSE)</f>
        <v>M</v>
      </c>
      <c r="H1596" s="2" t="str">
        <f>VLOOKUP(B1596,customer[],5,FALSE)</f>
        <v>Noida</v>
      </c>
      <c r="I1596" s="2">
        <f>VLOOKUP(B1596,customer[],4,FALSE)</f>
        <v>31</v>
      </c>
      <c r="J1596" s="2" t="str">
        <f>VLOOKUP(C1596,product[],2,FALSE)</f>
        <v>Product_91</v>
      </c>
      <c r="K1596" s="2" t="str">
        <f>VLOOKUP(C1596,product[],3,FALSE)</f>
        <v>Accessories</v>
      </c>
      <c r="L1596" s="2">
        <f>VLOOKUP(C1596,product[],5,FALSE)</f>
        <v>4840.6000000000004</v>
      </c>
      <c r="M1596" s="2">
        <f t="shared" si="24"/>
        <v>43565.4</v>
      </c>
    </row>
    <row r="1597" spans="1:13" x14ac:dyDescent="0.2">
      <c r="A1597" s="2">
        <v>1596</v>
      </c>
      <c r="B1597" s="2">
        <v>311</v>
      </c>
      <c r="C1597" s="2">
        <v>99</v>
      </c>
      <c r="D1597" s="3">
        <v>45961</v>
      </c>
      <c r="E1597" s="2">
        <v>1</v>
      </c>
      <c r="F1597" s="2" t="str">
        <f>VLOOKUP(B1597,customer[],2,FALSE)</f>
        <v>Customer_311</v>
      </c>
      <c r="G1597" s="2" t="str">
        <f>VLOOKUP(B1597,customer[],3,FALSE)</f>
        <v>F</v>
      </c>
      <c r="H1597" s="2" t="str">
        <f>VLOOKUP(B1597,customer[],5,FALSE)</f>
        <v>Jaipur</v>
      </c>
      <c r="I1597" s="2">
        <f>VLOOKUP(B1597,customer[],4,FALSE)</f>
        <v>65</v>
      </c>
      <c r="J1597" s="2" t="str">
        <f>VLOOKUP(C1597,product[],2,FALSE)</f>
        <v>Product_99</v>
      </c>
      <c r="K1597" s="2" t="str">
        <f>VLOOKUP(C1597,product[],3,FALSE)</f>
        <v>Electronics</v>
      </c>
      <c r="L1597" s="2">
        <f>VLOOKUP(C1597,product[],5,FALSE)</f>
        <v>7181.69</v>
      </c>
      <c r="M1597" s="2">
        <f t="shared" si="24"/>
        <v>7181.69</v>
      </c>
    </row>
    <row r="1598" spans="1:13" x14ac:dyDescent="0.2">
      <c r="A1598" s="2">
        <v>1597</v>
      </c>
      <c r="B1598" s="2">
        <v>34</v>
      </c>
      <c r="C1598" s="2">
        <v>58</v>
      </c>
      <c r="D1598" s="3">
        <v>46015</v>
      </c>
      <c r="E1598" s="2">
        <v>8</v>
      </c>
      <c r="F1598" s="2" t="str">
        <f>VLOOKUP(B1598,customer[],2,FALSE)</f>
        <v>Customer_34</v>
      </c>
      <c r="G1598" s="2" t="str">
        <f>VLOOKUP(B1598,customer[],3,FALSE)</f>
        <v>M</v>
      </c>
      <c r="H1598" s="2" t="str">
        <f>VLOOKUP(B1598,customer[],5,FALSE)</f>
        <v>Chennai</v>
      </c>
      <c r="I1598" s="2">
        <f>VLOOKUP(B1598,customer[],4,FALSE)</f>
        <v>40</v>
      </c>
      <c r="J1598" s="2" t="str">
        <f>VLOOKUP(C1598,product[],2,FALSE)</f>
        <v>Product_58</v>
      </c>
      <c r="K1598" s="2" t="str">
        <f>VLOOKUP(C1598,product[],3,FALSE)</f>
        <v>Furniture</v>
      </c>
      <c r="L1598" s="2">
        <f>VLOOKUP(C1598,product[],5,FALSE)</f>
        <v>58864.87</v>
      </c>
      <c r="M1598" s="2">
        <f t="shared" si="24"/>
        <v>470918.96</v>
      </c>
    </row>
    <row r="1599" spans="1:13" x14ac:dyDescent="0.2">
      <c r="A1599" s="2">
        <v>1598</v>
      </c>
      <c r="B1599" s="2">
        <v>169</v>
      </c>
      <c r="C1599" s="2">
        <v>42</v>
      </c>
      <c r="D1599" s="3">
        <v>45698</v>
      </c>
      <c r="E1599" s="2">
        <v>4</v>
      </c>
      <c r="F1599" s="2" t="str">
        <f>VLOOKUP(B1599,customer[],2,FALSE)</f>
        <v>Customer_169</v>
      </c>
      <c r="G1599" s="2" t="str">
        <f>VLOOKUP(B1599,customer[],3,FALSE)</f>
        <v>F</v>
      </c>
      <c r="H1599" s="2" t="str">
        <f>VLOOKUP(B1599,customer[],5,FALSE)</f>
        <v>Pune</v>
      </c>
      <c r="I1599" s="2">
        <f>VLOOKUP(B1599,customer[],4,FALSE)</f>
        <v>52</v>
      </c>
      <c r="J1599" s="2" t="str">
        <f>VLOOKUP(C1599,product[],2,FALSE)</f>
        <v>Product_42</v>
      </c>
      <c r="K1599" s="2" t="str">
        <f>VLOOKUP(C1599,product[],3,FALSE)</f>
        <v>Electronics</v>
      </c>
      <c r="L1599" s="2">
        <f>VLOOKUP(C1599,product[],5,FALSE)</f>
        <v>34376.379999999997</v>
      </c>
      <c r="M1599" s="2">
        <f t="shared" si="24"/>
        <v>137505.51999999999</v>
      </c>
    </row>
    <row r="1600" spans="1:13" x14ac:dyDescent="0.2">
      <c r="A1600" s="2">
        <v>1599</v>
      </c>
      <c r="B1600" s="2">
        <v>355</v>
      </c>
      <c r="C1600" s="2">
        <v>61</v>
      </c>
      <c r="D1600" s="3">
        <v>45969</v>
      </c>
      <c r="E1600" s="2">
        <v>8</v>
      </c>
      <c r="F1600" s="2" t="str">
        <f>VLOOKUP(B1600,customer[],2,FALSE)</f>
        <v>Customer_355</v>
      </c>
      <c r="G1600" s="2" t="str">
        <f>VLOOKUP(B1600,customer[],3,FALSE)</f>
        <v>M</v>
      </c>
      <c r="H1600" s="2" t="str">
        <f>VLOOKUP(B1600,customer[],5,FALSE)</f>
        <v>Mumbai</v>
      </c>
      <c r="I1600" s="2">
        <f>VLOOKUP(B1600,customer[],4,FALSE)</f>
        <v>38</v>
      </c>
      <c r="J1600" s="2" t="str">
        <f>VLOOKUP(C1600,product[],2,FALSE)</f>
        <v>Product_61</v>
      </c>
      <c r="K1600" s="2" t="str">
        <f>VLOOKUP(C1600,product[],3,FALSE)</f>
        <v>Home</v>
      </c>
      <c r="L1600" s="2">
        <f>VLOOKUP(C1600,product[],5,FALSE)</f>
        <v>60936.15</v>
      </c>
      <c r="M1600" s="2">
        <f t="shared" si="24"/>
        <v>487489.2</v>
      </c>
    </row>
    <row r="1601" spans="1:13" x14ac:dyDescent="0.2">
      <c r="A1601" s="2">
        <v>1600</v>
      </c>
      <c r="B1601" s="2">
        <v>216</v>
      </c>
      <c r="C1601" s="2">
        <v>8</v>
      </c>
      <c r="D1601" s="3">
        <v>45976</v>
      </c>
      <c r="E1601" s="2">
        <v>1</v>
      </c>
      <c r="F1601" s="2" t="str">
        <f>VLOOKUP(B1601,customer[],2,FALSE)</f>
        <v>Customer_216</v>
      </c>
      <c r="G1601" s="2" t="str">
        <f>VLOOKUP(B1601,customer[],3,FALSE)</f>
        <v>M</v>
      </c>
      <c r="H1601" s="2" t="str">
        <f>VLOOKUP(B1601,customer[],5,FALSE)</f>
        <v>Lucknow</v>
      </c>
      <c r="I1601" s="2">
        <f>VLOOKUP(B1601,customer[],4,FALSE)</f>
        <v>64</v>
      </c>
      <c r="J1601" s="2" t="str">
        <f>VLOOKUP(C1601,product[],2,FALSE)</f>
        <v>Product_8</v>
      </c>
      <c r="K1601" s="2" t="str">
        <f>VLOOKUP(C1601,product[],3,FALSE)</f>
        <v>Home</v>
      </c>
      <c r="L1601" s="2">
        <f>VLOOKUP(C1601,product[],5,FALSE)</f>
        <v>8890.39</v>
      </c>
      <c r="M1601" s="2">
        <f t="shared" si="24"/>
        <v>8890.39</v>
      </c>
    </row>
    <row r="1602" spans="1:13" x14ac:dyDescent="0.2">
      <c r="A1602" s="2">
        <v>1601</v>
      </c>
      <c r="B1602" s="2">
        <v>346</v>
      </c>
      <c r="C1602" s="2">
        <v>68</v>
      </c>
      <c r="D1602" s="3">
        <v>45784</v>
      </c>
      <c r="E1602" s="2">
        <v>9</v>
      </c>
      <c r="F1602" s="2" t="str">
        <f>VLOOKUP(B1602,customer[],2,FALSE)</f>
        <v>Customer_346</v>
      </c>
      <c r="G1602" s="2" t="str">
        <f>VLOOKUP(B1602,customer[],3,FALSE)</f>
        <v>M</v>
      </c>
      <c r="H1602" s="2" t="str">
        <f>VLOOKUP(B1602,customer[],5,FALSE)</f>
        <v>Pune</v>
      </c>
      <c r="I1602" s="2">
        <f>VLOOKUP(B1602,customer[],4,FALSE)</f>
        <v>23</v>
      </c>
      <c r="J1602" s="2" t="str">
        <f>VLOOKUP(C1602,product[],2,FALSE)</f>
        <v>Product_68</v>
      </c>
      <c r="K1602" s="2" t="str">
        <f>VLOOKUP(C1602,product[],3,FALSE)</f>
        <v>Accessories</v>
      </c>
      <c r="L1602" s="2">
        <f>VLOOKUP(C1602,product[],5,FALSE)</f>
        <v>19234.66</v>
      </c>
      <c r="M1602" s="2">
        <f t="shared" ref="M1602:M1665" si="25">$E1602*L1602</f>
        <v>173111.94</v>
      </c>
    </row>
    <row r="1603" spans="1:13" x14ac:dyDescent="0.2">
      <c r="A1603" s="2">
        <v>1602</v>
      </c>
      <c r="B1603" s="2">
        <v>131</v>
      </c>
      <c r="C1603" s="2">
        <v>84</v>
      </c>
      <c r="D1603" s="3">
        <v>45761</v>
      </c>
      <c r="E1603" s="2">
        <v>9</v>
      </c>
      <c r="F1603" s="2" t="str">
        <f>VLOOKUP(B1603,customer[],2,FALSE)</f>
        <v>Customer_131</v>
      </c>
      <c r="G1603" s="2" t="str">
        <f>VLOOKUP(B1603,customer[],3,FALSE)</f>
        <v>M</v>
      </c>
      <c r="H1603" s="2" t="str">
        <f>VLOOKUP(B1603,customer[],5,FALSE)</f>
        <v>Mumbai</v>
      </c>
      <c r="I1603" s="2">
        <f>VLOOKUP(B1603,customer[],4,FALSE)</f>
        <v>22</v>
      </c>
      <c r="J1603" s="2" t="str">
        <f>VLOOKUP(C1603,product[],2,FALSE)</f>
        <v>Product_84</v>
      </c>
      <c r="K1603" s="2" t="str">
        <f>VLOOKUP(C1603,product[],3,FALSE)</f>
        <v>Fashion</v>
      </c>
      <c r="L1603" s="2">
        <f>VLOOKUP(C1603,product[],5,FALSE)</f>
        <v>35509.54</v>
      </c>
      <c r="M1603" s="2">
        <f t="shared" si="25"/>
        <v>319585.86</v>
      </c>
    </row>
    <row r="1604" spans="1:13" x14ac:dyDescent="0.2">
      <c r="A1604" s="2">
        <v>1603</v>
      </c>
      <c r="B1604" s="2">
        <v>25</v>
      </c>
      <c r="C1604" s="2">
        <v>98</v>
      </c>
      <c r="D1604" s="3">
        <v>45886</v>
      </c>
      <c r="E1604" s="2">
        <v>1</v>
      </c>
      <c r="F1604" s="2" t="str">
        <f>VLOOKUP(B1604,customer[],2,FALSE)</f>
        <v>Customer_25</v>
      </c>
      <c r="G1604" s="2" t="str">
        <f>VLOOKUP(B1604,customer[],3,FALSE)</f>
        <v>F</v>
      </c>
      <c r="H1604" s="2" t="str">
        <f>VLOOKUP(B1604,customer[],5,FALSE)</f>
        <v>Lucknow</v>
      </c>
      <c r="I1604" s="2">
        <f>VLOOKUP(B1604,customer[],4,FALSE)</f>
        <v>36</v>
      </c>
      <c r="J1604" s="2" t="str">
        <f>VLOOKUP(C1604,product[],2,FALSE)</f>
        <v>Product_98</v>
      </c>
      <c r="K1604" s="2" t="str">
        <f>VLOOKUP(C1604,product[],3,FALSE)</f>
        <v>Accessories</v>
      </c>
      <c r="L1604" s="2">
        <f>VLOOKUP(C1604,product[],5,FALSE)</f>
        <v>28088.35</v>
      </c>
      <c r="M1604" s="2">
        <f t="shared" si="25"/>
        <v>28088.35</v>
      </c>
    </row>
    <row r="1605" spans="1:13" x14ac:dyDescent="0.2">
      <c r="A1605" s="2">
        <v>1604</v>
      </c>
      <c r="B1605" s="2">
        <v>268</v>
      </c>
      <c r="C1605" s="2">
        <v>44</v>
      </c>
      <c r="D1605" s="3">
        <v>45757</v>
      </c>
      <c r="E1605" s="2">
        <v>1</v>
      </c>
      <c r="F1605" s="2" t="str">
        <f>VLOOKUP(B1605,customer[],2,FALSE)</f>
        <v>Customer_268</v>
      </c>
      <c r="G1605" s="2" t="str">
        <f>VLOOKUP(B1605,customer[],3,FALSE)</f>
        <v>M</v>
      </c>
      <c r="H1605" s="2" t="str">
        <f>VLOOKUP(B1605,customer[],5,FALSE)</f>
        <v>Delhi</v>
      </c>
      <c r="I1605" s="2">
        <f>VLOOKUP(B1605,customer[],4,FALSE)</f>
        <v>19</v>
      </c>
      <c r="J1605" s="2" t="str">
        <f>VLOOKUP(C1605,product[],2,FALSE)</f>
        <v>Product_44</v>
      </c>
      <c r="K1605" s="2" t="str">
        <f>VLOOKUP(C1605,product[],3,FALSE)</f>
        <v>Home</v>
      </c>
      <c r="L1605" s="2">
        <f>VLOOKUP(C1605,product[],5,FALSE)</f>
        <v>19571.740000000002</v>
      </c>
      <c r="M1605" s="2">
        <f t="shared" si="25"/>
        <v>19571.740000000002</v>
      </c>
    </row>
    <row r="1606" spans="1:13" x14ac:dyDescent="0.2">
      <c r="A1606" s="2">
        <v>1605</v>
      </c>
      <c r="B1606" s="2">
        <v>466</v>
      </c>
      <c r="C1606" s="2">
        <v>94</v>
      </c>
      <c r="D1606" s="3">
        <v>45837</v>
      </c>
      <c r="E1606" s="2">
        <v>1</v>
      </c>
      <c r="F1606" s="2" t="str">
        <f>VLOOKUP(B1606,customer[],2,FALSE)</f>
        <v>Customer_466</v>
      </c>
      <c r="G1606" s="2" t="str">
        <f>VLOOKUP(B1606,customer[],3,FALSE)</f>
        <v>F</v>
      </c>
      <c r="H1606" s="2" t="str">
        <f>VLOOKUP(B1606,customer[],5,FALSE)</f>
        <v>Chennai</v>
      </c>
      <c r="I1606" s="2">
        <f>VLOOKUP(B1606,customer[],4,FALSE)</f>
        <v>27</v>
      </c>
      <c r="J1606" s="2" t="str">
        <f>VLOOKUP(C1606,product[],2,FALSE)</f>
        <v>Product_94</v>
      </c>
      <c r="K1606" s="2" t="str">
        <f>VLOOKUP(C1606,product[],3,FALSE)</f>
        <v>Electronics</v>
      </c>
      <c r="L1606" s="2">
        <f>VLOOKUP(C1606,product[],5,FALSE)</f>
        <v>6948.09</v>
      </c>
      <c r="M1606" s="2">
        <f t="shared" si="25"/>
        <v>6948.09</v>
      </c>
    </row>
    <row r="1607" spans="1:13" x14ac:dyDescent="0.2">
      <c r="A1607" s="2">
        <v>1606</v>
      </c>
      <c r="B1607" s="2">
        <v>418</v>
      </c>
      <c r="C1607" s="2">
        <v>41</v>
      </c>
      <c r="D1607" s="3">
        <v>45896</v>
      </c>
      <c r="E1607" s="2">
        <v>6</v>
      </c>
      <c r="F1607" s="2" t="str">
        <f>VLOOKUP(B1607,customer[],2,FALSE)</f>
        <v>Customer_418</v>
      </c>
      <c r="G1607" s="2" t="str">
        <f>VLOOKUP(B1607,customer[],3,FALSE)</f>
        <v>M</v>
      </c>
      <c r="H1607" s="2" t="str">
        <f>VLOOKUP(B1607,customer[],5,FALSE)</f>
        <v>Chennai</v>
      </c>
      <c r="I1607" s="2">
        <f>VLOOKUP(B1607,customer[],4,FALSE)</f>
        <v>50</v>
      </c>
      <c r="J1607" s="2" t="str">
        <f>VLOOKUP(C1607,product[],2,FALSE)</f>
        <v>Product_41</v>
      </c>
      <c r="K1607" s="2" t="str">
        <f>VLOOKUP(C1607,product[],3,FALSE)</f>
        <v>Electronics</v>
      </c>
      <c r="L1607" s="2">
        <f>VLOOKUP(C1607,product[],5,FALSE)</f>
        <v>863.36</v>
      </c>
      <c r="M1607" s="2">
        <f t="shared" si="25"/>
        <v>5180.16</v>
      </c>
    </row>
    <row r="1608" spans="1:13" x14ac:dyDescent="0.2">
      <c r="A1608" s="2">
        <v>1607</v>
      </c>
      <c r="B1608" s="2">
        <v>72</v>
      </c>
      <c r="C1608" s="2">
        <v>75</v>
      </c>
      <c r="D1608" s="3">
        <v>46014</v>
      </c>
      <c r="E1608" s="2">
        <v>2</v>
      </c>
      <c r="F1608" s="2" t="str">
        <f>VLOOKUP(B1608,customer[],2,FALSE)</f>
        <v>Customer_72</v>
      </c>
      <c r="G1608" s="2" t="str">
        <f>VLOOKUP(B1608,customer[],3,FALSE)</f>
        <v>F</v>
      </c>
      <c r="H1608" s="2" t="str">
        <f>VLOOKUP(B1608,customer[],5,FALSE)</f>
        <v>Jaipur</v>
      </c>
      <c r="I1608" s="2">
        <f>VLOOKUP(B1608,customer[],4,FALSE)</f>
        <v>43</v>
      </c>
      <c r="J1608" s="2" t="str">
        <f>VLOOKUP(C1608,product[],2,FALSE)</f>
        <v>Product_75</v>
      </c>
      <c r="K1608" s="2" t="str">
        <f>VLOOKUP(C1608,product[],3,FALSE)</f>
        <v>Accessories</v>
      </c>
      <c r="L1608" s="2">
        <f>VLOOKUP(C1608,product[],5,FALSE)</f>
        <v>57678.06</v>
      </c>
      <c r="M1608" s="2">
        <f t="shared" si="25"/>
        <v>115356.12</v>
      </c>
    </row>
    <row r="1609" spans="1:13" x14ac:dyDescent="0.2">
      <c r="A1609" s="2">
        <v>1608</v>
      </c>
      <c r="B1609" s="2">
        <v>184</v>
      </c>
      <c r="C1609" s="2">
        <v>100</v>
      </c>
      <c r="D1609" s="3">
        <v>45865</v>
      </c>
      <c r="E1609" s="2">
        <v>8</v>
      </c>
      <c r="F1609" s="2" t="str">
        <f>VLOOKUP(B1609,customer[],2,FALSE)</f>
        <v>Customer_184</v>
      </c>
      <c r="G1609" s="2" t="str">
        <f>VLOOKUP(B1609,customer[],3,FALSE)</f>
        <v>F</v>
      </c>
      <c r="H1609" s="2" t="str">
        <f>VLOOKUP(B1609,customer[],5,FALSE)</f>
        <v>Kolkata</v>
      </c>
      <c r="I1609" s="2">
        <f>VLOOKUP(B1609,customer[],4,FALSE)</f>
        <v>52</v>
      </c>
      <c r="J1609" s="2" t="str">
        <f>VLOOKUP(C1609,product[],2,FALSE)</f>
        <v>Product_100</v>
      </c>
      <c r="K1609" s="2" t="str">
        <f>VLOOKUP(C1609,product[],3,FALSE)</f>
        <v>Furniture</v>
      </c>
      <c r="L1609" s="2">
        <f>VLOOKUP(C1609,product[],5,FALSE)</f>
        <v>73221.14</v>
      </c>
      <c r="M1609" s="2">
        <f t="shared" si="25"/>
        <v>585769.12</v>
      </c>
    </row>
    <row r="1610" spans="1:13" x14ac:dyDescent="0.2">
      <c r="A1610" s="2">
        <v>1609</v>
      </c>
      <c r="B1610" s="2">
        <v>24</v>
      </c>
      <c r="C1610" s="2">
        <v>72</v>
      </c>
      <c r="D1610" s="3">
        <v>45733</v>
      </c>
      <c r="E1610" s="2">
        <v>3</v>
      </c>
      <c r="F1610" s="2" t="str">
        <f>VLOOKUP(B1610,customer[],2,FALSE)</f>
        <v>Customer_24</v>
      </c>
      <c r="G1610" s="2" t="str">
        <f>VLOOKUP(B1610,customer[],3,FALSE)</f>
        <v>M</v>
      </c>
      <c r="H1610" s="2" t="str">
        <f>VLOOKUP(B1610,customer[],5,FALSE)</f>
        <v>Mumbai</v>
      </c>
      <c r="I1610" s="2">
        <f>VLOOKUP(B1610,customer[],4,FALSE)</f>
        <v>41</v>
      </c>
      <c r="J1610" s="2" t="str">
        <f>VLOOKUP(C1610,product[],2,FALSE)</f>
        <v>Product_72</v>
      </c>
      <c r="K1610" s="2" t="str">
        <f>VLOOKUP(C1610,product[],3,FALSE)</f>
        <v>Home</v>
      </c>
      <c r="L1610" s="2">
        <f>VLOOKUP(C1610,product[],5,FALSE)</f>
        <v>14320.81</v>
      </c>
      <c r="M1610" s="2">
        <f t="shared" si="25"/>
        <v>42962.43</v>
      </c>
    </row>
    <row r="1611" spans="1:13" x14ac:dyDescent="0.2">
      <c r="A1611" s="2">
        <v>1610</v>
      </c>
      <c r="B1611" s="2">
        <v>122</v>
      </c>
      <c r="C1611" s="2">
        <v>89</v>
      </c>
      <c r="D1611" s="3">
        <v>45875</v>
      </c>
      <c r="E1611" s="2">
        <v>3</v>
      </c>
      <c r="F1611" s="2" t="str">
        <f>VLOOKUP(B1611,customer[],2,FALSE)</f>
        <v>Customer_122</v>
      </c>
      <c r="G1611" s="2" t="str">
        <f>VLOOKUP(B1611,customer[],3,FALSE)</f>
        <v>F</v>
      </c>
      <c r="H1611" s="2" t="str">
        <f>VLOOKUP(B1611,customer[],5,FALSE)</f>
        <v>Pune</v>
      </c>
      <c r="I1611" s="2">
        <f>VLOOKUP(B1611,customer[],4,FALSE)</f>
        <v>25</v>
      </c>
      <c r="J1611" s="2" t="str">
        <f>VLOOKUP(C1611,product[],2,FALSE)</f>
        <v>Product_89</v>
      </c>
      <c r="K1611" s="2" t="str">
        <f>VLOOKUP(C1611,product[],3,FALSE)</f>
        <v>Furniture</v>
      </c>
      <c r="L1611" s="2">
        <f>VLOOKUP(C1611,product[],5,FALSE)</f>
        <v>66795.490000000005</v>
      </c>
      <c r="M1611" s="2">
        <f t="shared" si="25"/>
        <v>200386.47000000003</v>
      </c>
    </row>
    <row r="1612" spans="1:13" x14ac:dyDescent="0.2">
      <c r="A1612" s="2">
        <v>1611</v>
      </c>
      <c r="B1612" s="2">
        <v>388</v>
      </c>
      <c r="C1612" s="2">
        <v>62</v>
      </c>
      <c r="D1612" s="3">
        <v>45769</v>
      </c>
      <c r="E1612" s="2">
        <v>7</v>
      </c>
      <c r="F1612" s="2" t="str">
        <f>VLOOKUP(B1612,customer[],2,FALSE)</f>
        <v>Customer_388</v>
      </c>
      <c r="G1612" s="2" t="str">
        <f>VLOOKUP(B1612,customer[],3,FALSE)</f>
        <v>M</v>
      </c>
      <c r="H1612" s="2" t="str">
        <f>VLOOKUP(B1612,customer[],5,FALSE)</f>
        <v>Pune</v>
      </c>
      <c r="I1612" s="2">
        <f>VLOOKUP(B1612,customer[],4,FALSE)</f>
        <v>44</v>
      </c>
      <c r="J1612" s="2" t="str">
        <f>VLOOKUP(C1612,product[],2,FALSE)</f>
        <v>Product_62</v>
      </c>
      <c r="K1612" s="2" t="str">
        <f>VLOOKUP(C1612,product[],3,FALSE)</f>
        <v>Electronics</v>
      </c>
      <c r="L1612" s="2">
        <f>VLOOKUP(C1612,product[],5,FALSE)</f>
        <v>37343.31</v>
      </c>
      <c r="M1612" s="2">
        <f t="shared" si="25"/>
        <v>261403.16999999998</v>
      </c>
    </row>
    <row r="1613" spans="1:13" x14ac:dyDescent="0.2">
      <c r="A1613" s="2">
        <v>1612</v>
      </c>
      <c r="B1613" s="2">
        <v>455</v>
      </c>
      <c r="C1613" s="2">
        <v>5</v>
      </c>
      <c r="D1613" s="3">
        <v>45879</v>
      </c>
      <c r="E1613" s="2">
        <v>4</v>
      </c>
      <c r="F1613" s="2" t="str">
        <f>VLOOKUP(B1613,customer[],2,FALSE)</f>
        <v>Customer_455</v>
      </c>
      <c r="G1613" s="2" t="str">
        <f>VLOOKUP(B1613,customer[],3,FALSE)</f>
        <v>M</v>
      </c>
      <c r="H1613" s="2" t="str">
        <f>VLOOKUP(B1613,customer[],5,FALSE)</f>
        <v>Noida</v>
      </c>
      <c r="I1613" s="2">
        <f>VLOOKUP(B1613,customer[],4,FALSE)</f>
        <v>53</v>
      </c>
      <c r="J1613" s="2" t="str">
        <f>VLOOKUP(C1613,product[],2,FALSE)</f>
        <v>Product_5</v>
      </c>
      <c r="K1613" s="2" t="str">
        <f>VLOOKUP(C1613,product[],3,FALSE)</f>
        <v>Fashion</v>
      </c>
      <c r="L1613" s="2">
        <f>VLOOKUP(C1613,product[],5,FALSE)</f>
        <v>23534.97</v>
      </c>
      <c r="M1613" s="2">
        <f t="shared" si="25"/>
        <v>94139.88</v>
      </c>
    </row>
    <row r="1614" spans="1:13" x14ac:dyDescent="0.2">
      <c r="A1614" s="2">
        <v>1613</v>
      </c>
      <c r="B1614" s="2">
        <v>247</v>
      </c>
      <c r="C1614" s="2">
        <v>22</v>
      </c>
      <c r="D1614" s="3">
        <v>45788</v>
      </c>
      <c r="E1614" s="2">
        <v>7</v>
      </c>
      <c r="F1614" s="2" t="str">
        <f>VLOOKUP(B1614,customer[],2,FALSE)</f>
        <v>Customer_247</v>
      </c>
      <c r="G1614" s="2" t="str">
        <f>VLOOKUP(B1614,customer[],3,FALSE)</f>
        <v>M</v>
      </c>
      <c r="H1614" s="2" t="str">
        <f>VLOOKUP(B1614,customer[],5,FALSE)</f>
        <v>Kolkata</v>
      </c>
      <c r="I1614" s="2">
        <f>VLOOKUP(B1614,customer[],4,FALSE)</f>
        <v>45</v>
      </c>
      <c r="J1614" s="2" t="str">
        <f>VLOOKUP(C1614,product[],2,FALSE)</f>
        <v>Product_22</v>
      </c>
      <c r="K1614" s="2" t="str">
        <f>VLOOKUP(C1614,product[],3,FALSE)</f>
        <v>Accessories</v>
      </c>
      <c r="L1614" s="2">
        <f>VLOOKUP(C1614,product[],5,FALSE)</f>
        <v>2471.36</v>
      </c>
      <c r="M1614" s="2">
        <f t="shared" si="25"/>
        <v>17299.52</v>
      </c>
    </row>
    <row r="1615" spans="1:13" x14ac:dyDescent="0.2">
      <c r="A1615" s="2">
        <v>1614</v>
      </c>
      <c r="B1615" s="2">
        <v>481</v>
      </c>
      <c r="C1615" s="2">
        <v>42</v>
      </c>
      <c r="D1615" s="3">
        <v>45908</v>
      </c>
      <c r="E1615" s="2">
        <v>5</v>
      </c>
      <c r="F1615" s="2" t="str">
        <f>VLOOKUP(B1615,customer[],2,FALSE)</f>
        <v>Customer_481</v>
      </c>
      <c r="G1615" s="2" t="str">
        <f>VLOOKUP(B1615,customer[],3,FALSE)</f>
        <v>F</v>
      </c>
      <c r="H1615" s="2" t="str">
        <f>VLOOKUP(B1615,customer[],5,FALSE)</f>
        <v>Kolkata</v>
      </c>
      <c r="I1615" s="2">
        <f>VLOOKUP(B1615,customer[],4,FALSE)</f>
        <v>26</v>
      </c>
      <c r="J1615" s="2" t="str">
        <f>VLOOKUP(C1615,product[],2,FALSE)</f>
        <v>Product_42</v>
      </c>
      <c r="K1615" s="2" t="str">
        <f>VLOOKUP(C1615,product[],3,FALSE)</f>
        <v>Electronics</v>
      </c>
      <c r="L1615" s="2">
        <f>VLOOKUP(C1615,product[],5,FALSE)</f>
        <v>34376.379999999997</v>
      </c>
      <c r="M1615" s="2">
        <f t="shared" si="25"/>
        <v>171881.9</v>
      </c>
    </row>
    <row r="1616" spans="1:13" x14ac:dyDescent="0.2">
      <c r="A1616" s="2">
        <v>1615</v>
      </c>
      <c r="B1616" s="2">
        <v>204</v>
      </c>
      <c r="C1616" s="2">
        <v>21</v>
      </c>
      <c r="D1616" s="3">
        <v>45699</v>
      </c>
      <c r="E1616" s="2">
        <v>1</v>
      </c>
      <c r="F1616" s="2" t="str">
        <f>VLOOKUP(B1616,customer[],2,FALSE)</f>
        <v>Customer_204</v>
      </c>
      <c r="G1616" s="2" t="str">
        <f>VLOOKUP(B1616,customer[],3,FALSE)</f>
        <v>F</v>
      </c>
      <c r="H1616" s="2" t="str">
        <f>VLOOKUP(B1616,customer[],5,FALSE)</f>
        <v>Lucknow</v>
      </c>
      <c r="I1616" s="2">
        <f>VLOOKUP(B1616,customer[],4,FALSE)</f>
        <v>32</v>
      </c>
      <c r="J1616" s="2" t="str">
        <f>VLOOKUP(C1616,product[],2,FALSE)</f>
        <v>Product_21</v>
      </c>
      <c r="K1616" s="2" t="str">
        <f>VLOOKUP(C1616,product[],3,FALSE)</f>
        <v>Fashion</v>
      </c>
      <c r="L1616" s="2">
        <f>VLOOKUP(C1616,product[],5,FALSE)</f>
        <v>24164.560000000001</v>
      </c>
      <c r="M1616" s="2">
        <f t="shared" si="25"/>
        <v>24164.560000000001</v>
      </c>
    </row>
    <row r="1617" spans="1:13" x14ac:dyDescent="0.2">
      <c r="A1617" s="2">
        <v>1616</v>
      </c>
      <c r="B1617" s="2">
        <v>233</v>
      </c>
      <c r="C1617" s="2">
        <v>64</v>
      </c>
      <c r="D1617" s="3">
        <v>45796</v>
      </c>
      <c r="E1617" s="2">
        <v>1</v>
      </c>
      <c r="F1617" s="2" t="str">
        <f>VLOOKUP(B1617,customer[],2,FALSE)</f>
        <v>Customer_233</v>
      </c>
      <c r="G1617" s="2" t="str">
        <f>VLOOKUP(B1617,customer[],3,FALSE)</f>
        <v>M</v>
      </c>
      <c r="H1617" s="2" t="str">
        <f>VLOOKUP(B1617,customer[],5,FALSE)</f>
        <v>Noida</v>
      </c>
      <c r="I1617" s="2">
        <f>VLOOKUP(B1617,customer[],4,FALSE)</f>
        <v>31</v>
      </c>
      <c r="J1617" s="2" t="str">
        <f>VLOOKUP(C1617,product[],2,FALSE)</f>
        <v>Product_64</v>
      </c>
      <c r="K1617" s="2" t="str">
        <f>VLOOKUP(C1617,product[],3,FALSE)</f>
        <v>Electronics</v>
      </c>
      <c r="L1617" s="2">
        <f>VLOOKUP(C1617,product[],5,FALSE)</f>
        <v>68821.2</v>
      </c>
      <c r="M1617" s="2">
        <f t="shared" si="25"/>
        <v>68821.2</v>
      </c>
    </row>
    <row r="1618" spans="1:13" x14ac:dyDescent="0.2">
      <c r="A1618" s="2">
        <v>1617</v>
      </c>
      <c r="B1618" s="2">
        <v>381</v>
      </c>
      <c r="C1618" s="2">
        <v>54</v>
      </c>
      <c r="D1618" s="3">
        <v>45917</v>
      </c>
      <c r="E1618" s="2">
        <v>1</v>
      </c>
      <c r="F1618" s="2" t="str">
        <f>VLOOKUP(B1618,customer[],2,FALSE)</f>
        <v>Customer_381</v>
      </c>
      <c r="G1618" s="2" t="str">
        <f>VLOOKUP(B1618,customer[],3,FALSE)</f>
        <v>M</v>
      </c>
      <c r="H1618" s="2" t="str">
        <f>VLOOKUP(B1618,customer[],5,FALSE)</f>
        <v>Jaipur</v>
      </c>
      <c r="I1618" s="2">
        <f>VLOOKUP(B1618,customer[],4,FALSE)</f>
        <v>63</v>
      </c>
      <c r="J1618" s="2" t="str">
        <f>VLOOKUP(C1618,product[],2,FALSE)</f>
        <v>Product_54</v>
      </c>
      <c r="K1618" s="2" t="str">
        <f>VLOOKUP(C1618,product[],3,FALSE)</f>
        <v>Fashion</v>
      </c>
      <c r="L1618" s="2">
        <f>VLOOKUP(C1618,product[],5,FALSE)</f>
        <v>29879.21</v>
      </c>
      <c r="M1618" s="2">
        <f t="shared" si="25"/>
        <v>29879.21</v>
      </c>
    </row>
    <row r="1619" spans="1:13" x14ac:dyDescent="0.2">
      <c r="A1619" s="2">
        <v>1618</v>
      </c>
      <c r="B1619" s="2">
        <v>416</v>
      </c>
      <c r="C1619" s="2">
        <v>67</v>
      </c>
      <c r="D1619" s="3">
        <v>45988</v>
      </c>
      <c r="E1619" s="2">
        <v>4</v>
      </c>
      <c r="F1619" s="2" t="str">
        <f>VLOOKUP(B1619,customer[],2,FALSE)</f>
        <v>Customer_416</v>
      </c>
      <c r="G1619" s="2" t="str">
        <f>VLOOKUP(B1619,customer[],3,FALSE)</f>
        <v>M</v>
      </c>
      <c r="H1619" s="2" t="str">
        <f>VLOOKUP(B1619,customer[],5,FALSE)</f>
        <v>Bangalore</v>
      </c>
      <c r="I1619" s="2">
        <f>VLOOKUP(B1619,customer[],4,FALSE)</f>
        <v>64</v>
      </c>
      <c r="J1619" s="2" t="str">
        <f>VLOOKUP(C1619,product[],2,FALSE)</f>
        <v>Product_67</v>
      </c>
      <c r="K1619" s="2" t="str">
        <f>VLOOKUP(C1619,product[],3,FALSE)</f>
        <v>Electronics</v>
      </c>
      <c r="L1619" s="2">
        <f>VLOOKUP(C1619,product[],5,FALSE)</f>
        <v>34012.47</v>
      </c>
      <c r="M1619" s="2">
        <f t="shared" si="25"/>
        <v>136049.88</v>
      </c>
    </row>
    <row r="1620" spans="1:13" x14ac:dyDescent="0.2">
      <c r="A1620" s="2">
        <v>1619</v>
      </c>
      <c r="B1620" s="2">
        <v>425</v>
      </c>
      <c r="C1620" s="2">
        <v>7</v>
      </c>
      <c r="D1620" s="3">
        <v>45837</v>
      </c>
      <c r="E1620" s="2">
        <v>10</v>
      </c>
      <c r="F1620" s="2" t="str">
        <f>VLOOKUP(B1620,customer[],2,FALSE)</f>
        <v>Customer_425</v>
      </c>
      <c r="G1620" s="2" t="str">
        <f>VLOOKUP(B1620,customer[],3,FALSE)</f>
        <v>M</v>
      </c>
      <c r="H1620" s="2" t="str">
        <f>VLOOKUP(B1620,customer[],5,FALSE)</f>
        <v>Jaipur</v>
      </c>
      <c r="I1620" s="2">
        <f>VLOOKUP(B1620,customer[],4,FALSE)</f>
        <v>48</v>
      </c>
      <c r="J1620" s="2" t="str">
        <f>VLOOKUP(C1620,product[],2,FALSE)</f>
        <v>Product_7</v>
      </c>
      <c r="K1620" s="2" t="str">
        <f>VLOOKUP(C1620,product[],3,FALSE)</f>
        <v>Electronics</v>
      </c>
      <c r="L1620" s="2">
        <f>VLOOKUP(C1620,product[],5,FALSE)</f>
        <v>18751.400000000001</v>
      </c>
      <c r="M1620" s="2">
        <f t="shared" si="25"/>
        <v>187514</v>
      </c>
    </row>
    <row r="1621" spans="1:13" x14ac:dyDescent="0.2">
      <c r="A1621" s="2">
        <v>1620</v>
      </c>
      <c r="B1621" s="2">
        <v>397</v>
      </c>
      <c r="C1621" s="2">
        <v>84</v>
      </c>
      <c r="D1621" s="3">
        <v>45694</v>
      </c>
      <c r="E1621" s="2">
        <v>10</v>
      </c>
      <c r="F1621" s="2" t="str">
        <f>VLOOKUP(B1621,customer[],2,FALSE)</f>
        <v>Customer_397</v>
      </c>
      <c r="G1621" s="2" t="str">
        <f>VLOOKUP(B1621,customer[],3,FALSE)</f>
        <v>F</v>
      </c>
      <c r="H1621" s="2" t="str">
        <f>VLOOKUP(B1621,customer[],5,FALSE)</f>
        <v>Jaipur</v>
      </c>
      <c r="I1621" s="2">
        <f>VLOOKUP(B1621,customer[],4,FALSE)</f>
        <v>55</v>
      </c>
      <c r="J1621" s="2" t="str">
        <f>VLOOKUP(C1621,product[],2,FALSE)</f>
        <v>Product_84</v>
      </c>
      <c r="K1621" s="2" t="str">
        <f>VLOOKUP(C1621,product[],3,FALSE)</f>
        <v>Fashion</v>
      </c>
      <c r="L1621" s="2">
        <f>VLOOKUP(C1621,product[],5,FALSE)</f>
        <v>35509.54</v>
      </c>
      <c r="M1621" s="2">
        <f t="shared" si="25"/>
        <v>355095.4</v>
      </c>
    </row>
    <row r="1622" spans="1:13" x14ac:dyDescent="0.2">
      <c r="A1622" s="2">
        <v>1621</v>
      </c>
      <c r="B1622" s="2">
        <v>139</v>
      </c>
      <c r="C1622" s="2">
        <v>25</v>
      </c>
      <c r="D1622" s="3">
        <v>45956</v>
      </c>
      <c r="E1622" s="2">
        <v>3</v>
      </c>
      <c r="F1622" s="2" t="str">
        <f>VLOOKUP(B1622,customer[],2,FALSE)</f>
        <v>Customer_139</v>
      </c>
      <c r="G1622" s="2" t="str">
        <f>VLOOKUP(B1622,customer[],3,FALSE)</f>
        <v>M</v>
      </c>
      <c r="H1622" s="2" t="str">
        <f>VLOOKUP(B1622,customer[],5,FALSE)</f>
        <v>Kolkata</v>
      </c>
      <c r="I1622" s="2">
        <f>VLOOKUP(B1622,customer[],4,FALSE)</f>
        <v>31</v>
      </c>
      <c r="J1622" s="2" t="str">
        <f>VLOOKUP(C1622,product[],2,FALSE)</f>
        <v>Product_25</v>
      </c>
      <c r="K1622" s="2" t="str">
        <f>VLOOKUP(C1622,product[],3,FALSE)</f>
        <v>Electronics</v>
      </c>
      <c r="L1622" s="2">
        <f>VLOOKUP(C1622,product[],5,FALSE)</f>
        <v>55988.38</v>
      </c>
      <c r="M1622" s="2">
        <f t="shared" si="25"/>
        <v>167965.13999999998</v>
      </c>
    </row>
    <row r="1623" spans="1:13" x14ac:dyDescent="0.2">
      <c r="A1623" s="2">
        <v>1622</v>
      </c>
      <c r="B1623" s="2">
        <v>203</v>
      </c>
      <c r="C1623" s="2">
        <v>93</v>
      </c>
      <c r="D1623" s="3">
        <v>45800</v>
      </c>
      <c r="E1623" s="2">
        <v>6</v>
      </c>
      <c r="F1623" s="2" t="str">
        <f>VLOOKUP(B1623,customer[],2,FALSE)</f>
        <v>Customer_203</v>
      </c>
      <c r="G1623" s="2" t="str">
        <f>VLOOKUP(B1623,customer[],3,FALSE)</f>
        <v>F</v>
      </c>
      <c r="H1623" s="2" t="str">
        <f>VLOOKUP(B1623,customer[],5,FALSE)</f>
        <v>Hyderabad</v>
      </c>
      <c r="I1623" s="2">
        <f>VLOOKUP(B1623,customer[],4,FALSE)</f>
        <v>47</v>
      </c>
      <c r="J1623" s="2" t="str">
        <f>VLOOKUP(C1623,product[],2,FALSE)</f>
        <v>Product_93</v>
      </c>
      <c r="K1623" s="2" t="str">
        <f>VLOOKUP(C1623,product[],3,FALSE)</f>
        <v>Fashion</v>
      </c>
      <c r="L1623" s="2">
        <f>VLOOKUP(C1623,product[],5,FALSE)</f>
        <v>15963.07</v>
      </c>
      <c r="M1623" s="2">
        <f t="shared" si="25"/>
        <v>95778.42</v>
      </c>
    </row>
    <row r="1624" spans="1:13" x14ac:dyDescent="0.2">
      <c r="A1624" s="2">
        <v>1623</v>
      </c>
      <c r="B1624" s="2">
        <v>38</v>
      </c>
      <c r="C1624" s="2">
        <v>5</v>
      </c>
      <c r="D1624" s="3">
        <v>45924</v>
      </c>
      <c r="E1624" s="2">
        <v>9</v>
      </c>
      <c r="F1624" s="2" t="str">
        <f>VLOOKUP(B1624,customer[],2,FALSE)</f>
        <v>Customer_38</v>
      </c>
      <c r="G1624" s="2" t="str">
        <f>VLOOKUP(B1624,customer[],3,FALSE)</f>
        <v>F</v>
      </c>
      <c r="H1624" s="2" t="str">
        <f>VLOOKUP(B1624,customer[],5,FALSE)</f>
        <v>Pune</v>
      </c>
      <c r="I1624" s="2">
        <f>VLOOKUP(B1624,customer[],4,FALSE)</f>
        <v>53</v>
      </c>
      <c r="J1624" s="2" t="str">
        <f>VLOOKUP(C1624,product[],2,FALSE)</f>
        <v>Product_5</v>
      </c>
      <c r="K1624" s="2" t="str">
        <f>VLOOKUP(C1624,product[],3,FALSE)</f>
        <v>Fashion</v>
      </c>
      <c r="L1624" s="2">
        <f>VLOOKUP(C1624,product[],5,FALSE)</f>
        <v>23534.97</v>
      </c>
      <c r="M1624" s="2">
        <f t="shared" si="25"/>
        <v>211814.73</v>
      </c>
    </row>
    <row r="1625" spans="1:13" x14ac:dyDescent="0.2">
      <c r="A1625" s="2">
        <v>1624</v>
      </c>
      <c r="B1625" s="2">
        <v>106</v>
      </c>
      <c r="C1625" s="2">
        <v>84</v>
      </c>
      <c r="D1625" s="3">
        <v>45949</v>
      </c>
      <c r="E1625" s="2">
        <v>3</v>
      </c>
      <c r="F1625" s="2" t="str">
        <f>VLOOKUP(B1625,customer[],2,FALSE)</f>
        <v>Customer_106</v>
      </c>
      <c r="G1625" s="2" t="str">
        <f>VLOOKUP(B1625,customer[],3,FALSE)</f>
        <v>F</v>
      </c>
      <c r="H1625" s="2" t="str">
        <f>VLOOKUP(B1625,customer[],5,FALSE)</f>
        <v>Noida</v>
      </c>
      <c r="I1625" s="2">
        <f>VLOOKUP(B1625,customer[],4,FALSE)</f>
        <v>35</v>
      </c>
      <c r="J1625" s="2" t="str">
        <f>VLOOKUP(C1625,product[],2,FALSE)</f>
        <v>Product_84</v>
      </c>
      <c r="K1625" s="2" t="str">
        <f>VLOOKUP(C1625,product[],3,FALSE)</f>
        <v>Fashion</v>
      </c>
      <c r="L1625" s="2">
        <f>VLOOKUP(C1625,product[],5,FALSE)</f>
        <v>35509.54</v>
      </c>
      <c r="M1625" s="2">
        <f t="shared" si="25"/>
        <v>106528.62</v>
      </c>
    </row>
    <row r="1626" spans="1:13" x14ac:dyDescent="0.2">
      <c r="A1626" s="2">
        <v>1625</v>
      </c>
      <c r="B1626" s="2">
        <v>60</v>
      </c>
      <c r="C1626" s="2">
        <v>60</v>
      </c>
      <c r="D1626" s="3">
        <v>45859</v>
      </c>
      <c r="E1626" s="2">
        <v>4</v>
      </c>
      <c r="F1626" s="2" t="str">
        <f>VLOOKUP(B1626,customer[],2,FALSE)</f>
        <v>Customer_60</v>
      </c>
      <c r="G1626" s="2" t="str">
        <f>VLOOKUP(B1626,customer[],3,FALSE)</f>
        <v>F</v>
      </c>
      <c r="H1626" s="2" t="str">
        <f>VLOOKUP(B1626,customer[],5,FALSE)</f>
        <v>Hyderabad</v>
      </c>
      <c r="I1626" s="2">
        <f>VLOOKUP(B1626,customer[],4,FALSE)</f>
        <v>44</v>
      </c>
      <c r="J1626" s="2" t="str">
        <f>VLOOKUP(C1626,product[],2,FALSE)</f>
        <v>Product_60</v>
      </c>
      <c r="K1626" s="2" t="str">
        <f>VLOOKUP(C1626,product[],3,FALSE)</f>
        <v>Electronics</v>
      </c>
      <c r="L1626" s="2">
        <f>VLOOKUP(C1626,product[],5,FALSE)</f>
        <v>48171.06</v>
      </c>
      <c r="M1626" s="2">
        <f t="shared" si="25"/>
        <v>192684.24</v>
      </c>
    </row>
    <row r="1627" spans="1:13" x14ac:dyDescent="0.2">
      <c r="A1627" s="2">
        <v>1626</v>
      </c>
      <c r="B1627" s="2">
        <v>406</v>
      </c>
      <c r="C1627" s="2">
        <v>77</v>
      </c>
      <c r="D1627" s="3">
        <v>45771</v>
      </c>
      <c r="E1627" s="2">
        <v>9</v>
      </c>
      <c r="F1627" s="2" t="str">
        <f>VLOOKUP(B1627,customer[],2,FALSE)</f>
        <v>Customer_406</v>
      </c>
      <c r="G1627" s="2" t="str">
        <f>VLOOKUP(B1627,customer[],3,FALSE)</f>
        <v>F</v>
      </c>
      <c r="H1627" s="2" t="str">
        <f>VLOOKUP(B1627,customer[],5,FALSE)</f>
        <v>Noida</v>
      </c>
      <c r="I1627" s="2">
        <f>VLOOKUP(B1627,customer[],4,FALSE)</f>
        <v>44</v>
      </c>
      <c r="J1627" s="2" t="str">
        <f>VLOOKUP(C1627,product[],2,FALSE)</f>
        <v>Product_77</v>
      </c>
      <c r="K1627" s="2" t="str">
        <f>VLOOKUP(C1627,product[],3,FALSE)</f>
        <v>Electronics</v>
      </c>
      <c r="L1627" s="2">
        <f>VLOOKUP(C1627,product[],5,FALSE)</f>
        <v>18473.61</v>
      </c>
      <c r="M1627" s="2">
        <f t="shared" si="25"/>
        <v>166262.49</v>
      </c>
    </row>
    <row r="1628" spans="1:13" x14ac:dyDescent="0.2">
      <c r="A1628" s="2">
        <v>1627</v>
      </c>
      <c r="B1628" s="2">
        <v>160</v>
      </c>
      <c r="C1628" s="2">
        <v>84</v>
      </c>
      <c r="D1628" s="3">
        <v>45760</v>
      </c>
      <c r="E1628" s="2">
        <v>1</v>
      </c>
      <c r="F1628" s="2" t="str">
        <f>VLOOKUP(B1628,customer[],2,FALSE)</f>
        <v>Customer_160</v>
      </c>
      <c r="G1628" s="2" t="str">
        <f>VLOOKUP(B1628,customer[],3,FALSE)</f>
        <v>M</v>
      </c>
      <c r="H1628" s="2" t="str">
        <f>VLOOKUP(B1628,customer[],5,FALSE)</f>
        <v>Kolkata</v>
      </c>
      <c r="I1628" s="2">
        <f>VLOOKUP(B1628,customer[],4,FALSE)</f>
        <v>60</v>
      </c>
      <c r="J1628" s="2" t="str">
        <f>VLOOKUP(C1628,product[],2,FALSE)</f>
        <v>Product_84</v>
      </c>
      <c r="K1628" s="2" t="str">
        <f>VLOOKUP(C1628,product[],3,FALSE)</f>
        <v>Fashion</v>
      </c>
      <c r="L1628" s="2">
        <f>VLOOKUP(C1628,product[],5,FALSE)</f>
        <v>35509.54</v>
      </c>
      <c r="M1628" s="2">
        <f t="shared" si="25"/>
        <v>35509.54</v>
      </c>
    </row>
    <row r="1629" spans="1:13" x14ac:dyDescent="0.2">
      <c r="A1629" s="2">
        <v>1628</v>
      </c>
      <c r="B1629" s="2">
        <v>273</v>
      </c>
      <c r="C1629" s="2">
        <v>88</v>
      </c>
      <c r="D1629" s="3">
        <v>45662</v>
      </c>
      <c r="E1629" s="2">
        <v>7</v>
      </c>
      <c r="F1629" s="2" t="str">
        <f>VLOOKUP(B1629,customer[],2,FALSE)</f>
        <v>Customer_273</v>
      </c>
      <c r="G1629" s="2" t="str">
        <f>VLOOKUP(B1629,customer[],3,FALSE)</f>
        <v>F</v>
      </c>
      <c r="H1629" s="2" t="str">
        <f>VLOOKUP(B1629,customer[],5,FALSE)</f>
        <v>Mumbai</v>
      </c>
      <c r="I1629" s="2">
        <f>VLOOKUP(B1629,customer[],4,FALSE)</f>
        <v>28</v>
      </c>
      <c r="J1629" s="2" t="str">
        <f>VLOOKUP(C1629,product[],2,FALSE)</f>
        <v>Product_88</v>
      </c>
      <c r="K1629" s="2" t="str">
        <f>VLOOKUP(C1629,product[],3,FALSE)</f>
        <v>Furniture</v>
      </c>
      <c r="L1629" s="2">
        <f>VLOOKUP(C1629,product[],5,FALSE)</f>
        <v>12092.5</v>
      </c>
      <c r="M1629" s="2">
        <f t="shared" si="25"/>
        <v>84647.5</v>
      </c>
    </row>
    <row r="1630" spans="1:13" x14ac:dyDescent="0.2">
      <c r="A1630" s="2">
        <v>1629</v>
      </c>
      <c r="B1630" s="2">
        <v>60</v>
      </c>
      <c r="C1630" s="2">
        <v>62</v>
      </c>
      <c r="D1630" s="3">
        <v>45910</v>
      </c>
      <c r="E1630" s="2">
        <v>3</v>
      </c>
      <c r="F1630" s="2" t="str">
        <f>VLOOKUP(B1630,customer[],2,FALSE)</f>
        <v>Customer_60</v>
      </c>
      <c r="G1630" s="2" t="str">
        <f>VLOOKUP(B1630,customer[],3,FALSE)</f>
        <v>F</v>
      </c>
      <c r="H1630" s="2" t="str">
        <f>VLOOKUP(B1630,customer[],5,FALSE)</f>
        <v>Hyderabad</v>
      </c>
      <c r="I1630" s="2">
        <f>VLOOKUP(B1630,customer[],4,FALSE)</f>
        <v>44</v>
      </c>
      <c r="J1630" s="2" t="str">
        <f>VLOOKUP(C1630,product[],2,FALSE)</f>
        <v>Product_62</v>
      </c>
      <c r="K1630" s="2" t="str">
        <f>VLOOKUP(C1630,product[],3,FALSE)</f>
        <v>Electronics</v>
      </c>
      <c r="L1630" s="2">
        <f>VLOOKUP(C1630,product[],5,FALSE)</f>
        <v>37343.31</v>
      </c>
      <c r="M1630" s="2">
        <f t="shared" si="25"/>
        <v>112029.93</v>
      </c>
    </row>
    <row r="1631" spans="1:13" x14ac:dyDescent="0.2">
      <c r="A1631" s="2">
        <v>1630</v>
      </c>
      <c r="B1631" s="2">
        <v>474</v>
      </c>
      <c r="C1631" s="2">
        <v>13</v>
      </c>
      <c r="D1631" s="3">
        <v>45705</v>
      </c>
      <c r="E1631" s="2">
        <v>5</v>
      </c>
      <c r="F1631" s="2" t="str">
        <f>VLOOKUP(B1631,customer[],2,FALSE)</f>
        <v>Customer_474</v>
      </c>
      <c r="G1631" s="2" t="str">
        <f>VLOOKUP(B1631,customer[],3,FALSE)</f>
        <v>F</v>
      </c>
      <c r="H1631" s="2" t="str">
        <f>VLOOKUP(B1631,customer[],5,FALSE)</f>
        <v>Kolkata</v>
      </c>
      <c r="I1631" s="2">
        <f>VLOOKUP(B1631,customer[],4,FALSE)</f>
        <v>18</v>
      </c>
      <c r="J1631" s="2" t="str">
        <f>VLOOKUP(C1631,product[],2,FALSE)</f>
        <v>Product_13</v>
      </c>
      <c r="K1631" s="2" t="str">
        <f>VLOOKUP(C1631,product[],3,FALSE)</f>
        <v>Fashion</v>
      </c>
      <c r="L1631" s="2">
        <f>VLOOKUP(C1631,product[],5,FALSE)</f>
        <v>5747.73</v>
      </c>
      <c r="M1631" s="2">
        <f t="shared" si="25"/>
        <v>28738.649999999998</v>
      </c>
    </row>
    <row r="1632" spans="1:13" x14ac:dyDescent="0.2">
      <c r="A1632" s="2">
        <v>1631</v>
      </c>
      <c r="B1632" s="2">
        <v>215</v>
      </c>
      <c r="C1632" s="2">
        <v>68</v>
      </c>
      <c r="D1632" s="3">
        <v>45802</v>
      </c>
      <c r="E1632" s="2">
        <v>3</v>
      </c>
      <c r="F1632" s="2" t="str">
        <f>VLOOKUP(B1632,customer[],2,FALSE)</f>
        <v>Customer_215</v>
      </c>
      <c r="G1632" s="2" t="str">
        <f>VLOOKUP(B1632,customer[],3,FALSE)</f>
        <v>M</v>
      </c>
      <c r="H1632" s="2" t="str">
        <f>VLOOKUP(B1632,customer[],5,FALSE)</f>
        <v>Noida</v>
      </c>
      <c r="I1632" s="2">
        <f>VLOOKUP(B1632,customer[],4,FALSE)</f>
        <v>45</v>
      </c>
      <c r="J1632" s="2" t="str">
        <f>VLOOKUP(C1632,product[],2,FALSE)</f>
        <v>Product_68</v>
      </c>
      <c r="K1632" s="2" t="str">
        <f>VLOOKUP(C1632,product[],3,FALSE)</f>
        <v>Accessories</v>
      </c>
      <c r="L1632" s="2">
        <f>VLOOKUP(C1632,product[],5,FALSE)</f>
        <v>19234.66</v>
      </c>
      <c r="M1632" s="2">
        <f t="shared" si="25"/>
        <v>57703.979999999996</v>
      </c>
    </row>
    <row r="1633" spans="1:13" x14ac:dyDescent="0.2">
      <c r="A1633" s="2">
        <v>1632</v>
      </c>
      <c r="B1633" s="2">
        <v>143</v>
      </c>
      <c r="C1633" s="2">
        <v>66</v>
      </c>
      <c r="D1633" s="3">
        <v>45884</v>
      </c>
      <c r="E1633" s="2">
        <v>7</v>
      </c>
      <c r="F1633" s="2" t="str">
        <f>VLOOKUP(B1633,customer[],2,FALSE)</f>
        <v>Customer_143</v>
      </c>
      <c r="G1633" s="2" t="str">
        <f>VLOOKUP(B1633,customer[],3,FALSE)</f>
        <v>F</v>
      </c>
      <c r="H1633" s="2" t="str">
        <f>VLOOKUP(B1633,customer[],5,FALSE)</f>
        <v>Delhi</v>
      </c>
      <c r="I1633" s="2">
        <f>VLOOKUP(B1633,customer[],4,FALSE)</f>
        <v>18</v>
      </c>
      <c r="J1633" s="2" t="str">
        <f>VLOOKUP(C1633,product[],2,FALSE)</f>
        <v>Product_66</v>
      </c>
      <c r="K1633" s="2" t="str">
        <f>VLOOKUP(C1633,product[],3,FALSE)</f>
        <v>Furniture</v>
      </c>
      <c r="L1633" s="2">
        <f>VLOOKUP(C1633,product[],5,FALSE)</f>
        <v>63203.17</v>
      </c>
      <c r="M1633" s="2">
        <f t="shared" si="25"/>
        <v>442422.19</v>
      </c>
    </row>
    <row r="1634" spans="1:13" x14ac:dyDescent="0.2">
      <c r="A1634" s="2">
        <v>1633</v>
      </c>
      <c r="B1634" s="2">
        <v>212</v>
      </c>
      <c r="C1634" s="2">
        <v>51</v>
      </c>
      <c r="D1634" s="3">
        <v>45956</v>
      </c>
      <c r="E1634" s="2">
        <v>10</v>
      </c>
      <c r="F1634" s="2" t="str">
        <f>VLOOKUP(B1634,customer[],2,FALSE)</f>
        <v>Customer_212</v>
      </c>
      <c r="G1634" s="2" t="str">
        <f>VLOOKUP(B1634,customer[],3,FALSE)</f>
        <v>M</v>
      </c>
      <c r="H1634" s="2" t="str">
        <f>VLOOKUP(B1634,customer[],5,FALSE)</f>
        <v>Lucknow</v>
      </c>
      <c r="I1634" s="2">
        <f>VLOOKUP(B1634,customer[],4,FALSE)</f>
        <v>54</v>
      </c>
      <c r="J1634" s="2" t="str">
        <f>VLOOKUP(C1634,product[],2,FALSE)</f>
        <v>Product_51</v>
      </c>
      <c r="K1634" s="2" t="str">
        <f>VLOOKUP(C1634,product[],3,FALSE)</f>
        <v>Fashion</v>
      </c>
      <c r="L1634" s="2">
        <f>VLOOKUP(C1634,product[],5,FALSE)</f>
        <v>29621.27</v>
      </c>
      <c r="M1634" s="2">
        <f t="shared" si="25"/>
        <v>296212.7</v>
      </c>
    </row>
    <row r="1635" spans="1:13" x14ac:dyDescent="0.2">
      <c r="A1635" s="2">
        <v>1634</v>
      </c>
      <c r="B1635" s="2">
        <v>207</v>
      </c>
      <c r="C1635" s="2">
        <v>88</v>
      </c>
      <c r="D1635" s="3">
        <v>45800</v>
      </c>
      <c r="E1635" s="2">
        <v>6</v>
      </c>
      <c r="F1635" s="2" t="str">
        <f>VLOOKUP(B1635,customer[],2,FALSE)</f>
        <v>Customer_207</v>
      </c>
      <c r="G1635" s="2" t="str">
        <f>VLOOKUP(B1635,customer[],3,FALSE)</f>
        <v>F</v>
      </c>
      <c r="H1635" s="2" t="str">
        <f>VLOOKUP(B1635,customer[],5,FALSE)</f>
        <v>Bangalore</v>
      </c>
      <c r="I1635" s="2">
        <f>VLOOKUP(B1635,customer[],4,FALSE)</f>
        <v>46</v>
      </c>
      <c r="J1635" s="2" t="str">
        <f>VLOOKUP(C1635,product[],2,FALSE)</f>
        <v>Product_88</v>
      </c>
      <c r="K1635" s="2" t="str">
        <f>VLOOKUP(C1635,product[],3,FALSE)</f>
        <v>Furniture</v>
      </c>
      <c r="L1635" s="2">
        <f>VLOOKUP(C1635,product[],5,FALSE)</f>
        <v>12092.5</v>
      </c>
      <c r="M1635" s="2">
        <f t="shared" si="25"/>
        <v>72555</v>
      </c>
    </row>
    <row r="1636" spans="1:13" x14ac:dyDescent="0.2">
      <c r="A1636" s="2">
        <v>1635</v>
      </c>
      <c r="B1636" s="2">
        <v>76</v>
      </c>
      <c r="C1636" s="2">
        <v>31</v>
      </c>
      <c r="D1636" s="3">
        <v>45661</v>
      </c>
      <c r="E1636" s="2">
        <v>4</v>
      </c>
      <c r="F1636" s="2" t="str">
        <f>VLOOKUP(B1636,customer[],2,FALSE)</f>
        <v>Customer_76</v>
      </c>
      <c r="G1636" s="2" t="str">
        <f>VLOOKUP(B1636,customer[],3,FALSE)</f>
        <v>F</v>
      </c>
      <c r="H1636" s="2" t="str">
        <f>VLOOKUP(B1636,customer[],5,FALSE)</f>
        <v>Mumbai</v>
      </c>
      <c r="I1636" s="2">
        <f>VLOOKUP(B1636,customer[],4,FALSE)</f>
        <v>60</v>
      </c>
      <c r="J1636" s="2" t="str">
        <f>VLOOKUP(C1636,product[],2,FALSE)</f>
        <v>Product_31</v>
      </c>
      <c r="K1636" s="2" t="str">
        <f>VLOOKUP(C1636,product[],3,FALSE)</f>
        <v>Fashion</v>
      </c>
      <c r="L1636" s="2">
        <f>VLOOKUP(C1636,product[],5,FALSE)</f>
        <v>4120.1400000000003</v>
      </c>
      <c r="M1636" s="2">
        <f t="shared" si="25"/>
        <v>16480.560000000001</v>
      </c>
    </row>
    <row r="1637" spans="1:13" x14ac:dyDescent="0.2">
      <c r="A1637" s="2">
        <v>1636</v>
      </c>
      <c r="B1637" s="2">
        <v>384</v>
      </c>
      <c r="C1637" s="2">
        <v>59</v>
      </c>
      <c r="D1637" s="3">
        <v>45802</v>
      </c>
      <c r="E1637" s="2">
        <v>8</v>
      </c>
      <c r="F1637" s="2" t="str">
        <f>VLOOKUP(B1637,customer[],2,FALSE)</f>
        <v>Customer_384</v>
      </c>
      <c r="G1637" s="2" t="str">
        <f>VLOOKUP(B1637,customer[],3,FALSE)</f>
        <v>F</v>
      </c>
      <c r="H1637" s="2" t="str">
        <f>VLOOKUP(B1637,customer[],5,FALSE)</f>
        <v>Chennai</v>
      </c>
      <c r="I1637" s="2">
        <f>VLOOKUP(B1637,customer[],4,FALSE)</f>
        <v>47</v>
      </c>
      <c r="J1637" s="2" t="str">
        <f>VLOOKUP(C1637,product[],2,FALSE)</f>
        <v>Product_59</v>
      </c>
      <c r="K1637" s="2" t="str">
        <f>VLOOKUP(C1637,product[],3,FALSE)</f>
        <v>Furniture</v>
      </c>
      <c r="L1637" s="2">
        <f>VLOOKUP(C1637,product[],5,FALSE)</f>
        <v>76939.56</v>
      </c>
      <c r="M1637" s="2">
        <f t="shared" si="25"/>
        <v>615516.48</v>
      </c>
    </row>
    <row r="1638" spans="1:13" x14ac:dyDescent="0.2">
      <c r="A1638" s="2">
        <v>1637</v>
      </c>
      <c r="B1638" s="2">
        <v>73</v>
      </c>
      <c r="C1638" s="2">
        <v>14</v>
      </c>
      <c r="D1638" s="3">
        <v>45942</v>
      </c>
      <c r="E1638" s="2">
        <v>10</v>
      </c>
      <c r="F1638" s="2" t="str">
        <f>VLOOKUP(B1638,customer[],2,FALSE)</f>
        <v>Customer_73</v>
      </c>
      <c r="G1638" s="2" t="str">
        <f>VLOOKUP(B1638,customer[],3,FALSE)</f>
        <v>M</v>
      </c>
      <c r="H1638" s="2" t="str">
        <f>VLOOKUP(B1638,customer[],5,FALSE)</f>
        <v>Delhi</v>
      </c>
      <c r="I1638" s="2">
        <f>VLOOKUP(B1638,customer[],4,FALSE)</f>
        <v>32</v>
      </c>
      <c r="J1638" s="2" t="str">
        <f>VLOOKUP(C1638,product[],2,FALSE)</f>
        <v>Product_14</v>
      </c>
      <c r="K1638" s="2" t="str">
        <f>VLOOKUP(C1638,product[],3,FALSE)</f>
        <v>Furniture</v>
      </c>
      <c r="L1638" s="2">
        <f>VLOOKUP(C1638,product[],5,FALSE)</f>
        <v>22920.080000000002</v>
      </c>
      <c r="M1638" s="2">
        <f t="shared" si="25"/>
        <v>229200.80000000002</v>
      </c>
    </row>
    <row r="1639" spans="1:13" x14ac:dyDescent="0.2">
      <c r="A1639" s="2">
        <v>1638</v>
      </c>
      <c r="B1639" s="2">
        <v>341</v>
      </c>
      <c r="C1639" s="2">
        <v>24</v>
      </c>
      <c r="D1639" s="3">
        <v>45865</v>
      </c>
      <c r="E1639" s="2">
        <v>8</v>
      </c>
      <c r="F1639" s="2" t="str">
        <f>VLOOKUP(B1639,customer[],2,FALSE)</f>
        <v>Customer_341</v>
      </c>
      <c r="G1639" s="2" t="str">
        <f>VLOOKUP(B1639,customer[],3,FALSE)</f>
        <v>F</v>
      </c>
      <c r="H1639" s="2" t="str">
        <f>VLOOKUP(B1639,customer[],5,FALSE)</f>
        <v>Noida</v>
      </c>
      <c r="I1639" s="2">
        <f>VLOOKUP(B1639,customer[],4,FALSE)</f>
        <v>32</v>
      </c>
      <c r="J1639" s="2" t="str">
        <f>VLOOKUP(C1639,product[],2,FALSE)</f>
        <v>Product_24</v>
      </c>
      <c r="K1639" s="2" t="str">
        <f>VLOOKUP(C1639,product[],3,FALSE)</f>
        <v>Electronics</v>
      </c>
      <c r="L1639" s="2">
        <f>VLOOKUP(C1639,product[],5,FALSE)</f>
        <v>22663.09</v>
      </c>
      <c r="M1639" s="2">
        <f t="shared" si="25"/>
        <v>181304.72</v>
      </c>
    </row>
    <row r="1640" spans="1:13" x14ac:dyDescent="0.2">
      <c r="A1640" s="2">
        <v>1639</v>
      </c>
      <c r="B1640" s="2">
        <v>64</v>
      </c>
      <c r="C1640" s="2">
        <v>62</v>
      </c>
      <c r="D1640" s="3">
        <v>45813</v>
      </c>
      <c r="E1640" s="2">
        <v>6</v>
      </c>
      <c r="F1640" s="2" t="str">
        <f>VLOOKUP(B1640,customer[],2,FALSE)</f>
        <v>Customer_64</v>
      </c>
      <c r="G1640" s="2" t="str">
        <f>VLOOKUP(B1640,customer[],3,FALSE)</f>
        <v>F</v>
      </c>
      <c r="H1640" s="2" t="str">
        <f>VLOOKUP(B1640,customer[],5,FALSE)</f>
        <v>Mumbai</v>
      </c>
      <c r="I1640" s="2">
        <f>VLOOKUP(B1640,customer[],4,FALSE)</f>
        <v>47</v>
      </c>
      <c r="J1640" s="2" t="str">
        <f>VLOOKUP(C1640,product[],2,FALSE)</f>
        <v>Product_62</v>
      </c>
      <c r="K1640" s="2" t="str">
        <f>VLOOKUP(C1640,product[],3,FALSE)</f>
        <v>Electronics</v>
      </c>
      <c r="L1640" s="2">
        <f>VLOOKUP(C1640,product[],5,FALSE)</f>
        <v>37343.31</v>
      </c>
      <c r="M1640" s="2">
        <f t="shared" si="25"/>
        <v>224059.86</v>
      </c>
    </row>
    <row r="1641" spans="1:13" x14ac:dyDescent="0.2">
      <c r="A1641" s="2">
        <v>1640</v>
      </c>
      <c r="B1641" s="2">
        <v>352</v>
      </c>
      <c r="C1641" s="2">
        <v>5</v>
      </c>
      <c r="D1641" s="3">
        <v>45695</v>
      </c>
      <c r="E1641" s="2">
        <v>7</v>
      </c>
      <c r="F1641" s="2" t="str">
        <f>VLOOKUP(B1641,customer[],2,FALSE)</f>
        <v>Customer_352</v>
      </c>
      <c r="G1641" s="2" t="str">
        <f>VLOOKUP(B1641,customer[],3,FALSE)</f>
        <v>F</v>
      </c>
      <c r="H1641" s="2" t="str">
        <f>VLOOKUP(B1641,customer[],5,FALSE)</f>
        <v>Delhi</v>
      </c>
      <c r="I1641" s="2">
        <f>VLOOKUP(B1641,customer[],4,FALSE)</f>
        <v>48</v>
      </c>
      <c r="J1641" s="2" t="str">
        <f>VLOOKUP(C1641,product[],2,FALSE)</f>
        <v>Product_5</v>
      </c>
      <c r="K1641" s="2" t="str">
        <f>VLOOKUP(C1641,product[],3,FALSE)</f>
        <v>Fashion</v>
      </c>
      <c r="L1641" s="2">
        <f>VLOOKUP(C1641,product[],5,FALSE)</f>
        <v>23534.97</v>
      </c>
      <c r="M1641" s="2">
        <f t="shared" si="25"/>
        <v>164744.79</v>
      </c>
    </row>
    <row r="1642" spans="1:13" x14ac:dyDescent="0.2">
      <c r="A1642" s="2">
        <v>1641</v>
      </c>
      <c r="B1642" s="2">
        <v>445</v>
      </c>
      <c r="C1642" s="2">
        <v>64</v>
      </c>
      <c r="D1642" s="3">
        <v>45949</v>
      </c>
      <c r="E1642" s="2">
        <v>9</v>
      </c>
      <c r="F1642" s="2" t="str">
        <f>VLOOKUP(B1642,customer[],2,FALSE)</f>
        <v>Customer_445</v>
      </c>
      <c r="G1642" s="2" t="str">
        <f>VLOOKUP(B1642,customer[],3,FALSE)</f>
        <v>F</v>
      </c>
      <c r="H1642" s="2" t="str">
        <f>VLOOKUP(B1642,customer[],5,FALSE)</f>
        <v>Bangalore</v>
      </c>
      <c r="I1642" s="2">
        <f>VLOOKUP(B1642,customer[],4,FALSE)</f>
        <v>26</v>
      </c>
      <c r="J1642" s="2" t="str">
        <f>VLOOKUP(C1642,product[],2,FALSE)</f>
        <v>Product_64</v>
      </c>
      <c r="K1642" s="2" t="str">
        <f>VLOOKUP(C1642,product[],3,FALSE)</f>
        <v>Electronics</v>
      </c>
      <c r="L1642" s="2">
        <f>VLOOKUP(C1642,product[],5,FALSE)</f>
        <v>68821.2</v>
      </c>
      <c r="M1642" s="2">
        <f t="shared" si="25"/>
        <v>619390.79999999993</v>
      </c>
    </row>
    <row r="1643" spans="1:13" x14ac:dyDescent="0.2">
      <c r="A1643" s="2">
        <v>1642</v>
      </c>
      <c r="B1643" s="2">
        <v>321</v>
      </c>
      <c r="C1643" s="2">
        <v>54</v>
      </c>
      <c r="D1643" s="3">
        <v>46010</v>
      </c>
      <c r="E1643" s="2">
        <v>9</v>
      </c>
      <c r="F1643" s="2" t="str">
        <f>VLOOKUP(B1643,customer[],2,FALSE)</f>
        <v>Customer_321</v>
      </c>
      <c r="G1643" s="2" t="str">
        <f>VLOOKUP(B1643,customer[],3,FALSE)</f>
        <v>F</v>
      </c>
      <c r="H1643" s="2" t="str">
        <f>VLOOKUP(B1643,customer[],5,FALSE)</f>
        <v>Lucknow</v>
      </c>
      <c r="I1643" s="2">
        <f>VLOOKUP(B1643,customer[],4,FALSE)</f>
        <v>39</v>
      </c>
      <c r="J1643" s="2" t="str">
        <f>VLOOKUP(C1643,product[],2,FALSE)</f>
        <v>Product_54</v>
      </c>
      <c r="K1643" s="2" t="str">
        <f>VLOOKUP(C1643,product[],3,FALSE)</f>
        <v>Fashion</v>
      </c>
      <c r="L1643" s="2">
        <f>VLOOKUP(C1643,product[],5,FALSE)</f>
        <v>29879.21</v>
      </c>
      <c r="M1643" s="2">
        <f t="shared" si="25"/>
        <v>268912.89</v>
      </c>
    </row>
    <row r="1644" spans="1:13" x14ac:dyDescent="0.2">
      <c r="A1644" s="2">
        <v>1643</v>
      </c>
      <c r="B1644" s="2">
        <v>471</v>
      </c>
      <c r="C1644" s="2">
        <v>51</v>
      </c>
      <c r="D1644" s="3">
        <v>45715</v>
      </c>
      <c r="E1644" s="2">
        <v>5</v>
      </c>
      <c r="F1644" s="2" t="str">
        <f>VLOOKUP(B1644,customer[],2,FALSE)</f>
        <v>Customer_471</v>
      </c>
      <c r="G1644" s="2" t="str">
        <f>VLOOKUP(B1644,customer[],3,FALSE)</f>
        <v>F</v>
      </c>
      <c r="H1644" s="2" t="str">
        <f>VLOOKUP(B1644,customer[],5,FALSE)</f>
        <v>Pune</v>
      </c>
      <c r="I1644" s="2">
        <f>VLOOKUP(B1644,customer[],4,FALSE)</f>
        <v>37</v>
      </c>
      <c r="J1644" s="2" t="str">
        <f>VLOOKUP(C1644,product[],2,FALSE)</f>
        <v>Product_51</v>
      </c>
      <c r="K1644" s="2" t="str">
        <f>VLOOKUP(C1644,product[],3,FALSE)</f>
        <v>Fashion</v>
      </c>
      <c r="L1644" s="2">
        <f>VLOOKUP(C1644,product[],5,FALSE)</f>
        <v>29621.27</v>
      </c>
      <c r="M1644" s="2">
        <f t="shared" si="25"/>
        <v>148106.35</v>
      </c>
    </row>
    <row r="1645" spans="1:13" x14ac:dyDescent="0.2">
      <c r="A1645" s="2">
        <v>1644</v>
      </c>
      <c r="B1645" s="2">
        <v>445</v>
      </c>
      <c r="C1645" s="2">
        <v>21</v>
      </c>
      <c r="D1645" s="3">
        <v>45938</v>
      </c>
      <c r="E1645" s="2">
        <v>10</v>
      </c>
      <c r="F1645" s="2" t="str">
        <f>VLOOKUP(B1645,customer[],2,FALSE)</f>
        <v>Customer_445</v>
      </c>
      <c r="G1645" s="2" t="str">
        <f>VLOOKUP(B1645,customer[],3,FALSE)</f>
        <v>F</v>
      </c>
      <c r="H1645" s="2" t="str">
        <f>VLOOKUP(B1645,customer[],5,FALSE)</f>
        <v>Bangalore</v>
      </c>
      <c r="I1645" s="2">
        <f>VLOOKUP(B1645,customer[],4,FALSE)</f>
        <v>26</v>
      </c>
      <c r="J1645" s="2" t="str">
        <f>VLOOKUP(C1645,product[],2,FALSE)</f>
        <v>Product_21</v>
      </c>
      <c r="K1645" s="2" t="str">
        <f>VLOOKUP(C1645,product[],3,FALSE)</f>
        <v>Fashion</v>
      </c>
      <c r="L1645" s="2">
        <f>VLOOKUP(C1645,product[],5,FALSE)</f>
        <v>24164.560000000001</v>
      </c>
      <c r="M1645" s="2">
        <f t="shared" si="25"/>
        <v>241645.6</v>
      </c>
    </row>
    <row r="1646" spans="1:13" x14ac:dyDescent="0.2">
      <c r="A1646" s="2">
        <v>1645</v>
      </c>
      <c r="B1646" s="2">
        <v>296</v>
      </c>
      <c r="C1646" s="2">
        <v>55</v>
      </c>
      <c r="D1646" s="3">
        <v>45789</v>
      </c>
      <c r="E1646" s="2">
        <v>1</v>
      </c>
      <c r="F1646" s="2" t="str">
        <f>VLOOKUP(B1646,customer[],2,FALSE)</f>
        <v>Customer_296</v>
      </c>
      <c r="G1646" s="2" t="str">
        <f>VLOOKUP(B1646,customer[],3,FALSE)</f>
        <v>M</v>
      </c>
      <c r="H1646" s="2" t="str">
        <f>VLOOKUP(B1646,customer[],5,FALSE)</f>
        <v>Kolkata</v>
      </c>
      <c r="I1646" s="2">
        <f>VLOOKUP(B1646,customer[],4,FALSE)</f>
        <v>60</v>
      </c>
      <c r="J1646" s="2" t="str">
        <f>VLOOKUP(C1646,product[],2,FALSE)</f>
        <v>Product_55</v>
      </c>
      <c r="K1646" s="2" t="str">
        <f>VLOOKUP(C1646,product[],3,FALSE)</f>
        <v>Electronics</v>
      </c>
      <c r="L1646" s="2">
        <f>VLOOKUP(C1646,product[],5,FALSE)</f>
        <v>29815.71</v>
      </c>
      <c r="M1646" s="2">
        <f t="shared" si="25"/>
        <v>29815.71</v>
      </c>
    </row>
    <row r="1647" spans="1:13" x14ac:dyDescent="0.2">
      <c r="A1647" s="2">
        <v>1646</v>
      </c>
      <c r="B1647" s="2">
        <v>277</v>
      </c>
      <c r="C1647" s="2">
        <v>96</v>
      </c>
      <c r="D1647" s="3">
        <v>45893</v>
      </c>
      <c r="E1647" s="2">
        <v>4</v>
      </c>
      <c r="F1647" s="2" t="str">
        <f>VLOOKUP(B1647,customer[],2,FALSE)</f>
        <v>Customer_277</v>
      </c>
      <c r="G1647" s="2" t="str">
        <f>VLOOKUP(B1647,customer[],3,FALSE)</f>
        <v>F</v>
      </c>
      <c r="H1647" s="2" t="str">
        <f>VLOOKUP(B1647,customer[],5,FALSE)</f>
        <v>Jaipur</v>
      </c>
      <c r="I1647" s="2">
        <f>VLOOKUP(B1647,customer[],4,FALSE)</f>
        <v>61</v>
      </c>
      <c r="J1647" s="2" t="str">
        <f>VLOOKUP(C1647,product[],2,FALSE)</f>
        <v>Product_96</v>
      </c>
      <c r="K1647" s="2" t="str">
        <f>VLOOKUP(C1647,product[],3,FALSE)</f>
        <v>Accessories</v>
      </c>
      <c r="L1647" s="2">
        <f>VLOOKUP(C1647,product[],5,FALSE)</f>
        <v>40361.54</v>
      </c>
      <c r="M1647" s="2">
        <f t="shared" si="25"/>
        <v>161446.16</v>
      </c>
    </row>
    <row r="1648" spans="1:13" x14ac:dyDescent="0.2">
      <c r="A1648" s="2">
        <v>1647</v>
      </c>
      <c r="B1648" s="2">
        <v>384</v>
      </c>
      <c r="C1648" s="2">
        <v>62</v>
      </c>
      <c r="D1648" s="3">
        <v>45981</v>
      </c>
      <c r="E1648" s="2">
        <v>4</v>
      </c>
      <c r="F1648" s="2" t="str">
        <f>VLOOKUP(B1648,customer[],2,FALSE)</f>
        <v>Customer_384</v>
      </c>
      <c r="G1648" s="2" t="str">
        <f>VLOOKUP(B1648,customer[],3,FALSE)</f>
        <v>F</v>
      </c>
      <c r="H1648" s="2" t="str">
        <f>VLOOKUP(B1648,customer[],5,FALSE)</f>
        <v>Chennai</v>
      </c>
      <c r="I1648" s="2">
        <f>VLOOKUP(B1648,customer[],4,FALSE)</f>
        <v>47</v>
      </c>
      <c r="J1648" s="2" t="str">
        <f>VLOOKUP(C1648,product[],2,FALSE)</f>
        <v>Product_62</v>
      </c>
      <c r="K1648" s="2" t="str">
        <f>VLOOKUP(C1648,product[],3,FALSE)</f>
        <v>Electronics</v>
      </c>
      <c r="L1648" s="2">
        <f>VLOOKUP(C1648,product[],5,FALSE)</f>
        <v>37343.31</v>
      </c>
      <c r="M1648" s="2">
        <f t="shared" si="25"/>
        <v>149373.24</v>
      </c>
    </row>
    <row r="1649" spans="1:13" x14ac:dyDescent="0.2">
      <c r="A1649" s="2">
        <v>1648</v>
      </c>
      <c r="B1649" s="2">
        <v>309</v>
      </c>
      <c r="C1649" s="2">
        <v>56</v>
      </c>
      <c r="D1649" s="3">
        <v>45878</v>
      </c>
      <c r="E1649" s="2">
        <v>4</v>
      </c>
      <c r="F1649" s="2" t="str">
        <f>VLOOKUP(B1649,customer[],2,FALSE)</f>
        <v>Customer_309</v>
      </c>
      <c r="G1649" s="2" t="str">
        <f>VLOOKUP(B1649,customer[],3,FALSE)</f>
        <v>M</v>
      </c>
      <c r="H1649" s="2" t="str">
        <f>VLOOKUP(B1649,customer[],5,FALSE)</f>
        <v>Lucknow</v>
      </c>
      <c r="I1649" s="2">
        <f>VLOOKUP(B1649,customer[],4,FALSE)</f>
        <v>48</v>
      </c>
      <c r="J1649" s="2" t="str">
        <f>VLOOKUP(C1649,product[],2,FALSE)</f>
        <v>Product_56</v>
      </c>
      <c r="K1649" s="2" t="str">
        <f>VLOOKUP(C1649,product[],3,FALSE)</f>
        <v>Fashion</v>
      </c>
      <c r="L1649" s="2">
        <f>VLOOKUP(C1649,product[],5,FALSE)</f>
        <v>25210.26</v>
      </c>
      <c r="M1649" s="2">
        <f t="shared" si="25"/>
        <v>100841.04</v>
      </c>
    </row>
    <row r="1650" spans="1:13" x14ac:dyDescent="0.2">
      <c r="A1650" s="2">
        <v>1649</v>
      </c>
      <c r="B1650" s="2">
        <v>438</v>
      </c>
      <c r="C1650" s="2">
        <v>5</v>
      </c>
      <c r="D1650" s="3">
        <v>45875</v>
      </c>
      <c r="E1650" s="2">
        <v>6</v>
      </c>
      <c r="F1650" s="2" t="str">
        <f>VLOOKUP(B1650,customer[],2,FALSE)</f>
        <v>Customer_438</v>
      </c>
      <c r="G1650" s="2" t="str">
        <f>VLOOKUP(B1650,customer[],3,FALSE)</f>
        <v>F</v>
      </c>
      <c r="H1650" s="2" t="str">
        <f>VLOOKUP(B1650,customer[],5,FALSE)</f>
        <v>Hyderabad</v>
      </c>
      <c r="I1650" s="2">
        <f>VLOOKUP(B1650,customer[],4,FALSE)</f>
        <v>37</v>
      </c>
      <c r="J1650" s="2" t="str">
        <f>VLOOKUP(C1650,product[],2,FALSE)</f>
        <v>Product_5</v>
      </c>
      <c r="K1650" s="2" t="str">
        <f>VLOOKUP(C1650,product[],3,FALSE)</f>
        <v>Fashion</v>
      </c>
      <c r="L1650" s="2">
        <f>VLOOKUP(C1650,product[],5,FALSE)</f>
        <v>23534.97</v>
      </c>
      <c r="M1650" s="2">
        <f t="shared" si="25"/>
        <v>141209.82</v>
      </c>
    </row>
    <row r="1651" spans="1:13" x14ac:dyDescent="0.2">
      <c r="A1651" s="2">
        <v>1650</v>
      </c>
      <c r="B1651" s="2">
        <v>387</v>
      </c>
      <c r="C1651" s="2">
        <v>41</v>
      </c>
      <c r="D1651" s="3">
        <v>45738</v>
      </c>
      <c r="E1651" s="2">
        <v>1</v>
      </c>
      <c r="F1651" s="2" t="str">
        <f>VLOOKUP(B1651,customer[],2,FALSE)</f>
        <v>Customer_387</v>
      </c>
      <c r="G1651" s="2" t="str">
        <f>VLOOKUP(B1651,customer[],3,FALSE)</f>
        <v>F</v>
      </c>
      <c r="H1651" s="2" t="str">
        <f>VLOOKUP(B1651,customer[],5,FALSE)</f>
        <v>Delhi</v>
      </c>
      <c r="I1651" s="2">
        <f>VLOOKUP(B1651,customer[],4,FALSE)</f>
        <v>20</v>
      </c>
      <c r="J1651" s="2" t="str">
        <f>VLOOKUP(C1651,product[],2,FALSE)</f>
        <v>Product_41</v>
      </c>
      <c r="K1651" s="2" t="str">
        <f>VLOOKUP(C1651,product[],3,FALSE)</f>
        <v>Electronics</v>
      </c>
      <c r="L1651" s="2">
        <f>VLOOKUP(C1651,product[],5,FALSE)</f>
        <v>863.36</v>
      </c>
      <c r="M1651" s="2">
        <f t="shared" si="25"/>
        <v>863.36</v>
      </c>
    </row>
    <row r="1652" spans="1:13" x14ac:dyDescent="0.2">
      <c r="A1652" s="2">
        <v>1651</v>
      </c>
      <c r="B1652" s="2">
        <v>393</v>
      </c>
      <c r="C1652" s="2">
        <v>16</v>
      </c>
      <c r="D1652" s="3">
        <v>45819</v>
      </c>
      <c r="E1652" s="2">
        <v>3</v>
      </c>
      <c r="F1652" s="2" t="str">
        <f>VLOOKUP(B1652,customer[],2,FALSE)</f>
        <v>Customer_393</v>
      </c>
      <c r="G1652" s="2" t="str">
        <f>VLOOKUP(B1652,customer[],3,FALSE)</f>
        <v>F</v>
      </c>
      <c r="H1652" s="2" t="str">
        <f>VLOOKUP(B1652,customer[],5,FALSE)</f>
        <v>Hyderabad</v>
      </c>
      <c r="I1652" s="2">
        <f>VLOOKUP(B1652,customer[],4,FALSE)</f>
        <v>24</v>
      </c>
      <c r="J1652" s="2" t="str">
        <f>VLOOKUP(C1652,product[],2,FALSE)</f>
        <v>Product_16</v>
      </c>
      <c r="K1652" s="2" t="str">
        <f>VLOOKUP(C1652,product[],3,FALSE)</f>
        <v>Home</v>
      </c>
      <c r="L1652" s="2">
        <f>VLOOKUP(C1652,product[],5,FALSE)</f>
        <v>25960.53</v>
      </c>
      <c r="M1652" s="2">
        <f t="shared" si="25"/>
        <v>77881.59</v>
      </c>
    </row>
    <row r="1653" spans="1:13" x14ac:dyDescent="0.2">
      <c r="A1653" s="2">
        <v>1652</v>
      </c>
      <c r="B1653" s="2">
        <v>134</v>
      </c>
      <c r="C1653" s="2">
        <v>94</v>
      </c>
      <c r="D1653" s="3">
        <v>45722</v>
      </c>
      <c r="E1653" s="2">
        <v>8</v>
      </c>
      <c r="F1653" s="2" t="str">
        <f>VLOOKUP(B1653,customer[],2,FALSE)</f>
        <v>Customer_134</v>
      </c>
      <c r="G1653" s="2" t="str">
        <f>VLOOKUP(B1653,customer[],3,FALSE)</f>
        <v>F</v>
      </c>
      <c r="H1653" s="2" t="str">
        <f>VLOOKUP(B1653,customer[],5,FALSE)</f>
        <v>Chennai</v>
      </c>
      <c r="I1653" s="2">
        <f>VLOOKUP(B1653,customer[],4,FALSE)</f>
        <v>53</v>
      </c>
      <c r="J1653" s="2" t="str">
        <f>VLOOKUP(C1653,product[],2,FALSE)</f>
        <v>Product_94</v>
      </c>
      <c r="K1653" s="2" t="str">
        <f>VLOOKUP(C1653,product[],3,FALSE)</f>
        <v>Electronics</v>
      </c>
      <c r="L1653" s="2">
        <f>VLOOKUP(C1653,product[],5,FALSE)</f>
        <v>6948.09</v>
      </c>
      <c r="M1653" s="2">
        <f t="shared" si="25"/>
        <v>55584.72</v>
      </c>
    </row>
    <row r="1654" spans="1:13" x14ac:dyDescent="0.2">
      <c r="A1654" s="2">
        <v>1653</v>
      </c>
      <c r="B1654" s="2">
        <v>51</v>
      </c>
      <c r="C1654" s="2">
        <v>12</v>
      </c>
      <c r="D1654" s="3">
        <v>45833</v>
      </c>
      <c r="E1654" s="2">
        <v>9</v>
      </c>
      <c r="F1654" s="2" t="str">
        <f>VLOOKUP(B1654,customer[],2,FALSE)</f>
        <v>Customer_51</v>
      </c>
      <c r="G1654" s="2" t="str">
        <f>VLOOKUP(B1654,customer[],3,FALSE)</f>
        <v>F</v>
      </c>
      <c r="H1654" s="2" t="str">
        <f>VLOOKUP(B1654,customer[],5,FALSE)</f>
        <v>Mumbai</v>
      </c>
      <c r="I1654" s="2">
        <f>VLOOKUP(B1654,customer[],4,FALSE)</f>
        <v>23</v>
      </c>
      <c r="J1654" s="2" t="str">
        <f>VLOOKUP(C1654,product[],2,FALSE)</f>
        <v>Product_12</v>
      </c>
      <c r="K1654" s="2" t="str">
        <f>VLOOKUP(C1654,product[],3,FALSE)</f>
        <v>Furniture</v>
      </c>
      <c r="L1654" s="2">
        <f>VLOOKUP(C1654,product[],5,FALSE)</f>
        <v>27881.46</v>
      </c>
      <c r="M1654" s="2">
        <f t="shared" si="25"/>
        <v>250933.13999999998</v>
      </c>
    </row>
    <row r="1655" spans="1:13" x14ac:dyDescent="0.2">
      <c r="A1655" s="2">
        <v>1654</v>
      </c>
      <c r="B1655" s="2">
        <v>463</v>
      </c>
      <c r="C1655" s="2">
        <v>32</v>
      </c>
      <c r="D1655" s="3">
        <v>45881</v>
      </c>
      <c r="E1655" s="2">
        <v>7</v>
      </c>
      <c r="F1655" s="2" t="str">
        <f>VLOOKUP(B1655,customer[],2,FALSE)</f>
        <v>Customer_463</v>
      </c>
      <c r="G1655" s="2" t="str">
        <f>VLOOKUP(B1655,customer[],3,FALSE)</f>
        <v>F</v>
      </c>
      <c r="H1655" s="2" t="str">
        <f>VLOOKUP(B1655,customer[],5,FALSE)</f>
        <v>Hyderabad</v>
      </c>
      <c r="I1655" s="2">
        <f>VLOOKUP(B1655,customer[],4,FALSE)</f>
        <v>45</v>
      </c>
      <c r="J1655" s="2" t="str">
        <f>VLOOKUP(C1655,product[],2,FALSE)</f>
        <v>Product_32</v>
      </c>
      <c r="K1655" s="2" t="str">
        <f>VLOOKUP(C1655,product[],3,FALSE)</f>
        <v>Accessories</v>
      </c>
      <c r="L1655" s="2">
        <f>VLOOKUP(C1655,product[],5,FALSE)</f>
        <v>39355.68</v>
      </c>
      <c r="M1655" s="2">
        <f t="shared" si="25"/>
        <v>275489.76</v>
      </c>
    </row>
    <row r="1656" spans="1:13" x14ac:dyDescent="0.2">
      <c r="A1656" s="2">
        <v>1655</v>
      </c>
      <c r="B1656" s="2">
        <v>4</v>
      </c>
      <c r="C1656" s="2">
        <v>73</v>
      </c>
      <c r="D1656" s="3">
        <v>45816</v>
      </c>
      <c r="E1656" s="2">
        <v>3</v>
      </c>
      <c r="F1656" s="2" t="str">
        <f>VLOOKUP(B1656,customer[],2,FALSE)</f>
        <v>Customer_4</v>
      </c>
      <c r="G1656" s="2" t="str">
        <f>VLOOKUP(B1656,customer[],3,FALSE)</f>
        <v>M</v>
      </c>
      <c r="H1656" s="2" t="str">
        <f>VLOOKUP(B1656,customer[],5,FALSE)</f>
        <v>Delhi</v>
      </c>
      <c r="I1656" s="2">
        <f>VLOOKUP(B1656,customer[],4,FALSE)</f>
        <v>64</v>
      </c>
      <c r="J1656" s="2" t="str">
        <f>VLOOKUP(C1656,product[],2,FALSE)</f>
        <v>Product_73</v>
      </c>
      <c r="K1656" s="2" t="str">
        <f>VLOOKUP(C1656,product[],3,FALSE)</f>
        <v>Fashion</v>
      </c>
      <c r="L1656" s="2">
        <f>VLOOKUP(C1656,product[],5,FALSE)</f>
        <v>8739.7800000000007</v>
      </c>
      <c r="M1656" s="2">
        <f t="shared" si="25"/>
        <v>26219.340000000004</v>
      </c>
    </row>
    <row r="1657" spans="1:13" x14ac:dyDescent="0.2">
      <c r="A1657" s="2">
        <v>1656</v>
      </c>
      <c r="B1657" s="2">
        <v>59</v>
      </c>
      <c r="C1657" s="2">
        <v>97</v>
      </c>
      <c r="D1657" s="3">
        <v>45740</v>
      </c>
      <c r="E1657" s="2">
        <v>10</v>
      </c>
      <c r="F1657" s="2" t="str">
        <f>VLOOKUP(B1657,customer[],2,FALSE)</f>
        <v>Customer_59</v>
      </c>
      <c r="G1657" s="2" t="str">
        <f>VLOOKUP(B1657,customer[],3,FALSE)</f>
        <v>F</v>
      </c>
      <c r="H1657" s="2" t="str">
        <f>VLOOKUP(B1657,customer[],5,FALSE)</f>
        <v>Lucknow</v>
      </c>
      <c r="I1657" s="2">
        <f>VLOOKUP(B1657,customer[],4,FALSE)</f>
        <v>39</v>
      </c>
      <c r="J1657" s="2" t="str">
        <f>VLOOKUP(C1657,product[],2,FALSE)</f>
        <v>Product_97</v>
      </c>
      <c r="K1657" s="2" t="str">
        <f>VLOOKUP(C1657,product[],3,FALSE)</f>
        <v>Home</v>
      </c>
      <c r="L1657" s="2">
        <f>VLOOKUP(C1657,product[],5,FALSE)</f>
        <v>62783.12</v>
      </c>
      <c r="M1657" s="2">
        <f t="shared" si="25"/>
        <v>627831.20000000007</v>
      </c>
    </row>
    <row r="1658" spans="1:13" x14ac:dyDescent="0.2">
      <c r="A1658" s="2">
        <v>1657</v>
      </c>
      <c r="B1658" s="2">
        <v>285</v>
      </c>
      <c r="C1658" s="2">
        <v>34</v>
      </c>
      <c r="D1658" s="3">
        <v>45946</v>
      </c>
      <c r="E1658" s="2">
        <v>9</v>
      </c>
      <c r="F1658" s="2" t="str">
        <f>VLOOKUP(B1658,customer[],2,FALSE)</f>
        <v>Customer_285</v>
      </c>
      <c r="G1658" s="2" t="str">
        <f>VLOOKUP(B1658,customer[],3,FALSE)</f>
        <v>M</v>
      </c>
      <c r="H1658" s="2" t="str">
        <f>VLOOKUP(B1658,customer[],5,FALSE)</f>
        <v>Chennai</v>
      </c>
      <c r="I1658" s="2">
        <f>VLOOKUP(B1658,customer[],4,FALSE)</f>
        <v>49</v>
      </c>
      <c r="J1658" s="2" t="str">
        <f>VLOOKUP(C1658,product[],2,FALSE)</f>
        <v>Product_34</v>
      </c>
      <c r="K1658" s="2" t="str">
        <f>VLOOKUP(C1658,product[],3,FALSE)</f>
        <v>Electronics</v>
      </c>
      <c r="L1658" s="2">
        <f>VLOOKUP(C1658,product[],5,FALSE)</f>
        <v>35884.28</v>
      </c>
      <c r="M1658" s="2">
        <f t="shared" si="25"/>
        <v>322958.52</v>
      </c>
    </row>
    <row r="1659" spans="1:13" x14ac:dyDescent="0.2">
      <c r="A1659" s="2">
        <v>1658</v>
      </c>
      <c r="B1659" s="2">
        <v>95</v>
      </c>
      <c r="C1659" s="2">
        <v>51</v>
      </c>
      <c r="D1659" s="3">
        <v>45807</v>
      </c>
      <c r="E1659" s="2">
        <v>2</v>
      </c>
      <c r="F1659" s="2" t="str">
        <f>VLOOKUP(B1659,customer[],2,FALSE)</f>
        <v>Customer_95</v>
      </c>
      <c r="G1659" s="2" t="str">
        <f>VLOOKUP(B1659,customer[],3,FALSE)</f>
        <v>F</v>
      </c>
      <c r="H1659" s="2" t="str">
        <f>VLOOKUP(B1659,customer[],5,FALSE)</f>
        <v>Delhi</v>
      </c>
      <c r="I1659" s="2">
        <f>VLOOKUP(B1659,customer[],4,FALSE)</f>
        <v>63</v>
      </c>
      <c r="J1659" s="2" t="str">
        <f>VLOOKUP(C1659,product[],2,FALSE)</f>
        <v>Product_51</v>
      </c>
      <c r="K1659" s="2" t="str">
        <f>VLOOKUP(C1659,product[],3,FALSE)</f>
        <v>Fashion</v>
      </c>
      <c r="L1659" s="2">
        <f>VLOOKUP(C1659,product[],5,FALSE)</f>
        <v>29621.27</v>
      </c>
      <c r="M1659" s="2">
        <f t="shared" si="25"/>
        <v>59242.54</v>
      </c>
    </row>
    <row r="1660" spans="1:13" x14ac:dyDescent="0.2">
      <c r="A1660" s="2">
        <v>1659</v>
      </c>
      <c r="B1660" s="2">
        <v>97</v>
      </c>
      <c r="C1660" s="2">
        <v>45</v>
      </c>
      <c r="D1660" s="3">
        <v>45675</v>
      </c>
      <c r="E1660" s="2">
        <v>1</v>
      </c>
      <c r="F1660" s="2" t="str">
        <f>VLOOKUP(B1660,customer[],2,FALSE)</f>
        <v>Customer_97</v>
      </c>
      <c r="G1660" s="2" t="str">
        <f>VLOOKUP(B1660,customer[],3,FALSE)</f>
        <v>M</v>
      </c>
      <c r="H1660" s="2" t="str">
        <f>VLOOKUP(B1660,customer[],5,FALSE)</f>
        <v>Lucknow</v>
      </c>
      <c r="I1660" s="2">
        <f>VLOOKUP(B1660,customer[],4,FALSE)</f>
        <v>56</v>
      </c>
      <c r="J1660" s="2" t="str">
        <f>VLOOKUP(C1660,product[],2,FALSE)</f>
        <v>Product_45</v>
      </c>
      <c r="K1660" s="2" t="str">
        <f>VLOOKUP(C1660,product[],3,FALSE)</f>
        <v>Fashion</v>
      </c>
      <c r="L1660" s="2">
        <f>VLOOKUP(C1660,product[],5,FALSE)</f>
        <v>60663.38</v>
      </c>
      <c r="M1660" s="2">
        <f t="shared" si="25"/>
        <v>60663.38</v>
      </c>
    </row>
    <row r="1661" spans="1:13" x14ac:dyDescent="0.2">
      <c r="A1661" s="2">
        <v>1660</v>
      </c>
      <c r="B1661" s="2">
        <v>365</v>
      </c>
      <c r="C1661" s="2">
        <v>38</v>
      </c>
      <c r="D1661" s="3">
        <v>45937</v>
      </c>
      <c r="E1661" s="2">
        <v>6</v>
      </c>
      <c r="F1661" s="2" t="str">
        <f>VLOOKUP(B1661,customer[],2,FALSE)</f>
        <v>Customer_365</v>
      </c>
      <c r="G1661" s="2" t="str">
        <f>VLOOKUP(B1661,customer[],3,FALSE)</f>
        <v>F</v>
      </c>
      <c r="H1661" s="2" t="str">
        <f>VLOOKUP(B1661,customer[],5,FALSE)</f>
        <v>Jaipur</v>
      </c>
      <c r="I1661" s="2">
        <f>VLOOKUP(B1661,customer[],4,FALSE)</f>
        <v>61</v>
      </c>
      <c r="J1661" s="2" t="str">
        <f>VLOOKUP(C1661,product[],2,FALSE)</f>
        <v>Product_38</v>
      </c>
      <c r="K1661" s="2" t="str">
        <f>VLOOKUP(C1661,product[],3,FALSE)</f>
        <v>Electronics</v>
      </c>
      <c r="L1661" s="2">
        <f>VLOOKUP(C1661,product[],5,FALSE)</f>
        <v>30980.87</v>
      </c>
      <c r="M1661" s="2">
        <f t="shared" si="25"/>
        <v>185885.22</v>
      </c>
    </row>
    <row r="1662" spans="1:13" x14ac:dyDescent="0.2">
      <c r="A1662" s="2">
        <v>1661</v>
      </c>
      <c r="B1662" s="2">
        <v>290</v>
      </c>
      <c r="C1662" s="2">
        <v>39</v>
      </c>
      <c r="D1662" s="3">
        <v>45801</v>
      </c>
      <c r="E1662" s="2">
        <v>10</v>
      </c>
      <c r="F1662" s="2" t="str">
        <f>VLOOKUP(B1662,customer[],2,FALSE)</f>
        <v>Customer_290</v>
      </c>
      <c r="G1662" s="2" t="str">
        <f>VLOOKUP(B1662,customer[],3,FALSE)</f>
        <v>M</v>
      </c>
      <c r="H1662" s="2" t="str">
        <f>VLOOKUP(B1662,customer[],5,FALSE)</f>
        <v>Pune</v>
      </c>
      <c r="I1662" s="2">
        <f>VLOOKUP(B1662,customer[],4,FALSE)</f>
        <v>30</v>
      </c>
      <c r="J1662" s="2" t="str">
        <f>VLOOKUP(C1662,product[],2,FALSE)</f>
        <v>Product_39</v>
      </c>
      <c r="K1662" s="2" t="str">
        <f>VLOOKUP(C1662,product[],3,FALSE)</f>
        <v>Home</v>
      </c>
      <c r="L1662" s="2">
        <f>VLOOKUP(C1662,product[],5,FALSE)</f>
        <v>17382.759999999998</v>
      </c>
      <c r="M1662" s="2">
        <f t="shared" si="25"/>
        <v>173827.59999999998</v>
      </c>
    </row>
    <row r="1663" spans="1:13" x14ac:dyDescent="0.2">
      <c r="A1663" s="2">
        <v>1662</v>
      </c>
      <c r="B1663" s="2">
        <v>50</v>
      </c>
      <c r="C1663" s="2">
        <v>98</v>
      </c>
      <c r="D1663" s="3">
        <v>45922</v>
      </c>
      <c r="E1663" s="2">
        <v>6</v>
      </c>
      <c r="F1663" s="2" t="str">
        <f>VLOOKUP(B1663,customer[],2,FALSE)</f>
        <v>Customer_50</v>
      </c>
      <c r="G1663" s="2" t="str">
        <f>VLOOKUP(B1663,customer[],3,FALSE)</f>
        <v>M</v>
      </c>
      <c r="H1663" s="2" t="str">
        <f>VLOOKUP(B1663,customer[],5,FALSE)</f>
        <v>Mumbai</v>
      </c>
      <c r="I1663" s="2">
        <f>VLOOKUP(B1663,customer[],4,FALSE)</f>
        <v>24</v>
      </c>
      <c r="J1663" s="2" t="str">
        <f>VLOOKUP(C1663,product[],2,FALSE)</f>
        <v>Product_98</v>
      </c>
      <c r="K1663" s="2" t="str">
        <f>VLOOKUP(C1663,product[],3,FALSE)</f>
        <v>Accessories</v>
      </c>
      <c r="L1663" s="2">
        <f>VLOOKUP(C1663,product[],5,FALSE)</f>
        <v>28088.35</v>
      </c>
      <c r="M1663" s="2">
        <f t="shared" si="25"/>
        <v>168530.09999999998</v>
      </c>
    </row>
    <row r="1664" spans="1:13" x14ac:dyDescent="0.2">
      <c r="A1664" s="2">
        <v>1663</v>
      </c>
      <c r="B1664" s="2">
        <v>212</v>
      </c>
      <c r="C1664" s="2">
        <v>96</v>
      </c>
      <c r="D1664" s="3">
        <v>45791</v>
      </c>
      <c r="E1664" s="2">
        <v>8</v>
      </c>
      <c r="F1664" s="2" t="str">
        <f>VLOOKUP(B1664,customer[],2,FALSE)</f>
        <v>Customer_212</v>
      </c>
      <c r="G1664" s="2" t="str">
        <f>VLOOKUP(B1664,customer[],3,FALSE)</f>
        <v>M</v>
      </c>
      <c r="H1664" s="2" t="str">
        <f>VLOOKUP(B1664,customer[],5,FALSE)</f>
        <v>Lucknow</v>
      </c>
      <c r="I1664" s="2">
        <f>VLOOKUP(B1664,customer[],4,FALSE)</f>
        <v>54</v>
      </c>
      <c r="J1664" s="2" t="str">
        <f>VLOOKUP(C1664,product[],2,FALSE)</f>
        <v>Product_96</v>
      </c>
      <c r="K1664" s="2" t="str">
        <f>VLOOKUP(C1664,product[],3,FALSE)</f>
        <v>Accessories</v>
      </c>
      <c r="L1664" s="2">
        <f>VLOOKUP(C1664,product[],5,FALSE)</f>
        <v>40361.54</v>
      </c>
      <c r="M1664" s="2">
        <f t="shared" si="25"/>
        <v>322892.32</v>
      </c>
    </row>
    <row r="1665" spans="1:13" x14ac:dyDescent="0.2">
      <c r="A1665" s="2">
        <v>1664</v>
      </c>
      <c r="B1665" s="2">
        <v>346</v>
      </c>
      <c r="C1665" s="2">
        <v>94</v>
      </c>
      <c r="D1665" s="3">
        <v>45935</v>
      </c>
      <c r="E1665" s="2">
        <v>5</v>
      </c>
      <c r="F1665" s="2" t="str">
        <f>VLOOKUP(B1665,customer[],2,FALSE)</f>
        <v>Customer_346</v>
      </c>
      <c r="G1665" s="2" t="str">
        <f>VLOOKUP(B1665,customer[],3,FALSE)</f>
        <v>M</v>
      </c>
      <c r="H1665" s="2" t="str">
        <f>VLOOKUP(B1665,customer[],5,FALSE)</f>
        <v>Pune</v>
      </c>
      <c r="I1665" s="2">
        <f>VLOOKUP(B1665,customer[],4,FALSE)</f>
        <v>23</v>
      </c>
      <c r="J1665" s="2" t="str">
        <f>VLOOKUP(C1665,product[],2,FALSE)</f>
        <v>Product_94</v>
      </c>
      <c r="K1665" s="2" t="str">
        <f>VLOOKUP(C1665,product[],3,FALSE)</f>
        <v>Electronics</v>
      </c>
      <c r="L1665" s="2">
        <f>VLOOKUP(C1665,product[],5,FALSE)</f>
        <v>6948.09</v>
      </c>
      <c r="M1665" s="2">
        <f t="shared" si="25"/>
        <v>34740.449999999997</v>
      </c>
    </row>
    <row r="1666" spans="1:13" x14ac:dyDescent="0.2">
      <c r="A1666" s="2">
        <v>1665</v>
      </c>
      <c r="B1666" s="2">
        <v>490</v>
      </c>
      <c r="C1666" s="2">
        <v>53</v>
      </c>
      <c r="D1666" s="3">
        <v>45741</v>
      </c>
      <c r="E1666" s="2">
        <v>8</v>
      </c>
      <c r="F1666" s="2" t="str">
        <f>VLOOKUP(B1666,customer[],2,FALSE)</f>
        <v>Customer_490</v>
      </c>
      <c r="G1666" s="2" t="str">
        <f>VLOOKUP(B1666,customer[],3,FALSE)</f>
        <v>M</v>
      </c>
      <c r="H1666" s="2" t="str">
        <f>VLOOKUP(B1666,customer[],5,FALSE)</f>
        <v>Noida</v>
      </c>
      <c r="I1666" s="2">
        <f>VLOOKUP(B1666,customer[],4,FALSE)</f>
        <v>59</v>
      </c>
      <c r="J1666" s="2" t="str">
        <f>VLOOKUP(C1666,product[],2,FALSE)</f>
        <v>Product_53</v>
      </c>
      <c r="K1666" s="2" t="str">
        <f>VLOOKUP(C1666,product[],3,FALSE)</f>
        <v>Home</v>
      </c>
      <c r="L1666" s="2">
        <f>VLOOKUP(C1666,product[],5,FALSE)</f>
        <v>6820.83</v>
      </c>
      <c r="M1666" s="2">
        <f t="shared" ref="M1666:M1729" si="26">$E1666*L1666</f>
        <v>54566.64</v>
      </c>
    </row>
    <row r="1667" spans="1:13" x14ac:dyDescent="0.2">
      <c r="A1667" s="2">
        <v>1666</v>
      </c>
      <c r="B1667" s="2">
        <v>382</v>
      </c>
      <c r="C1667" s="2">
        <v>30</v>
      </c>
      <c r="D1667" s="3">
        <v>45981</v>
      </c>
      <c r="E1667" s="2">
        <v>8</v>
      </c>
      <c r="F1667" s="2" t="str">
        <f>VLOOKUP(B1667,customer[],2,FALSE)</f>
        <v>Customer_382</v>
      </c>
      <c r="G1667" s="2" t="str">
        <f>VLOOKUP(B1667,customer[],3,FALSE)</f>
        <v>F</v>
      </c>
      <c r="H1667" s="2" t="str">
        <f>VLOOKUP(B1667,customer[],5,FALSE)</f>
        <v>Pune</v>
      </c>
      <c r="I1667" s="2">
        <f>VLOOKUP(B1667,customer[],4,FALSE)</f>
        <v>47</v>
      </c>
      <c r="J1667" s="2" t="str">
        <f>VLOOKUP(C1667,product[],2,FALSE)</f>
        <v>Product_30</v>
      </c>
      <c r="K1667" s="2" t="str">
        <f>VLOOKUP(C1667,product[],3,FALSE)</f>
        <v>Accessories</v>
      </c>
      <c r="L1667" s="2">
        <f>VLOOKUP(C1667,product[],5,FALSE)</f>
        <v>62290.15</v>
      </c>
      <c r="M1667" s="2">
        <f t="shared" si="26"/>
        <v>498321.2</v>
      </c>
    </row>
    <row r="1668" spans="1:13" x14ac:dyDescent="0.2">
      <c r="A1668" s="2">
        <v>1667</v>
      </c>
      <c r="B1668" s="2">
        <v>226</v>
      </c>
      <c r="C1668" s="2">
        <v>94</v>
      </c>
      <c r="D1668" s="3">
        <v>45847</v>
      </c>
      <c r="E1668" s="2">
        <v>4</v>
      </c>
      <c r="F1668" s="2" t="str">
        <f>VLOOKUP(B1668,customer[],2,FALSE)</f>
        <v>Customer_226</v>
      </c>
      <c r="G1668" s="2" t="str">
        <f>VLOOKUP(B1668,customer[],3,FALSE)</f>
        <v>M</v>
      </c>
      <c r="H1668" s="2" t="str">
        <f>VLOOKUP(B1668,customer[],5,FALSE)</f>
        <v>Noida</v>
      </c>
      <c r="I1668" s="2">
        <f>VLOOKUP(B1668,customer[],4,FALSE)</f>
        <v>21</v>
      </c>
      <c r="J1668" s="2" t="str">
        <f>VLOOKUP(C1668,product[],2,FALSE)</f>
        <v>Product_94</v>
      </c>
      <c r="K1668" s="2" t="str">
        <f>VLOOKUP(C1668,product[],3,FALSE)</f>
        <v>Electronics</v>
      </c>
      <c r="L1668" s="2">
        <f>VLOOKUP(C1668,product[],5,FALSE)</f>
        <v>6948.09</v>
      </c>
      <c r="M1668" s="2">
        <f t="shared" si="26"/>
        <v>27792.36</v>
      </c>
    </row>
    <row r="1669" spans="1:13" x14ac:dyDescent="0.2">
      <c r="A1669" s="2">
        <v>1668</v>
      </c>
      <c r="B1669" s="2">
        <v>74</v>
      </c>
      <c r="C1669" s="2">
        <v>68</v>
      </c>
      <c r="D1669" s="3">
        <v>45884</v>
      </c>
      <c r="E1669" s="2">
        <v>2</v>
      </c>
      <c r="F1669" s="2" t="str">
        <f>VLOOKUP(B1669,customer[],2,FALSE)</f>
        <v>Customer_74</v>
      </c>
      <c r="G1669" s="2" t="str">
        <f>VLOOKUP(B1669,customer[],3,FALSE)</f>
        <v>M</v>
      </c>
      <c r="H1669" s="2" t="str">
        <f>VLOOKUP(B1669,customer[],5,FALSE)</f>
        <v>Jaipur</v>
      </c>
      <c r="I1669" s="2">
        <f>VLOOKUP(B1669,customer[],4,FALSE)</f>
        <v>65</v>
      </c>
      <c r="J1669" s="2" t="str">
        <f>VLOOKUP(C1669,product[],2,FALSE)</f>
        <v>Product_68</v>
      </c>
      <c r="K1669" s="2" t="str">
        <f>VLOOKUP(C1669,product[],3,FALSE)</f>
        <v>Accessories</v>
      </c>
      <c r="L1669" s="2">
        <f>VLOOKUP(C1669,product[],5,FALSE)</f>
        <v>19234.66</v>
      </c>
      <c r="M1669" s="2">
        <f t="shared" si="26"/>
        <v>38469.32</v>
      </c>
    </row>
    <row r="1670" spans="1:13" x14ac:dyDescent="0.2">
      <c r="A1670" s="2">
        <v>1669</v>
      </c>
      <c r="B1670" s="2">
        <v>287</v>
      </c>
      <c r="C1670" s="2">
        <v>68</v>
      </c>
      <c r="D1670" s="3">
        <v>45992</v>
      </c>
      <c r="E1670" s="2">
        <v>2</v>
      </c>
      <c r="F1670" s="2" t="str">
        <f>VLOOKUP(B1670,customer[],2,FALSE)</f>
        <v>Customer_287</v>
      </c>
      <c r="G1670" s="2" t="str">
        <f>VLOOKUP(B1670,customer[],3,FALSE)</f>
        <v>F</v>
      </c>
      <c r="H1670" s="2" t="str">
        <f>VLOOKUP(B1670,customer[],5,FALSE)</f>
        <v>Chennai</v>
      </c>
      <c r="I1670" s="2">
        <f>VLOOKUP(B1670,customer[],4,FALSE)</f>
        <v>35</v>
      </c>
      <c r="J1670" s="2" t="str">
        <f>VLOOKUP(C1670,product[],2,FALSE)</f>
        <v>Product_68</v>
      </c>
      <c r="K1670" s="2" t="str">
        <f>VLOOKUP(C1670,product[],3,FALSE)</f>
        <v>Accessories</v>
      </c>
      <c r="L1670" s="2">
        <f>VLOOKUP(C1670,product[],5,FALSE)</f>
        <v>19234.66</v>
      </c>
      <c r="M1670" s="2">
        <f t="shared" si="26"/>
        <v>38469.32</v>
      </c>
    </row>
    <row r="1671" spans="1:13" x14ac:dyDescent="0.2">
      <c r="A1671" s="2">
        <v>1670</v>
      </c>
      <c r="B1671" s="2">
        <v>199</v>
      </c>
      <c r="C1671" s="2">
        <v>64</v>
      </c>
      <c r="D1671" s="3">
        <v>45691</v>
      </c>
      <c r="E1671" s="2">
        <v>9</v>
      </c>
      <c r="F1671" s="2" t="str">
        <f>VLOOKUP(B1671,customer[],2,FALSE)</f>
        <v>Customer_199</v>
      </c>
      <c r="G1671" s="2" t="str">
        <f>VLOOKUP(B1671,customer[],3,FALSE)</f>
        <v>F</v>
      </c>
      <c r="H1671" s="2" t="str">
        <f>VLOOKUP(B1671,customer[],5,FALSE)</f>
        <v>Jaipur</v>
      </c>
      <c r="I1671" s="2">
        <f>VLOOKUP(B1671,customer[],4,FALSE)</f>
        <v>29</v>
      </c>
      <c r="J1671" s="2" t="str">
        <f>VLOOKUP(C1671,product[],2,FALSE)</f>
        <v>Product_64</v>
      </c>
      <c r="K1671" s="2" t="str">
        <f>VLOOKUP(C1671,product[],3,FALSE)</f>
        <v>Electronics</v>
      </c>
      <c r="L1671" s="2">
        <f>VLOOKUP(C1671,product[],5,FALSE)</f>
        <v>68821.2</v>
      </c>
      <c r="M1671" s="2">
        <f t="shared" si="26"/>
        <v>619390.79999999993</v>
      </c>
    </row>
    <row r="1672" spans="1:13" x14ac:dyDescent="0.2">
      <c r="A1672" s="2">
        <v>1671</v>
      </c>
      <c r="B1672" s="2">
        <v>94</v>
      </c>
      <c r="C1672" s="2">
        <v>21</v>
      </c>
      <c r="D1672" s="3">
        <v>45980</v>
      </c>
      <c r="E1672" s="2">
        <v>9</v>
      </c>
      <c r="F1672" s="2" t="str">
        <f>VLOOKUP(B1672,customer[],2,FALSE)</f>
        <v>Customer_94</v>
      </c>
      <c r="G1672" s="2" t="str">
        <f>VLOOKUP(B1672,customer[],3,FALSE)</f>
        <v>F</v>
      </c>
      <c r="H1672" s="2" t="str">
        <f>VLOOKUP(B1672,customer[],5,FALSE)</f>
        <v>Bangalore</v>
      </c>
      <c r="I1672" s="2">
        <f>VLOOKUP(B1672,customer[],4,FALSE)</f>
        <v>28</v>
      </c>
      <c r="J1672" s="2" t="str">
        <f>VLOOKUP(C1672,product[],2,FALSE)</f>
        <v>Product_21</v>
      </c>
      <c r="K1672" s="2" t="str">
        <f>VLOOKUP(C1672,product[],3,FALSE)</f>
        <v>Fashion</v>
      </c>
      <c r="L1672" s="2">
        <f>VLOOKUP(C1672,product[],5,FALSE)</f>
        <v>24164.560000000001</v>
      </c>
      <c r="M1672" s="2">
        <f t="shared" si="26"/>
        <v>217481.04</v>
      </c>
    </row>
    <row r="1673" spans="1:13" x14ac:dyDescent="0.2">
      <c r="A1673" s="2">
        <v>1672</v>
      </c>
      <c r="B1673" s="2">
        <v>322</v>
      </c>
      <c r="C1673" s="2">
        <v>89</v>
      </c>
      <c r="D1673" s="3">
        <v>45967</v>
      </c>
      <c r="E1673" s="2">
        <v>10</v>
      </c>
      <c r="F1673" s="2" t="str">
        <f>VLOOKUP(B1673,customer[],2,FALSE)</f>
        <v>Customer_322</v>
      </c>
      <c r="G1673" s="2" t="str">
        <f>VLOOKUP(B1673,customer[],3,FALSE)</f>
        <v>M</v>
      </c>
      <c r="H1673" s="2" t="str">
        <f>VLOOKUP(B1673,customer[],5,FALSE)</f>
        <v>Hyderabad</v>
      </c>
      <c r="I1673" s="2">
        <f>VLOOKUP(B1673,customer[],4,FALSE)</f>
        <v>23</v>
      </c>
      <c r="J1673" s="2" t="str">
        <f>VLOOKUP(C1673,product[],2,FALSE)</f>
        <v>Product_89</v>
      </c>
      <c r="K1673" s="2" t="str">
        <f>VLOOKUP(C1673,product[],3,FALSE)</f>
        <v>Furniture</v>
      </c>
      <c r="L1673" s="2">
        <f>VLOOKUP(C1673,product[],5,FALSE)</f>
        <v>66795.490000000005</v>
      </c>
      <c r="M1673" s="2">
        <f t="shared" si="26"/>
        <v>667954.9</v>
      </c>
    </row>
    <row r="1674" spans="1:13" x14ac:dyDescent="0.2">
      <c r="A1674" s="2">
        <v>1673</v>
      </c>
      <c r="B1674" s="2">
        <v>251</v>
      </c>
      <c r="C1674" s="2">
        <v>43</v>
      </c>
      <c r="D1674" s="3">
        <v>45907</v>
      </c>
      <c r="E1674" s="2">
        <v>2</v>
      </c>
      <c r="F1674" s="2" t="str">
        <f>VLOOKUP(B1674,customer[],2,FALSE)</f>
        <v>Customer_251</v>
      </c>
      <c r="G1674" s="2" t="str">
        <f>VLOOKUP(B1674,customer[],3,FALSE)</f>
        <v>M</v>
      </c>
      <c r="H1674" s="2" t="str">
        <f>VLOOKUP(B1674,customer[],5,FALSE)</f>
        <v>Mumbai</v>
      </c>
      <c r="I1674" s="2">
        <f>VLOOKUP(B1674,customer[],4,FALSE)</f>
        <v>38</v>
      </c>
      <c r="J1674" s="2" t="str">
        <f>VLOOKUP(C1674,product[],2,FALSE)</f>
        <v>Product_43</v>
      </c>
      <c r="K1674" s="2" t="str">
        <f>VLOOKUP(C1674,product[],3,FALSE)</f>
        <v>Accessories</v>
      </c>
      <c r="L1674" s="2">
        <f>VLOOKUP(C1674,product[],5,FALSE)</f>
        <v>51592.36</v>
      </c>
      <c r="M1674" s="2">
        <f t="shared" si="26"/>
        <v>103184.72</v>
      </c>
    </row>
    <row r="1675" spans="1:13" x14ac:dyDescent="0.2">
      <c r="A1675" s="2">
        <v>1674</v>
      </c>
      <c r="B1675" s="2">
        <v>76</v>
      </c>
      <c r="C1675" s="2">
        <v>31</v>
      </c>
      <c r="D1675" s="3">
        <v>45787</v>
      </c>
      <c r="E1675" s="2">
        <v>7</v>
      </c>
      <c r="F1675" s="2" t="str">
        <f>VLOOKUP(B1675,customer[],2,FALSE)</f>
        <v>Customer_76</v>
      </c>
      <c r="G1675" s="2" t="str">
        <f>VLOOKUP(B1675,customer[],3,FALSE)</f>
        <v>F</v>
      </c>
      <c r="H1675" s="2" t="str">
        <f>VLOOKUP(B1675,customer[],5,FALSE)</f>
        <v>Mumbai</v>
      </c>
      <c r="I1675" s="2">
        <f>VLOOKUP(B1675,customer[],4,FALSE)</f>
        <v>60</v>
      </c>
      <c r="J1675" s="2" t="str">
        <f>VLOOKUP(C1675,product[],2,FALSE)</f>
        <v>Product_31</v>
      </c>
      <c r="K1675" s="2" t="str">
        <f>VLOOKUP(C1675,product[],3,FALSE)</f>
        <v>Fashion</v>
      </c>
      <c r="L1675" s="2">
        <f>VLOOKUP(C1675,product[],5,FALSE)</f>
        <v>4120.1400000000003</v>
      </c>
      <c r="M1675" s="2">
        <f t="shared" si="26"/>
        <v>28840.980000000003</v>
      </c>
    </row>
    <row r="1676" spans="1:13" x14ac:dyDescent="0.2">
      <c r="A1676" s="2">
        <v>1675</v>
      </c>
      <c r="B1676" s="2">
        <v>75</v>
      </c>
      <c r="C1676" s="2">
        <v>75</v>
      </c>
      <c r="D1676" s="3">
        <v>45887</v>
      </c>
      <c r="E1676" s="2">
        <v>5</v>
      </c>
      <c r="F1676" s="2" t="str">
        <f>VLOOKUP(B1676,customer[],2,FALSE)</f>
        <v>Customer_75</v>
      </c>
      <c r="G1676" s="2" t="str">
        <f>VLOOKUP(B1676,customer[],3,FALSE)</f>
        <v>M</v>
      </c>
      <c r="H1676" s="2" t="str">
        <f>VLOOKUP(B1676,customer[],5,FALSE)</f>
        <v>Delhi</v>
      </c>
      <c r="I1676" s="2">
        <f>VLOOKUP(B1676,customer[],4,FALSE)</f>
        <v>44</v>
      </c>
      <c r="J1676" s="2" t="str">
        <f>VLOOKUP(C1676,product[],2,FALSE)</f>
        <v>Product_75</v>
      </c>
      <c r="K1676" s="2" t="str">
        <f>VLOOKUP(C1676,product[],3,FALSE)</f>
        <v>Accessories</v>
      </c>
      <c r="L1676" s="2">
        <f>VLOOKUP(C1676,product[],5,FALSE)</f>
        <v>57678.06</v>
      </c>
      <c r="M1676" s="2">
        <f t="shared" si="26"/>
        <v>288390.3</v>
      </c>
    </row>
    <row r="1677" spans="1:13" x14ac:dyDescent="0.2">
      <c r="A1677" s="2">
        <v>1676</v>
      </c>
      <c r="B1677" s="2">
        <v>85</v>
      </c>
      <c r="C1677" s="2">
        <v>4</v>
      </c>
      <c r="D1677" s="3">
        <v>45933</v>
      </c>
      <c r="E1677" s="2">
        <v>9</v>
      </c>
      <c r="F1677" s="2" t="str">
        <f>VLOOKUP(B1677,customer[],2,FALSE)</f>
        <v>Customer_85</v>
      </c>
      <c r="G1677" s="2" t="str">
        <f>VLOOKUP(B1677,customer[],3,FALSE)</f>
        <v>M</v>
      </c>
      <c r="H1677" s="2" t="str">
        <f>VLOOKUP(B1677,customer[],5,FALSE)</f>
        <v>Delhi</v>
      </c>
      <c r="I1677" s="2">
        <f>VLOOKUP(B1677,customer[],4,FALSE)</f>
        <v>44</v>
      </c>
      <c r="J1677" s="2" t="str">
        <f>VLOOKUP(C1677,product[],2,FALSE)</f>
        <v>Product_4</v>
      </c>
      <c r="K1677" s="2" t="str">
        <f>VLOOKUP(C1677,product[],3,FALSE)</f>
        <v>Fashion</v>
      </c>
      <c r="L1677" s="2">
        <f>VLOOKUP(C1677,product[],5,FALSE)</f>
        <v>60534.37</v>
      </c>
      <c r="M1677" s="2">
        <f t="shared" si="26"/>
        <v>544809.33000000007</v>
      </c>
    </row>
    <row r="1678" spans="1:13" x14ac:dyDescent="0.2">
      <c r="A1678" s="2">
        <v>1677</v>
      </c>
      <c r="B1678" s="2">
        <v>397</v>
      </c>
      <c r="C1678" s="2">
        <v>4</v>
      </c>
      <c r="D1678" s="3">
        <v>45967</v>
      </c>
      <c r="E1678" s="2">
        <v>2</v>
      </c>
      <c r="F1678" s="2" t="str">
        <f>VLOOKUP(B1678,customer[],2,FALSE)</f>
        <v>Customer_397</v>
      </c>
      <c r="G1678" s="2" t="str">
        <f>VLOOKUP(B1678,customer[],3,FALSE)</f>
        <v>F</v>
      </c>
      <c r="H1678" s="2" t="str">
        <f>VLOOKUP(B1678,customer[],5,FALSE)</f>
        <v>Jaipur</v>
      </c>
      <c r="I1678" s="2">
        <f>VLOOKUP(B1678,customer[],4,FALSE)</f>
        <v>55</v>
      </c>
      <c r="J1678" s="2" t="str">
        <f>VLOOKUP(C1678,product[],2,FALSE)</f>
        <v>Product_4</v>
      </c>
      <c r="K1678" s="2" t="str">
        <f>VLOOKUP(C1678,product[],3,FALSE)</f>
        <v>Fashion</v>
      </c>
      <c r="L1678" s="2">
        <f>VLOOKUP(C1678,product[],5,FALSE)</f>
        <v>60534.37</v>
      </c>
      <c r="M1678" s="2">
        <f t="shared" si="26"/>
        <v>121068.74</v>
      </c>
    </row>
    <row r="1679" spans="1:13" x14ac:dyDescent="0.2">
      <c r="A1679" s="2">
        <v>1678</v>
      </c>
      <c r="B1679" s="2">
        <v>87</v>
      </c>
      <c r="C1679" s="2">
        <v>92</v>
      </c>
      <c r="D1679" s="3">
        <v>45714</v>
      </c>
      <c r="E1679" s="2">
        <v>6</v>
      </c>
      <c r="F1679" s="2" t="str">
        <f>VLOOKUP(B1679,customer[],2,FALSE)</f>
        <v>Customer_87</v>
      </c>
      <c r="G1679" s="2" t="str">
        <f>VLOOKUP(B1679,customer[],3,FALSE)</f>
        <v>M</v>
      </c>
      <c r="H1679" s="2" t="str">
        <f>VLOOKUP(B1679,customer[],5,FALSE)</f>
        <v>Bangalore</v>
      </c>
      <c r="I1679" s="2">
        <f>VLOOKUP(B1679,customer[],4,FALSE)</f>
        <v>30</v>
      </c>
      <c r="J1679" s="2" t="str">
        <f>VLOOKUP(C1679,product[],2,FALSE)</f>
        <v>Product_92</v>
      </c>
      <c r="K1679" s="2" t="str">
        <f>VLOOKUP(C1679,product[],3,FALSE)</f>
        <v>Electronics</v>
      </c>
      <c r="L1679" s="2">
        <f>VLOOKUP(C1679,product[],5,FALSE)</f>
        <v>48967.46</v>
      </c>
      <c r="M1679" s="2">
        <f t="shared" si="26"/>
        <v>293804.76</v>
      </c>
    </row>
    <row r="1680" spans="1:13" x14ac:dyDescent="0.2">
      <c r="A1680" s="2">
        <v>1679</v>
      </c>
      <c r="B1680" s="2">
        <v>375</v>
      </c>
      <c r="C1680" s="2">
        <v>76</v>
      </c>
      <c r="D1680" s="3">
        <v>45776</v>
      </c>
      <c r="E1680" s="2">
        <v>4</v>
      </c>
      <c r="F1680" s="2" t="str">
        <f>VLOOKUP(B1680,customer[],2,FALSE)</f>
        <v>Customer_375</v>
      </c>
      <c r="G1680" s="2" t="str">
        <f>VLOOKUP(B1680,customer[],3,FALSE)</f>
        <v>M</v>
      </c>
      <c r="H1680" s="2" t="str">
        <f>VLOOKUP(B1680,customer[],5,FALSE)</f>
        <v>Jaipur</v>
      </c>
      <c r="I1680" s="2">
        <f>VLOOKUP(B1680,customer[],4,FALSE)</f>
        <v>30</v>
      </c>
      <c r="J1680" s="2" t="str">
        <f>VLOOKUP(C1680,product[],2,FALSE)</f>
        <v>Product_76</v>
      </c>
      <c r="K1680" s="2" t="str">
        <f>VLOOKUP(C1680,product[],3,FALSE)</f>
        <v>Electronics</v>
      </c>
      <c r="L1680" s="2">
        <f>VLOOKUP(C1680,product[],5,FALSE)</f>
        <v>66643.25</v>
      </c>
      <c r="M1680" s="2">
        <f t="shared" si="26"/>
        <v>266573</v>
      </c>
    </row>
    <row r="1681" spans="1:13" x14ac:dyDescent="0.2">
      <c r="A1681" s="2">
        <v>1680</v>
      </c>
      <c r="B1681" s="2">
        <v>306</v>
      </c>
      <c r="C1681" s="2">
        <v>77</v>
      </c>
      <c r="D1681" s="3">
        <v>45779</v>
      </c>
      <c r="E1681" s="2">
        <v>3</v>
      </c>
      <c r="F1681" s="2" t="str">
        <f>VLOOKUP(B1681,customer[],2,FALSE)</f>
        <v>Customer_306</v>
      </c>
      <c r="G1681" s="2" t="str">
        <f>VLOOKUP(B1681,customer[],3,FALSE)</f>
        <v>F</v>
      </c>
      <c r="H1681" s="2" t="str">
        <f>VLOOKUP(B1681,customer[],5,FALSE)</f>
        <v>Mumbai</v>
      </c>
      <c r="I1681" s="2">
        <f>VLOOKUP(B1681,customer[],4,FALSE)</f>
        <v>57</v>
      </c>
      <c r="J1681" s="2" t="str">
        <f>VLOOKUP(C1681,product[],2,FALSE)</f>
        <v>Product_77</v>
      </c>
      <c r="K1681" s="2" t="str">
        <f>VLOOKUP(C1681,product[],3,FALSE)</f>
        <v>Electronics</v>
      </c>
      <c r="L1681" s="2">
        <f>VLOOKUP(C1681,product[],5,FALSE)</f>
        <v>18473.61</v>
      </c>
      <c r="M1681" s="2">
        <f t="shared" si="26"/>
        <v>55420.83</v>
      </c>
    </row>
    <row r="1682" spans="1:13" x14ac:dyDescent="0.2">
      <c r="A1682" s="2">
        <v>1681</v>
      </c>
      <c r="B1682" s="2">
        <v>260</v>
      </c>
      <c r="C1682" s="2">
        <v>79</v>
      </c>
      <c r="D1682" s="3">
        <v>45760</v>
      </c>
      <c r="E1682" s="2">
        <v>3</v>
      </c>
      <c r="F1682" s="2" t="str">
        <f>VLOOKUP(B1682,customer[],2,FALSE)</f>
        <v>Customer_260</v>
      </c>
      <c r="G1682" s="2" t="str">
        <f>VLOOKUP(B1682,customer[],3,FALSE)</f>
        <v>M</v>
      </c>
      <c r="H1682" s="2" t="str">
        <f>VLOOKUP(B1682,customer[],5,FALSE)</f>
        <v>Lucknow</v>
      </c>
      <c r="I1682" s="2">
        <f>VLOOKUP(B1682,customer[],4,FALSE)</f>
        <v>24</v>
      </c>
      <c r="J1682" s="2" t="str">
        <f>VLOOKUP(C1682,product[],2,FALSE)</f>
        <v>Product_79</v>
      </c>
      <c r="K1682" s="2" t="str">
        <f>VLOOKUP(C1682,product[],3,FALSE)</f>
        <v>Electronics</v>
      </c>
      <c r="L1682" s="2">
        <f>VLOOKUP(C1682,product[],5,FALSE)</f>
        <v>5804.88</v>
      </c>
      <c r="M1682" s="2">
        <f t="shared" si="26"/>
        <v>17414.64</v>
      </c>
    </row>
    <row r="1683" spans="1:13" x14ac:dyDescent="0.2">
      <c r="A1683" s="2">
        <v>1682</v>
      </c>
      <c r="B1683" s="2">
        <v>145</v>
      </c>
      <c r="C1683" s="2">
        <v>7</v>
      </c>
      <c r="D1683" s="3">
        <v>45752</v>
      </c>
      <c r="E1683" s="2">
        <v>10</v>
      </c>
      <c r="F1683" s="2" t="str">
        <f>VLOOKUP(B1683,customer[],2,FALSE)</f>
        <v>Customer_145</v>
      </c>
      <c r="G1683" s="2" t="str">
        <f>VLOOKUP(B1683,customer[],3,FALSE)</f>
        <v>M</v>
      </c>
      <c r="H1683" s="2" t="str">
        <f>VLOOKUP(B1683,customer[],5,FALSE)</f>
        <v>Kolkata</v>
      </c>
      <c r="I1683" s="2">
        <f>VLOOKUP(B1683,customer[],4,FALSE)</f>
        <v>63</v>
      </c>
      <c r="J1683" s="2" t="str">
        <f>VLOOKUP(C1683,product[],2,FALSE)</f>
        <v>Product_7</v>
      </c>
      <c r="K1683" s="2" t="str">
        <f>VLOOKUP(C1683,product[],3,FALSE)</f>
        <v>Electronics</v>
      </c>
      <c r="L1683" s="2">
        <f>VLOOKUP(C1683,product[],5,FALSE)</f>
        <v>18751.400000000001</v>
      </c>
      <c r="M1683" s="2">
        <f t="shared" si="26"/>
        <v>187514</v>
      </c>
    </row>
    <row r="1684" spans="1:13" x14ac:dyDescent="0.2">
      <c r="A1684" s="2">
        <v>1683</v>
      </c>
      <c r="B1684" s="2">
        <v>485</v>
      </c>
      <c r="C1684" s="2">
        <v>63</v>
      </c>
      <c r="D1684" s="3">
        <v>45853</v>
      </c>
      <c r="E1684" s="2">
        <v>10</v>
      </c>
      <c r="F1684" s="2" t="str">
        <f>VLOOKUP(B1684,customer[],2,FALSE)</f>
        <v>Customer_485</v>
      </c>
      <c r="G1684" s="2" t="str">
        <f>VLOOKUP(B1684,customer[],3,FALSE)</f>
        <v>M</v>
      </c>
      <c r="H1684" s="2" t="str">
        <f>VLOOKUP(B1684,customer[],5,FALSE)</f>
        <v>Noida</v>
      </c>
      <c r="I1684" s="2">
        <f>VLOOKUP(B1684,customer[],4,FALSE)</f>
        <v>65</v>
      </c>
      <c r="J1684" s="2" t="str">
        <f>VLOOKUP(C1684,product[],2,FALSE)</f>
        <v>Product_63</v>
      </c>
      <c r="K1684" s="2" t="str">
        <f>VLOOKUP(C1684,product[],3,FALSE)</f>
        <v>Home</v>
      </c>
      <c r="L1684" s="2">
        <f>VLOOKUP(C1684,product[],5,FALSE)</f>
        <v>24067.77</v>
      </c>
      <c r="M1684" s="2">
        <f t="shared" si="26"/>
        <v>240677.7</v>
      </c>
    </row>
    <row r="1685" spans="1:13" x14ac:dyDescent="0.2">
      <c r="A1685" s="2">
        <v>1684</v>
      </c>
      <c r="B1685" s="2">
        <v>112</v>
      </c>
      <c r="C1685" s="2">
        <v>51</v>
      </c>
      <c r="D1685" s="3">
        <v>45987</v>
      </c>
      <c r="E1685" s="2">
        <v>2</v>
      </c>
      <c r="F1685" s="2" t="str">
        <f>VLOOKUP(B1685,customer[],2,FALSE)</f>
        <v>Customer_112</v>
      </c>
      <c r="G1685" s="2" t="str">
        <f>VLOOKUP(B1685,customer[],3,FALSE)</f>
        <v>F</v>
      </c>
      <c r="H1685" s="2" t="str">
        <f>VLOOKUP(B1685,customer[],5,FALSE)</f>
        <v>Pune</v>
      </c>
      <c r="I1685" s="2">
        <f>VLOOKUP(B1685,customer[],4,FALSE)</f>
        <v>62</v>
      </c>
      <c r="J1685" s="2" t="str">
        <f>VLOOKUP(C1685,product[],2,FALSE)</f>
        <v>Product_51</v>
      </c>
      <c r="K1685" s="2" t="str">
        <f>VLOOKUP(C1685,product[],3,FALSE)</f>
        <v>Fashion</v>
      </c>
      <c r="L1685" s="2">
        <f>VLOOKUP(C1685,product[],5,FALSE)</f>
        <v>29621.27</v>
      </c>
      <c r="M1685" s="2">
        <f t="shared" si="26"/>
        <v>59242.54</v>
      </c>
    </row>
    <row r="1686" spans="1:13" x14ac:dyDescent="0.2">
      <c r="A1686" s="2">
        <v>1685</v>
      </c>
      <c r="B1686" s="2">
        <v>446</v>
      </c>
      <c r="C1686" s="2">
        <v>2</v>
      </c>
      <c r="D1686" s="3">
        <v>46015</v>
      </c>
      <c r="E1686" s="2">
        <v>2</v>
      </c>
      <c r="F1686" s="2" t="str">
        <f>VLOOKUP(B1686,customer[],2,FALSE)</f>
        <v>Customer_446</v>
      </c>
      <c r="G1686" s="2" t="str">
        <f>VLOOKUP(B1686,customer[],3,FALSE)</f>
        <v>F</v>
      </c>
      <c r="H1686" s="2" t="str">
        <f>VLOOKUP(B1686,customer[],5,FALSE)</f>
        <v>Kolkata</v>
      </c>
      <c r="I1686" s="2">
        <f>VLOOKUP(B1686,customer[],4,FALSE)</f>
        <v>52</v>
      </c>
      <c r="J1686" s="2" t="str">
        <f>VLOOKUP(C1686,product[],2,FALSE)</f>
        <v>Product_2</v>
      </c>
      <c r="K1686" s="2" t="str">
        <f>VLOOKUP(C1686,product[],3,FALSE)</f>
        <v>Furniture</v>
      </c>
      <c r="L1686" s="2">
        <f>VLOOKUP(C1686,product[],5,FALSE)</f>
        <v>31986.880000000001</v>
      </c>
      <c r="M1686" s="2">
        <f t="shared" si="26"/>
        <v>63973.760000000002</v>
      </c>
    </row>
    <row r="1687" spans="1:13" x14ac:dyDescent="0.2">
      <c r="A1687" s="2">
        <v>1686</v>
      </c>
      <c r="B1687" s="2">
        <v>180</v>
      </c>
      <c r="C1687" s="2">
        <v>81</v>
      </c>
      <c r="D1687" s="3">
        <v>45710</v>
      </c>
      <c r="E1687" s="2">
        <v>8</v>
      </c>
      <c r="F1687" s="2" t="str">
        <f>VLOOKUP(B1687,customer[],2,FALSE)</f>
        <v>Customer_180</v>
      </c>
      <c r="G1687" s="2" t="str">
        <f>VLOOKUP(B1687,customer[],3,FALSE)</f>
        <v>M</v>
      </c>
      <c r="H1687" s="2" t="str">
        <f>VLOOKUP(B1687,customer[],5,FALSE)</f>
        <v>Chennai</v>
      </c>
      <c r="I1687" s="2">
        <f>VLOOKUP(B1687,customer[],4,FALSE)</f>
        <v>27</v>
      </c>
      <c r="J1687" s="2" t="str">
        <f>VLOOKUP(C1687,product[],2,FALSE)</f>
        <v>Product_81</v>
      </c>
      <c r="K1687" s="2" t="str">
        <f>VLOOKUP(C1687,product[],3,FALSE)</f>
        <v>Home</v>
      </c>
      <c r="L1687" s="2">
        <f>VLOOKUP(C1687,product[],5,FALSE)</f>
        <v>4259.74</v>
      </c>
      <c r="M1687" s="2">
        <f t="shared" si="26"/>
        <v>34077.919999999998</v>
      </c>
    </row>
    <row r="1688" spans="1:13" x14ac:dyDescent="0.2">
      <c r="A1688" s="2">
        <v>1687</v>
      </c>
      <c r="B1688" s="2">
        <v>263</v>
      </c>
      <c r="C1688" s="2">
        <v>75</v>
      </c>
      <c r="D1688" s="3">
        <v>45996</v>
      </c>
      <c r="E1688" s="2">
        <v>6</v>
      </c>
      <c r="F1688" s="2" t="str">
        <f>VLOOKUP(B1688,customer[],2,FALSE)</f>
        <v>Customer_263</v>
      </c>
      <c r="G1688" s="2" t="str">
        <f>VLOOKUP(B1688,customer[],3,FALSE)</f>
        <v>M</v>
      </c>
      <c r="H1688" s="2" t="str">
        <f>VLOOKUP(B1688,customer[],5,FALSE)</f>
        <v>Pune</v>
      </c>
      <c r="I1688" s="2">
        <f>VLOOKUP(B1688,customer[],4,FALSE)</f>
        <v>59</v>
      </c>
      <c r="J1688" s="2" t="str">
        <f>VLOOKUP(C1688,product[],2,FALSE)</f>
        <v>Product_75</v>
      </c>
      <c r="K1688" s="2" t="str">
        <f>VLOOKUP(C1688,product[],3,FALSE)</f>
        <v>Accessories</v>
      </c>
      <c r="L1688" s="2">
        <f>VLOOKUP(C1688,product[],5,FALSE)</f>
        <v>57678.06</v>
      </c>
      <c r="M1688" s="2">
        <f t="shared" si="26"/>
        <v>346068.36</v>
      </c>
    </row>
    <row r="1689" spans="1:13" x14ac:dyDescent="0.2">
      <c r="A1689" s="2">
        <v>1688</v>
      </c>
      <c r="B1689" s="2">
        <v>226</v>
      </c>
      <c r="C1689" s="2">
        <v>55</v>
      </c>
      <c r="D1689" s="3">
        <v>45986</v>
      </c>
      <c r="E1689" s="2">
        <v>5</v>
      </c>
      <c r="F1689" s="2" t="str">
        <f>VLOOKUP(B1689,customer[],2,FALSE)</f>
        <v>Customer_226</v>
      </c>
      <c r="G1689" s="2" t="str">
        <f>VLOOKUP(B1689,customer[],3,FALSE)</f>
        <v>M</v>
      </c>
      <c r="H1689" s="2" t="str">
        <f>VLOOKUP(B1689,customer[],5,FALSE)</f>
        <v>Noida</v>
      </c>
      <c r="I1689" s="2">
        <f>VLOOKUP(B1689,customer[],4,FALSE)</f>
        <v>21</v>
      </c>
      <c r="J1689" s="2" t="str">
        <f>VLOOKUP(C1689,product[],2,FALSE)</f>
        <v>Product_55</v>
      </c>
      <c r="K1689" s="2" t="str">
        <f>VLOOKUP(C1689,product[],3,FALSE)</f>
        <v>Electronics</v>
      </c>
      <c r="L1689" s="2">
        <f>VLOOKUP(C1689,product[],5,FALSE)</f>
        <v>29815.71</v>
      </c>
      <c r="M1689" s="2">
        <f t="shared" si="26"/>
        <v>149078.54999999999</v>
      </c>
    </row>
    <row r="1690" spans="1:13" x14ac:dyDescent="0.2">
      <c r="A1690" s="2">
        <v>1689</v>
      </c>
      <c r="B1690" s="2">
        <v>218</v>
      </c>
      <c r="C1690" s="2">
        <v>58</v>
      </c>
      <c r="D1690" s="3">
        <v>45951</v>
      </c>
      <c r="E1690" s="2">
        <v>8</v>
      </c>
      <c r="F1690" s="2" t="str">
        <f>VLOOKUP(B1690,customer[],2,FALSE)</f>
        <v>Customer_218</v>
      </c>
      <c r="G1690" s="2" t="str">
        <f>VLOOKUP(B1690,customer[],3,FALSE)</f>
        <v>F</v>
      </c>
      <c r="H1690" s="2" t="str">
        <f>VLOOKUP(B1690,customer[],5,FALSE)</f>
        <v>Bangalore</v>
      </c>
      <c r="I1690" s="2">
        <f>VLOOKUP(B1690,customer[],4,FALSE)</f>
        <v>65</v>
      </c>
      <c r="J1690" s="2" t="str">
        <f>VLOOKUP(C1690,product[],2,FALSE)</f>
        <v>Product_58</v>
      </c>
      <c r="K1690" s="2" t="str">
        <f>VLOOKUP(C1690,product[],3,FALSE)</f>
        <v>Furniture</v>
      </c>
      <c r="L1690" s="2">
        <f>VLOOKUP(C1690,product[],5,FALSE)</f>
        <v>58864.87</v>
      </c>
      <c r="M1690" s="2">
        <f t="shared" si="26"/>
        <v>470918.96</v>
      </c>
    </row>
    <row r="1691" spans="1:13" x14ac:dyDescent="0.2">
      <c r="A1691" s="2">
        <v>1690</v>
      </c>
      <c r="B1691" s="2">
        <v>361</v>
      </c>
      <c r="C1691" s="2">
        <v>44</v>
      </c>
      <c r="D1691" s="3">
        <v>46021</v>
      </c>
      <c r="E1691" s="2">
        <v>3</v>
      </c>
      <c r="F1691" s="2" t="str">
        <f>VLOOKUP(B1691,customer[],2,FALSE)</f>
        <v>Customer_361</v>
      </c>
      <c r="G1691" s="2" t="str">
        <f>VLOOKUP(B1691,customer[],3,FALSE)</f>
        <v>F</v>
      </c>
      <c r="H1691" s="2" t="str">
        <f>VLOOKUP(B1691,customer[],5,FALSE)</f>
        <v>Jaipur</v>
      </c>
      <c r="I1691" s="2">
        <f>VLOOKUP(B1691,customer[],4,FALSE)</f>
        <v>24</v>
      </c>
      <c r="J1691" s="2" t="str">
        <f>VLOOKUP(C1691,product[],2,FALSE)</f>
        <v>Product_44</v>
      </c>
      <c r="K1691" s="2" t="str">
        <f>VLOOKUP(C1691,product[],3,FALSE)</f>
        <v>Home</v>
      </c>
      <c r="L1691" s="2">
        <f>VLOOKUP(C1691,product[],5,FALSE)</f>
        <v>19571.740000000002</v>
      </c>
      <c r="M1691" s="2">
        <f t="shared" si="26"/>
        <v>58715.22</v>
      </c>
    </row>
    <row r="1692" spans="1:13" x14ac:dyDescent="0.2">
      <c r="A1692" s="2">
        <v>1691</v>
      </c>
      <c r="B1692" s="2">
        <v>472</v>
      </c>
      <c r="C1692" s="2">
        <v>37</v>
      </c>
      <c r="D1692" s="3">
        <v>45688</v>
      </c>
      <c r="E1692" s="2">
        <v>8</v>
      </c>
      <c r="F1692" s="2" t="str">
        <f>VLOOKUP(B1692,customer[],2,FALSE)</f>
        <v>Customer_472</v>
      </c>
      <c r="G1692" s="2" t="str">
        <f>VLOOKUP(B1692,customer[],3,FALSE)</f>
        <v>M</v>
      </c>
      <c r="H1692" s="2" t="str">
        <f>VLOOKUP(B1692,customer[],5,FALSE)</f>
        <v>Noida</v>
      </c>
      <c r="I1692" s="2">
        <f>VLOOKUP(B1692,customer[],4,FALSE)</f>
        <v>35</v>
      </c>
      <c r="J1692" s="2" t="str">
        <f>VLOOKUP(C1692,product[],2,FALSE)</f>
        <v>Product_37</v>
      </c>
      <c r="K1692" s="2" t="str">
        <f>VLOOKUP(C1692,product[],3,FALSE)</f>
        <v>Electronics</v>
      </c>
      <c r="L1692" s="2">
        <f>VLOOKUP(C1692,product[],5,FALSE)</f>
        <v>69384.66</v>
      </c>
      <c r="M1692" s="2">
        <f t="shared" si="26"/>
        <v>555077.28</v>
      </c>
    </row>
    <row r="1693" spans="1:13" x14ac:dyDescent="0.2">
      <c r="A1693" s="2">
        <v>1692</v>
      </c>
      <c r="B1693" s="2">
        <v>265</v>
      </c>
      <c r="C1693" s="2">
        <v>24</v>
      </c>
      <c r="D1693" s="3">
        <v>45740</v>
      </c>
      <c r="E1693" s="2">
        <v>2</v>
      </c>
      <c r="F1693" s="2" t="str">
        <f>VLOOKUP(B1693,customer[],2,FALSE)</f>
        <v>Customer_265</v>
      </c>
      <c r="G1693" s="2" t="str">
        <f>VLOOKUP(B1693,customer[],3,FALSE)</f>
        <v>F</v>
      </c>
      <c r="H1693" s="2" t="str">
        <f>VLOOKUP(B1693,customer[],5,FALSE)</f>
        <v>Hyderabad</v>
      </c>
      <c r="I1693" s="2">
        <f>VLOOKUP(B1693,customer[],4,FALSE)</f>
        <v>55</v>
      </c>
      <c r="J1693" s="2" t="str">
        <f>VLOOKUP(C1693,product[],2,FALSE)</f>
        <v>Product_24</v>
      </c>
      <c r="K1693" s="2" t="str">
        <f>VLOOKUP(C1693,product[],3,FALSE)</f>
        <v>Electronics</v>
      </c>
      <c r="L1693" s="2">
        <f>VLOOKUP(C1693,product[],5,FALSE)</f>
        <v>22663.09</v>
      </c>
      <c r="M1693" s="2">
        <f t="shared" si="26"/>
        <v>45326.18</v>
      </c>
    </row>
    <row r="1694" spans="1:13" x14ac:dyDescent="0.2">
      <c r="A1694" s="2">
        <v>1693</v>
      </c>
      <c r="B1694" s="2">
        <v>211</v>
      </c>
      <c r="C1694" s="2">
        <v>70</v>
      </c>
      <c r="D1694" s="3">
        <v>45998</v>
      </c>
      <c r="E1694" s="2">
        <v>9</v>
      </c>
      <c r="F1694" s="2" t="str">
        <f>VLOOKUP(B1694,customer[],2,FALSE)</f>
        <v>Customer_211</v>
      </c>
      <c r="G1694" s="2" t="str">
        <f>VLOOKUP(B1694,customer[],3,FALSE)</f>
        <v>M</v>
      </c>
      <c r="H1694" s="2" t="str">
        <f>VLOOKUP(B1694,customer[],5,FALSE)</f>
        <v>Chennai</v>
      </c>
      <c r="I1694" s="2">
        <f>VLOOKUP(B1694,customer[],4,FALSE)</f>
        <v>49</v>
      </c>
      <c r="J1694" s="2" t="str">
        <f>VLOOKUP(C1694,product[],2,FALSE)</f>
        <v>Product_70</v>
      </c>
      <c r="K1694" s="2" t="str">
        <f>VLOOKUP(C1694,product[],3,FALSE)</f>
        <v>Accessories</v>
      </c>
      <c r="L1694" s="2">
        <f>VLOOKUP(C1694,product[],5,FALSE)</f>
        <v>29878.62</v>
      </c>
      <c r="M1694" s="2">
        <f t="shared" si="26"/>
        <v>268907.58</v>
      </c>
    </row>
    <row r="1695" spans="1:13" x14ac:dyDescent="0.2">
      <c r="A1695" s="2">
        <v>1694</v>
      </c>
      <c r="B1695" s="2">
        <v>202</v>
      </c>
      <c r="C1695" s="2">
        <v>62</v>
      </c>
      <c r="D1695" s="3">
        <v>45916</v>
      </c>
      <c r="E1695" s="2">
        <v>2</v>
      </c>
      <c r="F1695" s="2" t="str">
        <f>VLOOKUP(B1695,customer[],2,FALSE)</f>
        <v>Customer_202</v>
      </c>
      <c r="G1695" s="2" t="str">
        <f>VLOOKUP(B1695,customer[],3,FALSE)</f>
        <v>F</v>
      </c>
      <c r="H1695" s="2" t="str">
        <f>VLOOKUP(B1695,customer[],5,FALSE)</f>
        <v>Hyderabad</v>
      </c>
      <c r="I1695" s="2">
        <f>VLOOKUP(B1695,customer[],4,FALSE)</f>
        <v>47</v>
      </c>
      <c r="J1695" s="2" t="str">
        <f>VLOOKUP(C1695,product[],2,FALSE)</f>
        <v>Product_62</v>
      </c>
      <c r="K1695" s="2" t="str">
        <f>VLOOKUP(C1695,product[],3,FALSE)</f>
        <v>Electronics</v>
      </c>
      <c r="L1695" s="2">
        <f>VLOOKUP(C1695,product[],5,FALSE)</f>
        <v>37343.31</v>
      </c>
      <c r="M1695" s="2">
        <f t="shared" si="26"/>
        <v>74686.62</v>
      </c>
    </row>
    <row r="1696" spans="1:13" x14ac:dyDescent="0.2">
      <c r="A1696" s="2">
        <v>1695</v>
      </c>
      <c r="B1696" s="2">
        <v>210</v>
      </c>
      <c r="C1696" s="2">
        <v>64</v>
      </c>
      <c r="D1696" s="3">
        <v>45919</v>
      </c>
      <c r="E1696" s="2">
        <v>9</v>
      </c>
      <c r="F1696" s="2" t="str">
        <f>VLOOKUP(B1696,customer[],2,FALSE)</f>
        <v>Customer_210</v>
      </c>
      <c r="G1696" s="2" t="str">
        <f>VLOOKUP(B1696,customer[],3,FALSE)</f>
        <v>M</v>
      </c>
      <c r="H1696" s="2" t="str">
        <f>VLOOKUP(B1696,customer[],5,FALSE)</f>
        <v>Mumbai</v>
      </c>
      <c r="I1696" s="2">
        <f>VLOOKUP(B1696,customer[],4,FALSE)</f>
        <v>64</v>
      </c>
      <c r="J1696" s="2" t="str">
        <f>VLOOKUP(C1696,product[],2,FALSE)</f>
        <v>Product_64</v>
      </c>
      <c r="K1696" s="2" t="str">
        <f>VLOOKUP(C1696,product[],3,FALSE)</f>
        <v>Electronics</v>
      </c>
      <c r="L1696" s="2">
        <f>VLOOKUP(C1696,product[],5,FALSE)</f>
        <v>68821.2</v>
      </c>
      <c r="M1696" s="2">
        <f t="shared" si="26"/>
        <v>619390.79999999993</v>
      </c>
    </row>
    <row r="1697" spans="1:13" x14ac:dyDescent="0.2">
      <c r="A1697" s="2">
        <v>1696</v>
      </c>
      <c r="B1697" s="2">
        <v>164</v>
      </c>
      <c r="C1697" s="2">
        <v>30</v>
      </c>
      <c r="D1697" s="3">
        <v>45953</v>
      </c>
      <c r="E1697" s="2">
        <v>4</v>
      </c>
      <c r="F1697" s="2" t="str">
        <f>VLOOKUP(B1697,customer[],2,FALSE)</f>
        <v>Customer_164</v>
      </c>
      <c r="G1697" s="2" t="str">
        <f>VLOOKUP(B1697,customer[],3,FALSE)</f>
        <v>M</v>
      </c>
      <c r="H1697" s="2" t="str">
        <f>VLOOKUP(B1697,customer[],5,FALSE)</f>
        <v>Lucknow</v>
      </c>
      <c r="I1697" s="2">
        <f>VLOOKUP(B1697,customer[],4,FALSE)</f>
        <v>34</v>
      </c>
      <c r="J1697" s="2" t="str">
        <f>VLOOKUP(C1697,product[],2,FALSE)</f>
        <v>Product_30</v>
      </c>
      <c r="K1697" s="2" t="str">
        <f>VLOOKUP(C1697,product[],3,FALSE)</f>
        <v>Accessories</v>
      </c>
      <c r="L1697" s="2">
        <f>VLOOKUP(C1697,product[],5,FALSE)</f>
        <v>62290.15</v>
      </c>
      <c r="M1697" s="2">
        <f t="shared" si="26"/>
        <v>249160.6</v>
      </c>
    </row>
    <row r="1698" spans="1:13" x14ac:dyDescent="0.2">
      <c r="A1698" s="2">
        <v>1697</v>
      </c>
      <c r="B1698" s="2">
        <v>471</v>
      </c>
      <c r="C1698" s="2">
        <v>43</v>
      </c>
      <c r="D1698" s="3">
        <v>45727</v>
      </c>
      <c r="E1698" s="2">
        <v>4</v>
      </c>
      <c r="F1698" s="2" t="str">
        <f>VLOOKUP(B1698,customer[],2,FALSE)</f>
        <v>Customer_471</v>
      </c>
      <c r="G1698" s="2" t="str">
        <f>VLOOKUP(B1698,customer[],3,FALSE)</f>
        <v>F</v>
      </c>
      <c r="H1698" s="2" t="str">
        <f>VLOOKUP(B1698,customer[],5,FALSE)</f>
        <v>Pune</v>
      </c>
      <c r="I1698" s="2">
        <f>VLOOKUP(B1698,customer[],4,FALSE)</f>
        <v>37</v>
      </c>
      <c r="J1698" s="2" t="str">
        <f>VLOOKUP(C1698,product[],2,FALSE)</f>
        <v>Product_43</v>
      </c>
      <c r="K1698" s="2" t="str">
        <f>VLOOKUP(C1698,product[],3,FALSE)</f>
        <v>Accessories</v>
      </c>
      <c r="L1698" s="2">
        <f>VLOOKUP(C1698,product[],5,FALSE)</f>
        <v>51592.36</v>
      </c>
      <c r="M1698" s="2">
        <f t="shared" si="26"/>
        <v>206369.44</v>
      </c>
    </row>
    <row r="1699" spans="1:13" x14ac:dyDescent="0.2">
      <c r="A1699" s="2">
        <v>1698</v>
      </c>
      <c r="B1699" s="2">
        <v>316</v>
      </c>
      <c r="C1699" s="2">
        <v>66</v>
      </c>
      <c r="D1699" s="3">
        <v>45878</v>
      </c>
      <c r="E1699" s="2">
        <v>5</v>
      </c>
      <c r="F1699" s="2" t="str">
        <f>VLOOKUP(B1699,customer[],2,FALSE)</f>
        <v>Customer_316</v>
      </c>
      <c r="G1699" s="2" t="str">
        <f>VLOOKUP(B1699,customer[],3,FALSE)</f>
        <v>F</v>
      </c>
      <c r="H1699" s="2" t="str">
        <f>VLOOKUP(B1699,customer[],5,FALSE)</f>
        <v>Kolkata</v>
      </c>
      <c r="I1699" s="2">
        <f>VLOOKUP(B1699,customer[],4,FALSE)</f>
        <v>39</v>
      </c>
      <c r="J1699" s="2" t="str">
        <f>VLOOKUP(C1699,product[],2,FALSE)</f>
        <v>Product_66</v>
      </c>
      <c r="K1699" s="2" t="str">
        <f>VLOOKUP(C1699,product[],3,FALSE)</f>
        <v>Furniture</v>
      </c>
      <c r="L1699" s="2">
        <f>VLOOKUP(C1699,product[],5,FALSE)</f>
        <v>63203.17</v>
      </c>
      <c r="M1699" s="2">
        <f t="shared" si="26"/>
        <v>316015.84999999998</v>
      </c>
    </row>
    <row r="1700" spans="1:13" x14ac:dyDescent="0.2">
      <c r="A1700" s="2">
        <v>1699</v>
      </c>
      <c r="B1700" s="2">
        <v>369</v>
      </c>
      <c r="C1700" s="2">
        <v>15</v>
      </c>
      <c r="D1700" s="3">
        <v>45680</v>
      </c>
      <c r="E1700" s="2">
        <v>9</v>
      </c>
      <c r="F1700" s="2" t="str">
        <f>VLOOKUP(B1700,customer[],2,FALSE)</f>
        <v>Customer_369</v>
      </c>
      <c r="G1700" s="2" t="str">
        <f>VLOOKUP(B1700,customer[],3,FALSE)</f>
        <v>M</v>
      </c>
      <c r="H1700" s="2" t="str">
        <f>VLOOKUP(B1700,customer[],5,FALSE)</f>
        <v>Noida</v>
      </c>
      <c r="I1700" s="2">
        <f>VLOOKUP(B1700,customer[],4,FALSE)</f>
        <v>20</v>
      </c>
      <c r="J1700" s="2" t="str">
        <f>VLOOKUP(C1700,product[],2,FALSE)</f>
        <v>Product_15</v>
      </c>
      <c r="K1700" s="2" t="str">
        <f>VLOOKUP(C1700,product[],3,FALSE)</f>
        <v>Home</v>
      </c>
      <c r="L1700" s="2">
        <f>VLOOKUP(C1700,product[],5,FALSE)</f>
        <v>60924.58</v>
      </c>
      <c r="M1700" s="2">
        <f t="shared" si="26"/>
        <v>548321.22</v>
      </c>
    </row>
    <row r="1701" spans="1:13" x14ac:dyDescent="0.2">
      <c r="A1701" s="2">
        <v>1700</v>
      </c>
      <c r="B1701" s="2">
        <v>290</v>
      </c>
      <c r="C1701" s="2">
        <v>36</v>
      </c>
      <c r="D1701" s="3">
        <v>45884</v>
      </c>
      <c r="E1701" s="2">
        <v>6</v>
      </c>
      <c r="F1701" s="2" t="str">
        <f>VLOOKUP(B1701,customer[],2,FALSE)</f>
        <v>Customer_290</v>
      </c>
      <c r="G1701" s="2" t="str">
        <f>VLOOKUP(B1701,customer[],3,FALSE)</f>
        <v>M</v>
      </c>
      <c r="H1701" s="2" t="str">
        <f>VLOOKUP(B1701,customer[],5,FALSE)</f>
        <v>Pune</v>
      </c>
      <c r="I1701" s="2">
        <f>VLOOKUP(B1701,customer[],4,FALSE)</f>
        <v>30</v>
      </c>
      <c r="J1701" s="2" t="str">
        <f>VLOOKUP(C1701,product[],2,FALSE)</f>
        <v>Product_36</v>
      </c>
      <c r="K1701" s="2" t="str">
        <f>VLOOKUP(C1701,product[],3,FALSE)</f>
        <v>Accessories</v>
      </c>
      <c r="L1701" s="2">
        <f>VLOOKUP(C1701,product[],5,FALSE)</f>
        <v>30853.86</v>
      </c>
      <c r="M1701" s="2">
        <f t="shared" si="26"/>
        <v>185123.16</v>
      </c>
    </row>
    <row r="1702" spans="1:13" x14ac:dyDescent="0.2">
      <c r="A1702" s="2">
        <v>1701</v>
      </c>
      <c r="B1702" s="2">
        <v>337</v>
      </c>
      <c r="C1702" s="2">
        <v>56</v>
      </c>
      <c r="D1702" s="3">
        <v>45659</v>
      </c>
      <c r="E1702" s="2">
        <v>1</v>
      </c>
      <c r="F1702" s="2" t="str">
        <f>VLOOKUP(B1702,customer[],2,FALSE)</f>
        <v>Customer_337</v>
      </c>
      <c r="G1702" s="2" t="str">
        <f>VLOOKUP(B1702,customer[],3,FALSE)</f>
        <v>F</v>
      </c>
      <c r="H1702" s="2" t="str">
        <f>VLOOKUP(B1702,customer[],5,FALSE)</f>
        <v>Mumbai</v>
      </c>
      <c r="I1702" s="2">
        <f>VLOOKUP(B1702,customer[],4,FALSE)</f>
        <v>65</v>
      </c>
      <c r="J1702" s="2" t="str">
        <f>VLOOKUP(C1702,product[],2,FALSE)</f>
        <v>Product_56</v>
      </c>
      <c r="K1702" s="2" t="str">
        <f>VLOOKUP(C1702,product[],3,FALSE)</f>
        <v>Fashion</v>
      </c>
      <c r="L1702" s="2">
        <f>VLOOKUP(C1702,product[],5,FALSE)</f>
        <v>25210.26</v>
      </c>
      <c r="M1702" s="2">
        <f t="shared" si="26"/>
        <v>25210.26</v>
      </c>
    </row>
    <row r="1703" spans="1:13" x14ac:dyDescent="0.2">
      <c r="A1703" s="2">
        <v>1702</v>
      </c>
      <c r="B1703" s="2">
        <v>374</v>
      </c>
      <c r="C1703" s="2">
        <v>29</v>
      </c>
      <c r="D1703" s="3">
        <v>45962</v>
      </c>
      <c r="E1703" s="2">
        <v>5</v>
      </c>
      <c r="F1703" s="2" t="str">
        <f>VLOOKUP(B1703,customer[],2,FALSE)</f>
        <v>Customer_374</v>
      </c>
      <c r="G1703" s="2" t="str">
        <f>VLOOKUP(B1703,customer[],3,FALSE)</f>
        <v>F</v>
      </c>
      <c r="H1703" s="2" t="str">
        <f>VLOOKUP(B1703,customer[],5,FALSE)</f>
        <v>Lucknow</v>
      </c>
      <c r="I1703" s="2">
        <f>VLOOKUP(B1703,customer[],4,FALSE)</f>
        <v>43</v>
      </c>
      <c r="J1703" s="2" t="str">
        <f>VLOOKUP(C1703,product[],2,FALSE)</f>
        <v>Product_29</v>
      </c>
      <c r="K1703" s="2" t="str">
        <f>VLOOKUP(C1703,product[],3,FALSE)</f>
        <v>Furniture</v>
      </c>
      <c r="L1703" s="2">
        <f>VLOOKUP(C1703,product[],5,FALSE)</f>
        <v>18060.650000000001</v>
      </c>
      <c r="M1703" s="2">
        <f t="shared" si="26"/>
        <v>90303.25</v>
      </c>
    </row>
    <row r="1704" spans="1:13" x14ac:dyDescent="0.2">
      <c r="A1704" s="2">
        <v>1703</v>
      </c>
      <c r="B1704" s="2">
        <v>118</v>
      </c>
      <c r="C1704" s="2">
        <v>1</v>
      </c>
      <c r="D1704" s="3">
        <v>45683</v>
      </c>
      <c r="E1704" s="2">
        <v>5</v>
      </c>
      <c r="F1704" s="2" t="str">
        <f>VLOOKUP(B1704,customer[],2,FALSE)</f>
        <v>Customer_118</v>
      </c>
      <c r="G1704" s="2" t="str">
        <f>VLOOKUP(B1704,customer[],3,FALSE)</f>
        <v>M</v>
      </c>
      <c r="H1704" s="2" t="str">
        <f>VLOOKUP(B1704,customer[],5,FALSE)</f>
        <v>Chennai</v>
      </c>
      <c r="I1704" s="2">
        <f>VLOOKUP(B1704,customer[],4,FALSE)</f>
        <v>25</v>
      </c>
      <c r="J1704" s="2" t="str">
        <f>VLOOKUP(C1704,product[],2,FALSE)</f>
        <v>Product_1</v>
      </c>
      <c r="K1704" s="2" t="str">
        <f>VLOOKUP(C1704,product[],3,FALSE)</f>
        <v>Fashion</v>
      </c>
      <c r="L1704" s="2">
        <f>VLOOKUP(C1704,product[],5,FALSE)</f>
        <v>7018.26</v>
      </c>
      <c r="M1704" s="2">
        <f t="shared" si="26"/>
        <v>35091.300000000003</v>
      </c>
    </row>
    <row r="1705" spans="1:13" x14ac:dyDescent="0.2">
      <c r="A1705" s="2">
        <v>1704</v>
      </c>
      <c r="B1705" s="2">
        <v>450</v>
      </c>
      <c r="C1705" s="2">
        <v>20</v>
      </c>
      <c r="D1705" s="3">
        <v>45763</v>
      </c>
      <c r="E1705" s="2">
        <v>8</v>
      </c>
      <c r="F1705" s="2" t="str">
        <f>VLOOKUP(B1705,customer[],2,FALSE)</f>
        <v>Customer_450</v>
      </c>
      <c r="G1705" s="2" t="str">
        <f>VLOOKUP(B1705,customer[],3,FALSE)</f>
        <v>F</v>
      </c>
      <c r="H1705" s="2" t="str">
        <f>VLOOKUP(B1705,customer[],5,FALSE)</f>
        <v>Pune</v>
      </c>
      <c r="I1705" s="2">
        <f>VLOOKUP(B1705,customer[],4,FALSE)</f>
        <v>60</v>
      </c>
      <c r="J1705" s="2" t="str">
        <f>VLOOKUP(C1705,product[],2,FALSE)</f>
        <v>Product_20</v>
      </c>
      <c r="K1705" s="2" t="str">
        <f>VLOOKUP(C1705,product[],3,FALSE)</f>
        <v>Fashion</v>
      </c>
      <c r="L1705" s="2">
        <f>VLOOKUP(C1705,product[],5,FALSE)</f>
        <v>11006.05</v>
      </c>
      <c r="M1705" s="2">
        <f t="shared" si="26"/>
        <v>88048.4</v>
      </c>
    </row>
    <row r="1706" spans="1:13" x14ac:dyDescent="0.2">
      <c r="A1706" s="2">
        <v>1705</v>
      </c>
      <c r="B1706" s="2">
        <v>22</v>
      </c>
      <c r="C1706" s="2">
        <v>8</v>
      </c>
      <c r="D1706" s="3">
        <v>45812</v>
      </c>
      <c r="E1706" s="2">
        <v>10</v>
      </c>
      <c r="F1706" s="2" t="str">
        <f>VLOOKUP(B1706,customer[],2,FALSE)</f>
        <v>Customer_22</v>
      </c>
      <c r="G1706" s="2" t="str">
        <f>VLOOKUP(B1706,customer[],3,FALSE)</f>
        <v>F</v>
      </c>
      <c r="H1706" s="2" t="str">
        <f>VLOOKUP(B1706,customer[],5,FALSE)</f>
        <v>Delhi</v>
      </c>
      <c r="I1706" s="2">
        <f>VLOOKUP(B1706,customer[],4,FALSE)</f>
        <v>53</v>
      </c>
      <c r="J1706" s="2" t="str">
        <f>VLOOKUP(C1706,product[],2,FALSE)</f>
        <v>Product_8</v>
      </c>
      <c r="K1706" s="2" t="str">
        <f>VLOOKUP(C1706,product[],3,FALSE)</f>
        <v>Home</v>
      </c>
      <c r="L1706" s="2">
        <f>VLOOKUP(C1706,product[],5,FALSE)</f>
        <v>8890.39</v>
      </c>
      <c r="M1706" s="2">
        <f t="shared" si="26"/>
        <v>88903.9</v>
      </c>
    </row>
    <row r="1707" spans="1:13" x14ac:dyDescent="0.2">
      <c r="A1707" s="2">
        <v>1706</v>
      </c>
      <c r="B1707" s="2">
        <v>482</v>
      </c>
      <c r="C1707" s="2">
        <v>24</v>
      </c>
      <c r="D1707" s="3">
        <v>45663</v>
      </c>
      <c r="E1707" s="2">
        <v>8</v>
      </c>
      <c r="F1707" s="2" t="str">
        <f>VLOOKUP(B1707,customer[],2,FALSE)</f>
        <v>Customer_482</v>
      </c>
      <c r="G1707" s="2" t="str">
        <f>VLOOKUP(B1707,customer[],3,FALSE)</f>
        <v>F</v>
      </c>
      <c r="H1707" s="2" t="str">
        <f>VLOOKUP(B1707,customer[],5,FALSE)</f>
        <v>Jaipur</v>
      </c>
      <c r="I1707" s="2">
        <f>VLOOKUP(B1707,customer[],4,FALSE)</f>
        <v>51</v>
      </c>
      <c r="J1707" s="2" t="str">
        <f>VLOOKUP(C1707,product[],2,FALSE)</f>
        <v>Product_24</v>
      </c>
      <c r="K1707" s="2" t="str">
        <f>VLOOKUP(C1707,product[],3,FALSE)</f>
        <v>Electronics</v>
      </c>
      <c r="L1707" s="2">
        <f>VLOOKUP(C1707,product[],5,FALSE)</f>
        <v>22663.09</v>
      </c>
      <c r="M1707" s="2">
        <f t="shared" si="26"/>
        <v>181304.72</v>
      </c>
    </row>
    <row r="1708" spans="1:13" x14ac:dyDescent="0.2">
      <c r="A1708" s="2">
        <v>1707</v>
      </c>
      <c r="B1708" s="2">
        <v>51</v>
      </c>
      <c r="C1708" s="2">
        <v>84</v>
      </c>
      <c r="D1708" s="3">
        <v>45789</v>
      </c>
      <c r="E1708" s="2">
        <v>7</v>
      </c>
      <c r="F1708" s="2" t="str">
        <f>VLOOKUP(B1708,customer[],2,FALSE)</f>
        <v>Customer_51</v>
      </c>
      <c r="G1708" s="2" t="str">
        <f>VLOOKUP(B1708,customer[],3,FALSE)</f>
        <v>F</v>
      </c>
      <c r="H1708" s="2" t="str">
        <f>VLOOKUP(B1708,customer[],5,FALSE)</f>
        <v>Mumbai</v>
      </c>
      <c r="I1708" s="2">
        <f>VLOOKUP(B1708,customer[],4,FALSE)</f>
        <v>23</v>
      </c>
      <c r="J1708" s="2" t="str">
        <f>VLOOKUP(C1708,product[],2,FALSE)</f>
        <v>Product_84</v>
      </c>
      <c r="K1708" s="2" t="str">
        <f>VLOOKUP(C1708,product[],3,FALSE)</f>
        <v>Fashion</v>
      </c>
      <c r="L1708" s="2">
        <f>VLOOKUP(C1708,product[],5,FALSE)</f>
        <v>35509.54</v>
      </c>
      <c r="M1708" s="2">
        <f t="shared" si="26"/>
        <v>248566.78</v>
      </c>
    </row>
    <row r="1709" spans="1:13" x14ac:dyDescent="0.2">
      <c r="A1709" s="2">
        <v>1708</v>
      </c>
      <c r="B1709" s="2">
        <v>358</v>
      </c>
      <c r="C1709" s="2">
        <v>30</v>
      </c>
      <c r="D1709" s="3">
        <v>45901</v>
      </c>
      <c r="E1709" s="2">
        <v>2</v>
      </c>
      <c r="F1709" s="2" t="str">
        <f>VLOOKUP(B1709,customer[],2,FALSE)</f>
        <v>Customer_358</v>
      </c>
      <c r="G1709" s="2" t="str">
        <f>VLOOKUP(B1709,customer[],3,FALSE)</f>
        <v>M</v>
      </c>
      <c r="H1709" s="2" t="str">
        <f>VLOOKUP(B1709,customer[],5,FALSE)</f>
        <v>Hyderabad</v>
      </c>
      <c r="I1709" s="2">
        <f>VLOOKUP(B1709,customer[],4,FALSE)</f>
        <v>32</v>
      </c>
      <c r="J1709" s="2" t="str">
        <f>VLOOKUP(C1709,product[],2,FALSE)</f>
        <v>Product_30</v>
      </c>
      <c r="K1709" s="2" t="str">
        <f>VLOOKUP(C1709,product[],3,FALSE)</f>
        <v>Accessories</v>
      </c>
      <c r="L1709" s="2">
        <f>VLOOKUP(C1709,product[],5,FALSE)</f>
        <v>62290.15</v>
      </c>
      <c r="M1709" s="2">
        <f t="shared" si="26"/>
        <v>124580.3</v>
      </c>
    </row>
    <row r="1710" spans="1:13" x14ac:dyDescent="0.2">
      <c r="A1710" s="2">
        <v>1709</v>
      </c>
      <c r="B1710" s="2">
        <v>392</v>
      </c>
      <c r="C1710" s="2">
        <v>4</v>
      </c>
      <c r="D1710" s="3">
        <v>45781</v>
      </c>
      <c r="E1710" s="2">
        <v>10</v>
      </c>
      <c r="F1710" s="2" t="str">
        <f>VLOOKUP(B1710,customer[],2,FALSE)</f>
        <v>Customer_392</v>
      </c>
      <c r="G1710" s="2" t="str">
        <f>VLOOKUP(B1710,customer[],3,FALSE)</f>
        <v>M</v>
      </c>
      <c r="H1710" s="2" t="str">
        <f>VLOOKUP(B1710,customer[],5,FALSE)</f>
        <v>Delhi</v>
      </c>
      <c r="I1710" s="2">
        <f>VLOOKUP(B1710,customer[],4,FALSE)</f>
        <v>25</v>
      </c>
      <c r="J1710" s="2" t="str">
        <f>VLOOKUP(C1710,product[],2,FALSE)</f>
        <v>Product_4</v>
      </c>
      <c r="K1710" s="2" t="str">
        <f>VLOOKUP(C1710,product[],3,FALSE)</f>
        <v>Fashion</v>
      </c>
      <c r="L1710" s="2">
        <f>VLOOKUP(C1710,product[],5,FALSE)</f>
        <v>60534.37</v>
      </c>
      <c r="M1710" s="2">
        <f t="shared" si="26"/>
        <v>605343.70000000007</v>
      </c>
    </row>
    <row r="1711" spans="1:13" x14ac:dyDescent="0.2">
      <c r="A1711" s="2">
        <v>1710</v>
      </c>
      <c r="B1711" s="2">
        <v>152</v>
      </c>
      <c r="C1711" s="2">
        <v>63</v>
      </c>
      <c r="D1711" s="3">
        <v>45980</v>
      </c>
      <c r="E1711" s="2">
        <v>9</v>
      </c>
      <c r="F1711" s="2" t="str">
        <f>VLOOKUP(B1711,customer[],2,FALSE)</f>
        <v>Customer_152</v>
      </c>
      <c r="G1711" s="2" t="str">
        <f>VLOOKUP(B1711,customer[],3,FALSE)</f>
        <v>M</v>
      </c>
      <c r="H1711" s="2" t="str">
        <f>VLOOKUP(B1711,customer[],5,FALSE)</f>
        <v>Lucknow</v>
      </c>
      <c r="I1711" s="2">
        <f>VLOOKUP(B1711,customer[],4,FALSE)</f>
        <v>44</v>
      </c>
      <c r="J1711" s="2" t="str">
        <f>VLOOKUP(C1711,product[],2,FALSE)</f>
        <v>Product_63</v>
      </c>
      <c r="K1711" s="2" t="str">
        <f>VLOOKUP(C1711,product[],3,FALSE)</f>
        <v>Home</v>
      </c>
      <c r="L1711" s="2">
        <f>VLOOKUP(C1711,product[],5,FALSE)</f>
        <v>24067.77</v>
      </c>
      <c r="M1711" s="2">
        <f t="shared" si="26"/>
        <v>216609.93</v>
      </c>
    </row>
    <row r="1712" spans="1:13" x14ac:dyDescent="0.2">
      <c r="A1712" s="2">
        <v>1711</v>
      </c>
      <c r="B1712" s="2">
        <v>463</v>
      </c>
      <c r="C1712" s="2">
        <v>8</v>
      </c>
      <c r="D1712" s="3">
        <v>45824</v>
      </c>
      <c r="E1712" s="2">
        <v>4</v>
      </c>
      <c r="F1712" s="2" t="str">
        <f>VLOOKUP(B1712,customer[],2,FALSE)</f>
        <v>Customer_463</v>
      </c>
      <c r="G1712" s="2" t="str">
        <f>VLOOKUP(B1712,customer[],3,FALSE)</f>
        <v>F</v>
      </c>
      <c r="H1712" s="2" t="str">
        <f>VLOOKUP(B1712,customer[],5,FALSE)</f>
        <v>Hyderabad</v>
      </c>
      <c r="I1712" s="2">
        <f>VLOOKUP(B1712,customer[],4,FALSE)</f>
        <v>45</v>
      </c>
      <c r="J1712" s="2" t="str">
        <f>VLOOKUP(C1712,product[],2,FALSE)</f>
        <v>Product_8</v>
      </c>
      <c r="K1712" s="2" t="str">
        <f>VLOOKUP(C1712,product[],3,FALSE)</f>
        <v>Home</v>
      </c>
      <c r="L1712" s="2">
        <f>VLOOKUP(C1712,product[],5,FALSE)</f>
        <v>8890.39</v>
      </c>
      <c r="M1712" s="2">
        <f t="shared" si="26"/>
        <v>35561.56</v>
      </c>
    </row>
    <row r="1713" spans="1:13" x14ac:dyDescent="0.2">
      <c r="A1713" s="2">
        <v>1712</v>
      </c>
      <c r="B1713" s="2">
        <v>288</v>
      </c>
      <c r="C1713" s="2">
        <v>52</v>
      </c>
      <c r="D1713" s="3">
        <v>45964</v>
      </c>
      <c r="E1713" s="2">
        <v>9</v>
      </c>
      <c r="F1713" s="2" t="str">
        <f>VLOOKUP(B1713,customer[],2,FALSE)</f>
        <v>Customer_288</v>
      </c>
      <c r="G1713" s="2" t="str">
        <f>VLOOKUP(B1713,customer[],3,FALSE)</f>
        <v>F</v>
      </c>
      <c r="H1713" s="2" t="str">
        <f>VLOOKUP(B1713,customer[],5,FALSE)</f>
        <v>Hyderabad</v>
      </c>
      <c r="I1713" s="2">
        <f>VLOOKUP(B1713,customer[],4,FALSE)</f>
        <v>51</v>
      </c>
      <c r="J1713" s="2" t="str">
        <f>VLOOKUP(C1713,product[],2,FALSE)</f>
        <v>Product_52</v>
      </c>
      <c r="K1713" s="2" t="str">
        <f>VLOOKUP(C1713,product[],3,FALSE)</f>
        <v>Home</v>
      </c>
      <c r="L1713" s="2">
        <f>VLOOKUP(C1713,product[],5,FALSE)</f>
        <v>42163.38</v>
      </c>
      <c r="M1713" s="2">
        <f t="shared" si="26"/>
        <v>379470.42</v>
      </c>
    </row>
    <row r="1714" spans="1:13" x14ac:dyDescent="0.2">
      <c r="A1714" s="2">
        <v>1713</v>
      </c>
      <c r="B1714" s="2">
        <v>27</v>
      </c>
      <c r="C1714" s="2">
        <v>68</v>
      </c>
      <c r="D1714" s="3">
        <v>45862</v>
      </c>
      <c r="E1714" s="2">
        <v>3</v>
      </c>
      <c r="F1714" s="2" t="str">
        <f>VLOOKUP(B1714,customer[],2,FALSE)</f>
        <v>Customer_27</v>
      </c>
      <c r="G1714" s="2" t="str">
        <f>VLOOKUP(B1714,customer[],3,FALSE)</f>
        <v>F</v>
      </c>
      <c r="H1714" s="2" t="str">
        <f>VLOOKUP(B1714,customer[],5,FALSE)</f>
        <v>Bangalore</v>
      </c>
      <c r="I1714" s="2">
        <f>VLOOKUP(B1714,customer[],4,FALSE)</f>
        <v>62</v>
      </c>
      <c r="J1714" s="2" t="str">
        <f>VLOOKUP(C1714,product[],2,FALSE)</f>
        <v>Product_68</v>
      </c>
      <c r="K1714" s="2" t="str">
        <f>VLOOKUP(C1714,product[],3,FALSE)</f>
        <v>Accessories</v>
      </c>
      <c r="L1714" s="2">
        <f>VLOOKUP(C1714,product[],5,FALSE)</f>
        <v>19234.66</v>
      </c>
      <c r="M1714" s="2">
        <f t="shared" si="26"/>
        <v>57703.979999999996</v>
      </c>
    </row>
    <row r="1715" spans="1:13" x14ac:dyDescent="0.2">
      <c r="A1715" s="2">
        <v>1714</v>
      </c>
      <c r="B1715" s="2">
        <v>235</v>
      </c>
      <c r="C1715" s="2">
        <v>58</v>
      </c>
      <c r="D1715" s="3">
        <v>45696</v>
      </c>
      <c r="E1715" s="2">
        <v>4</v>
      </c>
      <c r="F1715" s="2" t="str">
        <f>VLOOKUP(B1715,customer[],2,FALSE)</f>
        <v>Customer_235</v>
      </c>
      <c r="G1715" s="2" t="str">
        <f>VLOOKUP(B1715,customer[],3,FALSE)</f>
        <v>M</v>
      </c>
      <c r="H1715" s="2" t="str">
        <f>VLOOKUP(B1715,customer[],5,FALSE)</f>
        <v>Chennai</v>
      </c>
      <c r="I1715" s="2">
        <f>VLOOKUP(B1715,customer[],4,FALSE)</f>
        <v>20</v>
      </c>
      <c r="J1715" s="2" t="str">
        <f>VLOOKUP(C1715,product[],2,FALSE)</f>
        <v>Product_58</v>
      </c>
      <c r="K1715" s="2" t="str">
        <f>VLOOKUP(C1715,product[],3,FALSE)</f>
        <v>Furniture</v>
      </c>
      <c r="L1715" s="2">
        <f>VLOOKUP(C1715,product[],5,FALSE)</f>
        <v>58864.87</v>
      </c>
      <c r="M1715" s="2">
        <f t="shared" si="26"/>
        <v>235459.48</v>
      </c>
    </row>
    <row r="1716" spans="1:13" x14ac:dyDescent="0.2">
      <c r="A1716" s="2">
        <v>1715</v>
      </c>
      <c r="B1716" s="2">
        <v>297</v>
      </c>
      <c r="C1716" s="2">
        <v>74</v>
      </c>
      <c r="D1716" s="3">
        <v>45899</v>
      </c>
      <c r="E1716" s="2">
        <v>8</v>
      </c>
      <c r="F1716" s="2" t="str">
        <f>VLOOKUP(B1716,customer[],2,FALSE)</f>
        <v>Customer_297</v>
      </c>
      <c r="G1716" s="2" t="str">
        <f>VLOOKUP(B1716,customer[],3,FALSE)</f>
        <v>F</v>
      </c>
      <c r="H1716" s="2" t="str">
        <f>VLOOKUP(B1716,customer[],5,FALSE)</f>
        <v>Lucknow</v>
      </c>
      <c r="I1716" s="2">
        <f>VLOOKUP(B1716,customer[],4,FALSE)</f>
        <v>27</v>
      </c>
      <c r="J1716" s="2" t="str">
        <f>VLOOKUP(C1716,product[],2,FALSE)</f>
        <v>Product_74</v>
      </c>
      <c r="K1716" s="2" t="str">
        <f>VLOOKUP(C1716,product[],3,FALSE)</f>
        <v>Fashion</v>
      </c>
      <c r="L1716" s="2">
        <f>VLOOKUP(C1716,product[],5,FALSE)</f>
        <v>57303.7</v>
      </c>
      <c r="M1716" s="2">
        <f t="shared" si="26"/>
        <v>458429.6</v>
      </c>
    </row>
    <row r="1717" spans="1:13" x14ac:dyDescent="0.2">
      <c r="A1717" s="2">
        <v>1716</v>
      </c>
      <c r="B1717" s="2">
        <v>104</v>
      </c>
      <c r="C1717" s="2">
        <v>43</v>
      </c>
      <c r="D1717" s="3">
        <v>45891</v>
      </c>
      <c r="E1717" s="2">
        <v>5</v>
      </c>
      <c r="F1717" s="2" t="str">
        <f>VLOOKUP(B1717,customer[],2,FALSE)</f>
        <v>Customer_104</v>
      </c>
      <c r="G1717" s="2" t="str">
        <f>VLOOKUP(B1717,customer[],3,FALSE)</f>
        <v>F</v>
      </c>
      <c r="H1717" s="2" t="str">
        <f>VLOOKUP(B1717,customer[],5,FALSE)</f>
        <v>Lucknow</v>
      </c>
      <c r="I1717" s="2">
        <f>VLOOKUP(B1717,customer[],4,FALSE)</f>
        <v>33</v>
      </c>
      <c r="J1717" s="2" t="str">
        <f>VLOOKUP(C1717,product[],2,FALSE)</f>
        <v>Product_43</v>
      </c>
      <c r="K1717" s="2" t="str">
        <f>VLOOKUP(C1717,product[],3,FALSE)</f>
        <v>Accessories</v>
      </c>
      <c r="L1717" s="2">
        <f>VLOOKUP(C1717,product[],5,FALSE)</f>
        <v>51592.36</v>
      </c>
      <c r="M1717" s="2">
        <f t="shared" si="26"/>
        <v>257961.8</v>
      </c>
    </row>
    <row r="1718" spans="1:13" x14ac:dyDescent="0.2">
      <c r="A1718" s="2">
        <v>1717</v>
      </c>
      <c r="B1718" s="2">
        <v>94</v>
      </c>
      <c r="C1718" s="2">
        <v>71</v>
      </c>
      <c r="D1718" s="3">
        <v>45811</v>
      </c>
      <c r="E1718" s="2">
        <v>3</v>
      </c>
      <c r="F1718" s="2" t="str">
        <f>VLOOKUP(B1718,customer[],2,FALSE)</f>
        <v>Customer_94</v>
      </c>
      <c r="G1718" s="2" t="str">
        <f>VLOOKUP(B1718,customer[],3,FALSE)</f>
        <v>F</v>
      </c>
      <c r="H1718" s="2" t="str">
        <f>VLOOKUP(B1718,customer[],5,FALSE)</f>
        <v>Bangalore</v>
      </c>
      <c r="I1718" s="2">
        <f>VLOOKUP(B1718,customer[],4,FALSE)</f>
        <v>28</v>
      </c>
      <c r="J1718" s="2" t="str">
        <f>VLOOKUP(C1718,product[],2,FALSE)</f>
        <v>Product_71</v>
      </c>
      <c r="K1718" s="2" t="str">
        <f>VLOOKUP(C1718,product[],3,FALSE)</f>
        <v>Electronics</v>
      </c>
      <c r="L1718" s="2">
        <f>VLOOKUP(C1718,product[],5,FALSE)</f>
        <v>21925.63</v>
      </c>
      <c r="M1718" s="2">
        <f t="shared" si="26"/>
        <v>65776.89</v>
      </c>
    </row>
    <row r="1719" spans="1:13" x14ac:dyDescent="0.2">
      <c r="A1719" s="2">
        <v>1718</v>
      </c>
      <c r="B1719" s="2">
        <v>322</v>
      </c>
      <c r="C1719" s="2">
        <v>97</v>
      </c>
      <c r="D1719" s="3">
        <v>45872</v>
      </c>
      <c r="E1719" s="2">
        <v>9</v>
      </c>
      <c r="F1719" s="2" t="str">
        <f>VLOOKUP(B1719,customer[],2,FALSE)</f>
        <v>Customer_322</v>
      </c>
      <c r="G1719" s="2" t="str">
        <f>VLOOKUP(B1719,customer[],3,FALSE)</f>
        <v>M</v>
      </c>
      <c r="H1719" s="2" t="str">
        <f>VLOOKUP(B1719,customer[],5,FALSE)</f>
        <v>Hyderabad</v>
      </c>
      <c r="I1719" s="2">
        <f>VLOOKUP(B1719,customer[],4,FALSE)</f>
        <v>23</v>
      </c>
      <c r="J1719" s="2" t="str">
        <f>VLOOKUP(C1719,product[],2,FALSE)</f>
        <v>Product_97</v>
      </c>
      <c r="K1719" s="2" t="str">
        <f>VLOOKUP(C1719,product[],3,FALSE)</f>
        <v>Home</v>
      </c>
      <c r="L1719" s="2">
        <f>VLOOKUP(C1719,product[],5,FALSE)</f>
        <v>62783.12</v>
      </c>
      <c r="M1719" s="2">
        <f t="shared" si="26"/>
        <v>565048.08000000007</v>
      </c>
    </row>
    <row r="1720" spans="1:13" x14ac:dyDescent="0.2">
      <c r="A1720" s="2">
        <v>1719</v>
      </c>
      <c r="B1720" s="2">
        <v>219</v>
      </c>
      <c r="C1720" s="2">
        <v>20</v>
      </c>
      <c r="D1720" s="3">
        <v>45700</v>
      </c>
      <c r="E1720" s="2">
        <v>6</v>
      </c>
      <c r="F1720" s="2" t="str">
        <f>VLOOKUP(B1720,customer[],2,FALSE)</f>
        <v>Customer_219</v>
      </c>
      <c r="G1720" s="2" t="str">
        <f>VLOOKUP(B1720,customer[],3,FALSE)</f>
        <v>M</v>
      </c>
      <c r="H1720" s="2" t="str">
        <f>VLOOKUP(B1720,customer[],5,FALSE)</f>
        <v>Kolkata</v>
      </c>
      <c r="I1720" s="2">
        <f>VLOOKUP(B1720,customer[],4,FALSE)</f>
        <v>23</v>
      </c>
      <c r="J1720" s="2" t="str">
        <f>VLOOKUP(C1720,product[],2,FALSE)</f>
        <v>Product_20</v>
      </c>
      <c r="K1720" s="2" t="str">
        <f>VLOOKUP(C1720,product[],3,FALSE)</f>
        <v>Fashion</v>
      </c>
      <c r="L1720" s="2">
        <f>VLOOKUP(C1720,product[],5,FALSE)</f>
        <v>11006.05</v>
      </c>
      <c r="M1720" s="2">
        <f t="shared" si="26"/>
        <v>66036.299999999988</v>
      </c>
    </row>
    <row r="1721" spans="1:13" x14ac:dyDescent="0.2">
      <c r="A1721" s="2">
        <v>1720</v>
      </c>
      <c r="B1721" s="2">
        <v>358</v>
      </c>
      <c r="C1721" s="2">
        <v>74</v>
      </c>
      <c r="D1721" s="3">
        <v>45923</v>
      </c>
      <c r="E1721" s="2">
        <v>4</v>
      </c>
      <c r="F1721" s="2" t="str">
        <f>VLOOKUP(B1721,customer[],2,FALSE)</f>
        <v>Customer_358</v>
      </c>
      <c r="G1721" s="2" t="str">
        <f>VLOOKUP(B1721,customer[],3,FALSE)</f>
        <v>M</v>
      </c>
      <c r="H1721" s="2" t="str">
        <f>VLOOKUP(B1721,customer[],5,FALSE)</f>
        <v>Hyderabad</v>
      </c>
      <c r="I1721" s="2">
        <f>VLOOKUP(B1721,customer[],4,FALSE)</f>
        <v>32</v>
      </c>
      <c r="J1721" s="2" t="str">
        <f>VLOOKUP(C1721,product[],2,FALSE)</f>
        <v>Product_74</v>
      </c>
      <c r="K1721" s="2" t="str">
        <f>VLOOKUP(C1721,product[],3,FALSE)</f>
        <v>Fashion</v>
      </c>
      <c r="L1721" s="2">
        <f>VLOOKUP(C1721,product[],5,FALSE)</f>
        <v>57303.7</v>
      </c>
      <c r="M1721" s="2">
        <f t="shared" si="26"/>
        <v>229214.8</v>
      </c>
    </row>
    <row r="1722" spans="1:13" x14ac:dyDescent="0.2">
      <c r="A1722" s="2">
        <v>1721</v>
      </c>
      <c r="B1722" s="2">
        <v>433</v>
      </c>
      <c r="C1722" s="2">
        <v>86</v>
      </c>
      <c r="D1722" s="3">
        <v>45680</v>
      </c>
      <c r="E1722" s="2">
        <v>1</v>
      </c>
      <c r="F1722" s="2" t="str">
        <f>VLOOKUP(B1722,customer[],2,FALSE)</f>
        <v>Customer_433</v>
      </c>
      <c r="G1722" s="2" t="str">
        <f>VLOOKUP(B1722,customer[],3,FALSE)</f>
        <v>M</v>
      </c>
      <c r="H1722" s="2" t="str">
        <f>VLOOKUP(B1722,customer[],5,FALSE)</f>
        <v>Hyderabad</v>
      </c>
      <c r="I1722" s="2">
        <f>VLOOKUP(B1722,customer[],4,FALSE)</f>
        <v>40</v>
      </c>
      <c r="J1722" s="2" t="str">
        <f>VLOOKUP(C1722,product[],2,FALSE)</f>
        <v>Product_86</v>
      </c>
      <c r="K1722" s="2" t="str">
        <f>VLOOKUP(C1722,product[],3,FALSE)</f>
        <v>Electronics</v>
      </c>
      <c r="L1722" s="2">
        <f>VLOOKUP(C1722,product[],5,FALSE)</f>
        <v>41374.67</v>
      </c>
      <c r="M1722" s="2">
        <f t="shared" si="26"/>
        <v>41374.67</v>
      </c>
    </row>
    <row r="1723" spans="1:13" x14ac:dyDescent="0.2">
      <c r="A1723" s="2">
        <v>1722</v>
      </c>
      <c r="B1723" s="2">
        <v>73</v>
      </c>
      <c r="C1723" s="2">
        <v>63</v>
      </c>
      <c r="D1723" s="3">
        <v>45804</v>
      </c>
      <c r="E1723" s="2">
        <v>8</v>
      </c>
      <c r="F1723" s="2" t="str">
        <f>VLOOKUP(B1723,customer[],2,FALSE)</f>
        <v>Customer_73</v>
      </c>
      <c r="G1723" s="2" t="str">
        <f>VLOOKUP(B1723,customer[],3,FALSE)</f>
        <v>M</v>
      </c>
      <c r="H1723" s="2" t="str">
        <f>VLOOKUP(B1723,customer[],5,FALSE)</f>
        <v>Delhi</v>
      </c>
      <c r="I1723" s="2">
        <f>VLOOKUP(B1723,customer[],4,FALSE)</f>
        <v>32</v>
      </c>
      <c r="J1723" s="2" t="str">
        <f>VLOOKUP(C1723,product[],2,FALSE)</f>
        <v>Product_63</v>
      </c>
      <c r="K1723" s="2" t="str">
        <f>VLOOKUP(C1723,product[],3,FALSE)</f>
        <v>Home</v>
      </c>
      <c r="L1723" s="2">
        <f>VLOOKUP(C1723,product[],5,FALSE)</f>
        <v>24067.77</v>
      </c>
      <c r="M1723" s="2">
        <f t="shared" si="26"/>
        <v>192542.16</v>
      </c>
    </row>
    <row r="1724" spans="1:13" x14ac:dyDescent="0.2">
      <c r="A1724" s="2">
        <v>1723</v>
      </c>
      <c r="B1724" s="2">
        <v>322</v>
      </c>
      <c r="C1724" s="2">
        <v>15</v>
      </c>
      <c r="D1724" s="3">
        <v>45903</v>
      </c>
      <c r="E1724" s="2">
        <v>2</v>
      </c>
      <c r="F1724" s="2" t="str">
        <f>VLOOKUP(B1724,customer[],2,FALSE)</f>
        <v>Customer_322</v>
      </c>
      <c r="G1724" s="2" t="str">
        <f>VLOOKUP(B1724,customer[],3,FALSE)</f>
        <v>M</v>
      </c>
      <c r="H1724" s="2" t="str">
        <f>VLOOKUP(B1724,customer[],5,FALSE)</f>
        <v>Hyderabad</v>
      </c>
      <c r="I1724" s="2">
        <f>VLOOKUP(B1724,customer[],4,FALSE)</f>
        <v>23</v>
      </c>
      <c r="J1724" s="2" t="str">
        <f>VLOOKUP(C1724,product[],2,FALSE)</f>
        <v>Product_15</v>
      </c>
      <c r="K1724" s="2" t="str">
        <f>VLOOKUP(C1724,product[],3,FALSE)</f>
        <v>Home</v>
      </c>
      <c r="L1724" s="2">
        <f>VLOOKUP(C1724,product[],5,FALSE)</f>
        <v>60924.58</v>
      </c>
      <c r="M1724" s="2">
        <f t="shared" si="26"/>
        <v>121849.16</v>
      </c>
    </row>
    <row r="1725" spans="1:13" x14ac:dyDescent="0.2">
      <c r="A1725" s="2">
        <v>1724</v>
      </c>
      <c r="B1725" s="2">
        <v>201</v>
      </c>
      <c r="C1725" s="2">
        <v>91</v>
      </c>
      <c r="D1725" s="3">
        <v>45941</v>
      </c>
      <c r="E1725" s="2">
        <v>2</v>
      </c>
      <c r="F1725" s="2" t="str">
        <f>VLOOKUP(B1725,customer[],2,FALSE)</f>
        <v>Customer_201</v>
      </c>
      <c r="G1725" s="2" t="str">
        <f>VLOOKUP(B1725,customer[],3,FALSE)</f>
        <v>F</v>
      </c>
      <c r="H1725" s="2" t="str">
        <f>VLOOKUP(B1725,customer[],5,FALSE)</f>
        <v>Kolkata</v>
      </c>
      <c r="I1725" s="2">
        <f>VLOOKUP(B1725,customer[],4,FALSE)</f>
        <v>28</v>
      </c>
      <c r="J1725" s="2" t="str">
        <f>VLOOKUP(C1725,product[],2,FALSE)</f>
        <v>Product_91</v>
      </c>
      <c r="K1725" s="2" t="str">
        <f>VLOOKUP(C1725,product[],3,FALSE)</f>
        <v>Accessories</v>
      </c>
      <c r="L1725" s="2">
        <f>VLOOKUP(C1725,product[],5,FALSE)</f>
        <v>4840.6000000000004</v>
      </c>
      <c r="M1725" s="2">
        <f t="shared" si="26"/>
        <v>9681.2000000000007</v>
      </c>
    </row>
    <row r="1726" spans="1:13" x14ac:dyDescent="0.2">
      <c r="A1726" s="2">
        <v>1725</v>
      </c>
      <c r="B1726" s="2">
        <v>435</v>
      </c>
      <c r="C1726" s="2">
        <v>6</v>
      </c>
      <c r="D1726" s="3">
        <v>45808</v>
      </c>
      <c r="E1726" s="2">
        <v>10</v>
      </c>
      <c r="F1726" s="2" t="str">
        <f>VLOOKUP(B1726,customer[],2,FALSE)</f>
        <v>Customer_435</v>
      </c>
      <c r="G1726" s="2" t="str">
        <f>VLOOKUP(B1726,customer[],3,FALSE)</f>
        <v>M</v>
      </c>
      <c r="H1726" s="2" t="str">
        <f>VLOOKUP(B1726,customer[],5,FALSE)</f>
        <v>Noida</v>
      </c>
      <c r="I1726" s="2">
        <f>VLOOKUP(B1726,customer[],4,FALSE)</f>
        <v>50</v>
      </c>
      <c r="J1726" s="2" t="str">
        <f>VLOOKUP(C1726,product[],2,FALSE)</f>
        <v>Product_6</v>
      </c>
      <c r="K1726" s="2" t="str">
        <f>VLOOKUP(C1726,product[],3,FALSE)</f>
        <v>Fashion</v>
      </c>
      <c r="L1726" s="2">
        <f>VLOOKUP(C1726,product[],5,FALSE)</f>
        <v>64172.18</v>
      </c>
      <c r="M1726" s="2">
        <f t="shared" si="26"/>
        <v>641721.80000000005</v>
      </c>
    </row>
    <row r="1727" spans="1:13" x14ac:dyDescent="0.2">
      <c r="A1727" s="2">
        <v>1726</v>
      </c>
      <c r="B1727" s="2">
        <v>396</v>
      </c>
      <c r="C1727" s="2">
        <v>19</v>
      </c>
      <c r="D1727" s="3">
        <v>45996</v>
      </c>
      <c r="E1727" s="2">
        <v>4</v>
      </c>
      <c r="F1727" s="2" t="str">
        <f>VLOOKUP(B1727,customer[],2,FALSE)</f>
        <v>Customer_396</v>
      </c>
      <c r="G1727" s="2" t="str">
        <f>VLOOKUP(B1727,customer[],3,FALSE)</f>
        <v>M</v>
      </c>
      <c r="H1727" s="2" t="str">
        <f>VLOOKUP(B1727,customer[],5,FALSE)</f>
        <v>Mumbai</v>
      </c>
      <c r="I1727" s="2">
        <f>VLOOKUP(B1727,customer[],4,FALSE)</f>
        <v>44</v>
      </c>
      <c r="J1727" s="2" t="str">
        <f>VLOOKUP(C1727,product[],2,FALSE)</f>
        <v>Product_19</v>
      </c>
      <c r="K1727" s="2" t="str">
        <f>VLOOKUP(C1727,product[],3,FALSE)</f>
        <v>Fashion</v>
      </c>
      <c r="L1727" s="2">
        <f>VLOOKUP(C1727,product[],5,FALSE)</f>
        <v>30935.78</v>
      </c>
      <c r="M1727" s="2">
        <f t="shared" si="26"/>
        <v>123743.12</v>
      </c>
    </row>
    <row r="1728" spans="1:13" x14ac:dyDescent="0.2">
      <c r="A1728" s="2">
        <v>1727</v>
      </c>
      <c r="B1728" s="2">
        <v>259</v>
      </c>
      <c r="C1728" s="2">
        <v>17</v>
      </c>
      <c r="D1728" s="3">
        <v>45819</v>
      </c>
      <c r="E1728" s="2">
        <v>8</v>
      </c>
      <c r="F1728" s="2" t="str">
        <f>VLOOKUP(B1728,customer[],2,FALSE)</f>
        <v>Customer_259</v>
      </c>
      <c r="G1728" s="2" t="str">
        <f>VLOOKUP(B1728,customer[],3,FALSE)</f>
        <v>M</v>
      </c>
      <c r="H1728" s="2" t="str">
        <f>VLOOKUP(B1728,customer[],5,FALSE)</f>
        <v>Kolkata</v>
      </c>
      <c r="I1728" s="2">
        <f>VLOOKUP(B1728,customer[],4,FALSE)</f>
        <v>30</v>
      </c>
      <c r="J1728" s="2" t="str">
        <f>VLOOKUP(C1728,product[],2,FALSE)</f>
        <v>Product_17</v>
      </c>
      <c r="K1728" s="2" t="str">
        <f>VLOOKUP(C1728,product[],3,FALSE)</f>
        <v>Fashion</v>
      </c>
      <c r="L1728" s="2">
        <f>VLOOKUP(C1728,product[],5,FALSE)</f>
        <v>34353.300000000003</v>
      </c>
      <c r="M1728" s="2">
        <f t="shared" si="26"/>
        <v>274826.40000000002</v>
      </c>
    </row>
    <row r="1729" spans="1:13" x14ac:dyDescent="0.2">
      <c r="A1729" s="2">
        <v>1728</v>
      </c>
      <c r="B1729" s="2">
        <v>136</v>
      </c>
      <c r="C1729" s="2">
        <v>15</v>
      </c>
      <c r="D1729" s="3">
        <v>45933</v>
      </c>
      <c r="E1729" s="2">
        <v>1</v>
      </c>
      <c r="F1729" s="2" t="str">
        <f>VLOOKUP(B1729,customer[],2,FALSE)</f>
        <v>Customer_136</v>
      </c>
      <c r="G1729" s="2" t="str">
        <f>VLOOKUP(B1729,customer[],3,FALSE)</f>
        <v>F</v>
      </c>
      <c r="H1729" s="2" t="str">
        <f>VLOOKUP(B1729,customer[],5,FALSE)</f>
        <v>Bangalore</v>
      </c>
      <c r="I1729" s="2">
        <f>VLOOKUP(B1729,customer[],4,FALSE)</f>
        <v>22</v>
      </c>
      <c r="J1729" s="2" t="str">
        <f>VLOOKUP(C1729,product[],2,FALSE)</f>
        <v>Product_15</v>
      </c>
      <c r="K1729" s="2" t="str">
        <f>VLOOKUP(C1729,product[],3,FALSE)</f>
        <v>Home</v>
      </c>
      <c r="L1729" s="2">
        <f>VLOOKUP(C1729,product[],5,FALSE)</f>
        <v>60924.58</v>
      </c>
      <c r="M1729" s="2">
        <f t="shared" si="26"/>
        <v>60924.58</v>
      </c>
    </row>
    <row r="1730" spans="1:13" x14ac:dyDescent="0.2">
      <c r="A1730" s="2">
        <v>1729</v>
      </c>
      <c r="B1730" s="2">
        <v>45</v>
      </c>
      <c r="C1730" s="2">
        <v>17</v>
      </c>
      <c r="D1730" s="3">
        <v>45732</v>
      </c>
      <c r="E1730" s="2">
        <v>3</v>
      </c>
      <c r="F1730" s="2" t="str">
        <f>VLOOKUP(B1730,customer[],2,FALSE)</f>
        <v>Customer_45</v>
      </c>
      <c r="G1730" s="2" t="str">
        <f>VLOOKUP(B1730,customer[],3,FALSE)</f>
        <v>F</v>
      </c>
      <c r="H1730" s="2" t="str">
        <f>VLOOKUP(B1730,customer[],5,FALSE)</f>
        <v>Pune</v>
      </c>
      <c r="I1730" s="2">
        <f>VLOOKUP(B1730,customer[],4,FALSE)</f>
        <v>22</v>
      </c>
      <c r="J1730" s="2" t="str">
        <f>VLOOKUP(C1730,product[],2,FALSE)</f>
        <v>Product_17</v>
      </c>
      <c r="K1730" s="2" t="str">
        <f>VLOOKUP(C1730,product[],3,FALSE)</f>
        <v>Fashion</v>
      </c>
      <c r="L1730" s="2">
        <f>VLOOKUP(C1730,product[],5,FALSE)</f>
        <v>34353.300000000003</v>
      </c>
      <c r="M1730" s="2">
        <f t="shared" ref="M1730:M1793" si="27">$E1730*L1730</f>
        <v>103059.90000000001</v>
      </c>
    </row>
    <row r="1731" spans="1:13" x14ac:dyDescent="0.2">
      <c r="A1731" s="2">
        <v>1730</v>
      </c>
      <c r="B1731" s="2">
        <v>161</v>
      </c>
      <c r="C1731" s="2">
        <v>63</v>
      </c>
      <c r="D1731" s="3">
        <v>45723</v>
      </c>
      <c r="E1731" s="2">
        <v>7</v>
      </c>
      <c r="F1731" s="2" t="str">
        <f>VLOOKUP(B1731,customer[],2,FALSE)</f>
        <v>Customer_161</v>
      </c>
      <c r="G1731" s="2" t="str">
        <f>VLOOKUP(B1731,customer[],3,FALSE)</f>
        <v>M</v>
      </c>
      <c r="H1731" s="2" t="str">
        <f>VLOOKUP(B1731,customer[],5,FALSE)</f>
        <v>Jaipur</v>
      </c>
      <c r="I1731" s="2">
        <f>VLOOKUP(B1731,customer[],4,FALSE)</f>
        <v>51</v>
      </c>
      <c r="J1731" s="2" t="str">
        <f>VLOOKUP(C1731,product[],2,FALSE)</f>
        <v>Product_63</v>
      </c>
      <c r="K1731" s="2" t="str">
        <f>VLOOKUP(C1731,product[],3,FALSE)</f>
        <v>Home</v>
      </c>
      <c r="L1731" s="2">
        <f>VLOOKUP(C1731,product[],5,FALSE)</f>
        <v>24067.77</v>
      </c>
      <c r="M1731" s="2">
        <f t="shared" si="27"/>
        <v>168474.39</v>
      </c>
    </row>
    <row r="1732" spans="1:13" x14ac:dyDescent="0.2">
      <c r="A1732" s="2">
        <v>1731</v>
      </c>
      <c r="B1732" s="2">
        <v>463</v>
      </c>
      <c r="C1732" s="2">
        <v>64</v>
      </c>
      <c r="D1732" s="3">
        <v>45884</v>
      </c>
      <c r="E1732" s="2">
        <v>2</v>
      </c>
      <c r="F1732" s="2" t="str">
        <f>VLOOKUP(B1732,customer[],2,FALSE)</f>
        <v>Customer_463</v>
      </c>
      <c r="G1732" s="2" t="str">
        <f>VLOOKUP(B1732,customer[],3,FALSE)</f>
        <v>F</v>
      </c>
      <c r="H1732" s="2" t="str">
        <f>VLOOKUP(B1732,customer[],5,FALSE)</f>
        <v>Hyderabad</v>
      </c>
      <c r="I1732" s="2">
        <f>VLOOKUP(B1732,customer[],4,FALSE)</f>
        <v>45</v>
      </c>
      <c r="J1732" s="2" t="str">
        <f>VLOOKUP(C1732,product[],2,FALSE)</f>
        <v>Product_64</v>
      </c>
      <c r="K1732" s="2" t="str">
        <f>VLOOKUP(C1732,product[],3,FALSE)</f>
        <v>Electronics</v>
      </c>
      <c r="L1732" s="2">
        <f>VLOOKUP(C1732,product[],5,FALSE)</f>
        <v>68821.2</v>
      </c>
      <c r="M1732" s="2">
        <f t="shared" si="27"/>
        <v>137642.4</v>
      </c>
    </row>
    <row r="1733" spans="1:13" x14ac:dyDescent="0.2">
      <c r="A1733" s="2">
        <v>1732</v>
      </c>
      <c r="B1733" s="2">
        <v>219</v>
      </c>
      <c r="C1733" s="2">
        <v>48</v>
      </c>
      <c r="D1733" s="3">
        <v>45821</v>
      </c>
      <c r="E1733" s="2">
        <v>7</v>
      </c>
      <c r="F1733" s="2" t="str">
        <f>VLOOKUP(B1733,customer[],2,FALSE)</f>
        <v>Customer_219</v>
      </c>
      <c r="G1733" s="2" t="str">
        <f>VLOOKUP(B1733,customer[],3,FALSE)</f>
        <v>M</v>
      </c>
      <c r="H1733" s="2" t="str">
        <f>VLOOKUP(B1733,customer[],5,FALSE)</f>
        <v>Kolkata</v>
      </c>
      <c r="I1733" s="2">
        <f>VLOOKUP(B1733,customer[],4,FALSE)</f>
        <v>23</v>
      </c>
      <c r="J1733" s="2" t="str">
        <f>VLOOKUP(C1733,product[],2,FALSE)</f>
        <v>Product_48</v>
      </c>
      <c r="K1733" s="2" t="str">
        <f>VLOOKUP(C1733,product[],3,FALSE)</f>
        <v>Accessories</v>
      </c>
      <c r="L1733" s="2">
        <f>VLOOKUP(C1733,product[],5,FALSE)</f>
        <v>42914.6</v>
      </c>
      <c r="M1733" s="2">
        <f t="shared" si="27"/>
        <v>300402.2</v>
      </c>
    </row>
    <row r="1734" spans="1:13" x14ac:dyDescent="0.2">
      <c r="A1734" s="2">
        <v>1733</v>
      </c>
      <c r="B1734" s="2">
        <v>455</v>
      </c>
      <c r="C1734" s="2">
        <v>3</v>
      </c>
      <c r="D1734" s="3">
        <v>45685</v>
      </c>
      <c r="E1734" s="2">
        <v>5</v>
      </c>
      <c r="F1734" s="2" t="str">
        <f>VLOOKUP(B1734,customer[],2,FALSE)</f>
        <v>Customer_455</v>
      </c>
      <c r="G1734" s="2" t="str">
        <f>VLOOKUP(B1734,customer[],3,FALSE)</f>
        <v>M</v>
      </c>
      <c r="H1734" s="2" t="str">
        <f>VLOOKUP(B1734,customer[],5,FALSE)</f>
        <v>Noida</v>
      </c>
      <c r="I1734" s="2">
        <f>VLOOKUP(B1734,customer[],4,FALSE)</f>
        <v>53</v>
      </c>
      <c r="J1734" s="2" t="str">
        <f>VLOOKUP(C1734,product[],2,FALSE)</f>
        <v>Product_3</v>
      </c>
      <c r="K1734" s="2" t="str">
        <f>VLOOKUP(C1734,product[],3,FALSE)</f>
        <v>Electronics</v>
      </c>
      <c r="L1734" s="2">
        <f>VLOOKUP(C1734,product[],5,FALSE)</f>
        <v>31191.279999999999</v>
      </c>
      <c r="M1734" s="2">
        <f t="shared" si="27"/>
        <v>155956.4</v>
      </c>
    </row>
    <row r="1735" spans="1:13" x14ac:dyDescent="0.2">
      <c r="A1735" s="2">
        <v>1734</v>
      </c>
      <c r="B1735" s="2">
        <v>384</v>
      </c>
      <c r="C1735" s="2">
        <v>12</v>
      </c>
      <c r="D1735" s="3">
        <v>45856</v>
      </c>
      <c r="E1735" s="2">
        <v>10</v>
      </c>
      <c r="F1735" s="2" t="str">
        <f>VLOOKUP(B1735,customer[],2,FALSE)</f>
        <v>Customer_384</v>
      </c>
      <c r="G1735" s="2" t="str">
        <f>VLOOKUP(B1735,customer[],3,FALSE)</f>
        <v>F</v>
      </c>
      <c r="H1735" s="2" t="str">
        <f>VLOOKUP(B1735,customer[],5,FALSE)</f>
        <v>Chennai</v>
      </c>
      <c r="I1735" s="2">
        <f>VLOOKUP(B1735,customer[],4,FALSE)</f>
        <v>47</v>
      </c>
      <c r="J1735" s="2" t="str">
        <f>VLOOKUP(C1735,product[],2,FALSE)</f>
        <v>Product_12</v>
      </c>
      <c r="K1735" s="2" t="str">
        <f>VLOOKUP(C1735,product[],3,FALSE)</f>
        <v>Furniture</v>
      </c>
      <c r="L1735" s="2">
        <f>VLOOKUP(C1735,product[],5,FALSE)</f>
        <v>27881.46</v>
      </c>
      <c r="M1735" s="2">
        <f t="shared" si="27"/>
        <v>278814.59999999998</v>
      </c>
    </row>
    <row r="1736" spans="1:13" x14ac:dyDescent="0.2">
      <c r="A1736" s="2">
        <v>1735</v>
      </c>
      <c r="B1736" s="2">
        <v>327</v>
      </c>
      <c r="C1736" s="2">
        <v>4</v>
      </c>
      <c r="D1736" s="3">
        <v>45996</v>
      </c>
      <c r="E1736" s="2">
        <v>1</v>
      </c>
      <c r="F1736" s="2" t="str">
        <f>VLOOKUP(B1736,customer[],2,FALSE)</f>
        <v>Customer_327</v>
      </c>
      <c r="G1736" s="2" t="str">
        <f>VLOOKUP(B1736,customer[],3,FALSE)</f>
        <v>F</v>
      </c>
      <c r="H1736" s="2" t="str">
        <f>VLOOKUP(B1736,customer[],5,FALSE)</f>
        <v>Kolkata</v>
      </c>
      <c r="I1736" s="2">
        <f>VLOOKUP(B1736,customer[],4,FALSE)</f>
        <v>26</v>
      </c>
      <c r="J1736" s="2" t="str">
        <f>VLOOKUP(C1736,product[],2,FALSE)</f>
        <v>Product_4</v>
      </c>
      <c r="K1736" s="2" t="str">
        <f>VLOOKUP(C1736,product[],3,FALSE)</f>
        <v>Fashion</v>
      </c>
      <c r="L1736" s="2">
        <f>VLOOKUP(C1736,product[],5,FALSE)</f>
        <v>60534.37</v>
      </c>
      <c r="M1736" s="2">
        <f t="shared" si="27"/>
        <v>60534.37</v>
      </c>
    </row>
    <row r="1737" spans="1:13" x14ac:dyDescent="0.2">
      <c r="A1737" s="2">
        <v>1736</v>
      </c>
      <c r="B1737" s="2">
        <v>375</v>
      </c>
      <c r="C1737" s="2">
        <v>75</v>
      </c>
      <c r="D1737" s="3">
        <v>45967</v>
      </c>
      <c r="E1737" s="2">
        <v>7</v>
      </c>
      <c r="F1737" s="2" t="str">
        <f>VLOOKUP(B1737,customer[],2,FALSE)</f>
        <v>Customer_375</v>
      </c>
      <c r="G1737" s="2" t="str">
        <f>VLOOKUP(B1737,customer[],3,FALSE)</f>
        <v>M</v>
      </c>
      <c r="H1737" s="2" t="str">
        <f>VLOOKUP(B1737,customer[],5,FALSE)</f>
        <v>Jaipur</v>
      </c>
      <c r="I1737" s="2">
        <f>VLOOKUP(B1737,customer[],4,FALSE)</f>
        <v>30</v>
      </c>
      <c r="J1737" s="2" t="str">
        <f>VLOOKUP(C1737,product[],2,FALSE)</f>
        <v>Product_75</v>
      </c>
      <c r="K1737" s="2" t="str">
        <f>VLOOKUP(C1737,product[],3,FALSE)</f>
        <v>Accessories</v>
      </c>
      <c r="L1737" s="2">
        <f>VLOOKUP(C1737,product[],5,FALSE)</f>
        <v>57678.06</v>
      </c>
      <c r="M1737" s="2">
        <f t="shared" si="27"/>
        <v>403746.42</v>
      </c>
    </row>
    <row r="1738" spans="1:13" x14ac:dyDescent="0.2">
      <c r="A1738" s="2">
        <v>1737</v>
      </c>
      <c r="B1738" s="2">
        <v>135</v>
      </c>
      <c r="C1738" s="2">
        <v>95</v>
      </c>
      <c r="D1738" s="3">
        <v>45799</v>
      </c>
      <c r="E1738" s="2">
        <v>4</v>
      </c>
      <c r="F1738" s="2" t="str">
        <f>VLOOKUP(B1738,customer[],2,FALSE)</f>
        <v>Customer_135</v>
      </c>
      <c r="G1738" s="2" t="str">
        <f>VLOOKUP(B1738,customer[],3,FALSE)</f>
        <v>M</v>
      </c>
      <c r="H1738" s="2" t="str">
        <f>VLOOKUP(B1738,customer[],5,FALSE)</f>
        <v>Noida</v>
      </c>
      <c r="I1738" s="2">
        <f>VLOOKUP(B1738,customer[],4,FALSE)</f>
        <v>40</v>
      </c>
      <c r="J1738" s="2" t="str">
        <f>VLOOKUP(C1738,product[],2,FALSE)</f>
        <v>Product_95</v>
      </c>
      <c r="K1738" s="2" t="str">
        <f>VLOOKUP(C1738,product[],3,FALSE)</f>
        <v>Fashion</v>
      </c>
      <c r="L1738" s="2">
        <f>VLOOKUP(C1738,product[],5,FALSE)</f>
        <v>70049.850000000006</v>
      </c>
      <c r="M1738" s="2">
        <f t="shared" si="27"/>
        <v>280199.40000000002</v>
      </c>
    </row>
    <row r="1739" spans="1:13" x14ac:dyDescent="0.2">
      <c r="A1739" s="2">
        <v>1738</v>
      </c>
      <c r="B1739" s="2">
        <v>49</v>
      </c>
      <c r="C1739" s="2">
        <v>68</v>
      </c>
      <c r="D1739" s="3">
        <v>45789</v>
      </c>
      <c r="E1739" s="2">
        <v>9</v>
      </c>
      <c r="F1739" s="2" t="str">
        <f>VLOOKUP(B1739,customer[],2,FALSE)</f>
        <v>Customer_49</v>
      </c>
      <c r="G1739" s="2" t="str">
        <f>VLOOKUP(B1739,customer[],3,FALSE)</f>
        <v>F</v>
      </c>
      <c r="H1739" s="2" t="str">
        <f>VLOOKUP(B1739,customer[],5,FALSE)</f>
        <v>Noida</v>
      </c>
      <c r="I1739" s="2">
        <f>VLOOKUP(B1739,customer[],4,FALSE)</f>
        <v>52</v>
      </c>
      <c r="J1739" s="2" t="str">
        <f>VLOOKUP(C1739,product[],2,FALSE)</f>
        <v>Product_68</v>
      </c>
      <c r="K1739" s="2" t="str">
        <f>VLOOKUP(C1739,product[],3,FALSE)</f>
        <v>Accessories</v>
      </c>
      <c r="L1739" s="2">
        <f>VLOOKUP(C1739,product[],5,FALSE)</f>
        <v>19234.66</v>
      </c>
      <c r="M1739" s="2">
        <f t="shared" si="27"/>
        <v>173111.94</v>
      </c>
    </row>
    <row r="1740" spans="1:13" x14ac:dyDescent="0.2">
      <c r="A1740" s="2">
        <v>1739</v>
      </c>
      <c r="B1740" s="2">
        <v>460</v>
      </c>
      <c r="C1740" s="2">
        <v>49</v>
      </c>
      <c r="D1740" s="3">
        <v>45695</v>
      </c>
      <c r="E1740" s="2">
        <v>8</v>
      </c>
      <c r="F1740" s="2" t="str">
        <f>VLOOKUP(B1740,customer[],2,FALSE)</f>
        <v>Customer_460</v>
      </c>
      <c r="G1740" s="2" t="str">
        <f>VLOOKUP(B1740,customer[],3,FALSE)</f>
        <v>M</v>
      </c>
      <c r="H1740" s="2" t="str">
        <f>VLOOKUP(B1740,customer[],5,FALSE)</f>
        <v>Bangalore</v>
      </c>
      <c r="I1740" s="2">
        <f>VLOOKUP(B1740,customer[],4,FALSE)</f>
        <v>53</v>
      </c>
      <c r="J1740" s="2" t="str">
        <f>VLOOKUP(C1740,product[],2,FALSE)</f>
        <v>Product_49</v>
      </c>
      <c r="K1740" s="2" t="str">
        <f>VLOOKUP(C1740,product[],3,FALSE)</f>
        <v>Furniture</v>
      </c>
      <c r="L1740" s="2">
        <f>VLOOKUP(C1740,product[],5,FALSE)</f>
        <v>28892.76</v>
      </c>
      <c r="M1740" s="2">
        <f t="shared" si="27"/>
        <v>231142.08</v>
      </c>
    </row>
    <row r="1741" spans="1:13" x14ac:dyDescent="0.2">
      <c r="A1741" s="2">
        <v>1740</v>
      </c>
      <c r="B1741" s="2">
        <v>54</v>
      </c>
      <c r="C1741" s="2">
        <v>90</v>
      </c>
      <c r="D1741" s="3">
        <v>45731</v>
      </c>
      <c r="E1741" s="2">
        <v>2</v>
      </c>
      <c r="F1741" s="2" t="str">
        <f>VLOOKUP(B1741,customer[],2,FALSE)</f>
        <v>Customer_54</v>
      </c>
      <c r="G1741" s="2" t="str">
        <f>VLOOKUP(B1741,customer[],3,FALSE)</f>
        <v>M</v>
      </c>
      <c r="H1741" s="2" t="str">
        <f>VLOOKUP(B1741,customer[],5,FALSE)</f>
        <v>Delhi</v>
      </c>
      <c r="I1741" s="2">
        <f>VLOOKUP(B1741,customer[],4,FALSE)</f>
        <v>62</v>
      </c>
      <c r="J1741" s="2" t="str">
        <f>VLOOKUP(C1741,product[],2,FALSE)</f>
        <v>Product_90</v>
      </c>
      <c r="K1741" s="2" t="str">
        <f>VLOOKUP(C1741,product[],3,FALSE)</f>
        <v>Home</v>
      </c>
      <c r="L1741" s="2">
        <f>VLOOKUP(C1741,product[],5,FALSE)</f>
        <v>11794.54</v>
      </c>
      <c r="M1741" s="2">
        <f t="shared" si="27"/>
        <v>23589.08</v>
      </c>
    </row>
    <row r="1742" spans="1:13" x14ac:dyDescent="0.2">
      <c r="A1742" s="2">
        <v>1741</v>
      </c>
      <c r="B1742" s="2">
        <v>362</v>
      </c>
      <c r="C1742" s="2">
        <v>44</v>
      </c>
      <c r="D1742" s="3">
        <v>45691</v>
      </c>
      <c r="E1742" s="2">
        <v>1</v>
      </c>
      <c r="F1742" s="2" t="str">
        <f>VLOOKUP(B1742,customer[],2,FALSE)</f>
        <v>Customer_362</v>
      </c>
      <c r="G1742" s="2" t="str">
        <f>VLOOKUP(B1742,customer[],3,FALSE)</f>
        <v>F</v>
      </c>
      <c r="H1742" s="2" t="str">
        <f>VLOOKUP(B1742,customer[],5,FALSE)</f>
        <v>Hyderabad</v>
      </c>
      <c r="I1742" s="2">
        <f>VLOOKUP(B1742,customer[],4,FALSE)</f>
        <v>41</v>
      </c>
      <c r="J1742" s="2" t="str">
        <f>VLOOKUP(C1742,product[],2,FALSE)</f>
        <v>Product_44</v>
      </c>
      <c r="K1742" s="2" t="str">
        <f>VLOOKUP(C1742,product[],3,FALSE)</f>
        <v>Home</v>
      </c>
      <c r="L1742" s="2">
        <f>VLOOKUP(C1742,product[],5,FALSE)</f>
        <v>19571.740000000002</v>
      </c>
      <c r="M1742" s="2">
        <f t="shared" si="27"/>
        <v>19571.740000000002</v>
      </c>
    </row>
    <row r="1743" spans="1:13" x14ac:dyDescent="0.2">
      <c r="A1743" s="2">
        <v>1742</v>
      </c>
      <c r="B1743" s="2">
        <v>346</v>
      </c>
      <c r="C1743" s="2">
        <v>7</v>
      </c>
      <c r="D1743" s="3">
        <v>45801</v>
      </c>
      <c r="E1743" s="2">
        <v>4</v>
      </c>
      <c r="F1743" s="2" t="str">
        <f>VLOOKUP(B1743,customer[],2,FALSE)</f>
        <v>Customer_346</v>
      </c>
      <c r="G1743" s="2" t="str">
        <f>VLOOKUP(B1743,customer[],3,FALSE)</f>
        <v>M</v>
      </c>
      <c r="H1743" s="2" t="str">
        <f>VLOOKUP(B1743,customer[],5,FALSE)</f>
        <v>Pune</v>
      </c>
      <c r="I1743" s="2">
        <f>VLOOKUP(B1743,customer[],4,FALSE)</f>
        <v>23</v>
      </c>
      <c r="J1743" s="2" t="str">
        <f>VLOOKUP(C1743,product[],2,FALSE)</f>
        <v>Product_7</v>
      </c>
      <c r="K1743" s="2" t="str">
        <f>VLOOKUP(C1743,product[],3,FALSE)</f>
        <v>Electronics</v>
      </c>
      <c r="L1743" s="2">
        <f>VLOOKUP(C1743,product[],5,FALSE)</f>
        <v>18751.400000000001</v>
      </c>
      <c r="M1743" s="2">
        <f t="shared" si="27"/>
        <v>75005.600000000006</v>
      </c>
    </row>
    <row r="1744" spans="1:13" x14ac:dyDescent="0.2">
      <c r="A1744" s="2">
        <v>1743</v>
      </c>
      <c r="B1744" s="2">
        <v>463</v>
      </c>
      <c r="C1744" s="2">
        <v>66</v>
      </c>
      <c r="D1744" s="3">
        <v>45823</v>
      </c>
      <c r="E1744" s="2">
        <v>10</v>
      </c>
      <c r="F1744" s="2" t="str">
        <f>VLOOKUP(B1744,customer[],2,FALSE)</f>
        <v>Customer_463</v>
      </c>
      <c r="G1744" s="2" t="str">
        <f>VLOOKUP(B1744,customer[],3,FALSE)</f>
        <v>F</v>
      </c>
      <c r="H1744" s="2" t="str">
        <f>VLOOKUP(B1744,customer[],5,FALSE)</f>
        <v>Hyderabad</v>
      </c>
      <c r="I1744" s="2">
        <f>VLOOKUP(B1744,customer[],4,FALSE)</f>
        <v>45</v>
      </c>
      <c r="J1744" s="2" t="str">
        <f>VLOOKUP(C1744,product[],2,FALSE)</f>
        <v>Product_66</v>
      </c>
      <c r="K1744" s="2" t="str">
        <f>VLOOKUP(C1744,product[],3,FALSE)</f>
        <v>Furniture</v>
      </c>
      <c r="L1744" s="2">
        <f>VLOOKUP(C1744,product[],5,FALSE)</f>
        <v>63203.17</v>
      </c>
      <c r="M1744" s="2">
        <f t="shared" si="27"/>
        <v>632031.69999999995</v>
      </c>
    </row>
    <row r="1745" spans="1:13" x14ac:dyDescent="0.2">
      <c r="A1745" s="2">
        <v>1744</v>
      </c>
      <c r="B1745" s="2">
        <v>201</v>
      </c>
      <c r="C1745" s="2">
        <v>50</v>
      </c>
      <c r="D1745" s="3">
        <v>46013</v>
      </c>
      <c r="E1745" s="2">
        <v>10</v>
      </c>
      <c r="F1745" s="2" t="str">
        <f>VLOOKUP(B1745,customer[],2,FALSE)</f>
        <v>Customer_201</v>
      </c>
      <c r="G1745" s="2" t="str">
        <f>VLOOKUP(B1745,customer[],3,FALSE)</f>
        <v>F</v>
      </c>
      <c r="H1745" s="2" t="str">
        <f>VLOOKUP(B1745,customer[],5,FALSE)</f>
        <v>Kolkata</v>
      </c>
      <c r="I1745" s="2">
        <f>VLOOKUP(B1745,customer[],4,FALSE)</f>
        <v>28</v>
      </c>
      <c r="J1745" s="2" t="str">
        <f>VLOOKUP(C1745,product[],2,FALSE)</f>
        <v>Product_50</v>
      </c>
      <c r="K1745" s="2" t="str">
        <f>VLOOKUP(C1745,product[],3,FALSE)</f>
        <v>Furniture</v>
      </c>
      <c r="L1745" s="2">
        <f>VLOOKUP(C1745,product[],5,FALSE)</f>
        <v>3431.5</v>
      </c>
      <c r="M1745" s="2">
        <f t="shared" si="27"/>
        <v>34315</v>
      </c>
    </row>
    <row r="1746" spans="1:13" x14ac:dyDescent="0.2">
      <c r="A1746" s="2">
        <v>1745</v>
      </c>
      <c r="B1746" s="2">
        <v>191</v>
      </c>
      <c r="C1746" s="2">
        <v>28</v>
      </c>
      <c r="D1746" s="3">
        <v>45842</v>
      </c>
      <c r="E1746" s="2">
        <v>5</v>
      </c>
      <c r="F1746" s="2" t="str">
        <f>VLOOKUP(B1746,customer[],2,FALSE)</f>
        <v>Customer_191</v>
      </c>
      <c r="G1746" s="2" t="str">
        <f>VLOOKUP(B1746,customer[],3,FALSE)</f>
        <v>M</v>
      </c>
      <c r="H1746" s="2" t="str">
        <f>VLOOKUP(B1746,customer[],5,FALSE)</f>
        <v>Jaipur</v>
      </c>
      <c r="I1746" s="2">
        <f>VLOOKUP(B1746,customer[],4,FALSE)</f>
        <v>25</v>
      </c>
      <c r="J1746" s="2" t="str">
        <f>VLOOKUP(C1746,product[],2,FALSE)</f>
        <v>Product_28</v>
      </c>
      <c r="K1746" s="2" t="str">
        <f>VLOOKUP(C1746,product[],3,FALSE)</f>
        <v>Home</v>
      </c>
      <c r="L1746" s="2">
        <f>VLOOKUP(C1746,product[],5,FALSE)</f>
        <v>36677.019999999997</v>
      </c>
      <c r="M1746" s="2">
        <f t="shared" si="27"/>
        <v>183385.09999999998</v>
      </c>
    </row>
    <row r="1747" spans="1:13" x14ac:dyDescent="0.2">
      <c r="A1747" s="2">
        <v>1746</v>
      </c>
      <c r="B1747" s="2">
        <v>487</v>
      </c>
      <c r="C1747" s="2">
        <v>28</v>
      </c>
      <c r="D1747" s="3">
        <v>45723</v>
      </c>
      <c r="E1747" s="2">
        <v>9</v>
      </c>
      <c r="F1747" s="2" t="str">
        <f>VLOOKUP(B1747,customer[],2,FALSE)</f>
        <v>Customer_487</v>
      </c>
      <c r="G1747" s="2" t="str">
        <f>VLOOKUP(B1747,customer[],3,FALSE)</f>
        <v>M</v>
      </c>
      <c r="H1747" s="2" t="str">
        <f>VLOOKUP(B1747,customer[],5,FALSE)</f>
        <v>Pune</v>
      </c>
      <c r="I1747" s="2">
        <f>VLOOKUP(B1747,customer[],4,FALSE)</f>
        <v>34</v>
      </c>
      <c r="J1747" s="2" t="str">
        <f>VLOOKUP(C1747,product[],2,FALSE)</f>
        <v>Product_28</v>
      </c>
      <c r="K1747" s="2" t="str">
        <f>VLOOKUP(C1747,product[],3,FALSE)</f>
        <v>Home</v>
      </c>
      <c r="L1747" s="2">
        <f>VLOOKUP(C1747,product[],5,FALSE)</f>
        <v>36677.019999999997</v>
      </c>
      <c r="M1747" s="2">
        <f t="shared" si="27"/>
        <v>330093.18</v>
      </c>
    </row>
    <row r="1748" spans="1:13" x14ac:dyDescent="0.2">
      <c r="A1748" s="2">
        <v>1747</v>
      </c>
      <c r="B1748" s="2">
        <v>2</v>
      </c>
      <c r="C1748" s="2">
        <v>70</v>
      </c>
      <c r="D1748" s="3">
        <v>45986</v>
      </c>
      <c r="E1748" s="2">
        <v>6</v>
      </c>
      <c r="F1748" s="2" t="str">
        <f>VLOOKUP(B1748,customer[],2,FALSE)</f>
        <v>Customer_2</v>
      </c>
      <c r="G1748" s="2" t="str">
        <f>VLOOKUP(B1748,customer[],3,FALSE)</f>
        <v>M</v>
      </c>
      <c r="H1748" s="2" t="str">
        <f>VLOOKUP(B1748,customer[],5,FALSE)</f>
        <v>Kolkata</v>
      </c>
      <c r="I1748" s="2">
        <f>VLOOKUP(B1748,customer[],4,FALSE)</f>
        <v>33</v>
      </c>
      <c r="J1748" s="2" t="str">
        <f>VLOOKUP(C1748,product[],2,FALSE)</f>
        <v>Product_70</v>
      </c>
      <c r="K1748" s="2" t="str">
        <f>VLOOKUP(C1748,product[],3,FALSE)</f>
        <v>Accessories</v>
      </c>
      <c r="L1748" s="2">
        <f>VLOOKUP(C1748,product[],5,FALSE)</f>
        <v>29878.62</v>
      </c>
      <c r="M1748" s="2">
        <f t="shared" si="27"/>
        <v>179271.72</v>
      </c>
    </row>
    <row r="1749" spans="1:13" x14ac:dyDescent="0.2">
      <c r="A1749" s="2">
        <v>1748</v>
      </c>
      <c r="B1749" s="2">
        <v>190</v>
      </c>
      <c r="C1749" s="2">
        <v>14</v>
      </c>
      <c r="D1749" s="3">
        <v>45995</v>
      </c>
      <c r="E1749" s="2">
        <v>8</v>
      </c>
      <c r="F1749" s="2" t="str">
        <f>VLOOKUP(B1749,customer[],2,FALSE)</f>
        <v>Customer_190</v>
      </c>
      <c r="G1749" s="2" t="str">
        <f>VLOOKUP(B1749,customer[],3,FALSE)</f>
        <v>M</v>
      </c>
      <c r="H1749" s="2" t="str">
        <f>VLOOKUP(B1749,customer[],5,FALSE)</f>
        <v>Delhi</v>
      </c>
      <c r="I1749" s="2">
        <f>VLOOKUP(B1749,customer[],4,FALSE)</f>
        <v>58</v>
      </c>
      <c r="J1749" s="2" t="str">
        <f>VLOOKUP(C1749,product[],2,FALSE)</f>
        <v>Product_14</v>
      </c>
      <c r="K1749" s="2" t="str">
        <f>VLOOKUP(C1749,product[],3,FALSE)</f>
        <v>Furniture</v>
      </c>
      <c r="L1749" s="2">
        <f>VLOOKUP(C1749,product[],5,FALSE)</f>
        <v>22920.080000000002</v>
      </c>
      <c r="M1749" s="2">
        <f t="shared" si="27"/>
        <v>183360.64000000001</v>
      </c>
    </row>
    <row r="1750" spans="1:13" x14ac:dyDescent="0.2">
      <c r="A1750" s="2">
        <v>1749</v>
      </c>
      <c r="B1750" s="2">
        <v>18</v>
      </c>
      <c r="C1750" s="2">
        <v>42</v>
      </c>
      <c r="D1750" s="3">
        <v>45792</v>
      </c>
      <c r="E1750" s="2">
        <v>2</v>
      </c>
      <c r="F1750" s="2" t="str">
        <f>VLOOKUP(B1750,customer[],2,FALSE)</f>
        <v>Customer_18</v>
      </c>
      <c r="G1750" s="2" t="str">
        <f>VLOOKUP(B1750,customer[],3,FALSE)</f>
        <v>M</v>
      </c>
      <c r="H1750" s="2" t="str">
        <f>VLOOKUP(B1750,customer[],5,FALSE)</f>
        <v>Lucknow</v>
      </c>
      <c r="I1750" s="2">
        <f>VLOOKUP(B1750,customer[],4,FALSE)</f>
        <v>65</v>
      </c>
      <c r="J1750" s="2" t="str">
        <f>VLOOKUP(C1750,product[],2,FALSE)</f>
        <v>Product_42</v>
      </c>
      <c r="K1750" s="2" t="str">
        <f>VLOOKUP(C1750,product[],3,FALSE)</f>
        <v>Electronics</v>
      </c>
      <c r="L1750" s="2">
        <f>VLOOKUP(C1750,product[],5,FALSE)</f>
        <v>34376.379999999997</v>
      </c>
      <c r="M1750" s="2">
        <f t="shared" si="27"/>
        <v>68752.759999999995</v>
      </c>
    </row>
    <row r="1751" spans="1:13" x14ac:dyDescent="0.2">
      <c r="A1751" s="2">
        <v>1750</v>
      </c>
      <c r="B1751" s="2">
        <v>100</v>
      </c>
      <c r="C1751" s="2">
        <v>29</v>
      </c>
      <c r="D1751" s="3">
        <v>45727</v>
      </c>
      <c r="E1751" s="2">
        <v>6</v>
      </c>
      <c r="F1751" s="2" t="str">
        <f>VLOOKUP(B1751,customer[],2,FALSE)</f>
        <v>Customer_100</v>
      </c>
      <c r="G1751" s="2" t="str">
        <f>VLOOKUP(B1751,customer[],3,FALSE)</f>
        <v>M</v>
      </c>
      <c r="H1751" s="2" t="str">
        <f>VLOOKUP(B1751,customer[],5,FALSE)</f>
        <v>Noida</v>
      </c>
      <c r="I1751" s="2">
        <f>VLOOKUP(B1751,customer[],4,FALSE)</f>
        <v>18</v>
      </c>
      <c r="J1751" s="2" t="str">
        <f>VLOOKUP(C1751,product[],2,FALSE)</f>
        <v>Product_29</v>
      </c>
      <c r="K1751" s="2" t="str">
        <f>VLOOKUP(C1751,product[],3,FALSE)</f>
        <v>Furniture</v>
      </c>
      <c r="L1751" s="2">
        <f>VLOOKUP(C1751,product[],5,FALSE)</f>
        <v>18060.650000000001</v>
      </c>
      <c r="M1751" s="2">
        <f t="shared" si="27"/>
        <v>108363.90000000001</v>
      </c>
    </row>
    <row r="1752" spans="1:13" x14ac:dyDescent="0.2">
      <c r="A1752" s="2">
        <v>1751</v>
      </c>
      <c r="B1752" s="2">
        <v>414</v>
      </c>
      <c r="C1752" s="2">
        <v>44</v>
      </c>
      <c r="D1752" s="3">
        <v>45760</v>
      </c>
      <c r="E1752" s="2">
        <v>2</v>
      </c>
      <c r="F1752" s="2" t="str">
        <f>VLOOKUP(B1752,customer[],2,FALSE)</f>
        <v>Customer_414</v>
      </c>
      <c r="G1752" s="2" t="str">
        <f>VLOOKUP(B1752,customer[],3,FALSE)</f>
        <v>M</v>
      </c>
      <c r="H1752" s="2" t="str">
        <f>VLOOKUP(B1752,customer[],5,FALSE)</f>
        <v>Noida</v>
      </c>
      <c r="I1752" s="2">
        <f>VLOOKUP(B1752,customer[],4,FALSE)</f>
        <v>26</v>
      </c>
      <c r="J1752" s="2" t="str">
        <f>VLOOKUP(C1752,product[],2,FALSE)</f>
        <v>Product_44</v>
      </c>
      <c r="K1752" s="2" t="str">
        <f>VLOOKUP(C1752,product[],3,FALSE)</f>
        <v>Home</v>
      </c>
      <c r="L1752" s="2">
        <f>VLOOKUP(C1752,product[],5,FALSE)</f>
        <v>19571.740000000002</v>
      </c>
      <c r="M1752" s="2">
        <f t="shared" si="27"/>
        <v>39143.480000000003</v>
      </c>
    </row>
    <row r="1753" spans="1:13" x14ac:dyDescent="0.2">
      <c r="A1753" s="2">
        <v>1752</v>
      </c>
      <c r="B1753" s="2">
        <v>458</v>
      </c>
      <c r="C1753" s="2">
        <v>66</v>
      </c>
      <c r="D1753" s="3">
        <v>46010</v>
      </c>
      <c r="E1753" s="2">
        <v>6</v>
      </c>
      <c r="F1753" s="2" t="str">
        <f>VLOOKUP(B1753,customer[],2,FALSE)</f>
        <v>Customer_458</v>
      </c>
      <c r="G1753" s="2" t="str">
        <f>VLOOKUP(B1753,customer[],3,FALSE)</f>
        <v>F</v>
      </c>
      <c r="H1753" s="2" t="str">
        <f>VLOOKUP(B1753,customer[],5,FALSE)</f>
        <v>Bangalore</v>
      </c>
      <c r="I1753" s="2">
        <f>VLOOKUP(B1753,customer[],4,FALSE)</f>
        <v>30</v>
      </c>
      <c r="J1753" s="2" t="str">
        <f>VLOOKUP(C1753,product[],2,FALSE)</f>
        <v>Product_66</v>
      </c>
      <c r="K1753" s="2" t="str">
        <f>VLOOKUP(C1753,product[],3,FALSE)</f>
        <v>Furniture</v>
      </c>
      <c r="L1753" s="2">
        <f>VLOOKUP(C1753,product[],5,FALSE)</f>
        <v>63203.17</v>
      </c>
      <c r="M1753" s="2">
        <f t="shared" si="27"/>
        <v>379219.02</v>
      </c>
    </row>
    <row r="1754" spans="1:13" x14ac:dyDescent="0.2">
      <c r="A1754" s="2">
        <v>1753</v>
      </c>
      <c r="B1754" s="2">
        <v>351</v>
      </c>
      <c r="C1754" s="2">
        <v>94</v>
      </c>
      <c r="D1754" s="3">
        <v>45798</v>
      </c>
      <c r="E1754" s="2">
        <v>8</v>
      </c>
      <c r="F1754" s="2" t="str">
        <f>VLOOKUP(B1754,customer[],2,FALSE)</f>
        <v>Customer_351</v>
      </c>
      <c r="G1754" s="2" t="str">
        <f>VLOOKUP(B1754,customer[],3,FALSE)</f>
        <v>F</v>
      </c>
      <c r="H1754" s="2" t="str">
        <f>VLOOKUP(B1754,customer[],5,FALSE)</f>
        <v>Lucknow</v>
      </c>
      <c r="I1754" s="2">
        <f>VLOOKUP(B1754,customer[],4,FALSE)</f>
        <v>46</v>
      </c>
      <c r="J1754" s="2" t="str">
        <f>VLOOKUP(C1754,product[],2,FALSE)</f>
        <v>Product_94</v>
      </c>
      <c r="K1754" s="2" t="str">
        <f>VLOOKUP(C1754,product[],3,FALSE)</f>
        <v>Electronics</v>
      </c>
      <c r="L1754" s="2">
        <f>VLOOKUP(C1754,product[],5,FALSE)</f>
        <v>6948.09</v>
      </c>
      <c r="M1754" s="2">
        <f t="shared" si="27"/>
        <v>55584.72</v>
      </c>
    </row>
    <row r="1755" spans="1:13" x14ac:dyDescent="0.2">
      <c r="A1755" s="2">
        <v>1754</v>
      </c>
      <c r="B1755" s="2">
        <v>499</v>
      </c>
      <c r="C1755" s="2">
        <v>5</v>
      </c>
      <c r="D1755" s="3">
        <v>45979</v>
      </c>
      <c r="E1755" s="2">
        <v>1</v>
      </c>
      <c r="F1755" s="2" t="str">
        <f>VLOOKUP(B1755,customer[],2,FALSE)</f>
        <v>Customer_499</v>
      </c>
      <c r="G1755" s="2" t="str">
        <f>VLOOKUP(B1755,customer[],3,FALSE)</f>
        <v>F</v>
      </c>
      <c r="H1755" s="2" t="str">
        <f>VLOOKUP(B1755,customer[],5,FALSE)</f>
        <v>Hyderabad</v>
      </c>
      <c r="I1755" s="2">
        <f>VLOOKUP(B1755,customer[],4,FALSE)</f>
        <v>32</v>
      </c>
      <c r="J1755" s="2" t="str">
        <f>VLOOKUP(C1755,product[],2,FALSE)</f>
        <v>Product_5</v>
      </c>
      <c r="K1755" s="2" t="str">
        <f>VLOOKUP(C1755,product[],3,FALSE)</f>
        <v>Fashion</v>
      </c>
      <c r="L1755" s="2">
        <f>VLOOKUP(C1755,product[],5,FALSE)</f>
        <v>23534.97</v>
      </c>
      <c r="M1755" s="2">
        <f t="shared" si="27"/>
        <v>23534.97</v>
      </c>
    </row>
    <row r="1756" spans="1:13" x14ac:dyDescent="0.2">
      <c r="A1756" s="2">
        <v>1755</v>
      </c>
      <c r="B1756" s="2">
        <v>426</v>
      </c>
      <c r="C1756" s="2">
        <v>72</v>
      </c>
      <c r="D1756" s="3">
        <v>45733</v>
      </c>
      <c r="E1756" s="2">
        <v>2</v>
      </c>
      <c r="F1756" s="2" t="str">
        <f>VLOOKUP(B1756,customer[],2,FALSE)</f>
        <v>Customer_426</v>
      </c>
      <c r="G1756" s="2" t="str">
        <f>VLOOKUP(B1756,customer[],3,FALSE)</f>
        <v>F</v>
      </c>
      <c r="H1756" s="2" t="str">
        <f>VLOOKUP(B1756,customer[],5,FALSE)</f>
        <v>Lucknow</v>
      </c>
      <c r="I1756" s="2">
        <f>VLOOKUP(B1756,customer[],4,FALSE)</f>
        <v>32</v>
      </c>
      <c r="J1756" s="2" t="str">
        <f>VLOOKUP(C1756,product[],2,FALSE)</f>
        <v>Product_72</v>
      </c>
      <c r="K1756" s="2" t="str">
        <f>VLOOKUP(C1756,product[],3,FALSE)</f>
        <v>Home</v>
      </c>
      <c r="L1756" s="2">
        <f>VLOOKUP(C1756,product[],5,FALSE)</f>
        <v>14320.81</v>
      </c>
      <c r="M1756" s="2">
        <f t="shared" si="27"/>
        <v>28641.62</v>
      </c>
    </row>
    <row r="1757" spans="1:13" x14ac:dyDescent="0.2">
      <c r="A1757" s="2">
        <v>1756</v>
      </c>
      <c r="B1757" s="2">
        <v>20</v>
      </c>
      <c r="C1757" s="2">
        <v>25</v>
      </c>
      <c r="D1757" s="3">
        <v>45798</v>
      </c>
      <c r="E1757" s="2">
        <v>5</v>
      </c>
      <c r="F1757" s="2" t="str">
        <f>VLOOKUP(B1757,customer[],2,FALSE)</f>
        <v>Customer_20</v>
      </c>
      <c r="G1757" s="2" t="str">
        <f>VLOOKUP(B1757,customer[],3,FALSE)</f>
        <v>M</v>
      </c>
      <c r="H1757" s="2" t="str">
        <f>VLOOKUP(B1757,customer[],5,FALSE)</f>
        <v>Noida</v>
      </c>
      <c r="I1757" s="2">
        <f>VLOOKUP(B1757,customer[],4,FALSE)</f>
        <v>52</v>
      </c>
      <c r="J1757" s="2" t="str">
        <f>VLOOKUP(C1757,product[],2,FALSE)</f>
        <v>Product_25</v>
      </c>
      <c r="K1757" s="2" t="str">
        <f>VLOOKUP(C1757,product[],3,FALSE)</f>
        <v>Electronics</v>
      </c>
      <c r="L1757" s="2">
        <f>VLOOKUP(C1757,product[],5,FALSE)</f>
        <v>55988.38</v>
      </c>
      <c r="M1757" s="2">
        <f t="shared" si="27"/>
        <v>279941.89999999997</v>
      </c>
    </row>
    <row r="1758" spans="1:13" x14ac:dyDescent="0.2">
      <c r="A1758" s="2">
        <v>1757</v>
      </c>
      <c r="B1758" s="2">
        <v>80</v>
      </c>
      <c r="C1758" s="2">
        <v>35</v>
      </c>
      <c r="D1758" s="3">
        <v>45990</v>
      </c>
      <c r="E1758" s="2">
        <v>4</v>
      </c>
      <c r="F1758" s="2" t="str">
        <f>VLOOKUP(B1758,customer[],2,FALSE)</f>
        <v>Customer_80</v>
      </c>
      <c r="G1758" s="2" t="str">
        <f>VLOOKUP(B1758,customer[],3,FALSE)</f>
        <v>F</v>
      </c>
      <c r="H1758" s="2" t="str">
        <f>VLOOKUP(B1758,customer[],5,FALSE)</f>
        <v>Pune</v>
      </c>
      <c r="I1758" s="2">
        <f>VLOOKUP(B1758,customer[],4,FALSE)</f>
        <v>20</v>
      </c>
      <c r="J1758" s="2" t="str">
        <f>VLOOKUP(C1758,product[],2,FALSE)</f>
        <v>Product_35</v>
      </c>
      <c r="K1758" s="2" t="str">
        <f>VLOOKUP(C1758,product[],3,FALSE)</f>
        <v>Fashion</v>
      </c>
      <c r="L1758" s="2">
        <f>VLOOKUP(C1758,product[],5,FALSE)</f>
        <v>1940.71</v>
      </c>
      <c r="M1758" s="2">
        <f t="shared" si="27"/>
        <v>7762.84</v>
      </c>
    </row>
    <row r="1759" spans="1:13" x14ac:dyDescent="0.2">
      <c r="A1759" s="2">
        <v>1758</v>
      </c>
      <c r="B1759" s="2">
        <v>475</v>
      </c>
      <c r="C1759" s="2">
        <v>28</v>
      </c>
      <c r="D1759" s="3">
        <v>45776</v>
      </c>
      <c r="E1759" s="2">
        <v>5</v>
      </c>
      <c r="F1759" s="2" t="str">
        <f>VLOOKUP(B1759,customer[],2,FALSE)</f>
        <v>Customer_475</v>
      </c>
      <c r="G1759" s="2" t="str">
        <f>VLOOKUP(B1759,customer[],3,FALSE)</f>
        <v>M</v>
      </c>
      <c r="H1759" s="2" t="str">
        <f>VLOOKUP(B1759,customer[],5,FALSE)</f>
        <v>Pune</v>
      </c>
      <c r="I1759" s="2">
        <f>VLOOKUP(B1759,customer[],4,FALSE)</f>
        <v>26</v>
      </c>
      <c r="J1759" s="2" t="str">
        <f>VLOOKUP(C1759,product[],2,FALSE)</f>
        <v>Product_28</v>
      </c>
      <c r="K1759" s="2" t="str">
        <f>VLOOKUP(C1759,product[],3,FALSE)</f>
        <v>Home</v>
      </c>
      <c r="L1759" s="2">
        <f>VLOOKUP(C1759,product[],5,FALSE)</f>
        <v>36677.019999999997</v>
      </c>
      <c r="M1759" s="2">
        <f t="shared" si="27"/>
        <v>183385.09999999998</v>
      </c>
    </row>
    <row r="1760" spans="1:13" x14ac:dyDescent="0.2">
      <c r="A1760" s="2">
        <v>1759</v>
      </c>
      <c r="B1760" s="2">
        <v>484</v>
      </c>
      <c r="C1760" s="2">
        <v>75</v>
      </c>
      <c r="D1760" s="3">
        <v>45724</v>
      </c>
      <c r="E1760" s="2">
        <v>9</v>
      </c>
      <c r="F1760" s="2" t="str">
        <f>VLOOKUP(B1760,customer[],2,FALSE)</f>
        <v>Customer_484</v>
      </c>
      <c r="G1760" s="2" t="str">
        <f>VLOOKUP(B1760,customer[],3,FALSE)</f>
        <v>M</v>
      </c>
      <c r="H1760" s="2" t="str">
        <f>VLOOKUP(B1760,customer[],5,FALSE)</f>
        <v>Delhi</v>
      </c>
      <c r="I1760" s="2">
        <f>VLOOKUP(B1760,customer[],4,FALSE)</f>
        <v>32</v>
      </c>
      <c r="J1760" s="2" t="str">
        <f>VLOOKUP(C1760,product[],2,FALSE)</f>
        <v>Product_75</v>
      </c>
      <c r="K1760" s="2" t="str">
        <f>VLOOKUP(C1760,product[],3,FALSE)</f>
        <v>Accessories</v>
      </c>
      <c r="L1760" s="2">
        <f>VLOOKUP(C1760,product[],5,FALSE)</f>
        <v>57678.06</v>
      </c>
      <c r="M1760" s="2">
        <f t="shared" si="27"/>
        <v>519102.54</v>
      </c>
    </row>
    <row r="1761" spans="1:13" x14ac:dyDescent="0.2">
      <c r="A1761" s="2">
        <v>1760</v>
      </c>
      <c r="B1761" s="2">
        <v>436</v>
      </c>
      <c r="C1761" s="2">
        <v>36</v>
      </c>
      <c r="D1761" s="3">
        <v>45675</v>
      </c>
      <c r="E1761" s="2">
        <v>9</v>
      </c>
      <c r="F1761" s="2" t="str">
        <f>VLOOKUP(B1761,customer[],2,FALSE)</f>
        <v>Customer_436</v>
      </c>
      <c r="G1761" s="2" t="str">
        <f>VLOOKUP(B1761,customer[],3,FALSE)</f>
        <v>F</v>
      </c>
      <c r="H1761" s="2" t="str">
        <f>VLOOKUP(B1761,customer[],5,FALSE)</f>
        <v>Chennai</v>
      </c>
      <c r="I1761" s="2">
        <f>VLOOKUP(B1761,customer[],4,FALSE)</f>
        <v>20</v>
      </c>
      <c r="J1761" s="2" t="str">
        <f>VLOOKUP(C1761,product[],2,FALSE)</f>
        <v>Product_36</v>
      </c>
      <c r="K1761" s="2" t="str">
        <f>VLOOKUP(C1761,product[],3,FALSE)</f>
        <v>Accessories</v>
      </c>
      <c r="L1761" s="2">
        <f>VLOOKUP(C1761,product[],5,FALSE)</f>
        <v>30853.86</v>
      </c>
      <c r="M1761" s="2">
        <f t="shared" si="27"/>
        <v>277684.74</v>
      </c>
    </row>
    <row r="1762" spans="1:13" x14ac:dyDescent="0.2">
      <c r="A1762" s="2">
        <v>1761</v>
      </c>
      <c r="B1762" s="2">
        <v>5</v>
      </c>
      <c r="C1762" s="2">
        <v>38</v>
      </c>
      <c r="D1762" s="3">
        <v>45677</v>
      </c>
      <c r="E1762" s="2">
        <v>5</v>
      </c>
      <c r="F1762" s="2" t="str">
        <f>VLOOKUP(B1762,customer[],2,FALSE)</f>
        <v>Customer_5</v>
      </c>
      <c r="G1762" s="2" t="str">
        <f>VLOOKUP(B1762,customer[],3,FALSE)</f>
        <v>F</v>
      </c>
      <c r="H1762" s="2" t="str">
        <f>VLOOKUP(B1762,customer[],5,FALSE)</f>
        <v>Jaipur</v>
      </c>
      <c r="I1762" s="2">
        <f>VLOOKUP(B1762,customer[],4,FALSE)</f>
        <v>45</v>
      </c>
      <c r="J1762" s="2" t="str">
        <f>VLOOKUP(C1762,product[],2,FALSE)</f>
        <v>Product_38</v>
      </c>
      <c r="K1762" s="2" t="str">
        <f>VLOOKUP(C1762,product[],3,FALSE)</f>
        <v>Electronics</v>
      </c>
      <c r="L1762" s="2">
        <f>VLOOKUP(C1762,product[],5,FALSE)</f>
        <v>30980.87</v>
      </c>
      <c r="M1762" s="2">
        <f t="shared" si="27"/>
        <v>154904.35</v>
      </c>
    </row>
    <row r="1763" spans="1:13" x14ac:dyDescent="0.2">
      <c r="A1763" s="2">
        <v>1762</v>
      </c>
      <c r="B1763" s="2">
        <v>324</v>
      </c>
      <c r="C1763" s="2">
        <v>93</v>
      </c>
      <c r="D1763" s="3">
        <v>45834</v>
      </c>
      <c r="E1763" s="2">
        <v>6</v>
      </c>
      <c r="F1763" s="2" t="str">
        <f>VLOOKUP(B1763,customer[],2,FALSE)</f>
        <v>Customer_324</v>
      </c>
      <c r="G1763" s="2" t="str">
        <f>VLOOKUP(B1763,customer[],3,FALSE)</f>
        <v>F</v>
      </c>
      <c r="H1763" s="2" t="str">
        <f>VLOOKUP(B1763,customer[],5,FALSE)</f>
        <v>Bangalore</v>
      </c>
      <c r="I1763" s="2">
        <f>VLOOKUP(B1763,customer[],4,FALSE)</f>
        <v>36</v>
      </c>
      <c r="J1763" s="2" t="str">
        <f>VLOOKUP(C1763,product[],2,FALSE)</f>
        <v>Product_93</v>
      </c>
      <c r="K1763" s="2" t="str">
        <f>VLOOKUP(C1763,product[],3,FALSE)</f>
        <v>Fashion</v>
      </c>
      <c r="L1763" s="2">
        <f>VLOOKUP(C1763,product[],5,FALSE)</f>
        <v>15963.07</v>
      </c>
      <c r="M1763" s="2">
        <f t="shared" si="27"/>
        <v>95778.42</v>
      </c>
    </row>
    <row r="1764" spans="1:13" x14ac:dyDescent="0.2">
      <c r="A1764" s="2">
        <v>1763</v>
      </c>
      <c r="B1764" s="2">
        <v>378</v>
      </c>
      <c r="C1764" s="2">
        <v>65</v>
      </c>
      <c r="D1764" s="3">
        <v>45996</v>
      </c>
      <c r="E1764" s="2">
        <v>8</v>
      </c>
      <c r="F1764" s="2" t="str">
        <f>VLOOKUP(B1764,customer[],2,FALSE)</f>
        <v>Customer_378</v>
      </c>
      <c r="G1764" s="2" t="str">
        <f>VLOOKUP(B1764,customer[],3,FALSE)</f>
        <v>F</v>
      </c>
      <c r="H1764" s="2" t="str">
        <f>VLOOKUP(B1764,customer[],5,FALSE)</f>
        <v>Jaipur</v>
      </c>
      <c r="I1764" s="2">
        <f>VLOOKUP(B1764,customer[],4,FALSE)</f>
        <v>41</v>
      </c>
      <c r="J1764" s="2" t="str">
        <f>VLOOKUP(C1764,product[],2,FALSE)</f>
        <v>Product_65</v>
      </c>
      <c r="K1764" s="2" t="str">
        <f>VLOOKUP(C1764,product[],3,FALSE)</f>
        <v>Accessories</v>
      </c>
      <c r="L1764" s="2">
        <f>VLOOKUP(C1764,product[],5,FALSE)</f>
        <v>5294.21</v>
      </c>
      <c r="M1764" s="2">
        <f t="shared" si="27"/>
        <v>42353.68</v>
      </c>
    </row>
    <row r="1765" spans="1:13" x14ac:dyDescent="0.2">
      <c r="A1765" s="2">
        <v>1764</v>
      </c>
      <c r="B1765" s="2">
        <v>13</v>
      </c>
      <c r="C1765" s="2">
        <v>25</v>
      </c>
      <c r="D1765" s="3">
        <v>45971</v>
      </c>
      <c r="E1765" s="2">
        <v>5</v>
      </c>
      <c r="F1765" s="2" t="str">
        <f>VLOOKUP(B1765,customer[],2,FALSE)</f>
        <v>Customer_13</v>
      </c>
      <c r="G1765" s="2" t="str">
        <f>VLOOKUP(B1765,customer[],3,FALSE)</f>
        <v>F</v>
      </c>
      <c r="H1765" s="2" t="str">
        <f>VLOOKUP(B1765,customer[],5,FALSE)</f>
        <v>Noida</v>
      </c>
      <c r="I1765" s="2">
        <f>VLOOKUP(B1765,customer[],4,FALSE)</f>
        <v>54</v>
      </c>
      <c r="J1765" s="2" t="str">
        <f>VLOOKUP(C1765,product[],2,FALSE)</f>
        <v>Product_25</v>
      </c>
      <c r="K1765" s="2" t="str">
        <f>VLOOKUP(C1765,product[],3,FALSE)</f>
        <v>Electronics</v>
      </c>
      <c r="L1765" s="2">
        <f>VLOOKUP(C1765,product[],5,FALSE)</f>
        <v>55988.38</v>
      </c>
      <c r="M1765" s="2">
        <f t="shared" si="27"/>
        <v>279941.89999999997</v>
      </c>
    </row>
    <row r="1766" spans="1:13" x14ac:dyDescent="0.2">
      <c r="A1766" s="2">
        <v>1765</v>
      </c>
      <c r="B1766" s="2">
        <v>492</v>
      </c>
      <c r="C1766" s="2">
        <v>95</v>
      </c>
      <c r="D1766" s="3">
        <v>45742</v>
      </c>
      <c r="E1766" s="2">
        <v>10</v>
      </c>
      <c r="F1766" s="2" t="str">
        <f>VLOOKUP(B1766,customer[],2,FALSE)</f>
        <v>Customer_492</v>
      </c>
      <c r="G1766" s="2" t="str">
        <f>VLOOKUP(B1766,customer[],3,FALSE)</f>
        <v>F</v>
      </c>
      <c r="H1766" s="2" t="str">
        <f>VLOOKUP(B1766,customer[],5,FALSE)</f>
        <v>Delhi</v>
      </c>
      <c r="I1766" s="2">
        <f>VLOOKUP(B1766,customer[],4,FALSE)</f>
        <v>36</v>
      </c>
      <c r="J1766" s="2" t="str">
        <f>VLOOKUP(C1766,product[],2,FALSE)</f>
        <v>Product_95</v>
      </c>
      <c r="K1766" s="2" t="str">
        <f>VLOOKUP(C1766,product[],3,FALSE)</f>
        <v>Fashion</v>
      </c>
      <c r="L1766" s="2">
        <f>VLOOKUP(C1766,product[],5,FALSE)</f>
        <v>70049.850000000006</v>
      </c>
      <c r="M1766" s="2">
        <f t="shared" si="27"/>
        <v>700498.5</v>
      </c>
    </row>
    <row r="1767" spans="1:13" x14ac:dyDescent="0.2">
      <c r="A1767" s="2">
        <v>1766</v>
      </c>
      <c r="B1767" s="2">
        <v>3</v>
      </c>
      <c r="C1767" s="2">
        <v>70</v>
      </c>
      <c r="D1767" s="3">
        <v>45746</v>
      </c>
      <c r="E1767" s="2">
        <v>8</v>
      </c>
      <c r="F1767" s="2" t="str">
        <f>VLOOKUP(B1767,customer[],2,FALSE)</f>
        <v>Customer_3</v>
      </c>
      <c r="G1767" s="2" t="str">
        <f>VLOOKUP(B1767,customer[],3,FALSE)</f>
        <v>F</v>
      </c>
      <c r="H1767" s="2" t="str">
        <f>VLOOKUP(B1767,customer[],5,FALSE)</f>
        <v>Kolkata</v>
      </c>
      <c r="I1767" s="2">
        <f>VLOOKUP(B1767,customer[],4,FALSE)</f>
        <v>65</v>
      </c>
      <c r="J1767" s="2" t="str">
        <f>VLOOKUP(C1767,product[],2,FALSE)</f>
        <v>Product_70</v>
      </c>
      <c r="K1767" s="2" t="str">
        <f>VLOOKUP(C1767,product[],3,FALSE)</f>
        <v>Accessories</v>
      </c>
      <c r="L1767" s="2">
        <f>VLOOKUP(C1767,product[],5,FALSE)</f>
        <v>29878.62</v>
      </c>
      <c r="M1767" s="2">
        <f t="shared" si="27"/>
        <v>239028.96</v>
      </c>
    </row>
    <row r="1768" spans="1:13" x14ac:dyDescent="0.2">
      <c r="A1768" s="2">
        <v>1767</v>
      </c>
      <c r="B1768" s="2">
        <v>154</v>
      </c>
      <c r="C1768" s="2">
        <v>89</v>
      </c>
      <c r="D1768" s="3">
        <v>45687</v>
      </c>
      <c r="E1768" s="2">
        <v>7</v>
      </c>
      <c r="F1768" s="2" t="str">
        <f>VLOOKUP(B1768,customer[],2,FALSE)</f>
        <v>Customer_154</v>
      </c>
      <c r="G1768" s="2" t="str">
        <f>VLOOKUP(B1768,customer[],3,FALSE)</f>
        <v>M</v>
      </c>
      <c r="H1768" s="2" t="str">
        <f>VLOOKUP(B1768,customer[],5,FALSE)</f>
        <v>Jaipur</v>
      </c>
      <c r="I1768" s="2">
        <f>VLOOKUP(B1768,customer[],4,FALSE)</f>
        <v>29</v>
      </c>
      <c r="J1768" s="2" t="str">
        <f>VLOOKUP(C1768,product[],2,FALSE)</f>
        <v>Product_89</v>
      </c>
      <c r="K1768" s="2" t="str">
        <f>VLOOKUP(C1768,product[],3,FALSE)</f>
        <v>Furniture</v>
      </c>
      <c r="L1768" s="2">
        <f>VLOOKUP(C1768,product[],5,FALSE)</f>
        <v>66795.490000000005</v>
      </c>
      <c r="M1768" s="2">
        <f t="shared" si="27"/>
        <v>467568.43000000005</v>
      </c>
    </row>
    <row r="1769" spans="1:13" x14ac:dyDescent="0.2">
      <c r="A1769" s="2">
        <v>1768</v>
      </c>
      <c r="B1769" s="2">
        <v>175</v>
      </c>
      <c r="C1769" s="2">
        <v>90</v>
      </c>
      <c r="D1769" s="3">
        <v>45783</v>
      </c>
      <c r="E1769" s="2">
        <v>4</v>
      </c>
      <c r="F1769" s="2" t="str">
        <f>VLOOKUP(B1769,customer[],2,FALSE)</f>
        <v>Customer_175</v>
      </c>
      <c r="G1769" s="2" t="str">
        <f>VLOOKUP(B1769,customer[],3,FALSE)</f>
        <v>M</v>
      </c>
      <c r="H1769" s="2" t="str">
        <f>VLOOKUP(B1769,customer[],5,FALSE)</f>
        <v>Lucknow</v>
      </c>
      <c r="I1769" s="2">
        <f>VLOOKUP(B1769,customer[],4,FALSE)</f>
        <v>63</v>
      </c>
      <c r="J1769" s="2" t="str">
        <f>VLOOKUP(C1769,product[],2,FALSE)</f>
        <v>Product_90</v>
      </c>
      <c r="K1769" s="2" t="str">
        <f>VLOOKUP(C1769,product[],3,FALSE)</f>
        <v>Home</v>
      </c>
      <c r="L1769" s="2">
        <f>VLOOKUP(C1769,product[],5,FALSE)</f>
        <v>11794.54</v>
      </c>
      <c r="M1769" s="2">
        <f t="shared" si="27"/>
        <v>47178.16</v>
      </c>
    </row>
    <row r="1770" spans="1:13" x14ac:dyDescent="0.2">
      <c r="A1770" s="2">
        <v>1769</v>
      </c>
      <c r="B1770" s="2">
        <v>62</v>
      </c>
      <c r="C1770" s="2">
        <v>77</v>
      </c>
      <c r="D1770" s="3">
        <v>45829</v>
      </c>
      <c r="E1770" s="2">
        <v>4</v>
      </c>
      <c r="F1770" s="2" t="str">
        <f>VLOOKUP(B1770,customer[],2,FALSE)</f>
        <v>Customer_62</v>
      </c>
      <c r="G1770" s="2" t="str">
        <f>VLOOKUP(B1770,customer[],3,FALSE)</f>
        <v>M</v>
      </c>
      <c r="H1770" s="2" t="str">
        <f>VLOOKUP(B1770,customer[],5,FALSE)</f>
        <v>Noida</v>
      </c>
      <c r="I1770" s="2">
        <f>VLOOKUP(B1770,customer[],4,FALSE)</f>
        <v>40</v>
      </c>
      <c r="J1770" s="2" t="str">
        <f>VLOOKUP(C1770,product[],2,FALSE)</f>
        <v>Product_77</v>
      </c>
      <c r="K1770" s="2" t="str">
        <f>VLOOKUP(C1770,product[],3,FALSE)</f>
        <v>Electronics</v>
      </c>
      <c r="L1770" s="2">
        <f>VLOOKUP(C1770,product[],5,FALSE)</f>
        <v>18473.61</v>
      </c>
      <c r="M1770" s="2">
        <f t="shared" si="27"/>
        <v>73894.44</v>
      </c>
    </row>
    <row r="1771" spans="1:13" x14ac:dyDescent="0.2">
      <c r="A1771" s="2">
        <v>1770</v>
      </c>
      <c r="B1771" s="2">
        <v>249</v>
      </c>
      <c r="C1771" s="2">
        <v>99</v>
      </c>
      <c r="D1771" s="3">
        <v>45825</v>
      </c>
      <c r="E1771" s="2">
        <v>2</v>
      </c>
      <c r="F1771" s="2" t="str">
        <f>VLOOKUP(B1771,customer[],2,FALSE)</f>
        <v>Customer_249</v>
      </c>
      <c r="G1771" s="2" t="str">
        <f>VLOOKUP(B1771,customer[],3,FALSE)</f>
        <v>M</v>
      </c>
      <c r="H1771" s="2" t="str">
        <f>VLOOKUP(B1771,customer[],5,FALSE)</f>
        <v>Hyderabad</v>
      </c>
      <c r="I1771" s="2">
        <f>VLOOKUP(B1771,customer[],4,FALSE)</f>
        <v>32</v>
      </c>
      <c r="J1771" s="2" t="str">
        <f>VLOOKUP(C1771,product[],2,FALSE)</f>
        <v>Product_99</v>
      </c>
      <c r="K1771" s="2" t="str">
        <f>VLOOKUP(C1771,product[],3,FALSE)</f>
        <v>Electronics</v>
      </c>
      <c r="L1771" s="2">
        <f>VLOOKUP(C1771,product[],5,FALSE)</f>
        <v>7181.69</v>
      </c>
      <c r="M1771" s="2">
        <f t="shared" si="27"/>
        <v>14363.38</v>
      </c>
    </row>
    <row r="1772" spans="1:13" x14ac:dyDescent="0.2">
      <c r="A1772" s="2">
        <v>1771</v>
      </c>
      <c r="B1772" s="2">
        <v>399</v>
      </c>
      <c r="C1772" s="2">
        <v>4</v>
      </c>
      <c r="D1772" s="3">
        <v>46006</v>
      </c>
      <c r="E1772" s="2">
        <v>7</v>
      </c>
      <c r="F1772" s="2" t="str">
        <f>VLOOKUP(B1772,customer[],2,FALSE)</f>
        <v>Customer_399</v>
      </c>
      <c r="G1772" s="2" t="str">
        <f>VLOOKUP(B1772,customer[],3,FALSE)</f>
        <v>M</v>
      </c>
      <c r="H1772" s="2" t="str">
        <f>VLOOKUP(B1772,customer[],5,FALSE)</f>
        <v>Jaipur</v>
      </c>
      <c r="I1772" s="2">
        <f>VLOOKUP(B1772,customer[],4,FALSE)</f>
        <v>26</v>
      </c>
      <c r="J1772" s="2" t="str">
        <f>VLOOKUP(C1772,product[],2,FALSE)</f>
        <v>Product_4</v>
      </c>
      <c r="K1772" s="2" t="str">
        <f>VLOOKUP(C1772,product[],3,FALSE)</f>
        <v>Fashion</v>
      </c>
      <c r="L1772" s="2">
        <f>VLOOKUP(C1772,product[],5,FALSE)</f>
        <v>60534.37</v>
      </c>
      <c r="M1772" s="2">
        <f t="shared" si="27"/>
        <v>423740.59</v>
      </c>
    </row>
    <row r="1773" spans="1:13" x14ac:dyDescent="0.2">
      <c r="A1773" s="2">
        <v>1772</v>
      </c>
      <c r="B1773" s="2">
        <v>284</v>
      </c>
      <c r="C1773" s="2">
        <v>1</v>
      </c>
      <c r="D1773" s="3">
        <v>45705</v>
      </c>
      <c r="E1773" s="2">
        <v>6</v>
      </c>
      <c r="F1773" s="2" t="str">
        <f>VLOOKUP(B1773,customer[],2,FALSE)</f>
        <v>Customer_284</v>
      </c>
      <c r="G1773" s="2" t="str">
        <f>VLOOKUP(B1773,customer[],3,FALSE)</f>
        <v>M</v>
      </c>
      <c r="H1773" s="2" t="str">
        <f>VLOOKUP(B1773,customer[],5,FALSE)</f>
        <v>Jaipur</v>
      </c>
      <c r="I1773" s="2">
        <f>VLOOKUP(B1773,customer[],4,FALSE)</f>
        <v>50</v>
      </c>
      <c r="J1773" s="2" t="str">
        <f>VLOOKUP(C1773,product[],2,FALSE)</f>
        <v>Product_1</v>
      </c>
      <c r="K1773" s="2" t="str">
        <f>VLOOKUP(C1773,product[],3,FALSE)</f>
        <v>Fashion</v>
      </c>
      <c r="L1773" s="2">
        <f>VLOOKUP(C1773,product[],5,FALSE)</f>
        <v>7018.26</v>
      </c>
      <c r="M1773" s="2">
        <f t="shared" si="27"/>
        <v>42109.56</v>
      </c>
    </row>
    <row r="1774" spans="1:13" x14ac:dyDescent="0.2">
      <c r="A1774" s="2">
        <v>1773</v>
      </c>
      <c r="B1774" s="2">
        <v>20</v>
      </c>
      <c r="C1774" s="2">
        <v>3</v>
      </c>
      <c r="D1774" s="3">
        <v>45722</v>
      </c>
      <c r="E1774" s="2">
        <v>9</v>
      </c>
      <c r="F1774" s="2" t="str">
        <f>VLOOKUP(B1774,customer[],2,FALSE)</f>
        <v>Customer_20</v>
      </c>
      <c r="G1774" s="2" t="str">
        <f>VLOOKUP(B1774,customer[],3,FALSE)</f>
        <v>M</v>
      </c>
      <c r="H1774" s="2" t="str">
        <f>VLOOKUP(B1774,customer[],5,FALSE)</f>
        <v>Noida</v>
      </c>
      <c r="I1774" s="2">
        <f>VLOOKUP(B1774,customer[],4,FALSE)</f>
        <v>52</v>
      </c>
      <c r="J1774" s="2" t="str">
        <f>VLOOKUP(C1774,product[],2,FALSE)</f>
        <v>Product_3</v>
      </c>
      <c r="K1774" s="2" t="str">
        <f>VLOOKUP(C1774,product[],3,FALSE)</f>
        <v>Electronics</v>
      </c>
      <c r="L1774" s="2">
        <f>VLOOKUP(C1774,product[],5,FALSE)</f>
        <v>31191.279999999999</v>
      </c>
      <c r="M1774" s="2">
        <f t="shared" si="27"/>
        <v>280721.52</v>
      </c>
    </row>
    <row r="1775" spans="1:13" x14ac:dyDescent="0.2">
      <c r="A1775" s="2">
        <v>1774</v>
      </c>
      <c r="B1775" s="2">
        <v>432</v>
      </c>
      <c r="C1775" s="2">
        <v>47</v>
      </c>
      <c r="D1775" s="3">
        <v>45968</v>
      </c>
      <c r="E1775" s="2">
        <v>6</v>
      </c>
      <c r="F1775" s="2" t="str">
        <f>VLOOKUP(B1775,customer[],2,FALSE)</f>
        <v>Customer_432</v>
      </c>
      <c r="G1775" s="2" t="str">
        <f>VLOOKUP(B1775,customer[],3,FALSE)</f>
        <v>M</v>
      </c>
      <c r="H1775" s="2" t="str">
        <f>VLOOKUP(B1775,customer[],5,FALSE)</f>
        <v>Lucknow</v>
      </c>
      <c r="I1775" s="2">
        <f>VLOOKUP(B1775,customer[],4,FALSE)</f>
        <v>25</v>
      </c>
      <c r="J1775" s="2" t="str">
        <f>VLOOKUP(C1775,product[],2,FALSE)</f>
        <v>Product_47</v>
      </c>
      <c r="K1775" s="2" t="str">
        <f>VLOOKUP(C1775,product[],3,FALSE)</f>
        <v>Accessories</v>
      </c>
      <c r="L1775" s="2">
        <f>VLOOKUP(C1775,product[],5,FALSE)</f>
        <v>35091.440000000002</v>
      </c>
      <c r="M1775" s="2">
        <f t="shared" si="27"/>
        <v>210548.64</v>
      </c>
    </row>
    <row r="1776" spans="1:13" x14ac:dyDescent="0.2">
      <c r="A1776" s="2">
        <v>1775</v>
      </c>
      <c r="B1776" s="2">
        <v>449</v>
      </c>
      <c r="C1776" s="2">
        <v>53</v>
      </c>
      <c r="D1776" s="3">
        <v>45911</v>
      </c>
      <c r="E1776" s="2">
        <v>3</v>
      </c>
      <c r="F1776" s="2" t="str">
        <f>VLOOKUP(B1776,customer[],2,FALSE)</f>
        <v>Customer_449</v>
      </c>
      <c r="G1776" s="2" t="str">
        <f>VLOOKUP(B1776,customer[],3,FALSE)</f>
        <v>F</v>
      </c>
      <c r="H1776" s="2" t="str">
        <f>VLOOKUP(B1776,customer[],5,FALSE)</f>
        <v>Chennai</v>
      </c>
      <c r="I1776" s="2">
        <f>VLOOKUP(B1776,customer[],4,FALSE)</f>
        <v>36</v>
      </c>
      <c r="J1776" s="2" t="str">
        <f>VLOOKUP(C1776,product[],2,FALSE)</f>
        <v>Product_53</v>
      </c>
      <c r="K1776" s="2" t="str">
        <f>VLOOKUP(C1776,product[],3,FALSE)</f>
        <v>Home</v>
      </c>
      <c r="L1776" s="2">
        <f>VLOOKUP(C1776,product[],5,FALSE)</f>
        <v>6820.83</v>
      </c>
      <c r="M1776" s="2">
        <f t="shared" si="27"/>
        <v>20462.489999999998</v>
      </c>
    </row>
    <row r="1777" spans="1:13" x14ac:dyDescent="0.2">
      <c r="A1777" s="2">
        <v>1776</v>
      </c>
      <c r="B1777" s="2">
        <v>327</v>
      </c>
      <c r="C1777" s="2">
        <v>76</v>
      </c>
      <c r="D1777" s="3">
        <v>45908</v>
      </c>
      <c r="E1777" s="2">
        <v>7</v>
      </c>
      <c r="F1777" s="2" t="str">
        <f>VLOOKUP(B1777,customer[],2,FALSE)</f>
        <v>Customer_327</v>
      </c>
      <c r="G1777" s="2" t="str">
        <f>VLOOKUP(B1777,customer[],3,FALSE)</f>
        <v>F</v>
      </c>
      <c r="H1777" s="2" t="str">
        <f>VLOOKUP(B1777,customer[],5,FALSE)</f>
        <v>Kolkata</v>
      </c>
      <c r="I1777" s="2">
        <f>VLOOKUP(B1777,customer[],4,FALSE)</f>
        <v>26</v>
      </c>
      <c r="J1777" s="2" t="str">
        <f>VLOOKUP(C1777,product[],2,FALSE)</f>
        <v>Product_76</v>
      </c>
      <c r="K1777" s="2" t="str">
        <f>VLOOKUP(C1777,product[],3,FALSE)</f>
        <v>Electronics</v>
      </c>
      <c r="L1777" s="2">
        <f>VLOOKUP(C1777,product[],5,FALSE)</f>
        <v>66643.25</v>
      </c>
      <c r="M1777" s="2">
        <f t="shared" si="27"/>
        <v>466502.75</v>
      </c>
    </row>
    <row r="1778" spans="1:13" x14ac:dyDescent="0.2">
      <c r="A1778" s="2">
        <v>1777</v>
      </c>
      <c r="B1778" s="2">
        <v>58</v>
      </c>
      <c r="C1778" s="2">
        <v>90</v>
      </c>
      <c r="D1778" s="3">
        <v>45906</v>
      </c>
      <c r="E1778" s="2">
        <v>1</v>
      </c>
      <c r="F1778" s="2" t="str">
        <f>VLOOKUP(B1778,customer[],2,FALSE)</f>
        <v>Customer_58</v>
      </c>
      <c r="G1778" s="2" t="str">
        <f>VLOOKUP(B1778,customer[],3,FALSE)</f>
        <v>F</v>
      </c>
      <c r="H1778" s="2" t="str">
        <f>VLOOKUP(B1778,customer[],5,FALSE)</f>
        <v>Lucknow</v>
      </c>
      <c r="I1778" s="2">
        <f>VLOOKUP(B1778,customer[],4,FALSE)</f>
        <v>59</v>
      </c>
      <c r="J1778" s="2" t="str">
        <f>VLOOKUP(C1778,product[],2,FALSE)</f>
        <v>Product_90</v>
      </c>
      <c r="K1778" s="2" t="str">
        <f>VLOOKUP(C1778,product[],3,FALSE)</f>
        <v>Home</v>
      </c>
      <c r="L1778" s="2">
        <f>VLOOKUP(C1778,product[],5,FALSE)</f>
        <v>11794.54</v>
      </c>
      <c r="M1778" s="2">
        <f t="shared" si="27"/>
        <v>11794.54</v>
      </c>
    </row>
    <row r="1779" spans="1:13" x14ac:dyDescent="0.2">
      <c r="A1779" s="2">
        <v>1778</v>
      </c>
      <c r="B1779" s="2">
        <v>433</v>
      </c>
      <c r="C1779" s="2">
        <v>50</v>
      </c>
      <c r="D1779" s="3">
        <v>45996</v>
      </c>
      <c r="E1779" s="2">
        <v>4</v>
      </c>
      <c r="F1779" s="2" t="str">
        <f>VLOOKUP(B1779,customer[],2,FALSE)</f>
        <v>Customer_433</v>
      </c>
      <c r="G1779" s="2" t="str">
        <f>VLOOKUP(B1779,customer[],3,FALSE)</f>
        <v>M</v>
      </c>
      <c r="H1779" s="2" t="str">
        <f>VLOOKUP(B1779,customer[],5,FALSE)</f>
        <v>Hyderabad</v>
      </c>
      <c r="I1779" s="2">
        <f>VLOOKUP(B1779,customer[],4,FALSE)</f>
        <v>40</v>
      </c>
      <c r="J1779" s="2" t="str">
        <f>VLOOKUP(C1779,product[],2,FALSE)</f>
        <v>Product_50</v>
      </c>
      <c r="K1779" s="2" t="str">
        <f>VLOOKUP(C1779,product[],3,FALSE)</f>
        <v>Furniture</v>
      </c>
      <c r="L1779" s="2">
        <f>VLOOKUP(C1779,product[],5,FALSE)</f>
        <v>3431.5</v>
      </c>
      <c r="M1779" s="2">
        <f t="shared" si="27"/>
        <v>13726</v>
      </c>
    </row>
    <row r="1780" spans="1:13" x14ac:dyDescent="0.2">
      <c r="A1780" s="2">
        <v>1779</v>
      </c>
      <c r="B1780" s="2">
        <v>44</v>
      </c>
      <c r="C1780" s="2">
        <v>50</v>
      </c>
      <c r="D1780" s="3">
        <v>45785</v>
      </c>
      <c r="E1780" s="2">
        <v>3</v>
      </c>
      <c r="F1780" s="2" t="str">
        <f>VLOOKUP(B1780,customer[],2,FALSE)</f>
        <v>Customer_44</v>
      </c>
      <c r="G1780" s="2" t="str">
        <f>VLOOKUP(B1780,customer[],3,FALSE)</f>
        <v>M</v>
      </c>
      <c r="H1780" s="2" t="str">
        <f>VLOOKUP(B1780,customer[],5,FALSE)</f>
        <v>Lucknow</v>
      </c>
      <c r="I1780" s="2">
        <f>VLOOKUP(B1780,customer[],4,FALSE)</f>
        <v>34</v>
      </c>
      <c r="J1780" s="2" t="str">
        <f>VLOOKUP(C1780,product[],2,FALSE)</f>
        <v>Product_50</v>
      </c>
      <c r="K1780" s="2" t="str">
        <f>VLOOKUP(C1780,product[],3,FALSE)</f>
        <v>Furniture</v>
      </c>
      <c r="L1780" s="2">
        <f>VLOOKUP(C1780,product[],5,FALSE)</f>
        <v>3431.5</v>
      </c>
      <c r="M1780" s="2">
        <f t="shared" si="27"/>
        <v>10294.5</v>
      </c>
    </row>
    <row r="1781" spans="1:13" x14ac:dyDescent="0.2">
      <c r="A1781" s="2">
        <v>1780</v>
      </c>
      <c r="B1781" s="2">
        <v>326</v>
      </c>
      <c r="C1781" s="2">
        <v>8</v>
      </c>
      <c r="D1781" s="3">
        <v>45816</v>
      </c>
      <c r="E1781" s="2">
        <v>5</v>
      </c>
      <c r="F1781" s="2" t="str">
        <f>VLOOKUP(B1781,customer[],2,FALSE)</f>
        <v>Customer_326</v>
      </c>
      <c r="G1781" s="2" t="str">
        <f>VLOOKUP(B1781,customer[],3,FALSE)</f>
        <v>F</v>
      </c>
      <c r="H1781" s="2" t="str">
        <f>VLOOKUP(B1781,customer[],5,FALSE)</f>
        <v>Bangalore</v>
      </c>
      <c r="I1781" s="2">
        <f>VLOOKUP(B1781,customer[],4,FALSE)</f>
        <v>64</v>
      </c>
      <c r="J1781" s="2" t="str">
        <f>VLOOKUP(C1781,product[],2,FALSE)</f>
        <v>Product_8</v>
      </c>
      <c r="K1781" s="2" t="str">
        <f>VLOOKUP(C1781,product[],3,FALSE)</f>
        <v>Home</v>
      </c>
      <c r="L1781" s="2">
        <f>VLOOKUP(C1781,product[],5,FALSE)</f>
        <v>8890.39</v>
      </c>
      <c r="M1781" s="2">
        <f t="shared" si="27"/>
        <v>44451.95</v>
      </c>
    </row>
    <row r="1782" spans="1:13" x14ac:dyDescent="0.2">
      <c r="A1782" s="2">
        <v>1781</v>
      </c>
      <c r="B1782" s="2">
        <v>312</v>
      </c>
      <c r="C1782" s="2">
        <v>92</v>
      </c>
      <c r="D1782" s="3">
        <v>45969</v>
      </c>
      <c r="E1782" s="2">
        <v>9</v>
      </c>
      <c r="F1782" s="2" t="str">
        <f>VLOOKUP(B1782,customer[],2,FALSE)</f>
        <v>Customer_312</v>
      </c>
      <c r="G1782" s="2" t="str">
        <f>VLOOKUP(B1782,customer[],3,FALSE)</f>
        <v>F</v>
      </c>
      <c r="H1782" s="2" t="str">
        <f>VLOOKUP(B1782,customer[],5,FALSE)</f>
        <v>Delhi</v>
      </c>
      <c r="I1782" s="2">
        <f>VLOOKUP(B1782,customer[],4,FALSE)</f>
        <v>22</v>
      </c>
      <c r="J1782" s="2" t="str">
        <f>VLOOKUP(C1782,product[],2,FALSE)</f>
        <v>Product_92</v>
      </c>
      <c r="K1782" s="2" t="str">
        <f>VLOOKUP(C1782,product[],3,FALSE)</f>
        <v>Electronics</v>
      </c>
      <c r="L1782" s="2">
        <f>VLOOKUP(C1782,product[],5,FALSE)</f>
        <v>48967.46</v>
      </c>
      <c r="M1782" s="2">
        <f t="shared" si="27"/>
        <v>440707.14</v>
      </c>
    </row>
    <row r="1783" spans="1:13" x14ac:dyDescent="0.2">
      <c r="A1783" s="2">
        <v>1782</v>
      </c>
      <c r="B1783" s="2">
        <v>442</v>
      </c>
      <c r="C1783" s="2">
        <v>7</v>
      </c>
      <c r="D1783" s="3">
        <v>45985</v>
      </c>
      <c r="E1783" s="2">
        <v>6</v>
      </c>
      <c r="F1783" s="2" t="str">
        <f>VLOOKUP(B1783,customer[],2,FALSE)</f>
        <v>Customer_442</v>
      </c>
      <c r="G1783" s="2" t="str">
        <f>VLOOKUP(B1783,customer[],3,FALSE)</f>
        <v>M</v>
      </c>
      <c r="H1783" s="2" t="str">
        <f>VLOOKUP(B1783,customer[],5,FALSE)</f>
        <v>Kolkata</v>
      </c>
      <c r="I1783" s="2">
        <f>VLOOKUP(B1783,customer[],4,FALSE)</f>
        <v>47</v>
      </c>
      <c r="J1783" s="2" t="str">
        <f>VLOOKUP(C1783,product[],2,FALSE)</f>
        <v>Product_7</v>
      </c>
      <c r="K1783" s="2" t="str">
        <f>VLOOKUP(C1783,product[],3,FALSE)</f>
        <v>Electronics</v>
      </c>
      <c r="L1783" s="2">
        <f>VLOOKUP(C1783,product[],5,FALSE)</f>
        <v>18751.400000000001</v>
      </c>
      <c r="M1783" s="2">
        <f t="shared" si="27"/>
        <v>112508.40000000001</v>
      </c>
    </row>
    <row r="1784" spans="1:13" x14ac:dyDescent="0.2">
      <c r="A1784" s="2">
        <v>1783</v>
      </c>
      <c r="B1784" s="2">
        <v>420</v>
      </c>
      <c r="C1784" s="2">
        <v>11</v>
      </c>
      <c r="D1784" s="3">
        <v>45692</v>
      </c>
      <c r="E1784" s="2">
        <v>8</v>
      </c>
      <c r="F1784" s="2" t="str">
        <f>VLOOKUP(B1784,customer[],2,FALSE)</f>
        <v>Customer_420</v>
      </c>
      <c r="G1784" s="2" t="str">
        <f>VLOOKUP(B1784,customer[],3,FALSE)</f>
        <v>M</v>
      </c>
      <c r="H1784" s="2" t="str">
        <f>VLOOKUP(B1784,customer[],5,FALSE)</f>
        <v>Delhi</v>
      </c>
      <c r="I1784" s="2">
        <f>VLOOKUP(B1784,customer[],4,FALSE)</f>
        <v>24</v>
      </c>
      <c r="J1784" s="2" t="str">
        <f>VLOOKUP(C1784,product[],2,FALSE)</f>
        <v>Product_11</v>
      </c>
      <c r="K1784" s="2" t="str">
        <f>VLOOKUP(C1784,product[],3,FALSE)</f>
        <v>Fashion</v>
      </c>
      <c r="L1784" s="2">
        <f>VLOOKUP(C1784,product[],5,FALSE)</f>
        <v>20550.79</v>
      </c>
      <c r="M1784" s="2">
        <f t="shared" si="27"/>
        <v>164406.32</v>
      </c>
    </row>
    <row r="1785" spans="1:13" x14ac:dyDescent="0.2">
      <c r="A1785" s="2">
        <v>1784</v>
      </c>
      <c r="B1785" s="2">
        <v>243</v>
      </c>
      <c r="C1785" s="2">
        <v>35</v>
      </c>
      <c r="D1785" s="3">
        <v>45898</v>
      </c>
      <c r="E1785" s="2">
        <v>5</v>
      </c>
      <c r="F1785" s="2" t="str">
        <f>VLOOKUP(B1785,customer[],2,FALSE)</f>
        <v>Customer_243</v>
      </c>
      <c r="G1785" s="2" t="str">
        <f>VLOOKUP(B1785,customer[],3,FALSE)</f>
        <v>M</v>
      </c>
      <c r="H1785" s="2" t="str">
        <f>VLOOKUP(B1785,customer[],5,FALSE)</f>
        <v>Lucknow</v>
      </c>
      <c r="I1785" s="2">
        <f>VLOOKUP(B1785,customer[],4,FALSE)</f>
        <v>44</v>
      </c>
      <c r="J1785" s="2" t="str">
        <f>VLOOKUP(C1785,product[],2,FALSE)</f>
        <v>Product_35</v>
      </c>
      <c r="K1785" s="2" t="str">
        <f>VLOOKUP(C1785,product[],3,FALSE)</f>
        <v>Fashion</v>
      </c>
      <c r="L1785" s="2">
        <f>VLOOKUP(C1785,product[],5,FALSE)</f>
        <v>1940.71</v>
      </c>
      <c r="M1785" s="2">
        <f t="shared" si="27"/>
        <v>9703.5499999999993</v>
      </c>
    </row>
    <row r="1786" spans="1:13" x14ac:dyDescent="0.2">
      <c r="A1786" s="2">
        <v>1785</v>
      </c>
      <c r="B1786" s="2">
        <v>249</v>
      </c>
      <c r="C1786" s="2">
        <v>74</v>
      </c>
      <c r="D1786" s="3">
        <v>45694</v>
      </c>
      <c r="E1786" s="2">
        <v>5</v>
      </c>
      <c r="F1786" s="2" t="str">
        <f>VLOOKUP(B1786,customer[],2,FALSE)</f>
        <v>Customer_249</v>
      </c>
      <c r="G1786" s="2" t="str">
        <f>VLOOKUP(B1786,customer[],3,FALSE)</f>
        <v>M</v>
      </c>
      <c r="H1786" s="2" t="str">
        <f>VLOOKUP(B1786,customer[],5,FALSE)</f>
        <v>Hyderabad</v>
      </c>
      <c r="I1786" s="2">
        <f>VLOOKUP(B1786,customer[],4,FALSE)</f>
        <v>32</v>
      </c>
      <c r="J1786" s="2" t="str">
        <f>VLOOKUP(C1786,product[],2,FALSE)</f>
        <v>Product_74</v>
      </c>
      <c r="K1786" s="2" t="str">
        <f>VLOOKUP(C1786,product[],3,FALSE)</f>
        <v>Fashion</v>
      </c>
      <c r="L1786" s="2">
        <f>VLOOKUP(C1786,product[],5,FALSE)</f>
        <v>57303.7</v>
      </c>
      <c r="M1786" s="2">
        <f t="shared" si="27"/>
        <v>286518.5</v>
      </c>
    </row>
    <row r="1787" spans="1:13" x14ac:dyDescent="0.2">
      <c r="A1787" s="2">
        <v>1786</v>
      </c>
      <c r="B1787" s="2">
        <v>99</v>
      </c>
      <c r="C1787" s="2">
        <v>36</v>
      </c>
      <c r="D1787" s="3">
        <v>45918</v>
      </c>
      <c r="E1787" s="2">
        <v>5</v>
      </c>
      <c r="F1787" s="2" t="str">
        <f>VLOOKUP(B1787,customer[],2,FALSE)</f>
        <v>Customer_99</v>
      </c>
      <c r="G1787" s="2" t="str">
        <f>VLOOKUP(B1787,customer[],3,FALSE)</f>
        <v>M</v>
      </c>
      <c r="H1787" s="2" t="str">
        <f>VLOOKUP(B1787,customer[],5,FALSE)</f>
        <v>Mumbai</v>
      </c>
      <c r="I1787" s="2">
        <f>VLOOKUP(B1787,customer[],4,FALSE)</f>
        <v>46</v>
      </c>
      <c r="J1787" s="2" t="str">
        <f>VLOOKUP(C1787,product[],2,FALSE)</f>
        <v>Product_36</v>
      </c>
      <c r="K1787" s="2" t="str">
        <f>VLOOKUP(C1787,product[],3,FALSE)</f>
        <v>Accessories</v>
      </c>
      <c r="L1787" s="2">
        <f>VLOOKUP(C1787,product[],5,FALSE)</f>
        <v>30853.86</v>
      </c>
      <c r="M1787" s="2">
        <f t="shared" si="27"/>
        <v>154269.29999999999</v>
      </c>
    </row>
    <row r="1788" spans="1:13" x14ac:dyDescent="0.2">
      <c r="A1788" s="2">
        <v>1787</v>
      </c>
      <c r="B1788" s="2">
        <v>432</v>
      </c>
      <c r="C1788" s="2">
        <v>13</v>
      </c>
      <c r="D1788" s="3">
        <v>45770</v>
      </c>
      <c r="E1788" s="2">
        <v>1</v>
      </c>
      <c r="F1788" s="2" t="str">
        <f>VLOOKUP(B1788,customer[],2,FALSE)</f>
        <v>Customer_432</v>
      </c>
      <c r="G1788" s="2" t="str">
        <f>VLOOKUP(B1788,customer[],3,FALSE)</f>
        <v>M</v>
      </c>
      <c r="H1788" s="2" t="str">
        <f>VLOOKUP(B1788,customer[],5,FALSE)</f>
        <v>Lucknow</v>
      </c>
      <c r="I1788" s="2">
        <f>VLOOKUP(B1788,customer[],4,FALSE)</f>
        <v>25</v>
      </c>
      <c r="J1788" s="2" t="str">
        <f>VLOOKUP(C1788,product[],2,FALSE)</f>
        <v>Product_13</v>
      </c>
      <c r="K1788" s="2" t="str">
        <f>VLOOKUP(C1788,product[],3,FALSE)</f>
        <v>Fashion</v>
      </c>
      <c r="L1788" s="2">
        <f>VLOOKUP(C1788,product[],5,FALSE)</f>
        <v>5747.73</v>
      </c>
      <c r="M1788" s="2">
        <f t="shared" si="27"/>
        <v>5747.73</v>
      </c>
    </row>
    <row r="1789" spans="1:13" x14ac:dyDescent="0.2">
      <c r="A1789" s="2">
        <v>1788</v>
      </c>
      <c r="B1789" s="2">
        <v>443</v>
      </c>
      <c r="C1789" s="2">
        <v>79</v>
      </c>
      <c r="D1789" s="3">
        <v>45830</v>
      </c>
      <c r="E1789" s="2">
        <v>7</v>
      </c>
      <c r="F1789" s="2" t="str">
        <f>VLOOKUP(B1789,customer[],2,FALSE)</f>
        <v>Customer_443</v>
      </c>
      <c r="G1789" s="2" t="str">
        <f>VLOOKUP(B1789,customer[],3,FALSE)</f>
        <v>M</v>
      </c>
      <c r="H1789" s="2" t="str">
        <f>VLOOKUP(B1789,customer[],5,FALSE)</f>
        <v>Delhi</v>
      </c>
      <c r="I1789" s="2">
        <f>VLOOKUP(B1789,customer[],4,FALSE)</f>
        <v>36</v>
      </c>
      <c r="J1789" s="2" t="str">
        <f>VLOOKUP(C1789,product[],2,FALSE)</f>
        <v>Product_79</v>
      </c>
      <c r="K1789" s="2" t="str">
        <f>VLOOKUP(C1789,product[],3,FALSE)</f>
        <v>Electronics</v>
      </c>
      <c r="L1789" s="2">
        <f>VLOOKUP(C1789,product[],5,FALSE)</f>
        <v>5804.88</v>
      </c>
      <c r="M1789" s="2">
        <f t="shared" si="27"/>
        <v>40634.160000000003</v>
      </c>
    </row>
    <row r="1790" spans="1:13" x14ac:dyDescent="0.2">
      <c r="A1790" s="2">
        <v>1789</v>
      </c>
      <c r="B1790" s="2">
        <v>208</v>
      </c>
      <c r="C1790" s="2">
        <v>87</v>
      </c>
      <c r="D1790" s="3">
        <v>45728</v>
      </c>
      <c r="E1790" s="2">
        <v>5</v>
      </c>
      <c r="F1790" s="2" t="str">
        <f>VLOOKUP(B1790,customer[],2,FALSE)</f>
        <v>Customer_208</v>
      </c>
      <c r="G1790" s="2" t="str">
        <f>VLOOKUP(B1790,customer[],3,FALSE)</f>
        <v>F</v>
      </c>
      <c r="H1790" s="2" t="str">
        <f>VLOOKUP(B1790,customer[],5,FALSE)</f>
        <v>Pune</v>
      </c>
      <c r="I1790" s="2">
        <f>VLOOKUP(B1790,customer[],4,FALSE)</f>
        <v>21</v>
      </c>
      <c r="J1790" s="2" t="str">
        <f>VLOOKUP(C1790,product[],2,FALSE)</f>
        <v>Product_87</v>
      </c>
      <c r="K1790" s="2" t="str">
        <f>VLOOKUP(C1790,product[],3,FALSE)</f>
        <v>Electronics</v>
      </c>
      <c r="L1790" s="2">
        <f>VLOOKUP(C1790,product[],5,FALSE)</f>
        <v>40384.71</v>
      </c>
      <c r="M1790" s="2">
        <f t="shared" si="27"/>
        <v>201923.55</v>
      </c>
    </row>
    <row r="1791" spans="1:13" x14ac:dyDescent="0.2">
      <c r="A1791" s="2">
        <v>1790</v>
      </c>
      <c r="B1791" s="2">
        <v>382</v>
      </c>
      <c r="C1791" s="2">
        <v>23</v>
      </c>
      <c r="D1791" s="3">
        <v>45896</v>
      </c>
      <c r="E1791" s="2">
        <v>9</v>
      </c>
      <c r="F1791" s="2" t="str">
        <f>VLOOKUP(B1791,customer[],2,FALSE)</f>
        <v>Customer_382</v>
      </c>
      <c r="G1791" s="2" t="str">
        <f>VLOOKUP(B1791,customer[],3,FALSE)</f>
        <v>F</v>
      </c>
      <c r="H1791" s="2" t="str">
        <f>VLOOKUP(B1791,customer[],5,FALSE)</f>
        <v>Pune</v>
      </c>
      <c r="I1791" s="2">
        <f>VLOOKUP(B1791,customer[],4,FALSE)</f>
        <v>47</v>
      </c>
      <c r="J1791" s="2" t="str">
        <f>VLOOKUP(C1791,product[],2,FALSE)</f>
        <v>Product_23</v>
      </c>
      <c r="K1791" s="2" t="str">
        <f>VLOOKUP(C1791,product[],3,FALSE)</f>
        <v>Home</v>
      </c>
      <c r="L1791" s="2">
        <f>VLOOKUP(C1791,product[],5,FALSE)</f>
        <v>45912.84</v>
      </c>
      <c r="M1791" s="2">
        <f t="shared" si="27"/>
        <v>413215.55999999994</v>
      </c>
    </row>
    <row r="1792" spans="1:13" x14ac:dyDescent="0.2">
      <c r="A1792" s="2">
        <v>1791</v>
      </c>
      <c r="B1792" s="2">
        <v>131</v>
      </c>
      <c r="C1792" s="2">
        <v>62</v>
      </c>
      <c r="D1792" s="3">
        <v>45699</v>
      </c>
      <c r="E1792" s="2">
        <v>2</v>
      </c>
      <c r="F1792" s="2" t="str">
        <f>VLOOKUP(B1792,customer[],2,FALSE)</f>
        <v>Customer_131</v>
      </c>
      <c r="G1792" s="2" t="str">
        <f>VLOOKUP(B1792,customer[],3,FALSE)</f>
        <v>M</v>
      </c>
      <c r="H1792" s="2" t="str">
        <f>VLOOKUP(B1792,customer[],5,FALSE)</f>
        <v>Mumbai</v>
      </c>
      <c r="I1792" s="2">
        <f>VLOOKUP(B1792,customer[],4,FALSE)</f>
        <v>22</v>
      </c>
      <c r="J1792" s="2" t="str">
        <f>VLOOKUP(C1792,product[],2,FALSE)</f>
        <v>Product_62</v>
      </c>
      <c r="K1792" s="2" t="str">
        <f>VLOOKUP(C1792,product[],3,FALSE)</f>
        <v>Electronics</v>
      </c>
      <c r="L1792" s="2">
        <f>VLOOKUP(C1792,product[],5,FALSE)</f>
        <v>37343.31</v>
      </c>
      <c r="M1792" s="2">
        <f t="shared" si="27"/>
        <v>74686.62</v>
      </c>
    </row>
    <row r="1793" spans="1:13" x14ac:dyDescent="0.2">
      <c r="A1793" s="2">
        <v>1792</v>
      </c>
      <c r="B1793" s="2">
        <v>312</v>
      </c>
      <c r="C1793" s="2">
        <v>91</v>
      </c>
      <c r="D1793" s="3">
        <v>45954</v>
      </c>
      <c r="E1793" s="2">
        <v>4</v>
      </c>
      <c r="F1793" s="2" t="str">
        <f>VLOOKUP(B1793,customer[],2,FALSE)</f>
        <v>Customer_312</v>
      </c>
      <c r="G1793" s="2" t="str">
        <f>VLOOKUP(B1793,customer[],3,FALSE)</f>
        <v>F</v>
      </c>
      <c r="H1793" s="2" t="str">
        <f>VLOOKUP(B1793,customer[],5,FALSE)</f>
        <v>Delhi</v>
      </c>
      <c r="I1793" s="2">
        <f>VLOOKUP(B1793,customer[],4,FALSE)</f>
        <v>22</v>
      </c>
      <c r="J1793" s="2" t="str">
        <f>VLOOKUP(C1793,product[],2,FALSE)</f>
        <v>Product_91</v>
      </c>
      <c r="K1793" s="2" t="str">
        <f>VLOOKUP(C1793,product[],3,FALSE)</f>
        <v>Accessories</v>
      </c>
      <c r="L1793" s="2">
        <f>VLOOKUP(C1793,product[],5,FALSE)</f>
        <v>4840.6000000000004</v>
      </c>
      <c r="M1793" s="2">
        <f t="shared" si="27"/>
        <v>19362.400000000001</v>
      </c>
    </row>
    <row r="1794" spans="1:13" x14ac:dyDescent="0.2">
      <c r="A1794" s="2">
        <v>1793</v>
      </c>
      <c r="B1794" s="2">
        <v>138</v>
      </c>
      <c r="C1794" s="2">
        <v>30</v>
      </c>
      <c r="D1794" s="3">
        <v>45664</v>
      </c>
      <c r="E1794" s="2">
        <v>8</v>
      </c>
      <c r="F1794" s="2" t="str">
        <f>VLOOKUP(B1794,customer[],2,FALSE)</f>
        <v>Customer_138</v>
      </c>
      <c r="G1794" s="2" t="str">
        <f>VLOOKUP(B1794,customer[],3,FALSE)</f>
        <v>M</v>
      </c>
      <c r="H1794" s="2" t="str">
        <f>VLOOKUP(B1794,customer[],5,FALSE)</f>
        <v>Chennai</v>
      </c>
      <c r="I1794" s="2">
        <f>VLOOKUP(B1794,customer[],4,FALSE)</f>
        <v>65</v>
      </c>
      <c r="J1794" s="2" t="str">
        <f>VLOOKUP(C1794,product[],2,FALSE)</f>
        <v>Product_30</v>
      </c>
      <c r="K1794" s="2" t="str">
        <f>VLOOKUP(C1794,product[],3,FALSE)</f>
        <v>Accessories</v>
      </c>
      <c r="L1794" s="2">
        <f>VLOOKUP(C1794,product[],5,FALSE)</f>
        <v>62290.15</v>
      </c>
      <c r="M1794" s="2">
        <f t="shared" ref="M1794:M1857" si="28">$E1794*L1794</f>
        <v>498321.2</v>
      </c>
    </row>
    <row r="1795" spans="1:13" x14ac:dyDescent="0.2">
      <c r="A1795" s="2">
        <v>1794</v>
      </c>
      <c r="B1795" s="2">
        <v>490</v>
      </c>
      <c r="C1795" s="2">
        <v>95</v>
      </c>
      <c r="D1795" s="3">
        <v>46007</v>
      </c>
      <c r="E1795" s="2">
        <v>4</v>
      </c>
      <c r="F1795" s="2" t="str">
        <f>VLOOKUP(B1795,customer[],2,FALSE)</f>
        <v>Customer_490</v>
      </c>
      <c r="G1795" s="2" t="str">
        <f>VLOOKUP(B1795,customer[],3,FALSE)</f>
        <v>M</v>
      </c>
      <c r="H1795" s="2" t="str">
        <f>VLOOKUP(B1795,customer[],5,FALSE)</f>
        <v>Noida</v>
      </c>
      <c r="I1795" s="2">
        <f>VLOOKUP(B1795,customer[],4,FALSE)</f>
        <v>59</v>
      </c>
      <c r="J1795" s="2" t="str">
        <f>VLOOKUP(C1795,product[],2,FALSE)</f>
        <v>Product_95</v>
      </c>
      <c r="K1795" s="2" t="str">
        <f>VLOOKUP(C1795,product[],3,FALSE)</f>
        <v>Fashion</v>
      </c>
      <c r="L1795" s="2">
        <f>VLOOKUP(C1795,product[],5,FALSE)</f>
        <v>70049.850000000006</v>
      </c>
      <c r="M1795" s="2">
        <f t="shared" si="28"/>
        <v>280199.40000000002</v>
      </c>
    </row>
    <row r="1796" spans="1:13" x14ac:dyDescent="0.2">
      <c r="A1796" s="2">
        <v>1795</v>
      </c>
      <c r="B1796" s="2">
        <v>218</v>
      </c>
      <c r="C1796" s="2">
        <v>79</v>
      </c>
      <c r="D1796" s="3">
        <v>45968</v>
      </c>
      <c r="E1796" s="2">
        <v>2</v>
      </c>
      <c r="F1796" s="2" t="str">
        <f>VLOOKUP(B1796,customer[],2,FALSE)</f>
        <v>Customer_218</v>
      </c>
      <c r="G1796" s="2" t="str">
        <f>VLOOKUP(B1796,customer[],3,FALSE)</f>
        <v>F</v>
      </c>
      <c r="H1796" s="2" t="str">
        <f>VLOOKUP(B1796,customer[],5,FALSE)</f>
        <v>Bangalore</v>
      </c>
      <c r="I1796" s="2">
        <f>VLOOKUP(B1796,customer[],4,FALSE)</f>
        <v>65</v>
      </c>
      <c r="J1796" s="2" t="str">
        <f>VLOOKUP(C1796,product[],2,FALSE)</f>
        <v>Product_79</v>
      </c>
      <c r="K1796" s="2" t="str">
        <f>VLOOKUP(C1796,product[],3,FALSE)</f>
        <v>Electronics</v>
      </c>
      <c r="L1796" s="2">
        <f>VLOOKUP(C1796,product[],5,FALSE)</f>
        <v>5804.88</v>
      </c>
      <c r="M1796" s="2">
        <f t="shared" si="28"/>
        <v>11609.76</v>
      </c>
    </row>
    <row r="1797" spans="1:13" x14ac:dyDescent="0.2">
      <c r="A1797" s="2">
        <v>1796</v>
      </c>
      <c r="B1797" s="2">
        <v>305</v>
      </c>
      <c r="C1797" s="2">
        <v>16</v>
      </c>
      <c r="D1797" s="3">
        <v>45740</v>
      </c>
      <c r="E1797" s="2">
        <v>2</v>
      </c>
      <c r="F1797" s="2" t="str">
        <f>VLOOKUP(B1797,customer[],2,FALSE)</f>
        <v>Customer_305</v>
      </c>
      <c r="G1797" s="2" t="str">
        <f>VLOOKUP(B1797,customer[],3,FALSE)</f>
        <v>M</v>
      </c>
      <c r="H1797" s="2" t="str">
        <f>VLOOKUP(B1797,customer[],5,FALSE)</f>
        <v>Mumbai</v>
      </c>
      <c r="I1797" s="2">
        <f>VLOOKUP(B1797,customer[],4,FALSE)</f>
        <v>61</v>
      </c>
      <c r="J1797" s="2" t="str">
        <f>VLOOKUP(C1797,product[],2,FALSE)</f>
        <v>Product_16</v>
      </c>
      <c r="K1797" s="2" t="str">
        <f>VLOOKUP(C1797,product[],3,FALSE)</f>
        <v>Home</v>
      </c>
      <c r="L1797" s="2">
        <f>VLOOKUP(C1797,product[],5,FALSE)</f>
        <v>25960.53</v>
      </c>
      <c r="M1797" s="2">
        <f t="shared" si="28"/>
        <v>51921.06</v>
      </c>
    </row>
    <row r="1798" spans="1:13" x14ac:dyDescent="0.2">
      <c r="A1798" s="2">
        <v>1797</v>
      </c>
      <c r="B1798" s="2">
        <v>1</v>
      </c>
      <c r="C1798" s="2">
        <v>84</v>
      </c>
      <c r="D1798" s="3">
        <v>45673</v>
      </c>
      <c r="E1798" s="2">
        <v>3</v>
      </c>
      <c r="F1798" s="2" t="str">
        <f>VLOOKUP(B1798,customer[],2,FALSE)</f>
        <v>Customer_1</v>
      </c>
      <c r="G1798" s="2" t="str">
        <f>VLOOKUP(B1798,customer[],3,FALSE)</f>
        <v>F</v>
      </c>
      <c r="H1798" s="2" t="str">
        <f>VLOOKUP(B1798,customer[],5,FALSE)</f>
        <v>Delhi</v>
      </c>
      <c r="I1798" s="2">
        <f>VLOOKUP(B1798,customer[],4,FALSE)</f>
        <v>62</v>
      </c>
      <c r="J1798" s="2" t="str">
        <f>VLOOKUP(C1798,product[],2,FALSE)</f>
        <v>Product_84</v>
      </c>
      <c r="K1798" s="2" t="str">
        <f>VLOOKUP(C1798,product[],3,FALSE)</f>
        <v>Fashion</v>
      </c>
      <c r="L1798" s="2">
        <f>VLOOKUP(C1798,product[],5,FALSE)</f>
        <v>35509.54</v>
      </c>
      <c r="M1798" s="2">
        <f t="shared" si="28"/>
        <v>106528.62</v>
      </c>
    </row>
    <row r="1799" spans="1:13" x14ac:dyDescent="0.2">
      <c r="A1799" s="2">
        <v>1798</v>
      </c>
      <c r="B1799" s="2">
        <v>286</v>
      </c>
      <c r="C1799" s="2">
        <v>92</v>
      </c>
      <c r="D1799" s="3">
        <v>45987</v>
      </c>
      <c r="E1799" s="2">
        <v>3</v>
      </c>
      <c r="F1799" s="2" t="str">
        <f>VLOOKUP(B1799,customer[],2,FALSE)</f>
        <v>Customer_286</v>
      </c>
      <c r="G1799" s="2" t="str">
        <f>VLOOKUP(B1799,customer[],3,FALSE)</f>
        <v>F</v>
      </c>
      <c r="H1799" s="2" t="str">
        <f>VLOOKUP(B1799,customer[],5,FALSE)</f>
        <v>Mumbai</v>
      </c>
      <c r="I1799" s="2">
        <f>VLOOKUP(B1799,customer[],4,FALSE)</f>
        <v>21</v>
      </c>
      <c r="J1799" s="2" t="str">
        <f>VLOOKUP(C1799,product[],2,FALSE)</f>
        <v>Product_92</v>
      </c>
      <c r="K1799" s="2" t="str">
        <f>VLOOKUP(C1799,product[],3,FALSE)</f>
        <v>Electronics</v>
      </c>
      <c r="L1799" s="2">
        <f>VLOOKUP(C1799,product[],5,FALSE)</f>
        <v>48967.46</v>
      </c>
      <c r="M1799" s="2">
        <f t="shared" si="28"/>
        <v>146902.38</v>
      </c>
    </row>
    <row r="1800" spans="1:13" x14ac:dyDescent="0.2">
      <c r="A1800" s="2">
        <v>1799</v>
      </c>
      <c r="B1800" s="2">
        <v>19</v>
      </c>
      <c r="C1800" s="2">
        <v>85</v>
      </c>
      <c r="D1800" s="3">
        <v>45717</v>
      </c>
      <c r="E1800" s="2">
        <v>6</v>
      </c>
      <c r="F1800" s="2" t="str">
        <f>VLOOKUP(B1800,customer[],2,FALSE)</f>
        <v>Customer_19</v>
      </c>
      <c r="G1800" s="2" t="str">
        <f>VLOOKUP(B1800,customer[],3,FALSE)</f>
        <v>F</v>
      </c>
      <c r="H1800" s="2" t="str">
        <f>VLOOKUP(B1800,customer[],5,FALSE)</f>
        <v>Pune</v>
      </c>
      <c r="I1800" s="2">
        <f>VLOOKUP(B1800,customer[],4,FALSE)</f>
        <v>64</v>
      </c>
      <c r="J1800" s="2" t="str">
        <f>VLOOKUP(C1800,product[],2,FALSE)</f>
        <v>Product_85</v>
      </c>
      <c r="K1800" s="2" t="str">
        <f>VLOOKUP(C1800,product[],3,FALSE)</f>
        <v>Furniture</v>
      </c>
      <c r="L1800" s="2">
        <f>VLOOKUP(C1800,product[],5,FALSE)</f>
        <v>55023.83</v>
      </c>
      <c r="M1800" s="2">
        <f t="shared" si="28"/>
        <v>330142.98</v>
      </c>
    </row>
    <row r="1801" spans="1:13" x14ac:dyDescent="0.2">
      <c r="A1801" s="2">
        <v>1800</v>
      </c>
      <c r="B1801" s="2">
        <v>9</v>
      </c>
      <c r="C1801" s="2">
        <v>5</v>
      </c>
      <c r="D1801" s="3">
        <v>45927</v>
      </c>
      <c r="E1801" s="2">
        <v>9</v>
      </c>
      <c r="F1801" s="2" t="str">
        <f>VLOOKUP(B1801,customer[],2,FALSE)</f>
        <v>Customer_9</v>
      </c>
      <c r="G1801" s="2" t="str">
        <f>VLOOKUP(B1801,customer[],3,FALSE)</f>
        <v>F</v>
      </c>
      <c r="H1801" s="2" t="str">
        <f>VLOOKUP(B1801,customer[],5,FALSE)</f>
        <v>Lucknow</v>
      </c>
      <c r="I1801" s="2">
        <f>VLOOKUP(B1801,customer[],4,FALSE)</f>
        <v>23</v>
      </c>
      <c r="J1801" s="2" t="str">
        <f>VLOOKUP(C1801,product[],2,FALSE)</f>
        <v>Product_5</v>
      </c>
      <c r="K1801" s="2" t="str">
        <f>VLOOKUP(C1801,product[],3,FALSE)</f>
        <v>Fashion</v>
      </c>
      <c r="L1801" s="2">
        <f>VLOOKUP(C1801,product[],5,FALSE)</f>
        <v>23534.97</v>
      </c>
      <c r="M1801" s="2">
        <f t="shared" si="28"/>
        <v>211814.73</v>
      </c>
    </row>
    <row r="1802" spans="1:13" x14ac:dyDescent="0.2">
      <c r="A1802" s="2">
        <v>1801</v>
      </c>
      <c r="B1802" s="2">
        <v>190</v>
      </c>
      <c r="C1802" s="2">
        <v>71</v>
      </c>
      <c r="D1802" s="3">
        <v>46008</v>
      </c>
      <c r="E1802" s="2">
        <v>9</v>
      </c>
      <c r="F1802" s="2" t="str">
        <f>VLOOKUP(B1802,customer[],2,FALSE)</f>
        <v>Customer_190</v>
      </c>
      <c r="G1802" s="2" t="str">
        <f>VLOOKUP(B1802,customer[],3,FALSE)</f>
        <v>M</v>
      </c>
      <c r="H1802" s="2" t="str">
        <f>VLOOKUP(B1802,customer[],5,FALSE)</f>
        <v>Delhi</v>
      </c>
      <c r="I1802" s="2">
        <f>VLOOKUP(B1802,customer[],4,FALSE)</f>
        <v>58</v>
      </c>
      <c r="J1802" s="2" t="str">
        <f>VLOOKUP(C1802,product[],2,FALSE)</f>
        <v>Product_71</v>
      </c>
      <c r="K1802" s="2" t="str">
        <f>VLOOKUP(C1802,product[],3,FALSE)</f>
        <v>Electronics</v>
      </c>
      <c r="L1802" s="2">
        <f>VLOOKUP(C1802,product[],5,FALSE)</f>
        <v>21925.63</v>
      </c>
      <c r="M1802" s="2">
        <f t="shared" si="28"/>
        <v>197330.67</v>
      </c>
    </row>
    <row r="1803" spans="1:13" x14ac:dyDescent="0.2">
      <c r="A1803" s="2">
        <v>1802</v>
      </c>
      <c r="B1803" s="2">
        <v>334</v>
      </c>
      <c r="C1803" s="2">
        <v>84</v>
      </c>
      <c r="D1803" s="3">
        <v>45806</v>
      </c>
      <c r="E1803" s="2">
        <v>1</v>
      </c>
      <c r="F1803" s="2" t="str">
        <f>VLOOKUP(B1803,customer[],2,FALSE)</f>
        <v>Customer_334</v>
      </c>
      <c r="G1803" s="2" t="str">
        <f>VLOOKUP(B1803,customer[],3,FALSE)</f>
        <v>M</v>
      </c>
      <c r="H1803" s="2" t="str">
        <f>VLOOKUP(B1803,customer[],5,FALSE)</f>
        <v>Delhi</v>
      </c>
      <c r="I1803" s="2">
        <f>VLOOKUP(B1803,customer[],4,FALSE)</f>
        <v>24</v>
      </c>
      <c r="J1803" s="2" t="str">
        <f>VLOOKUP(C1803,product[],2,FALSE)</f>
        <v>Product_84</v>
      </c>
      <c r="K1803" s="2" t="str">
        <f>VLOOKUP(C1803,product[],3,FALSE)</f>
        <v>Fashion</v>
      </c>
      <c r="L1803" s="2">
        <f>VLOOKUP(C1803,product[],5,FALSE)</f>
        <v>35509.54</v>
      </c>
      <c r="M1803" s="2">
        <f t="shared" si="28"/>
        <v>35509.54</v>
      </c>
    </row>
    <row r="1804" spans="1:13" x14ac:dyDescent="0.2">
      <c r="A1804" s="2">
        <v>1803</v>
      </c>
      <c r="B1804" s="2">
        <v>456</v>
      </c>
      <c r="C1804" s="2">
        <v>30</v>
      </c>
      <c r="D1804" s="3">
        <v>45763</v>
      </c>
      <c r="E1804" s="2">
        <v>9</v>
      </c>
      <c r="F1804" s="2" t="str">
        <f>VLOOKUP(B1804,customer[],2,FALSE)</f>
        <v>Customer_456</v>
      </c>
      <c r="G1804" s="2" t="str">
        <f>VLOOKUP(B1804,customer[],3,FALSE)</f>
        <v>M</v>
      </c>
      <c r="H1804" s="2" t="str">
        <f>VLOOKUP(B1804,customer[],5,FALSE)</f>
        <v>Kolkata</v>
      </c>
      <c r="I1804" s="2">
        <f>VLOOKUP(B1804,customer[],4,FALSE)</f>
        <v>36</v>
      </c>
      <c r="J1804" s="2" t="str">
        <f>VLOOKUP(C1804,product[],2,FALSE)</f>
        <v>Product_30</v>
      </c>
      <c r="K1804" s="2" t="str">
        <f>VLOOKUP(C1804,product[],3,FALSE)</f>
        <v>Accessories</v>
      </c>
      <c r="L1804" s="2">
        <f>VLOOKUP(C1804,product[],5,FALSE)</f>
        <v>62290.15</v>
      </c>
      <c r="M1804" s="2">
        <f t="shared" si="28"/>
        <v>560611.35</v>
      </c>
    </row>
    <row r="1805" spans="1:13" x14ac:dyDescent="0.2">
      <c r="A1805" s="2">
        <v>1804</v>
      </c>
      <c r="B1805" s="2">
        <v>219</v>
      </c>
      <c r="C1805" s="2">
        <v>97</v>
      </c>
      <c r="D1805" s="3">
        <v>45902</v>
      </c>
      <c r="E1805" s="2">
        <v>5</v>
      </c>
      <c r="F1805" s="2" t="str">
        <f>VLOOKUP(B1805,customer[],2,FALSE)</f>
        <v>Customer_219</v>
      </c>
      <c r="G1805" s="2" t="str">
        <f>VLOOKUP(B1805,customer[],3,FALSE)</f>
        <v>M</v>
      </c>
      <c r="H1805" s="2" t="str">
        <f>VLOOKUP(B1805,customer[],5,FALSE)</f>
        <v>Kolkata</v>
      </c>
      <c r="I1805" s="2">
        <f>VLOOKUP(B1805,customer[],4,FALSE)</f>
        <v>23</v>
      </c>
      <c r="J1805" s="2" t="str">
        <f>VLOOKUP(C1805,product[],2,FALSE)</f>
        <v>Product_97</v>
      </c>
      <c r="K1805" s="2" t="str">
        <f>VLOOKUP(C1805,product[],3,FALSE)</f>
        <v>Home</v>
      </c>
      <c r="L1805" s="2">
        <f>VLOOKUP(C1805,product[],5,FALSE)</f>
        <v>62783.12</v>
      </c>
      <c r="M1805" s="2">
        <f t="shared" si="28"/>
        <v>313915.60000000003</v>
      </c>
    </row>
    <row r="1806" spans="1:13" x14ac:dyDescent="0.2">
      <c r="A1806" s="2">
        <v>1805</v>
      </c>
      <c r="B1806" s="2">
        <v>326</v>
      </c>
      <c r="C1806" s="2">
        <v>11</v>
      </c>
      <c r="D1806" s="3">
        <v>46012</v>
      </c>
      <c r="E1806" s="2">
        <v>9</v>
      </c>
      <c r="F1806" s="2" t="str">
        <f>VLOOKUP(B1806,customer[],2,FALSE)</f>
        <v>Customer_326</v>
      </c>
      <c r="G1806" s="2" t="str">
        <f>VLOOKUP(B1806,customer[],3,FALSE)</f>
        <v>F</v>
      </c>
      <c r="H1806" s="2" t="str">
        <f>VLOOKUP(B1806,customer[],5,FALSE)</f>
        <v>Bangalore</v>
      </c>
      <c r="I1806" s="2">
        <f>VLOOKUP(B1806,customer[],4,FALSE)</f>
        <v>64</v>
      </c>
      <c r="J1806" s="2" t="str">
        <f>VLOOKUP(C1806,product[],2,FALSE)</f>
        <v>Product_11</v>
      </c>
      <c r="K1806" s="2" t="str">
        <f>VLOOKUP(C1806,product[],3,FALSE)</f>
        <v>Fashion</v>
      </c>
      <c r="L1806" s="2">
        <f>VLOOKUP(C1806,product[],5,FALSE)</f>
        <v>20550.79</v>
      </c>
      <c r="M1806" s="2">
        <f t="shared" si="28"/>
        <v>184957.11000000002</v>
      </c>
    </row>
    <row r="1807" spans="1:13" x14ac:dyDescent="0.2">
      <c r="A1807" s="2">
        <v>1806</v>
      </c>
      <c r="B1807" s="2">
        <v>9</v>
      </c>
      <c r="C1807" s="2">
        <v>31</v>
      </c>
      <c r="D1807" s="3">
        <v>45720</v>
      </c>
      <c r="E1807" s="2">
        <v>7</v>
      </c>
      <c r="F1807" s="2" t="str">
        <f>VLOOKUP(B1807,customer[],2,FALSE)</f>
        <v>Customer_9</v>
      </c>
      <c r="G1807" s="2" t="str">
        <f>VLOOKUP(B1807,customer[],3,FALSE)</f>
        <v>F</v>
      </c>
      <c r="H1807" s="2" t="str">
        <f>VLOOKUP(B1807,customer[],5,FALSE)</f>
        <v>Lucknow</v>
      </c>
      <c r="I1807" s="2">
        <f>VLOOKUP(B1807,customer[],4,FALSE)</f>
        <v>23</v>
      </c>
      <c r="J1807" s="2" t="str">
        <f>VLOOKUP(C1807,product[],2,FALSE)</f>
        <v>Product_31</v>
      </c>
      <c r="K1807" s="2" t="str">
        <f>VLOOKUP(C1807,product[],3,FALSE)</f>
        <v>Fashion</v>
      </c>
      <c r="L1807" s="2">
        <f>VLOOKUP(C1807,product[],5,FALSE)</f>
        <v>4120.1400000000003</v>
      </c>
      <c r="M1807" s="2">
        <f t="shared" si="28"/>
        <v>28840.980000000003</v>
      </c>
    </row>
    <row r="1808" spans="1:13" x14ac:dyDescent="0.2">
      <c r="A1808" s="2">
        <v>1807</v>
      </c>
      <c r="B1808" s="2">
        <v>287</v>
      </c>
      <c r="C1808" s="2">
        <v>49</v>
      </c>
      <c r="D1808" s="3">
        <v>45744</v>
      </c>
      <c r="E1808" s="2">
        <v>5</v>
      </c>
      <c r="F1808" s="2" t="str">
        <f>VLOOKUP(B1808,customer[],2,FALSE)</f>
        <v>Customer_287</v>
      </c>
      <c r="G1808" s="2" t="str">
        <f>VLOOKUP(B1808,customer[],3,FALSE)</f>
        <v>F</v>
      </c>
      <c r="H1808" s="2" t="str">
        <f>VLOOKUP(B1808,customer[],5,FALSE)</f>
        <v>Chennai</v>
      </c>
      <c r="I1808" s="2">
        <f>VLOOKUP(B1808,customer[],4,FALSE)</f>
        <v>35</v>
      </c>
      <c r="J1808" s="2" t="str">
        <f>VLOOKUP(C1808,product[],2,FALSE)</f>
        <v>Product_49</v>
      </c>
      <c r="K1808" s="2" t="str">
        <f>VLOOKUP(C1808,product[],3,FALSE)</f>
        <v>Furniture</v>
      </c>
      <c r="L1808" s="2">
        <f>VLOOKUP(C1808,product[],5,FALSE)</f>
        <v>28892.76</v>
      </c>
      <c r="M1808" s="2">
        <f t="shared" si="28"/>
        <v>144463.79999999999</v>
      </c>
    </row>
    <row r="1809" spans="1:13" x14ac:dyDescent="0.2">
      <c r="A1809" s="2">
        <v>1808</v>
      </c>
      <c r="B1809" s="2">
        <v>427</v>
      </c>
      <c r="C1809" s="2">
        <v>63</v>
      </c>
      <c r="D1809" s="3">
        <v>45851</v>
      </c>
      <c r="E1809" s="2">
        <v>8</v>
      </c>
      <c r="F1809" s="2" t="str">
        <f>VLOOKUP(B1809,customer[],2,FALSE)</f>
        <v>Customer_427</v>
      </c>
      <c r="G1809" s="2" t="str">
        <f>VLOOKUP(B1809,customer[],3,FALSE)</f>
        <v>F</v>
      </c>
      <c r="H1809" s="2" t="str">
        <f>VLOOKUP(B1809,customer[],5,FALSE)</f>
        <v>Chennai</v>
      </c>
      <c r="I1809" s="2">
        <f>VLOOKUP(B1809,customer[],4,FALSE)</f>
        <v>36</v>
      </c>
      <c r="J1809" s="2" t="str">
        <f>VLOOKUP(C1809,product[],2,FALSE)</f>
        <v>Product_63</v>
      </c>
      <c r="K1809" s="2" t="str">
        <f>VLOOKUP(C1809,product[],3,FALSE)</f>
        <v>Home</v>
      </c>
      <c r="L1809" s="2">
        <f>VLOOKUP(C1809,product[],5,FALSE)</f>
        <v>24067.77</v>
      </c>
      <c r="M1809" s="2">
        <f t="shared" si="28"/>
        <v>192542.16</v>
      </c>
    </row>
    <row r="1810" spans="1:13" x14ac:dyDescent="0.2">
      <c r="A1810" s="2">
        <v>1809</v>
      </c>
      <c r="B1810" s="2">
        <v>273</v>
      </c>
      <c r="C1810" s="2">
        <v>44</v>
      </c>
      <c r="D1810" s="3">
        <v>45870</v>
      </c>
      <c r="E1810" s="2">
        <v>1</v>
      </c>
      <c r="F1810" s="2" t="str">
        <f>VLOOKUP(B1810,customer[],2,FALSE)</f>
        <v>Customer_273</v>
      </c>
      <c r="G1810" s="2" t="str">
        <f>VLOOKUP(B1810,customer[],3,FALSE)</f>
        <v>F</v>
      </c>
      <c r="H1810" s="2" t="str">
        <f>VLOOKUP(B1810,customer[],5,FALSE)</f>
        <v>Mumbai</v>
      </c>
      <c r="I1810" s="2">
        <f>VLOOKUP(B1810,customer[],4,FALSE)</f>
        <v>28</v>
      </c>
      <c r="J1810" s="2" t="str">
        <f>VLOOKUP(C1810,product[],2,FALSE)</f>
        <v>Product_44</v>
      </c>
      <c r="K1810" s="2" t="str">
        <f>VLOOKUP(C1810,product[],3,FALSE)</f>
        <v>Home</v>
      </c>
      <c r="L1810" s="2">
        <f>VLOOKUP(C1810,product[],5,FALSE)</f>
        <v>19571.740000000002</v>
      </c>
      <c r="M1810" s="2">
        <f t="shared" si="28"/>
        <v>19571.740000000002</v>
      </c>
    </row>
    <row r="1811" spans="1:13" x14ac:dyDescent="0.2">
      <c r="A1811" s="2">
        <v>1810</v>
      </c>
      <c r="B1811" s="2">
        <v>332</v>
      </c>
      <c r="C1811" s="2">
        <v>53</v>
      </c>
      <c r="D1811" s="3">
        <v>45819</v>
      </c>
      <c r="E1811" s="2">
        <v>2</v>
      </c>
      <c r="F1811" s="2" t="str">
        <f>VLOOKUP(B1811,customer[],2,FALSE)</f>
        <v>Customer_332</v>
      </c>
      <c r="G1811" s="2" t="str">
        <f>VLOOKUP(B1811,customer[],3,FALSE)</f>
        <v>F</v>
      </c>
      <c r="H1811" s="2" t="str">
        <f>VLOOKUP(B1811,customer[],5,FALSE)</f>
        <v>Bangalore</v>
      </c>
      <c r="I1811" s="2">
        <f>VLOOKUP(B1811,customer[],4,FALSE)</f>
        <v>54</v>
      </c>
      <c r="J1811" s="2" t="str">
        <f>VLOOKUP(C1811,product[],2,FALSE)</f>
        <v>Product_53</v>
      </c>
      <c r="K1811" s="2" t="str">
        <f>VLOOKUP(C1811,product[],3,FALSE)</f>
        <v>Home</v>
      </c>
      <c r="L1811" s="2">
        <f>VLOOKUP(C1811,product[],5,FALSE)</f>
        <v>6820.83</v>
      </c>
      <c r="M1811" s="2">
        <f t="shared" si="28"/>
        <v>13641.66</v>
      </c>
    </row>
    <row r="1812" spans="1:13" x14ac:dyDescent="0.2">
      <c r="A1812" s="2">
        <v>1811</v>
      </c>
      <c r="B1812" s="2">
        <v>32</v>
      </c>
      <c r="C1812" s="2">
        <v>46</v>
      </c>
      <c r="D1812" s="3">
        <v>45937</v>
      </c>
      <c r="E1812" s="2">
        <v>6</v>
      </c>
      <c r="F1812" s="2" t="str">
        <f>VLOOKUP(B1812,customer[],2,FALSE)</f>
        <v>Customer_32</v>
      </c>
      <c r="G1812" s="2" t="str">
        <f>VLOOKUP(B1812,customer[],3,FALSE)</f>
        <v>F</v>
      </c>
      <c r="H1812" s="2" t="str">
        <f>VLOOKUP(B1812,customer[],5,FALSE)</f>
        <v>Jaipur</v>
      </c>
      <c r="I1812" s="2">
        <f>VLOOKUP(B1812,customer[],4,FALSE)</f>
        <v>55</v>
      </c>
      <c r="J1812" s="2" t="str">
        <f>VLOOKUP(C1812,product[],2,FALSE)</f>
        <v>Product_46</v>
      </c>
      <c r="K1812" s="2" t="str">
        <f>VLOOKUP(C1812,product[],3,FALSE)</f>
        <v>Electronics</v>
      </c>
      <c r="L1812" s="2">
        <f>VLOOKUP(C1812,product[],5,FALSE)</f>
        <v>12646.4</v>
      </c>
      <c r="M1812" s="2">
        <f t="shared" si="28"/>
        <v>75878.399999999994</v>
      </c>
    </row>
    <row r="1813" spans="1:13" x14ac:dyDescent="0.2">
      <c r="A1813" s="2">
        <v>1812</v>
      </c>
      <c r="B1813" s="2">
        <v>127</v>
      </c>
      <c r="C1813" s="2">
        <v>84</v>
      </c>
      <c r="D1813" s="3">
        <v>45752</v>
      </c>
      <c r="E1813" s="2">
        <v>7</v>
      </c>
      <c r="F1813" s="2" t="str">
        <f>VLOOKUP(B1813,customer[],2,FALSE)</f>
        <v>Customer_127</v>
      </c>
      <c r="G1813" s="2" t="str">
        <f>VLOOKUP(B1813,customer[],3,FALSE)</f>
        <v>M</v>
      </c>
      <c r="H1813" s="2" t="str">
        <f>VLOOKUP(B1813,customer[],5,FALSE)</f>
        <v>Hyderabad</v>
      </c>
      <c r="I1813" s="2">
        <f>VLOOKUP(B1813,customer[],4,FALSE)</f>
        <v>31</v>
      </c>
      <c r="J1813" s="2" t="str">
        <f>VLOOKUP(C1813,product[],2,FALSE)</f>
        <v>Product_84</v>
      </c>
      <c r="K1813" s="2" t="str">
        <f>VLOOKUP(C1813,product[],3,FALSE)</f>
        <v>Fashion</v>
      </c>
      <c r="L1813" s="2">
        <f>VLOOKUP(C1813,product[],5,FALSE)</f>
        <v>35509.54</v>
      </c>
      <c r="M1813" s="2">
        <f t="shared" si="28"/>
        <v>248566.78</v>
      </c>
    </row>
    <row r="1814" spans="1:13" x14ac:dyDescent="0.2">
      <c r="A1814" s="2">
        <v>1813</v>
      </c>
      <c r="B1814" s="2">
        <v>221</v>
      </c>
      <c r="C1814" s="2">
        <v>80</v>
      </c>
      <c r="D1814" s="3">
        <v>45838</v>
      </c>
      <c r="E1814" s="2">
        <v>6</v>
      </c>
      <c r="F1814" s="2" t="str">
        <f>VLOOKUP(B1814,customer[],2,FALSE)</f>
        <v>Customer_221</v>
      </c>
      <c r="G1814" s="2" t="str">
        <f>VLOOKUP(B1814,customer[],3,FALSE)</f>
        <v>F</v>
      </c>
      <c r="H1814" s="2" t="str">
        <f>VLOOKUP(B1814,customer[],5,FALSE)</f>
        <v>Chennai</v>
      </c>
      <c r="I1814" s="2">
        <f>VLOOKUP(B1814,customer[],4,FALSE)</f>
        <v>43</v>
      </c>
      <c r="J1814" s="2" t="str">
        <f>VLOOKUP(C1814,product[],2,FALSE)</f>
        <v>Product_80</v>
      </c>
      <c r="K1814" s="2" t="str">
        <f>VLOOKUP(C1814,product[],3,FALSE)</f>
        <v>Furniture</v>
      </c>
      <c r="L1814" s="2">
        <f>VLOOKUP(C1814,product[],5,FALSE)</f>
        <v>12109.95</v>
      </c>
      <c r="M1814" s="2">
        <f t="shared" si="28"/>
        <v>72659.700000000012</v>
      </c>
    </row>
    <row r="1815" spans="1:13" x14ac:dyDescent="0.2">
      <c r="A1815" s="2">
        <v>1814</v>
      </c>
      <c r="B1815" s="2">
        <v>214</v>
      </c>
      <c r="C1815" s="2">
        <v>46</v>
      </c>
      <c r="D1815" s="3">
        <v>45835</v>
      </c>
      <c r="E1815" s="2">
        <v>8</v>
      </c>
      <c r="F1815" s="2" t="str">
        <f>VLOOKUP(B1815,customer[],2,FALSE)</f>
        <v>Customer_214</v>
      </c>
      <c r="G1815" s="2" t="str">
        <f>VLOOKUP(B1815,customer[],3,FALSE)</f>
        <v>F</v>
      </c>
      <c r="H1815" s="2" t="str">
        <f>VLOOKUP(B1815,customer[],5,FALSE)</f>
        <v>Lucknow</v>
      </c>
      <c r="I1815" s="2">
        <f>VLOOKUP(B1815,customer[],4,FALSE)</f>
        <v>40</v>
      </c>
      <c r="J1815" s="2" t="str">
        <f>VLOOKUP(C1815,product[],2,FALSE)</f>
        <v>Product_46</v>
      </c>
      <c r="K1815" s="2" t="str">
        <f>VLOOKUP(C1815,product[],3,FALSE)</f>
        <v>Electronics</v>
      </c>
      <c r="L1815" s="2">
        <f>VLOOKUP(C1815,product[],5,FALSE)</f>
        <v>12646.4</v>
      </c>
      <c r="M1815" s="2">
        <f t="shared" si="28"/>
        <v>101171.2</v>
      </c>
    </row>
    <row r="1816" spans="1:13" x14ac:dyDescent="0.2">
      <c r="A1816" s="2">
        <v>1815</v>
      </c>
      <c r="B1816" s="2">
        <v>88</v>
      </c>
      <c r="C1816" s="2">
        <v>85</v>
      </c>
      <c r="D1816" s="3">
        <v>45899</v>
      </c>
      <c r="E1816" s="2">
        <v>6</v>
      </c>
      <c r="F1816" s="2" t="str">
        <f>VLOOKUP(B1816,customer[],2,FALSE)</f>
        <v>Customer_88</v>
      </c>
      <c r="G1816" s="2" t="str">
        <f>VLOOKUP(B1816,customer[],3,FALSE)</f>
        <v>F</v>
      </c>
      <c r="H1816" s="2" t="str">
        <f>VLOOKUP(B1816,customer[],5,FALSE)</f>
        <v>Jaipur</v>
      </c>
      <c r="I1816" s="2">
        <f>VLOOKUP(B1816,customer[],4,FALSE)</f>
        <v>57</v>
      </c>
      <c r="J1816" s="2" t="str">
        <f>VLOOKUP(C1816,product[],2,FALSE)</f>
        <v>Product_85</v>
      </c>
      <c r="K1816" s="2" t="str">
        <f>VLOOKUP(C1816,product[],3,FALSE)</f>
        <v>Furniture</v>
      </c>
      <c r="L1816" s="2">
        <f>VLOOKUP(C1816,product[],5,FALSE)</f>
        <v>55023.83</v>
      </c>
      <c r="M1816" s="2">
        <f t="shared" si="28"/>
        <v>330142.98</v>
      </c>
    </row>
    <row r="1817" spans="1:13" x14ac:dyDescent="0.2">
      <c r="A1817" s="2">
        <v>1816</v>
      </c>
      <c r="B1817" s="2">
        <v>125</v>
      </c>
      <c r="C1817" s="2">
        <v>43</v>
      </c>
      <c r="D1817" s="3">
        <v>45697</v>
      </c>
      <c r="E1817" s="2">
        <v>7</v>
      </c>
      <c r="F1817" s="2" t="str">
        <f>VLOOKUP(B1817,customer[],2,FALSE)</f>
        <v>Customer_125</v>
      </c>
      <c r="G1817" s="2" t="str">
        <f>VLOOKUP(B1817,customer[],3,FALSE)</f>
        <v>M</v>
      </c>
      <c r="H1817" s="2" t="str">
        <f>VLOOKUP(B1817,customer[],5,FALSE)</f>
        <v>Mumbai</v>
      </c>
      <c r="I1817" s="2">
        <f>VLOOKUP(B1817,customer[],4,FALSE)</f>
        <v>40</v>
      </c>
      <c r="J1817" s="2" t="str">
        <f>VLOOKUP(C1817,product[],2,FALSE)</f>
        <v>Product_43</v>
      </c>
      <c r="K1817" s="2" t="str">
        <f>VLOOKUP(C1817,product[],3,FALSE)</f>
        <v>Accessories</v>
      </c>
      <c r="L1817" s="2">
        <f>VLOOKUP(C1817,product[],5,FALSE)</f>
        <v>51592.36</v>
      </c>
      <c r="M1817" s="2">
        <f t="shared" si="28"/>
        <v>361146.52</v>
      </c>
    </row>
    <row r="1818" spans="1:13" x14ac:dyDescent="0.2">
      <c r="A1818" s="2">
        <v>1817</v>
      </c>
      <c r="B1818" s="2">
        <v>113</v>
      </c>
      <c r="C1818" s="2">
        <v>37</v>
      </c>
      <c r="D1818" s="3">
        <v>45981</v>
      </c>
      <c r="E1818" s="2">
        <v>10</v>
      </c>
      <c r="F1818" s="2" t="str">
        <f>VLOOKUP(B1818,customer[],2,FALSE)</f>
        <v>Customer_113</v>
      </c>
      <c r="G1818" s="2" t="str">
        <f>VLOOKUP(B1818,customer[],3,FALSE)</f>
        <v>F</v>
      </c>
      <c r="H1818" s="2" t="str">
        <f>VLOOKUP(B1818,customer[],5,FALSE)</f>
        <v>Delhi</v>
      </c>
      <c r="I1818" s="2">
        <f>VLOOKUP(B1818,customer[],4,FALSE)</f>
        <v>21</v>
      </c>
      <c r="J1818" s="2" t="str">
        <f>VLOOKUP(C1818,product[],2,FALSE)</f>
        <v>Product_37</v>
      </c>
      <c r="K1818" s="2" t="str">
        <f>VLOOKUP(C1818,product[],3,FALSE)</f>
        <v>Electronics</v>
      </c>
      <c r="L1818" s="2">
        <f>VLOOKUP(C1818,product[],5,FALSE)</f>
        <v>69384.66</v>
      </c>
      <c r="M1818" s="2">
        <f t="shared" si="28"/>
        <v>693846.60000000009</v>
      </c>
    </row>
    <row r="1819" spans="1:13" x14ac:dyDescent="0.2">
      <c r="A1819" s="2">
        <v>1818</v>
      </c>
      <c r="B1819" s="2">
        <v>429</v>
      </c>
      <c r="C1819" s="2">
        <v>96</v>
      </c>
      <c r="D1819" s="3">
        <v>45900</v>
      </c>
      <c r="E1819" s="2">
        <v>6</v>
      </c>
      <c r="F1819" s="2" t="str">
        <f>VLOOKUP(B1819,customer[],2,FALSE)</f>
        <v>Customer_429</v>
      </c>
      <c r="G1819" s="2" t="str">
        <f>VLOOKUP(B1819,customer[],3,FALSE)</f>
        <v>F</v>
      </c>
      <c r="H1819" s="2" t="str">
        <f>VLOOKUP(B1819,customer[],5,FALSE)</f>
        <v>Chennai</v>
      </c>
      <c r="I1819" s="2">
        <f>VLOOKUP(B1819,customer[],4,FALSE)</f>
        <v>38</v>
      </c>
      <c r="J1819" s="2" t="str">
        <f>VLOOKUP(C1819,product[],2,FALSE)</f>
        <v>Product_96</v>
      </c>
      <c r="K1819" s="2" t="str">
        <f>VLOOKUP(C1819,product[],3,FALSE)</f>
        <v>Accessories</v>
      </c>
      <c r="L1819" s="2">
        <f>VLOOKUP(C1819,product[],5,FALSE)</f>
        <v>40361.54</v>
      </c>
      <c r="M1819" s="2">
        <f t="shared" si="28"/>
        <v>242169.24</v>
      </c>
    </row>
    <row r="1820" spans="1:13" x14ac:dyDescent="0.2">
      <c r="A1820" s="2">
        <v>1819</v>
      </c>
      <c r="B1820" s="2">
        <v>451</v>
      </c>
      <c r="C1820" s="2">
        <v>36</v>
      </c>
      <c r="D1820" s="3">
        <v>45748</v>
      </c>
      <c r="E1820" s="2">
        <v>8</v>
      </c>
      <c r="F1820" s="2" t="str">
        <f>VLOOKUP(B1820,customer[],2,FALSE)</f>
        <v>Customer_451</v>
      </c>
      <c r="G1820" s="2" t="str">
        <f>VLOOKUP(B1820,customer[],3,FALSE)</f>
        <v>M</v>
      </c>
      <c r="H1820" s="2" t="str">
        <f>VLOOKUP(B1820,customer[],5,FALSE)</f>
        <v>Jaipur</v>
      </c>
      <c r="I1820" s="2">
        <f>VLOOKUP(B1820,customer[],4,FALSE)</f>
        <v>36</v>
      </c>
      <c r="J1820" s="2" t="str">
        <f>VLOOKUP(C1820,product[],2,FALSE)</f>
        <v>Product_36</v>
      </c>
      <c r="K1820" s="2" t="str">
        <f>VLOOKUP(C1820,product[],3,FALSE)</f>
        <v>Accessories</v>
      </c>
      <c r="L1820" s="2">
        <f>VLOOKUP(C1820,product[],5,FALSE)</f>
        <v>30853.86</v>
      </c>
      <c r="M1820" s="2">
        <f t="shared" si="28"/>
        <v>246830.88</v>
      </c>
    </row>
    <row r="1821" spans="1:13" x14ac:dyDescent="0.2">
      <c r="A1821" s="2">
        <v>1820</v>
      </c>
      <c r="B1821" s="2">
        <v>219</v>
      </c>
      <c r="C1821" s="2">
        <v>96</v>
      </c>
      <c r="D1821" s="3">
        <v>45866</v>
      </c>
      <c r="E1821" s="2">
        <v>2</v>
      </c>
      <c r="F1821" s="2" t="str">
        <f>VLOOKUP(B1821,customer[],2,FALSE)</f>
        <v>Customer_219</v>
      </c>
      <c r="G1821" s="2" t="str">
        <f>VLOOKUP(B1821,customer[],3,FALSE)</f>
        <v>M</v>
      </c>
      <c r="H1821" s="2" t="str">
        <f>VLOOKUP(B1821,customer[],5,FALSE)</f>
        <v>Kolkata</v>
      </c>
      <c r="I1821" s="2">
        <f>VLOOKUP(B1821,customer[],4,FALSE)</f>
        <v>23</v>
      </c>
      <c r="J1821" s="2" t="str">
        <f>VLOOKUP(C1821,product[],2,FALSE)</f>
        <v>Product_96</v>
      </c>
      <c r="K1821" s="2" t="str">
        <f>VLOOKUP(C1821,product[],3,FALSE)</f>
        <v>Accessories</v>
      </c>
      <c r="L1821" s="2">
        <f>VLOOKUP(C1821,product[],5,FALSE)</f>
        <v>40361.54</v>
      </c>
      <c r="M1821" s="2">
        <f t="shared" si="28"/>
        <v>80723.08</v>
      </c>
    </row>
    <row r="1822" spans="1:13" x14ac:dyDescent="0.2">
      <c r="A1822" s="2">
        <v>1821</v>
      </c>
      <c r="B1822" s="2">
        <v>489</v>
      </c>
      <c r="C1822" s="2">
        <v>63</v>
      </c>
      <c r="D1822" s="3">
        <v>45705</v>
      </c>
      <c r="E1822" s="2">
        <v>8</v>
      </c>
      <c r="F1822" s="2" t="str">
        <f>VLOOKUP(B1822,customer[],2,FALSE)</f>
        <v>Customer_489</v>
      </c>
      <c r="G1822" s="2" t="str">
        <f>VLOOKUP(B1822,customer[],3,FALSE)</f>
        <v>F</v>
      </c>
      <c r="H1822" s="2" t="str">
        <f>VLOOKUP(B1822,customer[],5,FALSE)</f>
        <v>Kolkata</v>
      </c>
      <c r="I1822" s="2">
        <f>VLOOKUP(B1822,customer[],4,FALSE)</f>
        <v>47</v>
      </c>
      <c r="J1822" s="2" t="str">
        <f>VLOOKUP(C1822,product[],2,FALSE)</f>
        <v>Product_63</v>
      </c>
      <c r="K1822" s="2" t="str">
        <f>VLOOKUP(C1822,product[],3,FALSE)</f>
        <v>Home</v>
      </c>
      <c r="L1822" s="2">
        <f>VLOOKUP(C1822,product[],5,FALSE)</f>
        <v>24067.77</v>
      </c>
      <c r="M1822" s="2">
        <f t="shared" si="28"/>
        <v>192542.16</v>
      </c>
    </row>
    <row r="1823" spans="1:13" x14ac:dyDescent="0.2">
      <c r="A1823" s="2">
        <v>1822</v>
      </c>
      <c r="B1823" s="2">
        <v>129</v>
      </c>
      <c r="C1823" s="2">
        <v>31</v>
      </c>
      <c r="D1823" s="3">
        <v>45878</v>
      </c>
      <c r="E1823" s="2">
        <v>6</v>
      </c>
      <c r="F1823" s="2" t="str">
        <f>VLOOKUP(B1823,customer[],2,FALSE)</f>
        <v>Customer_129</v>
      </c>
      <c r="G1823" s="2" t="str">
        <f>VLOOKUP(B1823,customer[],3,FALSE)</f>
        <v>F</v>
      </c>
      <c r="H1823" s="2" t="str">
        <f>VLOOKUP(B1823,customer[],5,FALSE)</f>
        <v>Lucknow</v>
      </c>
      <c r="I1823" s="2">
        <f>VLOOKUP(B1823,customer[],4,FALSE)</f>
        <v>24</v>
      </c>
      <c r="J1823" s="2" t="str">
        <f>VLOOKUP(C1823,product[],2,FALSE)</f>
        <v>Product_31</v>
      </c>
      <c r="K1823" s="2" t="str">
        <f>VLOOKUP(C1823,product[],3,FALSE)</f>
        <v>Fashion</v>
      </c>
      <c r="L1823" s="2">
        <f>VLOOKUP(C1823,product[],5,FALSE)</f>
        <v>4120.1400000000003</v>
      </c>
      <c r="M1823" s="2">
        <f t="shared" si="28"/>
        <v>24720.840000000004</v>
      </c>
    </row>
    <row r="1824" spans="1:13" x14ac:dyDescent="0.2">
      <c r="A1824" s="2">
        <v>1823</v>
      </c>
      <c r="B1824" s="2">
        <v>440</v>
      </c>
      <c r="C1824" s="2">
        <v>86</v>
      </c>
      <c r="D1824" s="3">
        <v>45859</v>
      </c>
      <c r="E1824" s="2">
        <v>1</v>
      </c>
      <c r="F1824" s="2" t="str">
        <f>VLOOKUP(B1824,customer[],2,FALSE)</f>
        <v>Customer_440</v>
      </c>
      <c r="G1824" s="2" t="str">
        <f>VLOOKUP(B1824,customer[],3,FALSE)</f>
        <v>F</v>
      </c>
      <c r="H1824" s="2" t="str">
        <f>VLOOKUP(B1824,customer[],5,FALSE)</f>
        <v>Bangalore</v>
      </c>
      <c r="I1824" s="2">
        <f>VLOOKUP(B1824,customer[],4,FALSE)</f>
        <v>20</v>
      </c>
      <c r="J1824" s="2" t="str">
        <f>VLOOKUP(C1824,product[],2,FALSE)</f>
        <v>Product_86</v>
      </c>
      <c r="K1824" s="2" t="str">
        <f>VLOOKUP(C1824,product[],3,FALSE)</f>
        <v>Electronics</v>
      </c>
      <c r="L1824" s="2">
        <f>VLOOKUP(C1824,product[],5,FALSE)</f>
        <v>41374.67</v>
      </c>
      <c r="M1824" s="2">
        <f t="shared" si="28"/>
        <v>41374.67</v>
      </c>
    </row>
    <row r="1825" spans="1:13" x14ac:dyDescent="0.2">
      <c r="A1825" s="2">
        <v>1824</v>
      </c>
      <c r="B1825" s="2">
        <v>99</v>
      </c>
      <c r="C1825" s="2">
        <v>21</v>
      </c>
      <c r="D1825" s="3">
        <v>45962</v>
      </c>
      <c r="E1825" s="2">
        <v>5</v>
      </c>
      <c r="F1825" s="2" t="str">
        <f>VLOOKUP(B1825,customer[],2,FALSE)</f>
        <v>Customer_99</v>
      </c>
      <c r="G1825" s="2" t="str">
        <f>VLOOKUP(B1825,customer[],3,FALSE)</f>
        <v>M</v>
      </c>
      <c r="H1825" s="2" t="str">
        <f>VLOOKUP(B1825,customer[],5,FALSE)</f>
        <v>Mumbai</v>
      </c>
      <c r="I1825" s="2">
        <f>VLOOKUP(B1825,customer[],4,FALSE)</f>
        <v>46</v>
      </c>
      <c r="J1825" s="2" t="str">
        <f>VLOOKUP(C1825,product[],2,FALSE)</f>
        <v>Product_21</v>
      </c>
      <c r="K1825" s="2" t="str">
        <f>VLOOKUP(C1825,product[],3,FALSE)</f>
        <v>Fashion</v>
      </c>
      <c r="L1825" s="2">
        <f>VLOOKUP(C1825,product[],5,FALSE)</f>
        <v>24164.560000000001</v>
      </c>
      <c r="M1825" s="2">
        <f t="shared" si="28"/>
        <v>120822.8</v>
      </c>
    </row>
    <row r="1826" spans="1:13" x14ac:dyDescent="0.2">
      <c r="A1826" s="2">
        <v>1825</v>
      </c>
      <c r="B1826" s="2">
        <v>473</v>
      </c>
      <c r="C1826" s="2">
        <v>42</v>
      </c>
      <c r="D1826" s="3">
        <v>45675</v>
      </c>
      <c r="E1826" s="2">
        <v>7</v>
      </c>
      <c r="F1826" s="2" t="str">
        <f>VLOOKUP(B1826,customer[],2,FALSE)</f>
        <v>Customer_473</v>
      </c>
      <c r="G1826" s="2" t="str">
        <f>VLOOKUP(B1826,customer[],3,FALSE)</f>
        <v>F</v>
      </c>
      <c r="H1826" s="2" t="str">
        <f>VLOOKUP(B1826,customer[],5,FALSE)</f>
        <v>Bangalore</v>
      </c>
      <c r="I1826" s="2">
        <f>VLOOKUP(B1826,customer[],4,FALSE)</f>
        <v>35</v>
      </c>
      <c r="J1826" s="2" t="str">
        <f>VLOOKUP(C1826,product[],2,FALSE)</f>
        <v>Product_42</v>
      </c>
      <c r="K1826" s="2" t="str">
        <f>VLOOKUP(C1826,product[],3,FALSE)</f>
        <v>Electronics</v>
      </c>
      <c r="L1826" s="2">
        <f>VLOOKUP(C1826,product[],5,FALSE)</f>
        <v>34376.379999999997</v>
      </c>
      <c r="M1826" s="2">
        <f t="shared" si="28"/>
        <v>240634.65999999997</v>
      </c>
    </row>
    <row r="1827" spans="1:13" x14ac:dyDescent="0.2">
      <c r="A1827" s="2">
        <v>1826</v>
      </c>
      <c r="B1827" s="2">
        <v>50</v>
      </c>
      <c r="C1827" s="2">
        <v>56</v>
      </c>
      <c r="D1827" s="3">
        <v>45857</v>
      </c>
      <c r="E1827" s="2">
        <v>5</v>
      </c>
      <c r="F1827" s="2" t="str">
        <f>VLOOKUP(B1827,customer[],2,FALSE)</f>
        <v>Customer_50</v>
      </c>
      <c r="G1827" s="2" t="str">
        <f>VLOOKUP(B1827,customer[],3,FALSE)</f>
        <v>M</v>
      </c>
      <c r="H1827" s="2" t="str">
        <f>VLOOKUP(B1827,customer[],5,FALSE)</f>
        <v>Mumbai</v>
      </c>
      <c r="I1827" s="2">
        <f>VLOOKUP(B1827,customer[],4,FALSE)</f>
        <v>24</v>
      </c>
      <c r="J1827" s="2" t="str">
        <f>VLOOKUP(C1827,product[],2,FALSE)</f>
        <v>Product_56</v>
      </c>
      <c r="K1827" s="2" t="str">
        <f>VLOOKUP(C1827,product[],3,FALSE)</f>
        <v>Fashion</v>
      </c>
      <c r="L1827" s="2">
        <f>VLOOKUP(C1827,product[],5,FALSE)</f>
        <v>25210.26</v>
      </c>
      <c r="M1827" s="2">
        <f t="shared" si="28"/>
        <v>126051.29999999999</v>
      </c>
    </row>
    <row r="1828" spans="1:13" x14ac:dyDescent="0.2">
      <c r="A1828" s="2">
        <v>1827</v>
      </c>
      <c r="B1828" s="2">
        <v>141</v>
      </c>
      <c r="C1828" s="2">
        <v>12</v>
      </c>
      <c r="D1828" s="3">
        <v>45668</v>
      </c>
      <c r="E1828" s="2">
        <v>10</v>
      </c>
      <c r="F1828" s="2" t="str">
        <f>VLOOKUP(B1828,customer[],2,FALSE)</f>
        <v>Customer_141</v>
      </c>
      <c r="G1828" s="2" t="str">
        <f>VLOOKUP(B1828,customer[],3,FALSE)</f>
        <v>F</v>
      </c>
      <c r="H1828" s="2" t="str">
        <f>VLOOKUP(B1828,customer[],5,FALSE)</f>
        <v>Jaipur</v>
      </c>
      <c r="I1828" s="2">
        <f>VLOOKUP(B1828,customer[],4,FALSE)</f>
        <v>46</v>
      </c>
      <c r="J1828" s="2" t="str">
        <f>VLOOKUP(C1828,product[],2,FALSE)</f>
        <v>Product_12</v>
      </c>
      <c r="K1828" s="2" t="str">
        <f>VLOOKUP(C1828,product[],3,FALSE)</f>
        <v>Furniture</v>
      </c>
      <c r="L1828" s="2">
        <f>VLOOKUP(C1828,product[],5,FALSE)</f>
        <v>27881.46</v>
      </c>
      <c r="M1828" s="2">
        <f t="shared" si="28"/>
        <v>278814.59999999998</v>
      </c>
    </row>
    <row r="1829" spans="1:13" x14ac:dyDescent="0.2">
      <c r="A1829" s="2">
        <v>1828</v>
      </c>
      <c r="B1829" s="2">
        <v>404</v>
      </c>
      <c r="C1829" s="2">
        <v>46</v>
      </c>
      <c r="D1829" s="3">
        <v>45887</v>
      </c>
      <c r="E1829" s="2">
        <v>6</v>
      </c>
      <c r="F1829" s="2" t="str">
        <f>VLOOKUP(B1829,customer[],2,FALSE)</f>
        <v>Customer_404</v>
      </c>
      <c r="G1829" s="2" t="str">
        <f>VLOOKUP(B1829,customer[],3,FALSE)</f>
        <v>M</v>
      </c>
      <c r="H1829" s="2" t="str">
        <f>VLOOKUP(B1829,customer[],5,FALSE)</f>
        <v>Delhi</v>
      </c>
      <c r="I1829" s="2">
        <f>VLOOKUP(B1829,customer[],4,FALSE)</f>
        <v>23</v>
      </c>
      <c r="J1829" s="2" t="str">
        <f>VLOOKUP(C1829,product[],2,FALSE)</f>
        <v>Product_46</v>
      </c>
      <c r="K1829" s="2" t="str">
        <f>VLOOKUP(C1829,product[],3,FALSE)</f>
        <v>Electronics</v>
      </c>
      <c r="L1829" s="2">
        <f>VLOOKUP(C1829,product[],5,FALSE)</f>
        <v>12646.4</v>
      </c>
      <c r="M1829" s="2">
        <f t="shared" si="28"/>
        <v>75878.399999999994</v>
      </c>
    </row>
    <row r="1830" spans="1:13" x14ac:dyDescent="0.2">
      <c r="A1830" s="2">
        <v>1829</v>
      </c>
      <c r="B1830" s="2">
        <v>117</v>
      </c>
      <c r="C1830" s="2">
        <v>34</v>
      </c>
      <c r="D1830" s="3">
        <v>45843</v>
      </c>
      <c r="E1830" s="2">
        <v>9</v>
      </c>
      <c r="F1830" s="2" t="str">
        <f>VLOOKUP(B1830,customer[],2,FALSE)</f>
        <v>Customer_117</v>
      </c>
      <c r="G1830" s="2" t="str">
        <f>VLOOKUP(B1830,customer[],3,FALSE)</f>
        <v>M</v>
      </c>
      <c r="H1830" s="2" t="str">
        <f>VLOOKUP(B1830,customer[],5,FALSE)</f>
        <v>Kolkata</v>
      </c>
      <c r="I1830" s="2">
        <f>VLOOKUP(B1830,customer[],4,FALSE)</f>
        <v>25</v>
      </c>
      <c r="J1830" s="2" t="str">
        <f>VLOOKUP(C1830,product[],2,FALSE)</f>
        <v>Product_34</v>
      </c>
      <c r="K1830" s="2" t="str">
        <f>VLOOKUP(C1830,product[],3,FALSE)</f>
        <v>Electronics</v>
      </c>
      <c r="L1830" s="2">
        <f>VLOOKUP(C1830,product[],5,FALSE)</f>
        <v>35884.28</v>
      </c>
      <c r="M1830" s="2">
        <f t="shared" si="28"/>
        <v>322958.52</v>
      </c>
    </row>
    <row r="1831" spans="1:13" x14ac:dyDescent="0.2">
      <c r="A1831" s="2">
        <v>1830</v>
      </c>
      <c r="B1831" s="2">
        <v>274</v>
      </c>
      <c r="C1831" s="2">
        <v>96</v>
      </c>
      <c r="D1831" s="3">
        <v>45922</v>
      </c>
      <c r="E1831" s="2">
        <v>10</v>
      </c>
      <c r="F1831" s="2" t="str">
        <f>VLOOKUP(B1831,customer[],2,FALSE)</f>
        <v>Customer_274</v>
      </c>
      <c r="G1831" s="2" t="str">
        <f>VLOOKUP(B1831,customer[],3,FALSE)</f>
        <v>F</v>
      </c>
      <c r="H1831" s="2" t="str">
        <f>VLOOKUP(B1831,customer[],5,FALSE)</f>
        <v>Bangalore</v>
      </c>
      <c r="I1831" s="2">
        <f>VLOOKUP(B1831,customer[],4,FALSE)</f>
        <v>56</v>
      </c>
      <c r="J1831" s="2" t="str">
        <f>VLOOKUP(C1831,product[],2,FALSE)</f>
        <v>Product_96</v>
      </c>
      <c r="K1831" s="2" t="str">
        <f>VLOOKUP(C1831,product[],3,FALSE)</f>
        <v>Accessories</v>
      </c>
      <c r="L1831" s="2">
        <f>VLOOKUP(C1831,product[],5,FALSE)</f>
        <v>40361.54</v>
      </c>
      <c r="M1831" s="2">
        <f t="shared" si="28"/>
        <v>403615.4</v>
      </c>
    </row>
    <row r="1832" spans="1:13" x14ac:dyDescent="0.2">
      <c r="A1832" s="2">
        <v>1831</v>
      </c>
      <c r="B1832" s="2">
        <v>271</v>
      </c>
      <c r="C1832" s="2">
        <v>97</v>
      </c>
      <c r="D1832" s="3">
        <v>45814</v>
      </c>
      <c r="E1832" s="2">
        <v>8</v>
      </c>
      <c r="F1832" s="2" t="str">
        <f>VLOOKUP(B1832,customer[],2,FALSE)</f>
        <v>Customer_271</v>
      </c>
      <c r="G1832" s="2" t="str">
        <f>VLOOKUP(B1832,customer[],3,FALSE)</f>
        <v>M</v>
      </c>
      <c r="H1832" s="2" t="str">
        <f>VLOOKUP(B1832,customer[],5,FALSE)</f>
        <v>Lucknow</v>
      </c>
      <c r="I1832" s="2">
        <f>VLOOKUP(B1832,customer[],4,FALSE)</f>
        <v>23</v>
      </c>
      <c r="J1832" s="2" t="str">
        <f>VLOOKUP(C1832,product[],2,FALSE)</f>
        <v>Product_97</v>
      </c>
      <c r="K1832" s="2" t="str">
        <f>VLOOKUP(C1832,product[],3,FALSE)</f>
        <v>Home</v>
      </c>
      <c r="L1832" s="2">
        <f>VLOOKUP(C1832,product[],5,FALSE)</f>
        <v>62783.12</v>
      </c>
      <c r="M1832" s="2">
        <f t="shared" si="28"/>
        <v>502264.96</v>
      </c>
    </row>
    <row r="1833" spans="1:13" x14ac:dyDescent="0.2">
      <c r="A1833" s="2">
        <v>1832</v>
      </c>
      <c r="B1833" s="2">
        <v>39</v>
      </c>
      <c r="C1833" s="2">
        <v>49</v>
      </c>
      <c r="D1833" s="3">
        <v>46008</v>
      </c>
      <c r="E1833" s="2">
        <v>9</v>
      </c>
      <c r="F1833" s="2" t="str">
        <f>VLOOKUP(B1833,customer[],2,FALSE)</f>
        <v>Customer_39</v>
      </c>
      <c r="G1833" s="2" t="str">
        <f>VLOOKUP(B1833,customer[],3,FALSE)</f>
        <v>M</v>
      </c>
      <c r="H1833" s="2" t="str">
        <f>VLOOKUP(B1833,customer[],5,FALSE)</f>
        <v>Hyderabad</v>
      </c>
      <c r="I1833" s="2">
        <f>VLOOKUP(B1833,customer[],4,FALSE)</f>
        <v>64</v>
      </c>
      <c r="J1833" s="2" t="str">
        <f>VLOOKUP(C1833,product[],2,FALSE)</f>
        <v>Product_49</v>
      </c>
      <c r="K1833" s="2" t="str">
        <f>VLOOKUP(C1833,product[],3,FALSE)</f>
        <v>Furniture</v>
      </c>
      <c r="L1833" s="2">
        <f>VLOOKUP(C1833,product[],5,FALSE)</f>
        <v>28892.76</v>
      </c>
      <c r="M1833" s="2">
        <f t="shared" si="28"/>
        <v>260034.84</v>
      </c>
    </row>
    <row r="1834" spans="1:13" x14ac:dyDescent="0.2">
      <c r="A1834" s="2">
        <v>1833</v>
      </c>
      <c r="B1834" s="2">
        <v>48</v>
      </c>
      <c r="C1834" s="2">
        <v>69</v>
      </c>
      <c r="D1834" s="3">
        <v>46019</v>
      </c>
      <c r="E1834" s="2">
        <v>5</v>
      </c>
      <c r="F1834" s="2" t="str">
        <f>VLOOKUP(B1834,customer[],2,FALSE)</f>
        <v>Customer_48</v>
      </c>
      <c r="G1834" s="2" t="str">
        <f>VLOOKUP(B1834,customer[],3,FALSE)</f>
        <v>M</v>
      </c>
      <c r="H1834" s="2" t="str">
        <f>VLOOKUP(B1834,customer[],5,FALSE)</f>
        <v>Kolkata</v>
      </c>
      <c r="I1834" s="2">
        <f>VLOOKUP(B1834,customer[],4,FALSE)</f>
        <v>59</v>
      </c>
      <c r="J1834" s="2" t="str">
        <f>VLOOKUP(C1834,product[],2,FALSE)</f>
        <v>Product_69</v>
      </c>
      <c r="K1834" s="2" t="str">
        <f>VLOOKUP(C1834,product[],3,FALSE)</f>
        <v>Fashion</v>
      </c>
      <c r="L1834" s="2">
        <f>VLOOKUP(C1834,product[],5,FALSE)</f>
        <v>43858.34</v>
      </c>
      <c r="M1834" s="2">
        <f t="shared" si="28"/>
        <v>219291.69999999998</v>
      </c>
    </row>
    <row r="1835" spans="1:13" x14ac:dyDescent="0.2">
      <c r="A1835" s="2">
        <v>1834</v>
      </c>
      <c r="B1835" s="2">
        <v>230</v>
      </c>
      <c r="C1835" s="2">
        <v>42</v>
      </c>
      <c r="D1835" s="3">
        <v>45743</v>
      </c>
      <c r="E1835" s="2">
        <v>7</v>
      </c>
      <c r="F1835" s="2" t="str">
        <f>VLOOKUP(B1835,customer[],2,FALSE)</f>
        <v>Customer_230</v>
      </c>
      <c r="G1835" s="2" t="str">
        <f>VLOOKUP(B1835,customer[],3,FALSE)</f>
        <v>M</v>
      </c>
      <c r="H1835" s="2" t="str">
        <f>VLOOKUP(B1835,customer[],5,FALSE)</f>
        <v>Jaipur</v>
      </c>
      <c r="I1835" s="2">
        <f>VLOOKUP(B1835,customer[],4,FALSE)</f>
        <v>48</v>
      </c>
      <c r="J1835" s="2" t="str">
        <f>VLOOKUP(C1835,product[],2,FALSE)</f>
        <v>Product_42</v>
      </c>
      <c r="K1835" s="2" t="str">
        <f>VLOOKUP(C1835,product[],3,FALSE)</f>
        <v>Electronics</v>
      </c>
      <c r="L1835" s="2">
        <f>VLOOKUP(C1835,product[],5,FALSE)</f>
        <v>34376.379999999997</v>
      </c>
      <c r="M1835" s="2">
        <f t="shared" si="28"/>
        <v>240634.65999999997</v>
      </c>
    </row>
    <row r="1836" spans="1:13" x14ac:dyDescent="0.2">
      <c r="A1836" s="2">
        <v>1835</v>
      </c>
      <c r="B1836" s="2">
        <v>451</v>
      </c>
      <c r="C1836" s="2">
        <v>5</v>
      </c>
      <c r="D1836" s="3">
        <v>45667</v>
      </c>
      <c r="E1836" s="2">
        <v>1</v>
      </c>
      <c r="F1836" s="2" t="str">
        <f>VLOOKUP(B1836,customer[],2,FALSE)</f>
        <v>Customer_451</v>
      </c>
      <c r="G1836" s="2" t="str">
        <f>VLOOKUP(B1836,customer[],3,FALSE)</f>
        <v>M</v>
      </c>
      <c r="H1836" s="2" t="str">
        <f>VLOOKUP(B1836,customer[],5,FALSE)</f>
        <v>Jaipur</v>
      </c>
      <c r="I1836" s="2">
        <f>VLOOKUP(B1836,customer[],4,FALSE)</f>
        <v>36</v>
      </c>
      <c r="J1836" s="2" t="str">
        <f>VLOOKUP(C1836,product[],2,FALSE)</f>
        <v>Product_5</v>
      </c>
      <c r="K1836" s="2" t="str">
        <f>VLOOKUP(C1836,product[],3,FALSE)</f>
        <v>Fashion</v>
      </c>
      <c r="L1836" s="2">
        <f>VLOOKUP(C1836,product[],5,FALSE)</f>
        <v>23534.97</v>
      </c>
      <c r="M1836" s="2">
        <f t="shared" si="28"/>
        <v>23534.97</v>
      </c>
    </row>
    <row r="1837" spans="1:13" x14ac:dyDescent="0.2">
      <c r="A1837" s="2">
        <v>1836</v>
      </c>
      <c r="B1837" s="2">
        <v>201</v>
      </c>
      <c r="C1837" s="2">
        <v>94</v>
      </c>
      <c r="D1837" s="3">
        <v>45694</v>
      </c>
      <c r="E1837" s="2">
        <v>10</v>
      </c>
      <c r="F1837" s="2" t="str">
        <f>VLOOKUP(B1837,customer[],2,FALSE)</f>
        <v>Customer_201</v>
      </c>
      <c r="G1837" s="2" t="str">
        <f>VLOOKUP(B1837,customer[],3,FALSE)</f>
        <v>F</v>
      </c>
      <c r="H1837" s="2" t="str">
        <f>VLOOKUP(B1837,customer[],5,FALSE)</f>
        <v>Kolkata</v>
      </c>
      <c r="I1837" s="2">
        <f>VLOOKUP(B1837,customer[],4,FALSE)</f>
        <v>28</v>
      </c>
      <c r="J1837" s="2" t="str">
        <f>VLOOKUP(C1837,product[],2,FALSE)</f>
        <v>Product_94</v>
      </c>
      <c r="K1837" s="2" t="str">
        <f>VLOOKUP(C1837,product[],3,FALSE)</f>
        <v>Electronics</v>
      </c>
      <c r="L1837" s="2">
        <f>VLOOKUP(C1837,product[],5,FALSE)</f>
        <v>6948.09</v>
      </c>
      <c r="M1837" s="2">
        <f t="shared" si="28"/>
        <v>69480.899999999994</v>
      </c>
    </row>
    <row r="1838" spans="1:13" x14ac:dyDescent="0.2">
      <c r="A1838" s="2">
        <v>1837</v>
      </c>
      <c r="B1838" s="2">
        <v>250</v>
      </c>
      <c r="C1838" s="2">
        <v>91</v>
      </c>
      <c r="D1838" s="3">
        <v>45960</v>
      </c>
      <c r="E1838" s="2">
        <v>8</v>
      </c>
      <c r="F1838" s="2" t="str">
        <f>VLOOKUP(B1838,customer[],2,FALSE)</f>
        <v>Customer_250</v>
      </c>
      <c r="G1838" s="2" t="str">
        <f>VLOOKUP(B1838,customer[],3,FALSE)</f>
        <v>F</v>
      </c>
      <c r="H1838" s="2" t="str">
        <f>VLOOKUP(B1838,customer[],5,FALSE)</f>
        <v>Chennai</v>
      </c>
      <c r="I1838" s="2">
        <f>VLOOKUP(B1838,customer[],4,FALSE)</f>
        <v>33</v>
      </c>
      <c r="J1838" s="2" t="str">
        <f>VLOOKUP(C1838,product[],2,FALSE)</f>
        <v>Product_91</v>
      </c>
      <c r="K1838" s="2" t="str">
        <f>VLOOKUP(C1838,product[],3,FALSE)</f>
        <v>Accessories</v>
      </c>
      <c r="L1838" s="2">
        <f>VLOOKUP(C1838,product[],5,FALSE)</f>
        <v>4840.6000000000004</v>
      </c>
      <c r="M1838" s="2">
        <f t="shared" si="28"/>
        <v>38724.800000000003</v>
      </c>
    </row>
    <row r="1839" spans="1:13" x14ac:dyDescent="0.2">
      <c r="A1839" s="2">
        <v>1838</v>
      </c>
      <c r="B1839" s="2">
        <v>314</v>
      </c>
      <c r="C1839" s="2">
        <v>70</v>
      </c>
      <c r="D1839" s="3">
        <v>45868</v>
      </c>
      <c r="E1839" s="2">
        <v>7</v>
      </c>
      <c r="F1839" s="2" t="str">
        <f>VLOOKUP(B1839,customer[],2,FALSE)</f>
        <v>Customer_314</v>
      </c>
      <c r="G1839" s="2" t="str">
        <f>VLOOKUP(B1839,customer[],3,FALSE)</f>
        <v>F</v>
      </c>
      <c r="H1839" s="2" t="str">
        <f>VLOOKUP(B1839,customer[],5,FALSE)</f>
        <v>Hyderabad</v>
      </c>
      <c r="I1839" s="2">
        <f>VLOOKUP(B1839,customer[],4,FALSE)</f>
        <v>65</v>
      </c>
      <c r="J1839" s="2" t="str">
        <f>VLOOKUP(C1839,product[],2,FALSE)</f>
        <v>Product_70</v>
      </c>
      <c r="K1839" s="2" t="str">
        <f>VLOOKUP(C1839,product[],3,FALSE)</f>
        <v>Accessories</v>
      </c>
      <c r="L1839" s="2">
        <f>VLOOKUP(C1839,product[],5,FALSE)</f>
        <v>29878.62</v>
      </c>
      <c r="M1839" s="2">
        <f t="shared" si="28"/>
        <v>209150.34</v>
      </c>
    </row>
    <row r="1840" spans="1:13" x14ac:dyDescent="0.2">
      <c r="A1840" s="2">
        <v>1839</v>
      </c>
      <c r="B1840" s="2">
        <v>42</v>
      </c>
      <c r="C1840" s="2">
        <v>57</v>
      </c>
      <c r="D1840" s="3">
        <v>45735</v>
      </c>
      <c r="E1840" s="2">
        <v>1</v>
      </c>
      <c r="F1840" s="2" t="str">
        <f>VLOOKUP(B1840,customer[],2,FALSE)</f>
        <v>Customer_42</v>
      </c>
      <c r="G1840" s="2" t="str">
        <f>VLOOKUP(B1840,customer[],3,FALSE)</f>
        <v>M</v>
      </c>
      <c r="H1840" s="2" t="str">
        <f>VLOOKUP(B1840,customer[],5,FALSE)</f>
        <v>Pune</v>
      </c>
      <c r="I1840" s="2">
        <f>VLOOKUP(B1840,customer[],4,FALSE)</f>
        <v>35</v>
      </c>
      <c r="J1840" s="2" t="str">
        <f>VLOOKUP(C1840,product[],2,FALSE)</f>
        <v>Product_57</v>
      </c>
      <c r="K1840" s="2" t="str">
        <f>VLOOKUP(C1840,product[],3,FALSE)</f>
        <v>Furniture</v>
      </c>
      <c r="L1840" s="2">
        <f>VLOOKUP(C1840,product[],5,FALSE)</f>
        <v>5809.72</v>
      </c>
      <c r="M1840" s="2">
        <f t="shared" si="28"/>
        <v>5809.72</v>
      </c>
    </row>
    <row r="1841" spans="1:13" x14ac:dyDescent="0.2">
      <c r="A1841" s="2">
        <v>1840</v>
      </c>
      <c r="B1841" s="2">
        <v>25</v>
      </c>
      <c r="C1841" s="2">
        <v>53</v>
      </c>
      <c r="D1841" s="3">
        <v>46022</v>
      </c>
      <c r="E1841" s="2">
        <v>3</v>
      </c>
      <c r="F1841" s="2" t="str">
        <f>VLOOKUP(B1841,customer[],2,FALSE)</f>
        <v>Customer_25</v>
      </c>
      <c r="G1841" s="2" t="str">
        <f>VLOOKUP(B1841,customer[],3,FALSE)</f>
        <v>F</v>
      </c>
      <c r="H1841" s="2" t="str">
        <f>VLOOKUP(B1841,customer[],5,FALSE)</f>
        <v>Lucknow</v>
      </c>
      <c r="I1841" s="2">
        <f>VLOOKUP(B1841,customer[],4,FALSE)</f>
        <v>36</v>
      </c>
      <c r="J1841" s="2" t="str">
        <f>VLOOKUP(C1841,product[],2,FALSE)</f>
        <v>Product_53</v>
      </c>
      <c r="K1841" s="2" t="str">
        <f>VLOOKUP(C1841,product[],3,FALSE)</f>
        <v>Home</v>
      </c>
      <c r="L1841" s="2">
        <f>VLOOKUP(C1841,product[],5,FALSE)</f>
        <v>6820.83</v>
      </c>
      <c r="M1841" s="2">
        <f t="shared" si="28"/>
        <v>20462.489999999998</v>
      </c>
    </row>
    <row r="1842" spans="1:13" x14ac:dyDescent="0.2">
      <c r="A1842" s="2">
        <v>1841</v>
      </c>
      <c r="B1842" s="2">
        <v>72</v>
      </c>
      <c r="C1842" s="2">
        <v>64</v>
      </c>
      <c r="D1842" s="3">
        <v>45734</v>
      </c>
      <c r="E1842" s="2">
        <v>4</v>
      </c>
      <c r="F1842" s="2" t="str">
        <f>VLOOKUP(B1842,customer[],2,FALSE)</f>
        <v>Customer_72</v>
      </c>
      <c r="G1842" s="2" t="str">
        <f>VLOOKUP(B1842,customer[],3,FALSE)</f>
        <v>F</v>
      </c>
      <c r="H1842" s="2" t="str">
        <f>VLOOKUP(B1842,customer[],5,FALSE)</f>
        <v>Jaipur</v>
      </c>
      <c r="I1842" s="2">
        <f>VLOOKUP(B1842,customer[],4,FALSE)</f>
        <v>43</v>
      </c>
      <c r="J1842" s="2" t="str">
        <f>VLOOKUP(C1842,product[],2,FALSE)</f>
        <v>Product_64</v>
      </c>
      <c r="K1842" s="2" t="str">
        <f>VLOOKUP(C1842,product[],3,FALSE)</f>
        <v>Electronics</v>
      </c>
      <c r="L1842" s="2">
        <f>VLOOKUP(C1842,product[],5,FALSE)</f>
        <v>68821.2</v>
      </c>
      <c r="M1842" s="2">
        <f t="shared" si="28"/>
        <v>275284.8</v>
      </c>
    </row>
    <row r="1843" spans="1:13" x14ac:dyDescent="0.2">
      <c r="A1843" s="2">
        <v>1842</v>
      </c>
      <c r="B1843" s="2">
        <v>217</v>
      </c>
      <c r="C1843" s="2">
        <v>22</v>
      </c>
      <c r="D1843" s="3">
        <v>45812</v>
      </c>
      <c r="E1843" s="2">
        <v>8</v>
      </c>
      <c r="F1843" s="2" t="str">
        <f>VLOOKUP(B1843,customer[],2,FALSE)</f>
        <v>Customer_217</v>
      </c>
      <c r="G1843" s="2" t="str">
        <f>VLOOKUP(B1843,customer[],3,FALSE)</f>
        <v>F</v>
      </c>
      <c r="H1843" s="2" t="str">
        <f>VLOOKUP(B1843,customer[],5,FALSE)</f>
        <v>Jaipur</v>
      </c>
      <c r="I1843" s="2">
        <f>VLOOKUP(B1843,customer[],4,FALSE)</f>
        <v>55</v>
      </c>
      <c r="J1843" s="2" t="str">
        <f>VLOOKUP(C1843,product[],2,FALSE)</f>
        <v>Product_22</v>
      </c>
      <c r="K1843" s="2" t="str">
        <f>VLOOKUP(C1843,product[],3,FALSE)</f>
        <v>Accessories</v>
      </c>
      <c r="L1843" s="2">
        <f>VLOOKUP(C1843,product[],5,FALSE)</f>
        <v>2471.36</v>
      </c>
      <c r="M1843" s="2">
        <f t="shared" si="28"/>
        <v>19770.88</v>
      </c>
    </row>
    <row r="1844" spans="1:13" x14ac:dyDescent="0.2">
      <c r="A1844" s="2">
        <v>1843</v>
      </c>
      <c r="B1844" s="2">
        <v>402</v>
      </c>
      <c r="C1844" s="2">
        <v>100</v>
      </c>
      <c r="D1844" s="3">
        <v>45885</v>
      </c>
      <c r="E1844" s="2">
        <v>4</v>
      </c>
      <c r="F1844" s="2" t="str">
        <f>VLOOKUP(B1844,customer[],2,FALSE)</f>
        <v>Customer_402</v>
      </c>
      <c r="G1844" s="2" t="str">
        <f>VLOOKUP(B1844,customer[],3,FALSE)</f>
        <v>F</v>
      </c>
      <c r="H1844" s="2" t="str">
        <f>VLOOKUP(B1844,customer[],5,FALSE)</f>
        <v>Pune</v>
      </c>
      <c r="I1844" s="2">
        <f>VLOOKUP(B1844,customer[],4,FALSE)</f>
        <v>46</v>
      </c>
      <c r="J1844" s="2" t="str">
        <f>VLOOKUP(C1844,product[],2,FALSE)</f>
        <v>Product_100</v>
      </c>
      <c r="K1844" s="2" t="str">
        <f>VLOOKUP(C1844,product[],3,FALSE)</f>
        <v>Furniture</v>
      </c>
      <c r="L1844" s="2">
        <f>VLOOKUP(C1844,product[],5,FALSE)</f>
        <v>73221.14</v>
      </c>
      <c r="M1844" s="2">
        <f t="shared" si="28"/>
        <v>292884.56</v>
      </c>
    </row>
    <row r="1845" spans="1:13" x14ac:dyDescent="0.2">
      <c r="A1845" s="2">
        <v>1844</v>
      </c>
      <c r="B1845" s="2">
        <v>480</v>
      </c>
      <c r="C1845" s="2">
        <v>21</v>
      </c>
      <c r="D1845" s="3">
        <v>45902</v>
      </c>
      <c r="E1845" s="2">
        <v>9</v>
      </c>
      <c r="F1845" s="2" t="str">
        <f>VLOOKUP(B1845,customer[],2,FALSE)</f>
        <v>Customer_480</v>
      </c>
      <c r="G1845" s="2" t="str">
        <f>VLOOKUP(B1845,customer[],3,FALSE)</f>
        <v>M</v>
      </c>
      <c r="H1845" s="2" t="str">
        <f>VLOOKUP(B1845,customer[],5,FALSE)</f>
        <v>Pune</v>
      </c>
      <c r="I1845" s="2">
        <f>VLOOKUP(B1845,customer[],4,FALSE)</f>
        <v>47</v>
      </c>
      <c r="J1845" s="2" t="str">
        <f>VLOOKUP(C1845,product[],2,FALSE)</f>
        <v>Product_21</v>
      </c>
      <c r="K1845" s="2" t="str">
        <f>VLOOKUP(C1845,product[],3,FALSE)</f>
        <v>Fashion</v>
      </c>
      <c r="L1845" s="2">
        <f>VLOOKUP(C1845,product[],5,FALSE)</f>
        <v>24164.560000000001</v>
      </c>
      <c r="M1845" s="2">
        <f t="shared" si="28"/>
        <v>217481.04</v>
      </c>
    </row>
    <row r="1846" spans="1:13" x14ac:dyDescent="0.2">
      <c r="A1846" s="2">
        <v>1845</v>
      </c>
      <c r="B1846" s="2">
        <v>95</v>
      </c>
      <c r="C1846" s="2">
        <v>35</v>
      </c>
      <c r="D1846" s="3">
        <v>45816</v>
      </c>
      <c r="E1846" s="2">
        <v>4</v>
      </c>
      <c r="F1846" s="2" t="str">
        <f>VLOOKUP(B1846,customer[],2,FALSE)</f>
        <v>Customer_95</v>
      </c>
      <c r="G1846" s="2" t="str">
        <f>VLOOKUP(B1846,customer[],3,FALSE)</f>
        <v>F</v>
      </c>
      <c r="H1846" s="2" t="str">
        <f>VLOOKUP(B1846,customer[],5,FALSE)</f>
        <v>Delhi</v>
      </c>
      <c r="I1846" s="2">
        <f>VLOOKUP(B1846,customer[],4,FALSE)</f>
        <v>63</v>
      </c>
      <c r="J1846" s="2" t="str">
        <f>VLOOKUP(C1846,product[],2,FALSE)</f>
        <v>Product_35</v>
      </c>
      <c r="K1846" s="2" t="str">
        <f>VLOOKUP(C1846,product[],3,FALSE)</f>
        <v>Fashion</v>
      </c>
      <c r="L1846" s="2">
        <f>VLOOKUP(C1846,product[],5,FALSE)</f>
        <v>1940.71</v>
      </c>
      <c r="M1846" s="2">
        <f t="shared" si="28"/>
        <v>7762.84</v>
      </c>
    </row>
    <row r="1847" spans="1:13" x14ac:dyDescent="0.2">
      <c r="A1847" s="2">
        <v>1846</v>
      </c>
      <c r="B1847" s="2">
        <v>447</v>
      </c>
      <c r="C1847" s="2">
        <v>99</v>
      </c>
      <c r="D1847" s="3">
        <v>45903</v>
      </c>
      <c r="E1847" s="2">
        <v>9</v>
      </c>
      <c r="F1847" s="2" t="str">
        <f>VLOOKUP(B1847,customer[],2,FALSE)</f>
        <v>Customer_447</v>
      </c>
      <c r="G1847" s="2" t="str">
        <f>VLOOKUP(B1847,customer[],3,FALSE)</f>
        <v>F</v>
      </c>
      <c r="H1847" s="2" t="str">
        <f>VLOOKUP(B1847,customer[],5,FALSE)</f>
        <v>Noida</v>
      </c>
      <c r="I1847" s="2">
        <f>VLOOKUP(B1847,customer[],4,FALSE)</f>
        <v>19</v>
      </c>
      <c r="J1847" s="2" t="str">
        <f>VLOOKUP(C1847,product[],2,FALSE)</f>
        <v>Product_99</v>
      </c>
      <c r="K1847" s="2" t="str">
        <f>VLOOKUP(C1847,product[],3,FALSE)</f>
        <v>Electronics</v>
      </c>
      <c r="L1847" s="2">
        <f>VLOOKUP(C1847,product[],5,FALSE)</f>
        <v>7181.69</v>
      </c>
      <c r="M1847" s="2">
        <f t="shared" si="28"/>
        <v>64635.21</v>
      </c>
    </row>
    <row r="1848" spans="1:13" x14ac:dyDescent="0.2">
      <c r="A1848" s="2">
        <v>1847</v>
      </c>
      <c r="B1848" s="2">
        <v>500</v>
      </c>
      <c r="C1848" s="2">
        <v>14</v>
      </c>
      <c r="D1848" s="3">
        <v>45708</v>
      </c>
      <c r="E1848" s="2">
        <v>9</v>
      </c>
      <c r="F1848" s="2" t="str">
        <f>VLOOKUP(B1848,customer[],2,FALSE)</f>
        <v>Customer_500</v>
      </c>
      <c r="G1848" s="2" t="str">
        <f>VLOOKUP(B1848,customer[],3,FALSE)</f>
        <v>M</v>
      </c>
      <c r="H1848" s="2" t="str">
        <f>VLOOKUP(B1848,customer[],5,FALSE)</f>
        <v>Mumbai</v>
      </c>
      <c r="I1848" s="2">
        <f>VLOOKUP(B1848,customer[],4,FALSE)</f>
        <v>63</v>
      </c>
      <c r="J1848" s="2" t="str">
        <f>VLOOKUP(C1848,product[],2,FALSE)</f>
        <v>Product_14</v>
      </c>
      <c r="K1848" s="2" t="str">
        <f>VLOOKUP(C1848,product[],3,FALSE)</f>
        <v>Furniture</v>
      </c>
      <c r="L1848" s="2">
        <f>VLOOKUP(C1848,product[],5,FALSE)</f>
        <v>22920.080000000002</v>
      </c>
      <c r="M1848" s="2">
        <f t="shared" si="28"/>
        <v>206280.72000000003</v>
      </c>
    </row>
    <row r="1849" spans="1:13" x14ac:dyDescent="0.2">
      <c r="A1849" s="2">
        <v>1848</v>
      </c>
      <c r="B1849" s="2">
        <v>80</v>
      </c>
      <c r="C1849" s="2">
        <v>99</v>
      </c>
      <c r="D1849" s="3">
        <v>45660</v>
      </c>
      <c r="E1849" s="2">
        <v>6</v>
      </c>
      <c r="F1849" s="2" t="str">
        <f>VLOOKUP(B1849,customer[],2,FALSE)</f>
        <v>Customer_80</v>
      </c>
      <c r="G1849" s="2" t="str">
        <f>VLOOKUP(B1849,customer[],3,FALSE)</f>
        <v>F</v>
      </c>
      <c r="H1849" s="2" t="str">
        <f>VLOOKUP(B1849,customer[],5,FALSE)</f>
        <v>Pune</v>
      </c>
      <c r="I1849" s="2">
        <f>VLOOKUP(B1849,customer[],4,FALSE)</f>
        <v>20</v>
      </c>
      <c r="J1849" s="2" t="str">
        <f>VLOOKUP(C1849,product[],2,FALSE)</f>
        <v>Product_99</v>
      </c>
      <c r="K1849" s="2" t="str">
        <f>VLOOKUP(C1849,product[],3,FALSE)</f>
        <v>Electronics</v>
      </c>
      <c r="L1849" s="2">
        <f>VLOOKUP(C1849,product[],5,FALSE)</f>
        <v>7181.69</v>
      </c>
      <c r="M1849" s="2">
        <f t="shared" si="28"/>
        <v>43090.14</v>
      </c>
    </row>
    <row r="1850" spans="1:13" x14ac:dyDescent="0.2">
      <c r="A1850" s="2">
        <v>1849</v>
      </c>
      <c r="B1850" s="2">
        <v>458</v>
      </c>
      <c r="C1850" s="2">
        <v>38</v>
      </c>
      <c r="D1850" s="3">
        <v>45965</v>
      </c>
      <c r="E1850" s="2">
        <v>1</v>
      </c>
      <c r="F1850" s="2" t="str">
        <f>VLOOKUP(B1850,customer[],2,FALSE)</f>
        <v>Customer_458</v>
      </c>
      <c r="G1850" s="2" t="str">
        <f>VLOOKUP(B1850,customer[],3,FALSE)</f>
        <v>F</v>
      </c>
      <c r="H1850" s="2" t="str">
        <f>VLOOKUP(B1850,customer[],5,FALSE)</f>
        <v>Bangalore</v>
      </c>
      <c r="I1850" s="2">
        <f>VLOOKUP(B1850,customer[],4,FALSE)</f>
        <v>30</v>
      </c>
      <c r="J1850" s="2" t="str">
        <f>VLOOKUP(C1850,product[],2,FALSE)</f>
        <v>Product_38</v>
      </c>
      <c r="K1850" s="2" t="str">
        <f>VLOOKUP(C1850,product[],3,FALSE)</f>
        <v>Electronics</v>
      </c>
      <c r="L1850" s="2">
        <f>VLOOKUP(C1850,product[],5,FALSE)</f>
        <v>30980.87</v>
      </c>
      <c r="M1850" s="2">
        <f t="shared" si="28"/>
        <v>30980.87</v>
      </c>
    </row>
    <row r="1851" spans="1:13" x14ac:dyDescent="0.2">
      <c r="A1851" s="2">
        <v>1850</v>
      </c>
      <c r="B1851" s="2">
        <v>292</v>
      </c>
      <c r="C1851" s="2">
        <v>96</v>
      </c>
      <c r="D1851" s="3">
        <v>45739</v>
      </c>
      <c r="E1851" s="2">
        <v>4</v>
      </c>
      <c r="F1851" s="2" t="str">
        <f>VLOOKUP(B1851,customer[],2,FALSE)</f>
        <v>Customer_292</v>
      </c>
      <c r="G1851" s="2" t="str">
        <f>VLOOKUP(B1851,customer[],3,FALSE)</f>
        <v>M</v>
      </c>
      <c r="H1851" s="2" t="str">
        <f>VLOOKUP(B1851,customer[],5,FALSE)</f>
        <v>Kolkata</v>
      </c>
      <c r="I1851" s="2">
        <f>VLOOKUP(B1851,customer[],4,FALSE)</f>
        <v>37</v>
      </c>
      <c r="J1851" s="2" t="str">
        <f>VLOOKUP(C1851,product[],2,FALSE)</f>
        <v>Product_96</v>
      </c>
      <c r="K1851" s="2" t="str">
        <f>VLOOKUP(C1851,product[],3,FALSE)</f>
        <v>Accessories</v>
      </c>
      <c r="L1851" s="2">
        <f>VLOOKUP(C1851,product[],5,FALSE)</f>
        <v>40361.54</v>
      </c>
      <c r="M1851" s="2">
        <f t="shared" si="28"/>
        <v>161446.16</v>
      </c>
    </row>
    <row r="1852" spans="1:13" x14ac:dyDescent="0.2">
      <c r="A1852" s="2">
        <v>1851</v>
      </c>
      <c r="B1852" s="2">
        <v>324</v>
      </c>
      <c r="C1852" s="2">
        <v>16</v>
      </c>
      <c r="D1852" s="3">
        <v>45734</v>
      </c>
      <c r="E1852" s="2">
        <v>8</v>
      </c>
      <c r="F1852" s="2" t="str">
        <f>VLOOKUP(B1852,customer[],2,FALSE)</f>
        <v>Customer_324</v>
      </c>
      <c r="G1852" s="2" t="str">
        <f>VLOOKUP(B1852,customer[],3,FALSE)</f>
        <v>F</v>
      </c>
      <c r="H1852" s="2" t="str">
        <f>VLOOKUP(B1852,customer[],5,FALSE)</f>
        <v>Bangalore</v>
      </c>
      <c r="I1852" s="2">
        <f>VLOOKUP(B1852,customer[],4,FALSE)</f>
        <v>36</v>
      </c>
      <c r="J1852" s="2" t="str">
        <f>VLOOKUP(C1852,product[],2,FALSE)</f>
        <v>Product_16</v>
      </c>
      <c r="K1852" s="2" t="str">
        <f>VLOOKUP(C1852,product[],3,FALSE)</f>
        <v>Home</v>
      </c>
      <c r="L1852" s="2">
        <f>VLOOKUP(C1852,product[],5,FALSE)</f>
        <v>25960.53</v>
      </c>
      <c r="M1852" s="2">
        <f t="shared" si="28"/>
        <v>207684.24</v>
      </c>
    </row>
    <row r="1853" spans="1:13" x14ac:dyDescent="0.2">
      <c r="A1853" s="2">
        <v>1852</v>
      </c>
      <c r="B1853" s="2">
        <v>60</v>
      </c>
      <c r="C1853" s="2">
        <v>90</v>
      </c>
      <c r="D1853" s="3">
        <v>45666</v>
      </c>
      <c r="E1853" s="2">
        <v>1</v>
      </c>
      <c r="F1853" s="2" t="str">
        <f>VLOOKUP(B1853,customer[],2,FALSE)</f>
        <v>Customer_60</v>
      </c>
      <c r="G1853" s="2" t="str">
        <f>VLOOKUP(B1853,customer[],3,FALSE)</f>
        <v>F</v>
      </c>
      <c r="H1853" s="2" t="str">
        <f>VLOOKUP(B1853,customer[],5,FALSE)</f>
        <v>Hyderabad</v>
      </c>
      <c r="I1853" s="2">
        <f>VLOOKUP(B1853,customer[],4,FALSE)</f>
        <v>44</v>
      </c>
      <c r="J1853" s="2" t="str">
        <f>VLOOKUP(C1853,product[],2,FALSE)</f>
        <v>Product_90</v>
      </c>
      <c r="K1853" s="2" t="str">
        <f>VLOOKUP(C1853,product[],3,FALSE)</f>
        <v>Home</v>
      </c>
      <c r="L1853" s="2">
        <f>VLOOKUP(C1853,product[],5,FALSE)</f>
        <v>11794.54</v>
      </c>
      <c r="M1853" s="2">
        <f t="shared" si="28"/>
        <v>11794.54</v>
      </c>
    </row>
    <row r="1854" spans="1:13" x14ac:dyDescent="0.2">
      <c r="A1854" s="2">
        <v>1853</v>
      </c>
      <c r="B1854" s="2">
        <v>213</v>
      </c>
      <c r="C1854" s="2">
        <v>59</v>
      </c>
      <c r="D1854" s="3">
        <v>45910</v>
      </c>
      <c r="E1854" s="2">
        <v>3</v>
      </c>
      <c r="F1854" s="2" t="str">
        <f>VLOOKUP(B1854,customer[],2,FALSE)</f>
        <v>Customer_213</v>
      </c>
      <c r="G1854" s="2" t="str">
        <f>VLOOKUP(B1854,customer[],3,FALSE)</f>
        <v>M</v>
      </c>
      <c r="H1854" s="2" t="str">
        <f>VLOOKUP(B1854,customer[],5,FALSE)</f>
        <v>Noida</v>
      </c>
      <c r="I1854" s="2">
        <f>VLOOKUP(B1854,customer[],4,FALSE)</f>
        <v>62</v>
      </c>
      <c r="J1854" s="2" t="str">
        <f>VLOOKUP(C1854,product[],2,FALSE)</f>
        <v>Product_59</v>
      </c>
      <c r="K1854" s="2" t="str">
        <f>VLOOKUP(C1854,product[],3,FALSE)</f>
        <v>Furniture</v>
      </c>
      <c r="L1854" s="2">
        <f>VLOOKUP(C1854,product[],5,FALSE)</f>
        <v>76939.56</v>
      </c>
      <c r="M1854" s="2">
        <f t="shared" si="28"/>
        <v>230818.68</v>
      </c>
    </row>
    <row r="1855" spans="1:13" x14ac:dyDescent="0.2">
      <c r="A1855" s="2">
        <v>1854</v>
      </c>
      <c r="B1855" s="2">
        <v>439</v>
      </c>
      <c r="C1855" s="2">
        <v>81</v>
      </c>
      <c r="D1855" s="3">
        <v>45851</v>
      </c>
      <c r="E1855" s="2">
        <v>6</v>
      </c>
      <c r="F1855" s="2" t="str">
        <f>VLOOKUP(B1855,customer[],2,FALSE)</f>
        <v>Customer_439</v>
      </c>
      <c r="G1855" s="2" t="str">
        <f>VLOOKUP(B1855,customer[],3,FALSE)</f>
        <v>M</v>
      </c>
      <c r="H1855" s="2" t="str">
        <f>VLOOKUP(B1855,customer[],5,FALSE)</f>
        <v>Lucknow</v>
      </c>
      <c r="I1855" s="2">
        <f>VLOOKUP(B1855,customer[],4,FALSE)</f>
        <v>51</v>
      </c>
      <c r="J1855" s="2" t="str">
        <f>VLOOKUP(C1855,product[],2,FALSE)</f>
        <v>Product_81</v>
      </c>
      <c r="K1855" s="2" t="str">
        <f>VLOOKUP(C1855,product[],3,FALSE)</f>
        <v>Home</v>
      </c>
      <c r="L1855" s="2">
        <f>VLOOKUP(C1855,product[],5,FALSE)</f>
        <v>4259.74</v>
      </c>
      <c r="M1855" s="2">
        <f t="shared" si="28"/>
        <v>25558.44</v>
      </c>
    </row>
    <row r="1856" spans="1:13" x14ac:dyDescent="0.2">
      <c r="A1856" s="2">
        <v>1855</v>
      </c>
      <c r="B1856" s="2">
        <v>212</v>
      </c>
      <c r="C1856" s="2">
        <v>75</v>
      </c>
      <c r="D1856" s="3">
        <v>45852</v>
      </c>
      <c r="E1856" s="2">
        <v>8</v>
      </c>
      <c r="F1856" s="2" t="str">
        <f>VLOOKUP(B1856,customer[],2,FALSE)</f>
        <v>Customer_212</v>
      </c>
      <c r="G1856" s="2" t="str">
        <f>VLOOKUP(B1856,customer[],3,FALSE)</f>
        <v>M</v>
      </c>
      <c r="H1856" s="2" t="str">
        <f>VLOOKUP(B1856,customer[],5,FALSE)</f>
        <v>Lucknow</v>
      </c>
      <c r="I1856" s="2">
        <f>VLOOKUP(B1856,customer[],4,FALSE)</f>
        <v>54</v>
      </c>
      <c r="J1856" s="2" t="str">
        <f>VLOOKUP(C1856,product[],2,FALSE)</f>
        <v>Product_75</v>
      </c>
      <c r="K1856" s="2" t="str">
        <f>VLOOKUP(C1856,product[],3,FALSE)</f>
        <v>Accessories</v>
      </c>
      <c r="L1856" s="2">
        <f>VLOOKUP(C1856,product[],5,FALSE)</f>
        <v>57678.06</v>
      </c>
      <c r="M1856" s="2">
        <f t="shared" si="28"/>
        <v>461424.48</v>
      </c>
    </row>
    <row r="1857" spans="1:13" x14ac:dyDescent="0.2">
      <c r="A1857" s="2">
        <v>1856</v>
      </c>
      <c r="B1857" s="2">
        <v>89</v>
      </c>
      <c r="C1857" s="2">
        <v>100</v>
      </c>
      <c r="D1857" s="3">
        <v>45716</v>
      </c>
      <c r="E1857" s="2">
        <v>7</v>
      </c>
      <c r="F1857" s="2" t="str">
        <f>VLOOKUP(B1857,customer[],2,FALSE)</f>
        <v>Customer_89</v>
      </c>
      <c r="G1857" s="2" t="str">
        <f>VLOOKUP(B1857,customer[],3,FALSE)</f>
        <v>F</v>
      </c>
      <c r="H1857" s="2" t="str">
        <f>VLOOKUP(B1857,customer[],5,FALSE)</f>
        <v>Bangalore</v>
      </c>
      <c r="I1857" s="2">
        <f>VLOOKUP(B1857,customer[],4,FALSE)</f>
        <v>60</v>
      </c>
      <c r="J1857" s="2" t="str">
        <f>VLOOKUP(C1857,product[],2,FALSE)</f>
        <v>Product_100</v>
      </c>
      <c r="K1857" s="2" t="str">
        <f>VLOOKUP(C1857,product[],3,FALSE)</f>
        <v>Furniture</v>
      </c>
      <c r="L1857" s="2">
        <f>VLOOKUP(C1857,product[],5,FALSE)</f>
        <v>73221.14</v>
      </c>
      <c r="M1857" s="2">
        <f t="shared" si="28"/>
        <v>512547.98</v>
      </c>
    </row>
    <row r="1858" spans="1:13" x14ac:dyDescent="0.2">
      <c r="A1858" s="2">
        <v>1857</v>
      </c>
      <c r="B1858" s="2">
        <v>269</v>
      </c>
      <c r="C1858" s="2">
        <v>2</v>
      </c>
      <c r="D1858" s="3">
        <v>45693</v>
      </c>
      <c r="E1858" s="2">
        <v>5</v>
      </c>
      <c r="F1858" s="2" t="str">
        <f>VLOOKUP(B1858,customer[],2,FALSE)</f>
        <v>Customer_269</v>
      </c>
      <c r="G1858" s="2" t="str">
        <f>VLOOKUP(B1858,customer[],3,FALSE)</f>
        <v>M</v>
      </c>
      <c r="H1858" s="2" t="str">
        <f>VLOOKUP(B1858,customer[],5,FALSE)</f>
        <v>Mumbai</v>
      </c>
      <c r="I1858" s="2">
        <f>VLOOKUP(B1858,customer[],4,FALSE)</f>
        <v>49</v>
      </c>
      <c r="J1858" s="2" t="str">
        <f>VLOOKUP(C1858,product[],2,FALSE)</f>
        <v>Product_2</v>
      </c>
      <c r="K1858" s="2" t="str">
        <f>VLOOKUP(C1858,product[],3,FALSE)</f>
        <v>Furniture</v>
      </c>
      <c r="L1858" s="2">
        <f>VLOOKUP(C1858,product[],5,FALSE)</f>
        <v>31986.880000000001</v>
      </c>
      <c r="M1858" s="2">
        <f t="shared" ref="M1858:M1921" si="29">$E1858*L1858</f>
        <v>159934.39999999999</v>
      </c>
    </row>
    <row r="1859" spans="1:13" x14ac:dyDescent="0.2">
      <c r="A1859" s="2">
        <v>1858</v>
      </c>
      <c r="B1859" s="2">
        <v>94</v>
      </c>
      <c r="C1859" s="2">
        <v>8</v>
      </c>
      <c r="D1859" s="3">
        <v>45833</v>
      </c>
      <c r="E1859" s="2">
        <v>10</v>
      </c>
      <c r="F1859" s="2" t="str">
        <f>VLOOKUP(B1859,customer[],2,FALSE)</f>
        <v>Customer_94</v>
      </c>
      <c r="G1859" s="2" t="str">
        <f>VLOOKUP(B1859,customer[],3,FALSE)</f>
        <v>F</v>
      </c>
      <c r="H1859" s="2" t="str">
        <f>VLOOKUP(B1859,customer[],5,FALSE)</f>
        <v>Bangalore</v>
      </c>
      <c r="I1859" s="2">
        <f>VLOOKUP(B1859,customer[],4,FALSE)</f>
        <v>28</v>
      </c>
      <c r="J1859" s="2" t="str">
        <f>VLOOKUP(C1859,product[],2,FALSE)</f>
        <v>Product_8</v>
      </c>
      <c r="K1859" s="2" t="str">
        <f>VLOOKUP(C1859,product[],3,FALSE)</f>
        <v>Home</v>
      </c>
      <c r="L1859" s="2">
        <f>VLOOKUP(C1859,product[],5,FALSE)</f>
        <v>8890.39</v>
      </c>
      <c r="M1859" s="2">
        <f t="shared" si="29"/>
        <v>88903.9</v>
      </c>
    </row>
    <row r="1860" spans="1:13" x14ac:dyDescent="0.2">
      <c r="A1860" s="2">
        <v>1859</v>
      </c>
      <c r="B1860" s="2">
        <v>183</v>
      </c>
      <c r="C1860" s="2">
        <v>53</v>
      </c>
      <c r="D1860" s="3">
        <v>45727</v>
      </c>
      <c r="E1860" s="2">
        <v>2</v>
      </c>
      <c r="F1860" s="2" t="str">
        <f>VLOOKUP(B1860,customer[],2,FALSE)</f>
        <v>Customer_183</v>
      </c>
      <c r="G1860" s="2" t="str">
        <f>VLOOKUP(B1860,customer[],3,FALSE)</f>
        <v>M</v>
      </c>
      <c r="H1860" s="2" t="str">
        <f>VLOOKUP(B1860,customer[],5,FALSE)</f>
        <v>Lucknow</v>
      </c>
      <c r="I1860" s="2">
        <f>VLOOKUP(B1860,customer[],4,FALSE)</f>
        <v>49</v>
      </c>
      <c r="J1860" s="2" t="str">
        <f>VLOOKUP(C1860,product[],2,FALSE)</f>
        <v>Product_53</v>
      </c>
      <c r="K1860" s="2" t="str">
        <f>VLOOKUP(C1860,product[],3,FALSE)</f>
        <v>Home</v>
      </c>
      <c r="L1860" s="2">
        <f>VLOOKUP(C1860,product[],5,FALSE)</f>
        <v>6820.83</v>
      </c>
      <c r="M1860" s="2">
        <f t="shared" si="29"/>
        <v>13641.66</v>
      </c>
    </row>
    <row r="1861" spans="1:13" x14ac:dyDescent="0.2">
      <c r="A1861" s="2">
        <v>1860</v>
      </c>
      <c r="B1861" s="2">
        <v>153</v>
      </c>
      <c r="C1861" s="2">
        <v>95</v>
      </c>
      <c r="D1861" s="3">
        <v>45703</v>
      </c>
      <c r="E1861" s="2">
        <v>9</v>
      </c>
      <c r="F1861" s="2" t="str">
        <f>VLOOKUP(B1861,customer[],2,FALSE)</f>
        <v>Customer_153</v>
      </c>
      <c r="G1861" s="2" t="str">
        <f>VLOOKUP(B1861,customer[],3,FALSE)</f>
        <v>F</v>
      </c>
      <c r="H1861" s="2" t="str">
        <f>VLOOKUP(B1861,customer[],5,FALSE)</f>
        <v>Kolkata</v>
      </c>
      <c r="I1861" s="2">
        <f>VLOOKUP(B1861,customer[],4,FALSE)</f>
        <v>22</v>
      </c>
      <c r="J1861" s="2" t="str">
        <f>VLOOKUP(C1861,product[],2,FALSE)</f>
        <v>Product_95</v>
      </c>
      <c r="K1861" s="2" t="str">
        <f>VLOOKUP(C1861,product[],3,FALSE)</f>
        <v>Fashion</v>
      </c>
      <c r="L1861" s="2">
        <f>VLOOKUP(C1861,product[],5,FALSE)</f>
        <v>70049.850000000006</v>
      </c>
      <c r="M1861" s="2">
        <f t="shared" si="29"/>
        <v>630448.65</v>
      </c>
    </row>
    <row r="1862" spans="1:13" x14ac:dyDescent="0.2">
      <c r="A1862" s="2">
        <v>1861</v>
      </c>
      <c r="B1862" s="2">
        <v>219</v>
      </c>
      <c r="C1862" s="2">
        <v>55</v>
      </c>
      <c r="D1862" s="3">
        <v>45668</v>
      </c>
      <c r="E1862" s="2">
        <v>3</v>
      </c>
      <c r="F1862" s="2" t="str">
        <f>VLOOKUP(B1862,customer[],2,FALSE)</f>
        <v>Customer_219</v>
      </c>
      <c r="G1862" s="2" t="str">
        <f>VLOOKUP(B1862,customer[],3,FALSE)</f>
        <v>M</v>
      </c>
      <c r="H1862" s="2" t="str">
        <f>VLOOKUP(B1862,customer[],5,FALSE)</f>
        <v>Kolkata</v>
      </c>
      <c r="I1862" s="2">
        <f>VLOOKUP(B1862,customer[],4,FALSE)</f>
        <v>23</v>
      </c>
      <c r="J1862" s="2" t="str">
        <f>VLOOKUP(C1862,product[],2,FALSE)</f>
        <v>Product_55</v>
      </c>
      <c r="K1862" s="2" t="str">
        <f>VLOOKUP(C1862,product[],3,FALSE)</f>
        <v>Electronics</v>
      </c>
      <c r="L1862" s="2">
        <f>VLOOKUP(C1862,product[],5,FALSE)</f>
        <v>29815.71</v>
      </c>
      <c r="M1862" s="2">
        <f t="shared" si="29"/>
        <v>89447.13</v>
      </c>
    </row>
    <row r="1863" spans="1:13" x14ac:dyDescent="0.2">
      <c r="A1863" s="2">
        <v>1862</v>
      </c>
      <c r="B1863" s="2">
        <v>180</v>
      </c>
      <c r="C1863" s="2">
        <v>12</v>
      </c>
      <c r="D1863" s="3">
        <v>46006</v>
      </c>
      <c r="E1863" s="2">
        <v>8</v>
      </c>
      <c r="F1863" s="2" t="str">
        <f>VLOOKUP(B1863,customer[],2,FALSE)</f>
        <v>Customer_180</v>
      </c>
      <c r="G1863" s="2" t="str">
        <f>VLOOKUP(B1863,customer[],3,FALSE)</f>
        <v>M</v>
      </c>
      <c r="H1863" s="2" t="str">
        <f>VLOOKUP(B1863,customer[],5,FALSE)</f>
        <v>Chennai</v>
      </c>
      <c r="I1863" s="2">
        <f>VLOOKUP(B1863,customer[],4,FALSE)</f>
        <v>27</v>
      </c>
      <c r="J1863" s="2" t="str">
        <f>VLOOKUP(C1863,product[],2,FALSE)</f>
        <v>Product_12</v>
      </c>
      <c r="K1863" s="2" t="str">
        <f>VLOOKUP(C1863,product[],3,FALSE)</f>
        <v>Furniture</v>
      </c>
      <c r="L1863" s="2">
        <f>VLOOKUP(C1863,product[],5,FALSE)</f>
        <v>27881.46</v>
      </c>
      <c r="M1863" s="2">
        <f t="shared" si="29"/>
        <v>223051.68</v>
      </c>
    </row>
    <row r="1864" spans="1:13" x14ac:dyDescent="0.2">
      <c r="A1864" s="2">
        <v>1863</v>
      </c>
      <c r="B1864" s="2">
        <v>366</v>
      </c>
      <c r="C1864" s="2">
        <v>100</v>
      </c>
      <c r="D1864" s="3">
        <v>45891</v>
      </c>
      <c r="E1864" s="2">
        <v>7</v>
      </c>
      <c r="F1864" s="2" t="str">
        <f>VLOOKUP(B1864,customer[],2,FALSE)</f>
        <v>Customer_366</v>
      </c>
      <c r="G1864" s="2" t="str">
        <f>VLOOKUP(B1864,customer[],3,FALSE)</f>
        <v>M</v>
      </c>
      <c r="H1864" s="2" t="str">
        <f>VLOOKUP(B1864,customer[],5,FALSE)</f>
        <v>Hyderabad</v>
      </c>
      <c r="I1864" s="2">
        <f>VLOOKUP(B1864,customer[],4,FALSE)</f>
        <v>61</v>
      </c>
      <c r="J1864" s="2" t="str">
        <f>VLOOKUP(C1864,product[],2,FALSE)</f>
        <v>Product_100</v>
      </c>
      <c r="K1864" s="2" t="str">
        <f>VLOOKUP(C1864,product[],3,FALSE)</f>
        <v>Furniture</v>
      </c>
      <c r="L1864" s="2">
        <f>VLOOKUP(C1864,product[],5,FALSE)</f>
        <v>73221.14</v>
      </c>
      <c r="M1864" s="2">
        <f t="shared" si="29"/>
        <v>512547.98</v>
      </c>
    </row>
    <row r="1865" spans="1:13" x14ac:dyDescent="0.2">
      <c r="A1865" s="2">
        <v>1864</v>
      </c>
      <c r="B1865" s="2">
        <v>283</v>
      </c>
      <c r="C1865" s="2">
        <v>15</v>
      </c>
      <c r="D1865" s="3">
        <v>45789</v>
      </c>
      <c r="E1865" s="2">
        <v>3</v>
      </c>
      <c r="F1865" s="2" t="str">
        <f>VLOOKUP(B1865,customer[],2,FALSE)</f>
        <v>Customer_283</v>
      </c>
      <c r="G1865" s="2" t="str">
        <f>VLOOKUP(B1865,customer[],3,FALSE)</f>
        <v>M</v>
      </c>
      <c r="H1865" s="2" t="str">
        <f>VLOOKUP(B1865,customer[],5,FALSE)</f>
        <v>Bangalore</v>
      </c>
      <c r="I1865" s="2">
        <f>VLOOKUP(B1865,customer[],4,FALSE)</f>
        <v>59</v>
      </c>
      <c r="J1865" s="2" t="str">
        <f>VLOOKUP(C1865,product[],2,FALSE)</f>
        <v>Product_15</v>
      </c>
      <c r="K1865" s="2" t="str">
        <f>VLOOKUP(C1865,product[],3,FALSE)</f>
        <v>Home</v>
      </c>
      <c r="L1865" s="2">
        <f>VLOOKUP(C1865,product[],5,FALSE)</f>
        <v>60924.58</v>
      </c>
      <c r="M1865" s="2">
        <f t="shared" si="29"/>
        <v>182773.74</v>
      </c>
    </row>
    <row r="1866" spans="1:13" x14ac:dyDescent="0.2">
      <c r="A1866" s="2">
        <v>1865</v>
      </c>
      <c r="B1866" s="2">
        <v>261</v>
      </c>
      <c r="C1866" s="2">
        <v>43</v>
      </c>
      <c r="D1866" s="3">
        <v>45869</v>
      </c>
      <c r="E1866" s="2">
        <v>4</v>
      </c>
      <c r="F1866" s="2" t="str">
        <f>VLOOKUP(B1866,customer[],2,FALSE)</f>
        <v>Customer_261</v>
      </c>
      <c r="G1866" s="2" t="str">
        <f>VLOOKUP(B1866,customer[],3,FALSE)</f>
        <v>F</v>
      </c>
      <c r="H1866" s="2" t="str">
        <f>VLOOKUP(B1866,customer[],5,FALSE)</f>
        <v>Bangalore</v>
      </c>
      <c r="I1866" s="2">
        <f>VLOOKUP(B1866,customer[],4,FALSE)</f>
        <v>38</v>
      </c>
      <c r="J1866" s="2" t="str">
        <f>VLOOKUP(C1866,product[],2,FALSE)</f>
        <v>Product_43</v>
      </c>
      <c r="K1866" s="2" t="str">
        <f>VLOOKUP(C1866,product[],3,FALSE)</f>
        <v>Accessories</v>
      </c>
      <c r="L1866" s="2">
        <f>VLOOKUP(C1866,product[],5,FALSE)</f>
        <v>51592.36</v>
      </c>
      <c r="M1866" s="2">
        <f t="shared" si="29"/>
        <v>206369.44</v>
      </c>
    </row>
    <row r="1867" spans="1:13" x14ac:dyDescent="0.2">
      <c r="A1867" s="2">
        <v>1866</v>
      </c>
      <c r="B1867" s="2">
        <v>37</v>
      </c>
      <c r="C1867" s="2">
        <v>74</v>
      </c>
      <c r="D1867" s="3">
        <v>45978</v>
      </c>
      <c r="E1867" s="2">
        <v>3</v>
      </c>
      <c r="F1867" s="2" t="str">
        <f>VLOOKUP(B1867,customer[],2,FALSE)</f>
        <v>Customer_37</v>
      </c>
      <c r="G1867" s="2" t="str">
        <f>VLOOKUP(B1867,customer[],3,FALSE)</f>
        <v>M</v>
      </c>
      <c r="H1867" s="2" t="str">
        <f>VLOOKUP(B1867,customer[],5,FALSE)</f>
        <v>Chennai</v>
      </c>
      <c r="I1867" s="2">
        <f>VLOOKUP(B1867,customer[],4,FALSE)</f>
        <v>51</v>
      </c>
      <c r="J1867" s="2" t="str">
        <f>VLOOKUP(C1867,product[],2,FALSE)</f>
        <v>Product_74</v>
      </c>
      <c r="K1867" s="2" t="str">
        <f>VLOOKUP(C1867,product[],3,FALSE)</f>
        <v>Fashion</v>
      </c>
      <c r="L1867" s="2">
        <f>VLOOKUP(C1867,product[],5,FALSE)</f>
        <v>57303.7</v>
      </c>
      <c r="M1867" s="2">
        <f t="shared" si="29"/>
        <v>171911.09999999998</v>
      </c>
    </row>
    <row r="1868" spans="1:13" x14ac:dyDescent="0.2">
      <c r="A1868" s="2">
        <v>1867</v>
      </c>
      <c r="B1868" s="2">
        <v>84</v>
      </c>
      <c r="C1868" s="2">
        <v>23</v>
      </c>
      <c r="D1868" s="3">
        <v>45969</v>
      </c>
      <c r="E1868" s="2">
        <v>8</v>
      </c>
      <c r="F1868" s="2" t="str">
        <f>VLOOKUP(B1868,customer[],2,FALSE)</f>
        <v>Customer_84</v>
      </c>
      <c r="G1868" s="2" t="str">
        <f>VLOOKUP(B1868,customer[],3,FALSE)</f>
        <v>F</v>
      </c>
      <c r="H1868" s="2" t="str">
        <f>VLOOKUP(B1868,customer[],5,FALSE)</f>
        <v>Jaipur</v>
      </c>
      <c r="I1868" s="2">
        <f>VLOOKUP(B1868,customer[],4,FALSE)</f>
        <v>59</v>
      </c>
      <c r="J1868" s="2" t="str">
        <f>VLOOKUP(C1868,product[],2,FALSE)</f>
        <v>Product_23</v>
      </c>
      <c r="K1868" s="2" t="str">
        <f>VLOOKUP(C1868,product[],3,FALSE)</f>
        <v>Home</v>
      </c>
      <c r="L1868" s="2">
        <f>VLOOKUP(C1868,product[],5,FALSE)</f>
        <v>45912.84</v>
      </c>
      <c r="M1868" s="2">
        <f t="shared" si="29"/>
        <v>367302.72</v>
      </c>
    </row>
    <row r="1869" spans="1:13" x14ac:dyDescent="0.2">
      <c r="A1869" s="2">
        <v>1868</v>
      </c>
      <c r="B1869" s="2">
        <v>330</v>
      </c>
      <c r="C1869" s="2">
        <v>34</v>
      </c>
      <c r="D1869" s="3">
        <v>45659</v>
      </c>
      <c r="E1869" s="2">
        <v>2</v>
      </c>
      <c r="F1869" s="2" t="str">
        <f>VLOOKUP(B1869,customer[],2,FALSE)</f>
        <v>Customer_330</v>
      </c>
      <c r="G1869" s="2" t="str">
        <f>VLOOKUP(B1869,customer[],3,FALSE)</f>
        <v>F</v>
      </c>
      <c r="H1869" s="2" t="str">
        <f>VLOOKUP(B1869,customer[],5,FALSE)</f>
        <v>Chennai</v>
      </c>
      <c r="I1869" s="2">
        <f>VLOOKUP(B1869,customer[],4,FALSE)</f>
        <v>49</v>
      </c>
      <c r="J1869" s="2" t="str">
        <f>VLOOKUP(C1869,product[],2,FALSE)</f>
        <v>Product_34</v>
      </c>
      <c r="K1869" s="2" t="str">
        <f>VLOOKUP(C1869,product[],3,FALSE)</f>
        <v>Electronics</v>
      </c>
      <c r="L1869" s="2">
        <f>VLOOKUP(C1869,product[],5,FALSE)</f>
        <v>35884.28</v>
      </c>
      <c r="M1869" s="2">
        <f t="shared" si="29"/>
        <v>71768.56</v>
      </c>
    </row>
    <row r="1870" spans="1:13" x14ac:dyDescent="0.2">
      <c r="A1870" s="2">
        <v>1869</v>
      </c>
      <c r="B1870" s="2">
        <v>408</v>
      </c>
      <c r="C1870" s="2">
        <v>95</v>
      </c>
      <c r="D1870" s="3">
        <v>45870</v>
      </c>
      <c r="E1870" s="2">
        <v>10</v>
      </c>
      <c r="F1870" s="2" t="str">
        <f>VLOOKUP(B1870,customer[],2,FALSE)</f>
        <v>Customer_408</v>
      </c>
      <c r="G1870" s="2" t="str">
        <f>VLOOKUP(B1870,customer[],3,FALSE)</f>
        <v>F</v>
      </c>
      <c r="H1870" s="2" t="str">
        <f>VLOOKUP(B1870,customer[],5,FALSE)</f>
        <v>Lucknow</v>
      </c>
      <c r="I1870" s="2">
        <f>VLOOKUP(B1870,customer[],4,FALSE)</f>
        <v>38</v>
      </c>
      <c r="J1870" s="2" t="str">
        <f>VLOOKUP(C1870,product[],2,FALSE)</f>
        <v>Product_95</v>
      </c>
      <c r="K1870" s="2" t="str">
        <f>VLOOKUP(C1870,product[],3,FALSE)</f>
        <v>Fashion</v>
      </c>
      <c r="L1870" s="2">
        <f>VLOOKUP(C1870,product[],5,FALSE)</f>
        <v>70049.850000000006</v>
      </c>
      <c r="M1870" s="2">
        <f t="shared" si="29"/>
        <v>700498.5</v>
      </c>
    </row>
    <row r="1871" spans="1:13" x14ac:dyDescent="0.2">
      <c r="A1871" s="2">
        <v>1870</v>
      </c>
      <c r="B1871" s="2">
        <v>106</v>
      </c>
      <c r="C1871" s="2">
        <v>55</v>
      </c>
      <c r="D1871" s="3">
        <v>46022</v>
      </c>
      <c r="E1871" s="2">
        <v>4</v>
      </c>
      <c r="F1871" s="2" t="str">
        <f>VLOOKUP(B1871,customer[],2,FALSE)</f>
        <v>Customer_106</v>
      </c>
      <c r="G1871" s="2" t="str">
        <f>VLOOKUP(B1871,customer[],3,FALSE)</f>
        <v>F</v>
      </c>
      <c r="H1871" s="2" t="str">
        <f>VLOOKUP(B1871,customer[],5,FALSE)</f>
        <v>Noida</v>
      </c>
      <c r="I1871" s="2">
        <f>VLOOKUP(B1871,customer[],4,FALSE)</f>
        <v>35</v>
      </c>
      <c r="J1871" s="2" t="str">
        <f>VLOOKUP(C1871,product[],2,FALSE)</f>
        <v>Product_55</v>
      </c>
      <c r="K1871" s="2" t="str">
        <f>VLOOKUP(C1871,product[],3,FALSE)</f>
        <v>Electronics</v>
      </c>
      <c r="L1871" s="2">
        <f>VLOOKUP(C1871,product[],5,FALSE)</f>
        <v>29815.71</v>
      </c>
      <c r="M1871" s="2">
        <f t="shared" si="29"/>
        <v>119262.84</v>
      </c>
    </row>
    <row r="1872" spans="1:13" x14ac:dyDescent="0.2">
      <c r="A1872" s="2">
        <v>1871</v>
      </c>
      <c r="B1872" s="2">
        <v>351</v>
      </c>
      <c r="C1872" s="2">
        <v>16</v>
      </c>
      <c r="D1872" s="3">
        <v>45902</v>
      </c>
      <c r="E1872" s="2">
        <v>9</v>
      </c>
      <c r="F1872" s="2" t="str">
        <f>VLOOKUP(B1872,customer[],2,FALSE)</f>
        <v>Customer_351</v>
      </c>
      <c r="G1872" s="2" t="str">
        <f>VLOOKUP(B1872,customer[],3,FALSE)</f>
        <v>F</v>
      </c>
      <c r="H1872" s="2" t="str">
        <f>VLOOKUP(B1872,customer[],5,FALSE)</f>
        <v>Lucknow</v>
      </c>
      <c r="I1872" s="2">
        <f>VLOOKUP(B1872,customer[],4,FALSE)</f>
        <v>46</v>
      </c>
      <c r="J1872" s="2" t="str">
        <f>VLOOKUP(C1872,product[],2,FALSE)</f>
        <v>Product_16</v>
      </c>
      <c r="K1872" s="2" t="str">
        <f>VLOOKUP(C1872,product[],3,FALSE)</f>
        <v>Home</v>
      </c>
      <c r="L1872" s="2">
        <f>VLOOKUP(C1872,product[],5,FALSE)</f>
        <v>25960.53</v>
      </c>
      <c r="M1872" s="2">
        <f t="shared" si="29"/>
        <v>233644.77</v>
      </c>
    </row>
    <row r="1873" spans="1:13" x14ac:dyDescent="0.2">
      <c r="A1873" s="2">
        <v>1872</v>
      </c>
      <c r="B1873" s="2">
        <v>456</v>
      </c>
      <c r="C1873" s="2">
        <v>82</v>
      </c>
      <c r="D1873" s="3">
        <v>45668</v>
      </c>
      <c r="E1873" s="2">
        <v>8</v>
      </c>
      <c r="F1873" s="2" t="str">
        <f>VLOOKUP(B1873,customer[],2,FALSE)</f>
        <v>Customer_456</v>
      </c>
      <c r="G1873" s="2" t="str">
        <f>VLOOKUP(B1873,customer[],3,FALSE)</f>
        <v>M</v>
      </c>
      <c r="H1873" s="2" t="str">
        <f>VLOOKUP(B1873,customer[],5,FALSE)</f>
        <v>Kolkata</v>
      </c>
      <c r="I1873" s="2">
        <f>VLOOKUP(B1873,customer[],4,FALSE)</f>
        <v>36</v>
      </c>
      <c r="J1873" s="2" t="str">
        <f>VLOOKUP(C1873,product[],2,FALSE)</f>
        <v>Product_82</v>
      </c>
      <c r="K1873" s="2" t="str">
        <f>VLOOKUP(C1873,product[],3,FALSE)</f>
        <v>Furniture</v>
      </c>
      <c r="L1873" s="2">
        <f>VLOOKUP(C1873,product[],5,FALSE)</f>
        <v>28145.62</v>
      </c>
      <c r="M1873" s="2">
        <f t="shared" si="29"/>
        <v>225164.96</v>
      </c>
    </row>
    <row r="1874" spans="1:13" x14ac:dyDescent="0.2">
      <c r="A1874" s="2">
        <v>1873</v>
      </c>
      <c r="B1874" s="2">
        <v>245</v>
      </c>
      <c r="C1874" s="2">
        <v>42</v>
      </c>
      <c r="D1874" s="3">
        <v>45972</v>
      </c>
      <c r="E1874" s="2">
        <v>2</v>
      </c>
      <c r="F1874" s="2" t="str">
        <f>VLOOKUP(B1874,customer[],2,FALSE)</f>
        <v>Customer_245</v>
      </c>
      <c r="G1874" s="2" t="str">
        <f>VLOOKUP(B1874,customer[],3,FALSE)</f>
        <v>M</v>
      </c>
      <c r="H1874" s="2" t="str">
        <f>VLOOKUP(B1874,customer[],5,FALSE)</f>
        <v>Lucknow</v>
      </c>
      <c r="I1874" s="2">
        <f>VLOOKUP(B1874,customer[],4,FALSE)</f>
        <v>32</v>
      </c>
      <c r="J1874" s="2" t="str">
        <f>VLOOKUP(C1874,product[],2,FALSE)</f>
        <v>Product_42</v>
      </c>
      <c r="K1874" s="2" t="str">
        <f>VLOOKUP(C1874,product[],3,FALSE)</f>
        <v>Electronics</v>
      </c>
      <c r="L1874" s="2">
        <f>VLOOKUP(C1874,product[],5,FALSE)</f>
        <v>34376.379999999997</v>
      </c>
      <c r="M1874" s="2">
        <f t="shared" si="29"/>
        <v>68752.759999999995</v>
      </c>
    </row>
    <row r="1875" spans="1:13" x14ac:dyDescent="0.2">
      <c r="A1875" s="2">
        <v>1874</v>
      </c>
      <c r="B1875" s="2">
        <v>351</v>
      </c>
      <c r="C1875" s="2">
        <v>36</v>
      </c>
      <c r="D1875" s="3">
        <v>45998</v>
      </c>
      <c r="E1875" s="2">
        <v>7</v>
      </c>
      <c r="F1875" s="2" t="str">
        <f>VLOOKUP(B1875,customer[],2,FALSE)</f>
        <v>Customer_351</v>
      </c>
      <c r="G1875" s="2" t="str">
        <f>VLOOKUP(B1875,customer[],3,FALSE)</f>
        <v>F</v>
      </c>
      <c r="H1875" s="2" t="str">
        <f>VLOOKUP(B1875,customer[],5,FALSE)</f>
        <v>Lucknow</v>
      </c>
      <c r="I1875" s="2">
        <f>VLOOKUP(B1875,customer[],4,FALSE)</f>
        <v>46</v>
      </c>
      <c r="J1875" s="2" t="str">
        <f>VLOOKUP(C1875,product[],2,FALSE)</f>
        <v>Product_36</v>
      </c>
      <c r="K1875" s="2" t="str">
        <f>VLOOKUP(C1875,product[],3,FALSE)</f>
        <v>Accessories</v>
      </c>
      <c r="L1875" s="2">
        <f>VLOOKUP(C1875,product[],5,FALSE)</f>
        <v>30853.86</v>
      </c>
      <c r="M1875" s="2">
        <f t="shared" si="29"/>
        <v>215977.02000000002</v>
      </c>
    </row>
    <row r="1876" spans="1:13" x14ac:dyDescent="0.2">
      <c r="A1876" s="2">
        <v>1875</v>
      </c>
      <c r="B1876" s="2">
        <v>89</v>
      </c>
      <c r="C1876" s="2">
        <v>16</v>
      </c>
      <c r="D1876" s="3">
        <v>45878</v>
      </c>
      <c r="E1876" s="2">
        <v>7</v>
      </c>
      <c r="F1876" s="2" t="str">
        <f>VLOOKUP(B1876,customer[],2,FALSE)</f>
        <v>Customer_89</v>
      </c>
      <c r="G1876" s="2" t="str">
        <f>VLOOKUP(B1876,customer[],3,FALSE)</f>
        <v>F</v>
      </c>
      <c r="H1876" s="2" t="str">
        <f>VLOOKUP(B1876,customer[],5,FALSE)</f>
        <v>Bangalore</v>
      </c>
      <c r="I1876" s="2">
        <f>VLOOKUP(B1876,customer[],4,FALSE)</f>
        <v>60</v>
      </c>
      <c r="J1876" s="2" t="str">
        <f>VLOOKUP(C1876,product[],2,FALSE)</f>
        <v>Product_16</v>
      </c>
      <c r="K1876" s="2" t="str">
        <f>VLOOKUP(C1876,product[],3,FALSE)</f>
        <v>Home</v>
      </c>
      <c r="L1876" s="2">
        <f>VLOOKUP(C1876,product[],5,FALSE)</f>
        <v>25960.53</v>
      </c>
      <c r="M1876" s="2">
        <f t="shared" si="29"/>
        <v>181723.71</v>
      </c>
    </row>
    <row r="1877" spans="1:13" x14ac:dyDescent="0.2">
      <c r="A1877" s="2">
        <v>1876</v>
      </c>
      <c r="B1877" s="2">
        <v>224</v>
      </c>
      <c r="C1877" s="2">
        <v>27</v>
      </c>
      <c r="D1877" s="3">
        <v>45734</v>
      </c>
      <c r="E1877" s="2">
        <v>3</v>
      </c>
      <c r="F1877" s="2" t="str">
        <f>VLOOKUP(B1877,customer[],2,FALSE)</f>
        <v>Customer_224</v>
      </c>
      <c r="G1877" s="2" t="str">
        <f>VLOOKUP(B1877,customer[],3,FALSE)</f>
        <v>M</v>
      </c>
      <c r="H1877" s="2" t="str">
        <f>VLOOKUP(B1877,customer[],5,FALSE)</f>
        <v>Chennai</v>
      </c>
      <c r="I1877" s="2">
        <f>VLOOKUP(B1877,customer[],4,FALSE)</f>
        <v>54</v>
      </c>
      <c r="J1877" s="2" t="str">
        <f>VLOOKUP(C1877,product[],2,FALSE)</f>
        <v>Product_27</v>
      </c>
      <c r="K1877" s="2" t="str">
        <f>VLOOKUP(C1877,product[],3,FALSE)</f>
        <v>Fashion</v>
      </c>
      <c r="L1877" s="2">
        <f>VLOOKUP(C1877,product[],5,FALSE)</f>
        <v>492.62</v>
      </c>
      <c r="M1877" s="2">
        <f t="shared" si="29"/>
        <v>1477.8600000000001</v>
      </c>
    </row>
    <row r="1878" spans="1:13" x14ac:dyDescent="0.2">
      <c r="A1878" s="2">
        <v>1877</v>
      </c>
      <c r="B1878" s="2">
        <v>93</v>
      </c>
      <c r="C1878" s="2">
        <v>46</v>
      </c>
      <c r="D1878" s="3">
        <v>45905</v>
      </c>
      <c r="E1878" s="2">
        <v>8</v>
      </c>
      <c r="F1878" s="2" t="str">
        <f>VLOOKUP(B1878,customer[],2,FALSE)</f>
        <v>Customer_93</v>
      </c>
      <c r="G1878" s="2" t="str">
        <f>VLOOKUP(B1878,customer[],3,FALSE)</f>
        <v>F</v>
      </c>
      <c r="H1878" s="2" t="str">
        <f>VLOOKUP(B1878,customer[],5,FALSE)</f>
        <v>Pune</v>
      </c>
      <c r="I1878" s="2">
        <f>VLOOKUP(B1878,customer[],4,FALSE)</f>
        <v>55</v>
      </c>
      <c r="J1878" s="2" t="str">
        <f>VLOOKUP(C1878,product[],2,FALSE)</f>
        <v>Product_46</v>
      </c>
      <c r="K1878" s="2" t="str">
        <f>VLOOKUP(C1878,product[],3,FALSE)</f>
        <v>Electronics</v>
      </c>
      <c r="L1878" s="2">
        <f>VLOOKUP(C1878,product[],5,FALSE)</f>
        <v>12646.4</v>
      </c>
      <c r="M1878" s="2">
        <f t="shared" si="29"/>
        <v>101171.2</v>
      </c>
    </row>
    <row r="1879" spans="1:13" x14ac:dyDescent="0.2">
      <c r="A1879" s="2">
        <v>1878</v>
      </c>
      <c r="B1879" s="2">
        <v>22</v>
      </c>
      <c r="C1879" s="2">
        <v>28</v>
      </c>
      <c r="D1879" s="3">
        <v>45717</v>
      </c>
      <c r="E1879" s="2">
        <v>3</v>
      </c>
      <c r="F1879" s="2" t="str">
        <f>VLOOKUP(B1879,customer[],2,FALSE)</f>
        <v>Customer_22</v>
      </c>
      <c r="G1879" s="2" t="str">
        <f>VLOOKUP(B1879,customer[],3,FALSE)</f>
        <v>F</v>
      </c>
      <c r="H1879" s="2" t="str">
        <f>VLOOKUP(B1879,customer[],5,FALSE)</f>
        <v>Delhi</v>
      </c>
      <c r="I1879" s="2">
        <f>VLOOKUP(B1879,customer[],4,FALSE)</f>
        <v>53</v>
      </c>
      <c r="J1879" s="2" t="str">
        <f>VLOOKUP(C1879,product[],2,FALSE)</f>
        <v>Product_28</v>
      </c>
      <c r="K1879" s="2" t="str">
        <f>VLOOKUP(C1879,product[],3,FALSE)</f>
        <v>Home</v>
      </c>
      <c r="L1879" s="2">
        <f>VLOOKUP(C1879,product[],5,FALSE)</f>
        <v>36677.019999999997</v>
      </c>
      <c r="M1879" s="2">
        <f t="shared" si="29"/>
        <v>110031.06</v>
      </c>
    </row>
    <row r="1880" spans="1:13" x14ac:dyDescent="0.2">
      <c r="A1880" s="2">
        <v>1879</v>
      </c>
      <c r="B1880" s="2">
        <v>420</v>
      </c>
      <c r="C1880" s="2">
        <v>32</v>
      </c>
      <c r="D1880" s="3">
        <v>46022</v>
      </c>
      <c r="E1880" s="2">
        <v>6</v>
      </c>
      <c r="F1880" s="2" t="str">
        <f>VLOOKUP(B1880,customer[],2,FALSE)</f>
        <v>Customer_420</v>
      </c>
      <c r="G1880" s="2" t="str">
        <f>VLOOKUP(B1880,customer[],3,FALSE)</f>
        <v>M</v>
      </c>
      <c r="H1880" s="2" t="str">
        <f>VLOOKUP(B1880,customer[],5,FALSE)</f>
        <v>Delhi</v>
      </c>
      <c r="I1880" s="2">
        <f>VLOOKUP(B1880,customer[],4,FALSE)</f>
        <v>24</v>
      </c>
      <c r="J1880" s="2" t="str">
        <f>VLOOKUP(C1880,product[],2,FALSE)</f>
        <v>Product_32</v>
      </c>
      <c r="K1880" s="2" t="str">
        <f>VLOOKUP(C1880,product[],3,FALSE)</f>
        <v>Accessories</v>
      </c>
      <c r="L1880" s="2">
        <f>VLOOKUP(C1880,product[],5,FALSE)</f>
        <v>39355.68</v>
      </c>
      <c r="M1880" s="2">
        <f t="shared" si="29"/>
        <v>236134.08000000002</v>
      </c>
    </row>
    <row r="1881" spans="1:13" x14ac:dyDescent="0.2">
      <c r="A1881" s="2">
        <v>1880</v>
      </c>
      <c r="B1881" s="2">
        <v>249</v>
      </c>
      <c r="C1881" s="2">
        <v>82</v>
      </c>
      <c r="D1881" s="3">
        <v>45779</v>
      </c>
      <c r="E1881" s="2">
        <v>1</v>
      </c>
      <c r="F1881" s="2" t="str">
        <f>VLOOKUP(B1881,customer[],2,FALSE)</f>
        <v>Customer_249</v>
      </c>
      <c r="G1881" s="2" t="str">
        <f>VLOOKUP(B1881,customer[],3,FALSE)</f>
        <v>M</v>
      </c>
      <c r="H1881" s="2" t="str">
        <f>VLOOKUP(B1881,customer[],5,FALSE)</f>
        <v>Hyderabad</v>
      </c>
      <c r="I1881" s="2">
        <f>VLOOKUP(B1881,customer[],4,FALSE)</f>
        <v>32</v>
      </c>
      <c r="J1881" s="2" t="str">
        <f>VLOOKUP(C1881,product[],2,FALSE)</f>
        <v>Product_82</v>
      </c>
      <c r="K1881" s="2" t="str">
        <f>VLOOKUP(C1881,product[],3,FALSE)</f>
        <v>Furniture</v>
      </c>
      <c r="L1881" s="2">
        <f>VLOOKUP(C1881,product[],5,FALSE)</f>
        <v>28145.62</v>
      </c>
      <c r="M1881" s="2">
        <f t="shared" si="29"/>
        <v>28145.62</v>
      </c>
    </row>
    <row r="1882" spans="1:13" x14ac:dyDescent="0.2">
      <c r="A1882" s="2">
        <v>1881</v>
      </c>
      <c r="B1882" s="2">
        <v>169</v>
      </c>
      <c r="C1882" s="2">
        <v>91</v>
      </c>
      <c r="D1882" s="3">
        <v>45835</v>
      </c>
      <c r="E1882" s="2">
        <v>4</v>
      </c>
      <c r="F1882" s="2" t="str">
        <f>VLOOKUP(B1882,customer[],2,FALSE)</f>
        <v>Customer_169</v>
      </c>
      <c r="G1882" s="2" t="str">
        <f>VLOOKUP(B1882,customer[],3,FALSE)</f>
        <v>F</v>
      </c>
      <c r="H1882" s="2" t="str">
        <f>VLOOKUP(B1882,customer[],5,FALSE)</f>
        <v>Pune</v>
      </c>
      <c r="I1882" s="2">
        <f>VLOOKUP(B1882,customer[],4,FALSE)</f>
        <v>52</v>
      </c>
      <c r="J1882" s="2" t="str">
        <f>VLOOKUP(C1882,product[],2,FALSE)</f>
        <v>Product_91</v>
      </c>
      <c r="K1882" s="2" t="str">
        <f>VLOOKUP(C1882,product[],3,FALSE)</f>
        <v>Accessories</v>
      </c>
      <c r="L1882" s="2">
        <f>VLOOKUP(C1882,product[],5,FALSE)</f>
        <v>4840.6000000000004</v>
      </c>
      <c r="M1882" s="2">
        <f t="shared" si="29"/>
        <v>19362.400000000001</v>
      </c>
    </row>
    <row r="1883" spans="1:13" x14ac:dyDescent="0.2">
      <c r="A1883" s="2">
        <v>1882</v>
      </c>
      <c r="B1883" s="2">
        <v>491</v>
      </c>
      <c r="C1883" s="2">
        <v>18</v>
      </c>
      <c r="D1883" s="3">
        <v>45759</v>
      </c>
      <c r="E1883" s="2">
        <v>8</v>
      </c>
      <c r="F1883" s="2" t="str">
        <f>VLOOKUP(B1883,customer[],2,FALSE)</f>
        <v>Customer_491</v>
      </c>
      <c r="G1883" s="2" t="str">
        <f>VLOOKUP(B1883,customer[],3,FALSE)</f>
        <v>M</v>
      </c>
      <c r="H1883" s="2" t="str">
        <f>VLOOKUP(B1883,customer[],5,FALSE)</f>
        <v>Mumbai</v>
      </c>
      <c r="I1883" s="2">
        <f>VLOOKUP(B1883,customer[],4,FALSE)</f>
        <v>22</v>
      </c>
      <c r="J1883" s="2" t="str">
        <f>VLOOKUP(C1883,product[],2,FALSE)</f>
        <v>Product_18</v>
      </c>
      <c r="K1883" s="2" t="str">
        <f>VLOOKUP(C1883,product[],3,FALSE)</f>
        <v>Fashion</v>
      </c>
      <c r="L1883" s="2">
        <f>VLOOKUP(C1883,product[],5,FALSE)</f>
        <v>39972.33</v>
      </c>
      <c r="M1883" s="2">
        <f t="shared" si="29"/>
        <v>319778.64</v>
      </c>
    </row>
    <row r="1884" spans="1:13" x14ac:dyDescent="0.2">
      <c r="A1884" s="2">
        <v>1883</v>
      </c>
      <c r="B1884" s="2">
        <v>103</v>
      </c>
      <c r="C1884" s="2">
        <v>56</v>
      </c>
      <c r="D1884" s="3">
        <v>46010</v>
      </c>
      <c r="E1884" s="2">
        <v>6</v>
      </c>
      <c r="F1884" s="2" t="str">
        <f>VLOOKUP(B1884,customer[],2,FALSE)</f>
        <v>Customer_103</v>
      </c>
      <c r="G1884" s="2" t="str">
        <f>VLOOKUP(B1884,customer[],3,FALSE)</f>
        <v>M</v>
      </c>
      <c r="H1884" s="2" t="str">
        <f>VLOOKUP(B1884,customer[],5,FALSE)</f>
        <v>Lucknow</v>
      </c>
      <c r="I1884" s="2">
        <f>VLOOKUP(B1884,customer[],4,FALSE)</f>
        <v>30</v>
      </c>
      <c r="J1884" s="2" t="str">
        <f>VLOOKUP(C1884,product[],2,FALSE)</f>
        <v>Product_56</v>
      </c>
      <c r="K1884" s="2" t="str">
        <f>VLOOKUP(C1884,product[],3,FALSE)</f>
        <v>Fashion</v>
      </c>
      <c r="L1884" s="2">
        <f>VLOOKUP(C1884,product[],5,FALSE)</f>
        <v>25210.26</v>
      </c>
      <c r="M1884" s="2">
        <f t="shared" si="29"/>
        <v>151261.56</v>
      </c>
    </row>
    <row r="1885" spans="1:13" x14ac:dyDescent="0.2">
      <c r="A1885" s="2">
        <v>1884</v>
      </c>
      <c r="B1885" s="2">
        <v>479</v>
      </c>
      <c r="C1885" s="2">
        <v>93</v>
      </c>
      <c r="D1885" s="3">
        <v>45769</v>
      </c>
      <c r="E1885" s="2">
        <v>7</v>
      </c>
      <c r="F1885" s="2" t="str">
        <f>VLOOKUP(B1885,customer[],2,FALSE)</f>
        <v>Customer_479</v>
      </c>
      <c r="G1885" s="2" t="str">
        <f>VLOOKUP(B1885,customer[],3,FALSE)</f>
        <v>M</v>
      </c>
      <c r="H1885" s="2" t="str">
        <f>VLOOKUP(B1885,customer[],5,FALSE)</f>
        <v>Jaipur</v>
      </c>
      <c r="I1885" s="2">
        <f>VLOOKUP(B1885,customer[],4,FALSE)</f>
        <v>31</v>
      </c>
      <c r="J1885" s="2" t="str">
        <f>VLOOKUP(C1885,product[],2,FALSE)</f>
        <v>Product_93</v>
      </c>
      <c r="K1885" s="2" t="str">
        <f>VLOOKUP(C1885,product[],3,FALSE)</f>
        <v>Fashion</v>
      </c>
      <c r="L1885" s="2">
        <f>VLOOKUP(C1885,product[],5,FALSE)</f>
        <v>15963.07</v>
      </c>
      <c r="M1885" s="2">
        <f t="shared" si="29"/>
        <v>111741.48999999999</v>
      </c>
    </row>
    <row r="1886" spans="1:13" x14ac:dyDescent="0.2">
      <c r="A1886" s="2">
        <v>1885</v>
      </c>
      <c r="B1886" s="2">
        <v>116</v>
      </c>
      <c r="C1886" s="2">
        <v>93</v>
      </c>
      <c r="D1886" s="3">
        <v>45933</v>
      </c>
      <c r="E1886" s="2">
        <v>1</v>
      </c>
      <c r="F1886" s="2" t="str">
        <f>VLOOKUP(B1886,customer[],2,FALSE)</f>
        <v>Customer_116</v>
      </c>
      <c r="G1886" s="2" t="str">
        <f>VLOOKUP(B1886,customer[],3,FALSE)</f>
        <v>F</v>
      </c>
      <c r="H1886" s="2" t="str">
        <f>VLOOKUP(B1886,customer[],5,FALSE)</f>
        <v>Chennai</v>
      </c>
      <c r="I1886" s="2">
        <f>VLOOKUP(B1886,customer[],4,FALSE)</f>
        <v>33</v>
      </c>
      <c r="J1886" s="2" t="str">
        <f>VLOOKUP(C1886,product[],2,FALSE)</f>
        <v>Product_93</v>
      </c>
      <c r="K1886" s="2" t="str">
        <f>VLOOKUP(C1886,product[],3,FALSE)</f>
        <v>Fashion</v>
      </c>
      <c r="L1886" s="2">
        <f>VLOOKUP(C1886,product[],5,FALSE)</f>
        <v>15963.07</v>
      </c>
      <c r="M1886" s="2">
        <f t="shared" si="29"/>
        <v>15963.07</v>
      </c>
    </row>
    <row r="1887" spans="1:13" x14ac:dyDescent="0.2">
      <c r="A1887" s="2">
        <v>1886</v>
      </c>
      <c r="B1887" s="2">
        <v>291</v>
      </c>
      <c r="C1887" s="2">
        <v>70</v>
      </c>
      <c r="D1887" s="3">
        <v>45731</v>
      </c>
      <c r="E1887" s="2">
        <v>3</v>
      </c>
      <c r="F1887" s="2" t="str">
        <f>VLOOKUP(B1887,customer[],2,FALSE)</f>
        <v>Customer_291</v>
      </c>
      <c r="G1887" s="2" t="str">
        <f>VLOOKUP(B1887,customer[],3,FALSE)</f>
        <v>M</v>
      </c>
      <c r="H1887" s="2" t="str">
        <f>VLOOKUP(B1887,customer[],5,FALSE)</f>
        <v>Mumbai</v>
      </c>
      <c r="I1887" s="2">
        <f>VLOOKUP(B1887,customer[],4,FALSE)</f>
        <v>33</v>
      </c>
      <c r="J1887" s="2" t="str">
        <f>VLOOKUP(C1887,product[],2,FALSE)</f>
        <v>Product_70</v>
      </c>
      <c r="K1887" s="2" t="str">
        <f>VLOOKUP(C1887,product[],3,FALSE)</f>
        <v>Accessories</v>
      </c>
      <c r="L1887" s="2">
        <f>VLOOKUP(C1887,product[],5,FALSE)</f>
        <v>29878.62</v>
      </c>
      <c r="M1887" s="2">
        <f t="shared" si="29"/>
        <v>89635.86</v>
      </c>
    </row>
    <row r="1888" spans="1:13" x14ac:dyDescent="0.2">
      <c r="A1888" s="2">
        <v>1887</v>
      </c>
      <c r="B1888" s="2">
        <v>212</v>
      </c>
      <c r="C1888" s="2">
        <v>83</v>
      </c>
      <c r="D1888" s="3">
        <v>45663</v>
      </c>
      <c r="E1888" s="2">
        <v>9</v>
      </c>
      <c r="F1888" s="2" t="str">
        <f>VLOOKUP(B1888,customer[],2,FALSE)</f>
        <v>Customer_212</v>
      </c>
      <c r="G1888" s="2" t="str">
        <f>VLOOKUP(B1888,customer[],3,FALSE)</f>
        <v>M</v>
      </c>
      <c r="H1888" s="2" t="str">
        <f>VLOOKUP(B1888,customer[],5,FALSE)</f>
        <v>Lucknow</v>
      </c>
      <c r="I1888" s="2">
        <f>VLOOKUP(B1888,customer[],4,FALSE)</f>
        <v>54</v>
      </c>
      <c r="J1888" s="2" t="str">
        <f>VLOOKUP(C1888,product[],2,FALSE)</f>
        <v>Product_83</v>
      </c>
      <c r="K1888" s="2" t="str">
        <f>VLOOKUP(C1888,product[],3,FALSE)</f>
        <v>Electronics</v>
      </c>
      <c r="L1888" s="2">
        <f>VLOOKUP(C1888,product[],5,FALSE)</f>
        <v>56465.13</v>
      </c>
      <c r="M1888" s="2">
        <f t="shared" si="29"/>
        <v>508186.17</v>
      </c>
    </row>
    <row r="1889" spans="1:13" x14ac:dyDescent="0.2">
      <c r="A1889" s="2">
        <v>1888</v>
      </c>
      <c r="B1889" s="2">
        <v>137</v>
      </c>
      <c r="C1889" s="2">
        <v>21</v>
      </c>
      <c r="D1889" s="3">
        <v>45899</v>
      </c>
      <c r="E1889" s="2">
        <v>6</v>
      </c>
      <c r="F1889" s="2" t="str">
        <f>VLOOKUP(B1889,customer[],2,FALSE)</f>
        <v>Customer_137</v>
      </c>
      <c r="G1889" s="2" t="str">
        <f>VLOOKUP(B1889,customer[],3,FALSE)</f>
        <v>M</v>
      </c>
      <c r="H1889" s="2" t="str">
        <f>VLOOKUP(B1889,customer[],5,FALSE)</f>
        <v>Bangalore</v>
      </c>
      <c r="I1889" s="2">
        <f>VLOOKUP(B1889,customer[],4,FALSE)</f>
        <v>57</v>
      </c>
      <c r="J1889" s="2" t="str">
        <f>VLOOKUP(C1889,product[],2,FALSE)</f>
        <v>Product_21</v>
      </c>
      <c r="K1889" s="2" t="str">
        <f>VLOOKUP(C1889,product[],3,FALSE)</f>
        <v>Fashion</v>
      </c>
      <c r="L1889" s="2">
        <f>VLOOKUP(C1889,product[],5,FALSE)</f>
        <v>24164.560000000001</v>
      </c>
      <c r="M1889" s="2">
        <f t="shared" si="29"/>
        <v>144987.36000000002</v>
      </c>
    </row>
    <row r="1890" spans="1:13" x14ac:dyDescent="0.2">
      <c r="A1890" s="2">
        <v>1889</v>
      </c>
      <c r="B1890" s="2">
        <v>332</v>
      </c>
      <c r="C1890" s="2">
        <v>98</v>
      </c>
      <c r="D1890" s="3">
        <v>45802</v>
      </c>
      <c r="E1890" s="2">
        <v>7</v>
      </c>
      <c r="F1890" s="2" t="str">
        <f>VLOOKUP(B1890,customer[],2,FALSE)</f>
        <v>Customer_332</v>
      </c>
      <c r="G1890" s="2" t="str">
        <f>VLOOKUP(B1890,customer[],3,FALSE)</f>
        <v>F</v>
      </c>
      <c r="H1890" s="2" t="str">
        <f>VLOOKUP(B1890,customer[],5,FALSE)</f>
        <v>Bangalore</v>
      </c>
      <c r="I1890" s="2">
        <f>VLOOKUP(B1890,customer[],4,FALSE)</f>
        <v>54</v>
      </c>
      <c r="J1890" s="2" t="str">
        <f>VLOOKUP(C1890,product[],2,FALSE)</f>
        <v>Product_98</v>
      </c>
      <c r="K1890" s="2" t="str">
        <f>VLOOKUP(C1890,product[],3,FALSE)</f>
        <v>Accessories</v>
      </c>
      <c r="L1890" s="2">
        <f>VLOOKUP(C1890,product[],5,FALSE)</f>
        <v>28088.35</v>
      </c>
      <c r="M1890" s="2">
        <f t="shared" si="29"/>
        <v>196618.44999999998</v>
      </c>
    </row>
    <row r="1891" spans="1:13" x14ac:dyDescent="0.2">
      <c r="A1891" s="2">
        <v>1890</v>
      </c>
      <c r="B1891" s="2">
        <v>457</v>
      </c>
      <c r="C1891" s="2">
        <v>9</v>
      </c>
      <c r="D1891" s="3">
        <v>45738</v>
      </c>
      <c r="E1891" s="2">
        <v>8</v>
      </c>
      <c r="F1891" s="2" t="str">
        <f>VLOOKUP(B1891,customer[],2,FALSE)</f>
        <v>Customer_457</v>
      </c>
      <c r="G1891" s="2" t="str">
        <f>VLOOKUP(B1891,customer[],3,FALSE)</f>
        <v>F</v>
      </c>
      <c r="H1891" s="2" t="str">
        <f>VLOOKUP(B1891,customer[],5,FALSE)</f>
        <v>Jaipur</v>
      </c>
      <c r="I1891" s="2">
        <f>VLOOKUP(B1891,customer[],4,FALSE)</f>
        <v>63</v>
      </c>
      <c r="J1891" s="2" t="str">
        <f>VLOOKUP(C1891,product[],2,FALSE)</f>
        <v>Product_9</v>
      </c>
      <c r="K1891" s="2" t="str">
        <f>VLOOKUP(C1891,product[],3,FALSE)</f>
        <v>Furniture</v>
      </c>
      <c r="L1891" s="2">
        <f>VLOOKUP(C1891,product[],5,FALSE)</f>
        <v>70823.33</v>
      </c>
      <c r="M1891" s="2">
        <f t="shared" si="29"/>
        <v>566586.64</v>
      </c>
    </row>
    <row r="1892" spans="1:13" x14ac:dyDescent="0.2">
      <c r="A1892" s="2">
        <v>1891</v>
      </c>
      <c r="B1892" s="2">
        <v>416</v>
      </c>
      <c r="C1892" s="2">
        <v>81</v>
      </c>
      <c r="D1892" s="3">
        <v>45962</v>
      </c>
      <c r="E1892" s="2">
        <v>3</v>
      </c>
      <c r="F1892" s="2" t="str">
        <f>VLOOKUP(B1892,customer[],2,FALSE)</f>
        <v>Customer_416</v>
      </c>
      <c r="G1892" s="2" t="str">
        <f>VLOOKUP(B1892,customer[],3,FALSE)</f>
        <v>M</v>
      </c>
      <c r="H1892" s="2" t="str">
        <f>VLOOKUP(B1892,customer[],5,FALSE)</f>
        <v>Bangalore</v>
      </c>
      <c r="I1892" s="2">
        <f>VLOOKUP(B1892,customer[],4,FALSE)</f>
        <v>64</v>
      </c>
      <c r="J1892" s="2" t="str">
        <f>VLOOKUP(C1892,product[],2,FALSE)</f>
        <v>Product_81</v>
      </c>
      <c r="K1892" s="2" t="str">
        <f>VLOOKUP(C1892,product[],3,FALSE)</f>
        <v>Home</v>
      </c>
      <c r="L1892" s="2">
        <f>VLOOKUP(C1892,product[],5,FALSE)</f>
        <v>4259.74</v>
      </c>
      <c r="M1892" s="2">
        <f t="shared" si="29"/>
        <v>12779.22</v>
      </c>
    </row>
    <row r="1893" spans="1:13" x14ac:dyDescent="0.2">
      <c r="A1893" s="2">
        <v>1892</v>
      </c>
      <c r="B1893" s="2">
        <v>158</v>
      </c>
      <c r="C1893" s="2">
        <v>26</v>
      </c>
      <c r="D1893" s="3">
        <v>45862</v>
      </c>
      <c r="E1893" s="2">
        <v>9</v>
      </c>
      <c r="F1893" s="2" t="str">
        <f>VLOOKUP(B1893,customer[],2,FALSE)</f>
        <v>Customer_158</v>
      </c>
      <c r="G1893" s="2" t="str">
        <f>VLOOKUP(B1893,customer[],3,FALSE)</f>
        <v>F</v>
      </c>
      <c r="H1893" s="2" t="str">
        <f>VLOOKUP(B1893,customer[],5,FALSE)</f>
        <v>Mumbai</v>
      </c>
      <c r="I1893" s="2">
        <f>VLOOKUP(B1893,customer[],4,FALSE)</f>
        <v>42</v>
      </c>
      <c r="J1893" s="2" t="str">
        <f>VLOOKUP(C1893,product[],2,FALSE)</f>
        <v>Product_26</v>
      </c>
      <c r="K1893" s="2" t="str">
        <f>VLOOKUP(C1893,product[],3,FALSE)</f>
        <v>Home</v>
      </c>
      <c r="L1893" s="2">
        <f>VLOOKUP(C1893,product[],5,FALSE)</f>
        <v>55558.14</v>
      </c>
      <c r="M1893" s="2">
        <f t="shared" si="29"/>
        <v>500023.26</v>
      </c>
    </row>
    <row r="1894" spans="1:13" x14ac:dyDescent="0.2">
      <c r="A1894" s="2">
        <v>1893</v>
      </c>
      <c r="B1894" s="2">
        <v>84</v>
      </c>
      <c r="C1894" s="2">
        <v>51</v>
      </c>
      <c r="D1894" s="3">
        <v>45698</v>
      </c>
      <c r="E1894" s="2">
        <v>5</v>
      </c>
      <c r="F1894" s="2" t="str">
        <f>VLOOKUP(B1894,customer[],2,FALSE)</f>
        <v>Customer_84</v>
      </c>
      <c r="G1894" s="2" t="str">
        <f>VLOOKUP(B1894,customer[],3,FALSE)</f>
        <v>F</v>
      </c>
      <c r="H1894" s="2" t="str">
        <f>VLOOKUP(B1894,customer[],5,FALSE)</f>
        <v>Jaipur</v>
      </c>
      <c r="I1894" s="2">
        <f>VLOOKUP(B1894,customer[],4,FALSE)</f>
        <v>59</v>
      </c>
      <c r="J1894" s="2" t="str">
        <f>VLOOKUP(C1894,product[],2,FALSE)</f>
        <v>Product_51</v>
      </c>
      <c r="K1894" s="2" t="str">
        <f>VLOOKUP(C1894,product[],3,FALSE)</f>
        <v>Fashion</v>
      </c>
      <c r="L1894" s="2">
        <f>VLOOKUP(C1894,product[],5,FALSE)</f>
        <v>29621.27</v>
      </c>
      <c r="M1894" s="2">
        <f t="shared" si="29"/>
        <v>148106.35</v>
      </c>
    </row>
    <row r="1895" spans="1:13" x14ac:dyDescent="0.2">
      <c r="A1895" s="2">
        <v>1894</v>
      </c>
      <c r="B1895" s="2">
        <v>487</v>
      </c>
      <c r="C1895" s="2">
        <v>80</v>
      </c>
      <c r="D1895" s="3">
        <v>45665</v>
      </c>
      <c r="E1895" s="2">
        <v>9</v>
      </c>
      <c r="F1895" s="2" t="str">
        <f>VLOOKUP(B1895,customer[],2,FALSE)</f>
        <v>Customer_487</v>
      </c>
      <c r="G1895" s="2" t="str">
        <f>VLOOKUP(B1895,customer[],3,FALSE)</f>
        <v>M</v>
      </c>
      <c r="H1895" s="2" t="str">
        <f>VLOOKUP(B1895,customer[],5,FALSE)</f>
        <v>Pune</v>
      </c>
      <c r="I1895" s="2">
        <f>VLOOKUP(B1895,customer[],4,FALSE)</f>
        <v>34</v>
      </c>
      <c r="J1895" s="2" t="str">
        <f>VLOOKUP(C1895,product[],2,FALSE)</f>
        <v>Product_80</v>
      </c>
      <c r="K1895" s="2" t="str">
        <f>VLOOKUP(C1895,product[],3,FALSE)</f>
        <v>Furniture</v>
      </c>
      <c r="L1895" s="2">
        <f>VLOOKUP(C1895,product[],5,FALSE)</f>
        <v>12109.95</v>
      </c>
      <c r="M1895" s="2">
        <f t="shared" si="29"/>
        <v>108989.55</v>
      </c>
    </row>
    <row r="1896" spans="1:13" x14ac:dyDescent="0.2">
      <c r="A1896" s="2">
        <v>1895</v>
      </c>
      <c r="B1896" s="2">
        <v>493</v>
      </c>
      <c r="C1896" s="2">
        <v>31</v>
      </c>
      <c r="D1896" s="3">
        <v>45715</v>
      </c>
      <c r="E1896" s="2">
        <v>10</v>
      </c>
      <c r="F1896" s="2" t="str">
        <f>VLOOKUP(B1896,customer[],2,FALSE)</f>
        <v>Customer_493</v>
      </c>
      <c r="G1896" s="2" t="str">
        <f>VLOOKUP(B1896,customer[],3,FALSE)</f>
        <v>M</v>
      </c>
      <c r="H1896" s="2" t="str">
        <f>VLOOKUP(B1896,customer[],5,FALSE)</f>
        <v>Jaipur</v>
      </c>
      <c r="I1896" s="2">
        <f>VLOOKUP(B1896,customer[],4,FALSE)</f>
        <v>41</v>
      </c>
      <c r="J1896" s="2" t="str">
        <f>VLOOKUP(C1896,product[],2,FALSE)</f>
        <v>Product_31</v>
      </c>
      <c r="K1896" s="2" t="str">
        <f>VLOOKUP(C1896,product[],3,FALSE)</f>
        <v>Fashion</v>
      </c>
      <c r="L1896" s="2">
        <f>VLOOKUP(C1896,product[],5,FALSE)</f>
        <v>4120.1400000000003</v>
      </c>
      <c r="M1896" s="2">
        <f t="shared" si="29"/>
        <v>41201.4</v>
      </c>
    </row>
    <row r="1897" spans="1:13" x14ac:dyDescent="0.2">
      <c r="A1897" s="2">
        <v>1896</v>
      </c>
      <c r="B1897" s="2">
        <v>199</v>
      </c>
      <c r="C1897" s="2">
        <v>52</v>
      </c>
      <c r="D1897" s="3">
        <v>46001</v>
      </c>
      <c r="E1897" s="2">
        <v>6</v>
      </c>
      <c r="F1897" s="2" t="str">
        <f>VLOOKUP(B1897,customer[],2,FALSE)</f>
        <v>Customer_199</v>
      </c>
      <c r="G1897" s="2" t="str">
        <f>VLOOKUP(B1897,customer[],3,FALSE)</f>
        <v>F</v>
      </c>
      <c r="H1897" s="2" t="str">
        <f>VLOOKUP(B1897,customer[],5,FALSE)</f>
        <v>Jaipur</v>
      </c>
      <c r="I1897" s="2">
        <f>VLOOKUP(B1897,customer[],4,FALSE)</f>
        <v>29</v>
      </c>
      <c r="J1897" s="2" t="str">
        <f>VLOOKUP(C1897,product[],2,FALSE)</f>
        <v>Product_52</v>
      </c>
      <c r="K1897" s="2" t="str">
        <f>VLOOKUP(C1897,product[],3,FALSE)</f>
        <v>Home</v>
      </c>
      <c r="L1897" s="2">
        <f>VLOOKUP(C1897,product[],5,FALSE)</f>
        <v>42163.38</v>
      </c>
      <c r="M1897" s="2">
        <f t="shared" si="29"/>
        <v>252980.27999999997</v>
      </c>
    </row>
    <row r="1898" spans="1:13" x14ac:dyDescent="0.2">
      <c r="A1898" s="2">
        <v>1897</v>
      </c>
      <c r="B1898" s="2">
        <v>425</v>
      </c>
      <c r="C1898" s="2">
        <v>59</v>
      </c>
      <c r="D1898" s="3">
        <v>45928</v>
      </c>
      <c r="E1898" s="2">
        <v>2</v>
      </c>
      <c r="F1898" s="2" t="str">
        <f>VLOOKUP(B1898,customer[],2,FALSE)</f>
        <v>Customer_425</v>
      </c>
      <c r="G1898" s="2" t="str">
        <f>VLOOKUP(B1898,customer[],3,FALSE)</f>
        <v>M</v>
      </c>
      <c r="H1898" s="2" t="str">
        <f>VLOOKUP(B1898,customer[],5,FALSE)</f>
        <v>Jaipur</v>
      </c>
      <c r="I1898" s="2">
        <f>VLOOKUP(B1898,customer[],4,FALSE)</f>
        <v>48</v>
      </c>
      <c r="J1898" s="2" t="str">
        <f>VLOOKUP(C1898,product[],2,FALSE)</f>
        <v>Product_59</v>
      </c>
      <c r="K1898" s="2" t="str">
        <f>VLOOKUP(C1898,product[],3,FALSE)</f>
        <v>Furniture</v>
      </c>
      <c r="L1898" s="2">
        <f>VLOOKUP(C1898,product[],5,FALSE)</f>
        <v>76939.56</v>
      </c>
      <c r="M1898" s="2">
        <f t="shared" si="29"/>
        <v>153879.12</v>
      </c>
    </row>
    <row r="1899" spans="1:13" x14ac:dyDescent="0.2">
      <c r="A1899" s="2">
        <v>1898</v>
      </c>
      <c r="B1899" s="2">
        <v>105</v>
      </c>
      <c r="C1899" s="2">
        <v>15</v>
      </c>
      <c r="D1899" s="3">
        <v>45925</v>
      </c>
      <c r="E1899" s="2">
        <v>5</v>
      </c>
      <c r="F1899" s="2" t="str">
        <f>VLOOKUP(B1899,customer[],2,FALSE)</f>
        <v>Customer_105</v>
      </c>
      <c r="G1899" s="2" t="str">
        <f>VLOOKUP(B1899,customer[],3,FALSE)</f>
        <v>M</v>
      </c>
      <c r="H1899" s="2" t="str">
        <f>VLOOKUP(B1899,customer[],5,FALSE)</f>
        <v>Jaipur</v>
      </c>
      <c r="I1899" s="2">
        <f>VLOOKUP(B1899,customer[],4,FALSE)</f>
        <v>51</v>
      </c>
      <c r="J1899" s="2" t="str">
        <f>VLOOKUP(C1899,product[],2,FALSE)</f>
        <v>Product_15</v>
      </c>
      <c r="K1899" s="2" t="str">
        <f>VLOOKUP(C1899,product[],3,FALSE)</f>
        <v>Home</v>
      </c>
      <c r="L1899" s="2">
        <f>VLOOKUP(C1899,product[],5,FALSE)</f>
        <v>60924.58</v>
      </c>
      <c r="M1899" s="2">
        <f t="shared" si="29"/>
        <v>304622.90000000002</v>
      </c>
    </row>
    <row r="1900" spans="1:13" x14ac:dyDescent="0.2">
      <c r="A1900" s="2">
        <v>1899</v>
      </c>
      <c r="B1900" s="2">
        <v>289</v>
      </c>
      <c r="C1900" s="2">
        <v>88</v>
      </c>
      <c r="D1900" s="3">
        <v>45664</v>
      </c>
      <c r="E1900" s="2">
        <v>3</v>
      </c>
      <c r="F1900" s="2" t="str">
        <f>VLOOKUP(B1900,customer[],2,FALSE)</f>
        <v>Customer_289</v>
      </c>
      <c r="G1900" s="2" t="str">
        <f>VLOOKUP(B1900,customer[],3,FALSE)</f>
        <v>F</v>
      </c>
      <c r="H1900" s="2" t="str">
        <f>VLOOKUP(B1900,customer[],5,FALSE)</f>
        <v>Noida</v>
      </c>
      <c r="I1900" s="2">
        <f>VLOOKUP(B1900,customer[],4,FALSE)</f>
        <v>44</v>
      </c>
      <c r="J1900" s="2" t="str">
        <f>VLOOKUP(C1900,product[],2,FALSE)</f>
        <v>Product_88</v>
      </c>
      <c r="K1900" s="2" t="str">
        <f>VLOOKUP(C1900,product[],3,FALSE)</f>
        <v>Furniture</v>
      </c>
      <c r="L1900" s="2">
        <f>VLOOKUP(C1900,product[],5,FALSE)</f>
        <v>12092.5</v>
      </c>
      <c r="M1900" s="2">
        <f t="shared" si="29"/>
        <v>36277.5</v>
      </c>
    </row>
    <row r="1901" spans="1:13" x14ac:dyDescent="0.2">
      <c r="A1901" s="2">
        <v>1900</v>
      </c>
      <c r="B1901" s="2">
        <v>134</v>
      </c>
      <c r="C1901" s="2">
        <v>43</v>
      </c>
      <c r="D1901" s="3">
        <v>45733</v>
      </c>
      <c r="E1901" s="2">
        <v>7</v>
      </c>
      <c r="F1901" s="2" t="str">
        <f>VLOOKUP(B1901,customer[],2,FALSE)</f>
        <v>Customer_134</v>
      </c>
      <c r="G1901" s="2" t="str">
        <f>VLOOKUP(B1901,customer[],3,FALSE)</f>
        <v>F</v>
      </c>
      <c r="H1901" s="2" t="str">
        <f>VLOOKUP(B1901,customer[],5,FALSE)</f>
        <v>Chennai</v>
      </c>
      <c r="I1901" s="2">
        <f>VLOOKUP(B1901,customer[],4,FALSE)</f>
        <v>53</v>
      </c>
      <c r="J1901" s="2" t="str">
        <f>VLOOKUP(C1901,product[],2,FALSE)</f>
        <v>Product_43</v>
      </c>
      <c r="K1901" s="2" t="str">
        <f>VLOOKUP(C1901,product[],3,FALSE)</f>
        <v>Accessories</v>
      </c>
      <c r="L1901" s="2">
        <f>VLOOKUP(C1901,product[],5,FALSE)</f>
        <v>51592.36</v>
      </c>
      <c r="M1901" s="2">
        <f t="shared" si="29"/>
        <v>361146.52</v>
      </c>
    </row>
    <row r="1902" spans="1:13" x14ac:dyDescent="0.2">
      <c r="A1902" s="2">
        <v>1901</v>
      </c>
      <c r="B1902" s="2">
        <v>411</v>
      </c>
      <c r="C1902" s="2">
        <v>31</v>
      </c>
      <c r="D1902" s="3">
        <v>45677</v>
      </c>
      <c r="E1902" s="2">
        <v>8</v>
      </c>
      <c r="F1902" s="2" t="str">
        <f>VLOOKUP(B1902,customer[],2,FALSE)</f>
        <v>Customer_411</v>
      </c>
      <c r="G1902" s="2" t="str">
        <f>VLOOKUP(B1902,customer[],3,FALSE)</f>
        <v>F</v>
      </c>
      <c r="H1902" s="2" t="str">
        <f>VLOOKUP(B1902,customer[],5,FALSE)</f>
        <v>Lucknow</v>
      </c>
      <c r="I1902" s="2">
        <f>VLOOKUP(B1902,customer[],4,FALSE)</f>
        <v>27</v>
      </c>
      <c r="J1902" s="2" t="str">
        <f>VLOOKUP(C1902,product[],2,FALSE)</f>
        <v>Product_31</v>
      </c>
      <c r="K1902" s="2" t="str">
        <f>VLOOKUP(C1902,product[],3,FALSE)</f>
        <v>Fashion</v>
      </c>
      <c r="L1902" s="2">
        <f>VLOOKUP(C1902,product[],5,FALSE)</f>
        <v>4120.1400000000003</v>
      </c>
      <c r="M1902" s="2">
        <f t="shared" si="29"/>
        <v>32961.120000000003</v>
      </c>
    </row>
    <row r="1903" spans="1:13" x14ac:dyDescent="0.2">
      <c r="A1903" s="2">
        <v>1902</v>
      </c>
      <c r="B1903" s="2">
        <v>359</v>
      </c>
      <c r="C1903" s="2">
        <v>82</v>
      </c>
      <c r="D1903" s="3">
        <v>45897</v>
      </c>
      <c r="E1903" s="2">
        <v>1</v>
      </c>
      <c r="F1903" s="2" t="str">
        <f>VLOOKUP(B1903,customer[],2,FALSE)</f>
        <v>Customer_359</v>
      </c>
      <c r="G1903" s="2" t="str">
        <f>VLOOKUP(B1903,customer[],3,FALSE)</f>
        <v>M</v>
      </c>
      <c r="H1903" s="2" t="str">
        <f>VLOOKUP(B1903,customer[],5,FALSE)</f>
        <v>Bangalore</v>
      </c>
      <c r="I1903" s="2">
        <f>VLOOKUP(B1903,customer[],4,FALSE)</f>
        <v>58</v>
      </c>
      <c r="J1903" s="2" t="str">
        <f>VLOOKUP(C1903,product[],2,FALSE)</f>
        <v>Product_82</v>
      </c>
      <c r="K1903" s="2" t="str">
        <f>VLOOKUP(C1903,product[],3,FALSE)</f>
        <v>Furniture</v>
      </c>
      <c r="L1903" s="2">
        <f>VLOOKUP(C1903,product[],5,FALSE)</f>
        <v>28145.62</v>
      </c>
      <c r="M1903" s="2">
        <f t="shared" si="29"/>
        <v>28145.62</v>
      </c>
    </row>
    <row r="1904" spans="1:13" x14ac:dyDescent="0.2">
      <c r="A1904" s="2">
        <v>1903</v>
      </c>
      <c r="B1904" s="2">
        <v>372</v>
      </c>
      <c r="C1904" s="2">
        <v>41</v>
      </c>
      <c r="D1904" s="3">
        <v>46002</v>
      </c>
      <c r="E1904" s="2">
        <v>8</v>
      </c>
      <c r="F1904" s="2" t="str">
        <f>VLOOKUP(B1904,customer[],2,FALSE)</f>
        <v>Customer_372</v>
      </c>
      <c r="G1904" s="2" t="str">
        <f>VLOOKUP(B1904,customer[],3,FALSE)</f>
        <v>F</v>
      </c>
      <c r="H1904" s="2" t="str">
        <f>VLOOKUP(B1904,customer[],5,FALSE)</f>
        <v>Lucknow</v>
      </c>
      <c r="I1904" s="2">
        <f>VLOOKUP(B1904,customer[],4,FALSE)</f>
        <v>52</v>
      </c>
      <c r="J1904" s="2" t="str">
        <f>VLOOKUP(C1904,product[],2,FALSE)</f>
        <v>Product_41</v>
      </c>
      <c r="K1904" s="2" t="str">
        <f>VLOOKUP(C1904,product[],3,FALSE)</f>
        <v>Electronics</v>
      </c>
      <c r="L1904" s="2">
        <f>VLOOKUP(C1904,product[],5,FALSE)</f>
        <v>863.36</v>
      </c>
      <c r="M1904" s="2">
        <f t="shared" si="29"/>
        <v>6906.88</v>
      </c>
    </row>
    <row r="1905" spans="1:13" x14ac:dyDescent="0.2">
      <c r="A1905" s="2">
        <v>1904</v>
      </c>
      <c r="B1905" s="2">
        <v>47</v>
      </c>
      <c r="C1905" s="2">
        <v>3</v>
      </c>
      <c r="D1905" s="3">
        <v>45986</v>
      </c>
      <c r="E1905" s="2">
        <v>2</v>
      </c>
      <c r="F1905" s="2" t="str">
        <f>VLOOKUP(B1905,customer[],2,FALSE)</f>
        <v>Customer_47</v>
      </c>
      <c r="G1905" s="2" t="str">
        <f>VLOOKUP(B1905,customer[],3,FALSE)</f>
        <v>M</v>
      </c>
      <c r="H1905" s="2" t="str">
        <f>VLOOKUP(B1905,customer[],5,FALSE)</f>
        <v>Mumbai</v>
      </c>
      <c r="I1905" s="2">
        <f>VLOOKUP(B1905,customer[],4,FALSE)</f>
        <v>56</v>
      </c>
      <c r="J1905" s="2" t="str">
        <f>VLOOKUP(C1905,product[],2,FALSE)</f>
        <v>Product_3</v>
      </c>
      <c r="K1905" s="2" t="str">
        <f>VLOOKUP(C1905,product[],3,FALSE)</f>
        <v>Electronics</v>
      </c>
      <c r="L1905" s="2">
        <f>VLOOKUP(C1905,product[],5,FALSE)</f>
        <v>31191.279999999999</v>
      </c>
      <c r="M1905" s="2">
        <f t="shared" si="29"/>
        <v>62382.559999999998</v>
      </c>
    </row>
    <row r="1906" spans="1:13" x14ac:dyDescent="0.2">
      <c r="A1906" s="2">
        <v>1905</v>
      </c>
      <c r="B1906" s="2">
        <v>130</v>
      </c>
      <c r="C1906" s="2">
        <v>77</v>
      </c>
      <c r="D1906" s="3">
        <v>45862</v>
      </c>
      <c r="E1906" s="2">
        <v>3</v>
      </c>
      <c r="F1906" s="2" t="str">
        <f>VLOOKUP(B1906,customer[],2,FALSE)</f>
        <v>Customer_130</v>
      </c>
      <c r="G1906" s="2" t="str">
        <f>VLOOKUP(B1906,customer[],3,FALSE)</f>
        <v>F</v>
      </c>
      <c r="H1906" s="2" t="str">
        <f>VLOOKUP(B1906,customer[],5,FALSE)</f>
        <v>Mumbai</v>
      </c>
      <c r="I1906" s="2">
        <f>VLOOKUP(B1906,customer[],4,FALSE)</f>
        <v>64</v>
      </c>
      <c r="J1906" s="2" t="str">
        <f>VLOOKUP(C1906,product[],2,FALSE)</f>
        <v>Product_77</v>
      </c>
      <c r="K1906" s="2" t="str">
        <f>VLOOKUP(C1906,product[],3,FALSE)</f>
        <v>Electronics</v>
      </c>
      <c r="L1906" s="2">
        <f>VLOOKUP(C1906,product[],5,FALSE)</f>
        <v>18473.61</v>
      </c>
      <c r="M1906" s="2">
        <f t="shared" si="29"/>
        <v>55420.83</v>
      </c>
    </row>
    <row r="1907" spans="1:13" x14ac:dyDescent="0.2">
      <c r="A1907" s="2">
        <v>1906</v>
      </c>
      <c r="B1907" s="2">
        <v>51</v>
      </c>
      <c r="C1907" s="2">
        <v>32</v>
      </c>
      <c r="D1907" s="3">
        <v>45881</v>
      </c>
      <c r="E1907" s="2">
        <v>8</v>
      </c>
      <c r="F1907" s="2" t="str">
        <f>VLOOKUP(B1907,customer[],2,FALSE)</f>
        <v>Customer_51</v>
      </c>
      <c r="G1907" s="2" t="str">
        <f>VLOOKUP(B1907,customer[],3,FALSE)</f>
        <v>F</v>
      </c>
      <c r="H1907" s="2" t="str">
        <f>VLOOKUP(B1907,customer[],5,FALSE)</f>
        <v>Mumbai</v>
      </c>
      <c r="I1907" s="2">
        <f>VLOOKUP(B1907,customer[],4,FALSE)</f>
        <v>23</v>
      </c>
      <c r="J1907" s="2" t="str">
        <f>VLOOKUP(C1907,product[],2,FALSE)</f>
        <v>Product_32</v>
      </c>
      <c r="K1907" s="2" t="str">
        <f>VLOOKUP(C1907,product[],3,FALSE)</f>
        <v>Accessories</v>
      </c>
      <c r="L1907" s="2">
        <f>VLOOKUP(C1907,product[],5,FALSE)</f>
        <v>39355.68</v>
      </c>
      <c r="M1907" s="2">
        <f t="shared" si="29"/>
        <v>314845.44</v>
      </c>
    </row>
    <row r="1908" spans="1:13" x14ac:dyDescent="0.2">
      <c r="A1908" s="2">
        <v>1907</v>
      </c>
      <c r="B1908" s="2">
        <v>420</v>
      </c>
      <c r="C1908" s="2">
        <v>86</v>
      </c>
      <c r="D1908" s="3">
        <v>45791</v>
      </c>
      <c r="E1908" s="2">
        <v>2</v>
      </c>
      <c r="F1908" s="2" t="str">
        <f>VLOOKUP(B1908,customer[],2,FALSE)</f>
        <v>Customer_420</v>
      </c>
      <c r="G1908" s="2" t="str">
        <f>VLOOKUP(B1908,customer[],3,FALSE)</f>
        <v>M</v>
      </c>
      <c r="H1908" s="2" t="str">
        <f>VLOOKUP(B1908,customer[],5,FALSE)</f>
        <v>Delhi</v>
      </c>
      <c r="I1908" s="2">
        <f>VLOOKUP(B1908,customer[],4,FALSE)</f>
        <v>24</v>
      </c>
      <c r="J1908" s="2" t="str">
        <f>VLOOKUP(C1908,product[],2,FALSE)</f>
        <v>Product_86</v>
      </c>
      <c r="K1908" s="2" t="str">
        <f>VLOOKUP(C1908,product[],3,FALSE)</f>
        <v>Electronics</v>
      </c>
      <c r="L1908" s="2">
        <f>VLOOKUP(C1908,product[],5,FALSE)</f>
        <v>41374.67</v>
      </c>
      <c r="M1908" s="2">
        <f t="shared" si="29"/>
        <v>82749.34</v>
      </c>
    </row>
    <row r="1909" spans="1:13" x14ac:dyDescent="0.2">
      <c r="A1909" s="2">
        <v>1908</v>
      </c>
      <c r="B1909" s="2">
        <v>429</v>
      </c>
      <c r="C1909" s="2">
        <v>26</v>
      </c>
      <c r="D1909" s="3">
        <v>45980</v>
      </c>
      <c r="E1909" s="2">
        <v>9</v>
      </c>
      <c r="F1909" s="2" t="str">
        <f>VLOOKUP(B1909,customer[],2,FALSE)</f>
        <v>Customer_429</v>
      </c>
      <c r="G1909" s="2" t="str">
        <f>VLOOKUP(B1909,customer[],3,FALSE)</f>
        <v>F</v>
      </c>
      <c r="H1909" s="2" t="str">
        <f>VLOOKUP(B1909,customer[],5,FALSE)</f>
        <v>Chennai</v>
      </c>
      <c r="I1909" s="2">
        <f>VLOOKUP(B1909,customer[],4,FALSE)</f>
        <v>38</v>
      </c>
      <c r="J1909" s="2" t="str">
        <f>VLOOKUP(C1909,product[],2,FALSE)</f>
        <v>Product_26</v>
      </c>
      <c r="K1909" s="2" t="str">
        <f>VLOOKUP(C1909,product[],3,FALSE)</f>
        <v>Home</v>
      </c>
      <c r="L1909" s="2">
        <f>VLOOKUP(C1909,product[],5,FALSE)</f>
        <v>55558.14</v>
      </c>
      <c r="M1909" s="2">
        <f t="shared" si="29"/>
        <v>500023.26</v>
      </c>
    </row>
    <row r="1910" spans="1:13" x14ac:dyDescent="0.2">
      <c r="A1910" s="2">
        <v>1909</v>
      </c>
      <c r="B1910" s="2">
        <v>489</v>
      </c>
      <c r="C1910" s="2">
        <v>36</v>
      </c>
      <c r="D1910" s="3">
        <v>45691</v>
      </c>
      <c r="E1910" s="2">
        <v>6</v>
      </c>
      <c r="F1910" s="2" t="str">
        <f>VLOOKUP(B1910,customer[],2,FALSE)</f>
        <v>Customer_489</v>
      </c>
      <c r="G1910" s="2" t="str">
        <f>VLOOKUP(B1910,customer[],3,FALSE)</f>
        <v>F</v>
      </c>
      <c r="H1910" s="2" t="str">
        <f>VLOOKUP(B1910,customer[],5,FALSE)</f>
        <v>Kolkata</v>
      </c>
      <c r="I1910" s="2">
        <f>VLOOKUP(B1910,customer[],4,FALSE)</f>
        <v>47</v>
      </c>
      <c r="J1910" s="2" t="str">
        <f>VLOOKUP(C1910,product[],2,FALSE)</f>
        <v>Product_36</v>
      </c>
      <c r="K1910" s="2" t="str">
        <f>VLOOKUP(C1910,product[],3,FALSE)</f>
        <v>Accessories</v>
      </c>
      <c r="L1910" s="2">
        <f>VLOOKUP(C1910,product[],5,FALSE)</f>
        <v>30853.86</v>
      </c>
      <c r="M1910" s="2">
        <f t="shared" si="29"/>
        <v>185123.16</v>
      </c>
    </row>
    <row r="1911" spans="1:13" x14ac:dyDescent="0.2">
      <c r="A1911" s="2">
        <v>1910</v>
      </c>
      <c r="B1911" s="2">
        <v>133</v>
      </c>
      <c r="C1911" s="2">
        <v>31</v>
      </c>
      <c r="D1911" s="3">
        <v>45890</v>
      </c>
      <c r="E1911" s="2">
        <v>2</v>
      </c>
      <c r="F1911" s="2" t="str">
        <f>VLOOKUP(B1911,customer[],2,FALSE)</f>
        <v>Customer_133</v>
      </c>
      <c r="G1911" s="2" t="str">
        <f>VLOOKUP(B1911,customer[],3,FALSE)</f>
        <v>M</v>
      </c>
      <c r="H1911" s="2" t="str">
        <f>VLOOKUP(B1911,customer[],5,FALSE)</f>
        <v>Jaipur</v>
      </c>
      <c r="I1911" s="2">
        <f>VLOOKUP(B1911,customer[],4,FALSE)</f>
        <v>52</v>
      </c>
      <c r="J1911" s="2" t="str">
        <f>VLOOKUP(C1911,product[],2,FALSE)</f>
        <v>Product_31</v>
      </c>
      <c r="K1911" s="2" t="str">
        <f>VLOOKUP(C1911,product[],3,FALSE)</f>
        <v>Fashion</v>
      </c>
      <c r="L1911" s="2">
        <f>VLOOKUP(C1911,product[],5,FALSE)</f>
        <v>4120.1400000000003</v>
      </c>
      <c r="M1911" s="2">
        <f t="shared" si="29"/>
        <v>8240.2800000000007</v>
      </c>
    </row>
    <row r="1912" spans="1:13" x14ac:dyDescent="0.2">
      <c r="A1912" s="2">
        <v>1911</v>
      </c>
      <c r="B1912" s="2">
        <v>12</v>
      </c>
      <c r="C1912" s="2">
        <v>5</v>
      </c>
      <c r="D1912" s="3">
        <v>45968</v>
      </c>
      <c r="E1912" s="2">
        <v>8</v>
      </c>
      <c r="F1912" s="2" t="str">
        <f>VLOOKUP(B1912,customer[],2,FALSE)</f>
        <v>Customer_12</v>
      </c>
      <c r="G1912" s="2" t="str">
        <f>VLOOKUP(B1912,customer[],3,FALSE)</f>
        <v>F</v>
      </c>
      <c r="H1912" s="2" t="str">
        <f>VLOOKUP(B1912,customer[],5,FALSE)</f>
        <v>Chennai</v>
      </c>
      <c r="I1912" s="2">
        <f>VLOOKUP(B1912,customer[],4,FALSE)</f>
        <v>39</v>
      </c>
      <c r="J1912" s="2" t="str">
        <f>VLOOKUP(C1912,product[],2,FALSE)</f>
        <v>Product_5</v>
      </c>
      <c r="K1912" s="2" t="str">
        <f>VLOOKUP(C1912,product[],3,FALSE)</f>
        <v>Fashion</v>
      </c>
      <c r="L1912" s="2">
        <f>VLOOKUP(C1912,product[],5,FALSE)</f>
        <v>23534.97</v>
      </c>
      <c r="M1912" s="2">
        <f t="shared" si="29"/>
        <v>188279.76</v>
      </c>
    </row>
    <row r="1913" spans="1:13" x14ac:dyDescent="0.2">
      <c r="A1913" s="2">
        <v>1912</v>
      </c>
      <c r="B1913" s="2">
        <v>163</v>
      </c>
      <c r="C1913" s="2">
        <v>56</v>
      </c>
      <c r="D1913" s="3">
        <v>45885</v>
      </c>
      <c r="E1913" s="2">
        <v>8</v>
      </c>
      <c r="F1913" s="2" t="str">
        <f>VLOOKUP(B1913,customer[],2,FALSE)</f>
        <v>Customer_163</v>
      </c>
      <c r="G1913" s="2" t="str">
        <f>VLOOKUP(B1913,customer[],3,FALSE)</f>
        <v>F</v>
      </c>
      <c r="H1913" s="2" t="str">
        <f>VLOOKUP(B1913,customer[],5,FALSE)</f>
        <v>Bangalore</v>
      </c>
      <c r="I1913" s="2">
        <f>VLOOKUP(B1913,customer[],4,FALSE)</f>
        <v>20</v>
      </c>
      <c r="J1913" s="2" t="str">
        <f>VLOOKUP(C1913,product[],2,FALSE)</f>
        <v>Product_56</v>
      </c>
      <c r="K1913" s="2" t="str">
        <f>VLOOKUP(C1913,product[],3,FALSE)</f>
        <v>Fashion</v>
      </c>
      <c r="L1913" s="2">
        <f>VLOOKUP(C1913,product[],5,FALSE)</f>
        <v>25210.26</v>
      </c>
      <c r="M1913" s="2">
        <f t="shared" si="29"/>
        <v>201682.08</v>
      </c>
    </row>
    <row r="1914" spans="1:13" x14ac:dyDescent="0.2">
      <c r="A1914" s="2">
        <v>1913</v>
      </c>
      <c r="B1914" s="2">
        <v>268</v>
      </c>
      <c r="C1914" s="2">
        <v>16</v>
      </c>
      <c r="D1914" s="3">
        <v>45785</v>
      </c>
      <c r="E1914" s="2">
        <v>3</v>
      </c>
      <c r="F1914" s="2" t="str">
        <f>VLOOKUP(B1914,customer[],2,FALSE)</f>
        <v>Customer_268</v>
      </c>
      <c r="G1914" s="2" t="str">
        <f>VLOOKUP(B1914,customer[],3,FALSE)</f>
        <v>M</v>
      </c>
      <c r="H1914" s="2" t="str">
        <f>VLOOKUP(B1914,customer[],5,FALSE)</f>
        <v>Delhi</v>
      </c>
      <c r="I1914" s="2">
        <f>VLOOKUP(B1914,customer[],4,FALSE)</f>
        <v>19</v>
      </c>
      <c r="J1914" s="2" t="str">
        <f>VLOOKUP(C1914,product[],2,FALSE)</f>
        <v>Product_16</v>
      </c>
      <c r="K1914" s="2" t="str">
        <f>VLOOKUP(C1914,product[],3,FALSE)</f>
        <v>Home</v>
      </c>
      <c r="L1914" s="2">
        <f>VLOOKUP(C1914,product[],5,FALSE)</f>
        <v>25960.53</v>
      </c>
      <c r="M1914" s="2">
        <f t="shared" si="29"/>
        <v>77881.59</v>
      </c>
    </row>
    <row r="1915" spans="1:13" x14ac:dyDescent="0.2">
      <c r="A1915" s="2">
        <v>1914</v>
      </c>
      <c r="B1915" s="2">
        <v>294</v>
      </c>
      <c r="C1915" s="2">
        <v>89</v>
      </c>
      <c r="D1915" s="3">
        <v>45897</v>
      </c>
      <c r="E1915" s="2">
        <v>5</v>
      </c>
      <c r="F1915" s="2" t="str">
        <f>VLOOKUP(B1915,customer[],2,FALSE)</f>
        <v>Customer_294</v>
      </c>
      <c r="G1915" s="2" t="str">
        <f>VLOOKUP(B1915,customer[],3,FALSE)</f>
        <v>M</v>
      </c>
      <c r="H1915" s="2" t="str">
        <f>VLOOKUP(B1915,customer[],5,FALSE)</f>
        <v>Mumbai</v>
      </c>
      <c r="I1915" s="2">
        <f>VLOOKUP(B1915,customer[],4,FALSE)</f>
        <v>50</v>
      </c>
      <c r="J1915" s="2" t="str">
        <f>VLOOKUP(C1915,product[],2,FALSE)</f>
        <v>Product_89</v>
      </c>
      <c r="K1915" s="2" t="str">
        <f>VLOOKUP(C1915,product[],3,FALSE)</f>
        <v>Furniture</v>
      </c>
      <c r="L1915" s="2">
        <f>VLOOKUP(C1915,product[],5,FALSE)</f>
        <v>66795.490000000005</v>
      </c>
      <c r="M1915" s="2">
        <f t="shared" si="29"/>
        <v>333977.45</v>
      </c>
    </row>
    <row r="1916" spans="1:13" x14ac:dyDescent="0.2">
      <c r="A1916" s="2">
        <v>1915</v>
      </c>
      <c r="B1916" s="2">
        <v>334</v>
      </c>
      <c r="C1916" s="2">
        <v>87</v>
      </c>
      <c r="D1916" s="3">
        <v>45924</v>
      </c>
      <c r="E1916" s="2">
        <v>10</v>
      </c>
      <c r="F1916" s="2" t="str">
        <f>VLOOKUP(B1916,customer[],2,FALSE)</f>
        <v>Customer_334</v>
      </c>
      <c r="G1916" s="2" t="str">
        <f>VLOOKUP(B1916,customer[],3,FALSE)</f>
        <v>M</v>
      </c>
      <c r="H1916" s="2" t="str">
        <f>VLOOKUP(B1916,customer[],5,FALSE)</f>
        <v>Delhi</v>
      </c>
      <c r="I1916" s="2">
        <f>VLOOKUP(B1916,customer[],4,FALSE)</f>
        <v>24</v>
      </c>
      <c r="J1916" s="2" t="str">
        <f>VLOOKUP(C1916,product[],2,FALSE)</f>
        <v>Product_87</v>
      </c>
      <c r="K1916" s="2" t="str">
        <f>VLOOKUP(C1916,product[],3,FALSE)</f>
        <v>Electronics</v>
      </c>
      <c r="L1916" s="2">
        <f>VLOOKUP(C1916,product[],5,FALSE)</f>
        <v>40384.71</v>
      </c>
      <c r="M1916" s="2">
        <f t="shared" si="29"/>
        <v>403847.1</v>
      </c>
    </row>
    <row r="1917" spans="1:13" x14ac:dyDescent="0.2">
      <c r="A1917" s="2">
        <v>1916</v>
      </c>
      <c r="B1917" s="2">
        <v>275</v>
      </c>
      <c r="C1917" s="2">
        <v>6</v>
      </c>
      <c r="D1917" s="3">
        <v>45691</v>
      </c>
      <c r="E1917" s="2">
        <v>2</v>
      </c>
      <c r="F1917" s="2" t="str">
        <f>VLOOKUP(B1917,customer[],2,FALSE)</f>
        <v>Customer_275</v>
      </c>
      <c r="G1917" s="2" t="str">
        <f>VLOOKUP(B1917,customer[],3,FALSE)</f>
        <v>M</v>
      </c>
      <c r="H1917" s="2" t="str">
        <f>VLOOKUP(B1917,customer[],5,FALSE)</f>
        <v>Delhi</v>
      </c>
      <c r="I1917" s="2">
        <f>VLOOKUP(B1917,customer[],4,FALSE)</f>
        <v>40</v>
      </c>
      <c r="J1917" s="2" t="str">
        <f>VLOOKUP(C1917,product[],2,FALSE)</f>
        <v>Product_6</v>
      </c>
      <c r="K1917" s="2" t="str">
        <f>VLOOKUP(C1917,product[],3,FALSE)</f>
        <v>Fashion</v>
      </c>
      <c r="L1917" s="2">
        <f>VLOOKUP(C1917,product[],5,FALSE)</f>
        <v>64172.18</v>
      </c>
      <c r="M1917" s="2">
        <f t="shared" si="29"/>
        <v>128344.36</v>
      </c>
    </row>
    <row r="1918" spans="1:13" x14ac:dyDescent="0.2">
      <c r="A1918" s="2">
        <v>1917</v>
      </c>
      <c r="B1918" s="2">
        <v>493</v>
      </c>
      <c r="C1918" s="2">
        <v>69</v>
      </c>
      <c r="D1918" s="3">
        <v>45927</v>
      </c>
      <c r="E1918" s="2">
        <v>8</v>
      </c>
      <c r="F1918" s="2" t="str">
        <f>VLOOKUP(B1918,customer[],2,FALSE)</f>
        <v>Customer_493</v>
      </c>
      <c r="G1918" s="2" t="str">
        <f>VLOOKUP(B1918,customer[],3,FALSE)</f>
        <v>M</v>
      </c>
      <c r="H1918" s="2" t="str">
        <f>VLOOKUP(B1918,customer[],5,FALSE)</f>
        <v>Jaipur</v>
      </c>
      <c r="I1918" s="2">
        <f>VLOOKUP(B1918,customer[],4,FALSE)</f>
        <v>41</v>
      </c>
      <c r="J1918" s="2" t="str">
        <f>VLOOKUP(C1918,product[],2,FALSE)</f>
        <v>Product_69</v>
      </c>
      <c r="K1918" s="2" t="str">
        <f>VLOOKUP(C1918,product[],3,FALSE)</f>
        <v>Fashion</v>
      </c>
      <c r="L1918" s="2">
        <f>VLOOKUP(C1918,product[],5,FALSE)</f>
        <v>43858.34</v>
      </c>
      <c r="M1918" s="2">
        <f t="shared" si="29"/>
        <v>350866.72</v>
      </c>
    </row>
    <row r="1919" spans="1:13" x14ac:dyDescent="0.2">
      <c r="A1919" s="2">
        <v>1918</v>
      </c>
      <c r="B1919" s="2">
        <v>163</v>
      </c>
      <c r="C1919" s="2">
        <v>66</v>
      </c>
      <c r="D1919" s="3">
        <v>45928</v>
      </c>
      <c r="E1919" s="2">
        <v>4</v>
      </c>
      <c r="F1919" s="2" t="str">
        <f>VLOOKUP(B1919,customer[],2,FALSE)</f>
        <v>Customer_163</v>
      </c>
      <c r="G1919" s="2" t="str">
        <f>VLOOKUP(B1919,customer[],3,FALSE)</f>
        <v>F</v>
      </c>
      <c r="H1919" s="2" t="str">
        <f>VLOOKUP(B1919,customer[],5,FALSE)</f>
        <v>Bangalore</v>
      </c>
      <c r="I1919" s="2">
        <f>VLOOKUP(B1919,customer[],4,FALSE)</f>
        <v>20</v>
      </c>
      <c r="J1919" s="2" t="str">
        <f>VLOOKUP(C1919,product[],2,FALSE)</f>
        <v>Product_66</v>
      </c>
      <c r="K1919" s="2" t="str">
        <f>VLOOKUP(C1919,product[],3,FALSE)</f>
        <v>Furniture</v>
      </c>
      <c r="L1919" s="2">
        <f>VLOOKUP(C1919,product[],5,FALSE)</f>
        <v>63203.17</v>
      </c>
      <c r="M1919" s="2">
        <f t="shared" si="29"/>
        <v>252812.68</v>
      </c>
    </row>
    <row r="1920" spans="1:13" x14ac:dyDescent="0.2">
      <c r="A1920" s="2">
        <v>1919</v>
      </c>
      <c r="B1920" s="2">
        <v>166</v>
      </c>
      <c r="C1920" s="2">
        <v>81</v>
      </c>
      <c r="D1920" s="3">
        <v>45791</v>
      </c>
      <c r="E1920" s="2">
        <v>8</v>
      </c>
      <c r="F1920" s="2" t="str">
        <f>VLOOKUP(B1920,customer[],2,FALSE)</f>
        <v>Customer_166</v>
      </c>
      <c r="G1920" s="2" t="str">
        <f>VLOOKUP(B1920,customer[],3,FALSE)</f>
        <v>F</v>
      </c>
      <c r="H1920" s="2" t="str">
        <f>VLOOKUP(B1920,customer[],5,FALSE)</f>
        <v>Bangalore</v>
      </c>
      <c r="I1920" s="2">
        <f>VLOOKUP(B1920,customer[],4,FALSE)</f>
        <v>20</v>
      </c>
      <c r="J1920" s="2" t="str">
        <f>VLOOKUP(C1920,product[],2,FALSE)</f>
        <v>Product_81</v>
      </c>
      <c r="K1920" s="2" t="str">
        <f>VLOOKUP(C1920,product[],3,FALSE)</f>
        <v>Home</v>
      </c>
      <c r="L1920" s="2">
        <f>VLOOKUP(C1920,product[],5,FALSE)</f>
        <v>4259.74</v>
      </c>
      <c r="M1920" s="2">
        <f t="shared" si="29"/>
        <v>34077.919999999998</v>
      </c>
    </row>
    <row r="1921" spans="1:13" x14ac:dyDescent="0.2">
      <c r="A1921" s="2">
        <v>1920</v>
      </c>
      <c r="B1921" s="2">
        <v>359</v>
      </c>
      <c r="C1921" s="2">
        <v>8</v>
      </c>
      <c r="D1921" s="3">
        <v>45855</v>
      </c>
      <c r="E1921" s="2">
        <v>7</v>
      </c>
      <c r="F1921" s="2" t="str">
        <f>VLOOKUP(B1921,customer[],2,FALSE)</f>
        <v>Customer_359</v>
      </c>
      <c r="G1921" s="2" t="str">
        <f>VLOOKUP(B1921,customer[],3,FALSE)</f>
        <v>M</v>
      </c>
      <c r="H1921" s="2" t="str">
        <f>VLOOKUP(B1921,customer[],5,FALSE)</f>
        <v>Bangalore</v>
      </c>
      <c r="I1921" s="2">
        <f>VLOOKUP(B1921,customer[],4,FALSE)</f>
        <v>58</v>
      </c>
      <c r="J1921" s="2" t="str">
        <f>VLOOKUP(C1921,product[],2,FALSE)</f>
        <v>Product_8</v>
      </c>
      <c r="K1921" s="2" t="str">
        <f>VLOOKUP(C1921,product[],3,FALSE)</f>
        <v>Home</v>
      </c>
      <c r="L1921" s="2">
        <f>VLOOKUP(C1921,product[],5,FALSE)</f>
        <v>8890.39</v>
      </c>
      <c r="M1921" s="2">
        <f t="shared" si="29"/>
        <v>62232.729999999996</v>
      </c>
    </row>
    <row r="1922" spans="1:13" x14ac:dyDescent="0.2">
      <c r="A1922" s="2">
        <v>1921</v>
      </c>
      <c r="B1922" s="2">
        <v>415</v>
      </c>
      <c r="C1922" s="2">
        <v>31</v>
      </c>
      <c r="D1922" s="3">
        <v>46022</v>
      </c>
      <c r="E1922" s="2">
        <v>2</v>
      </c>
      <c r="F1922" s="2" t="str">
        <f>VLOOKUP(B1922,customer[],2,FALSE)</f>
        <v>Customer_415</v>
      </c>
      <c r="G1922" s="2" t="str">
        <f>VLOOKUP(B1922,customer[],3,FALSE)</f>
        <v>F</v>
      </c>
      <c r="H1922" s="2" t="str">
        <f>VLOOKUP(B1922,customer[],5,FALSE)</f>
        <v>Pune</v>
      </c>
      <c r="I1922" s="2">
        <f>VLOOKUP(B1922,customer[],4,FALSE)</f>
        <v>30</v>
      </c>
      <c r="J1922" s="2" t="str">
        <f>VLOOKUP(C1922,product[],2,FALSE)</f>
        <v>Product_31</v>
      </c>
      <c r="K1922" s="2" t="str">
        <f>VLOOKUP(C1922,product[],3,FALSE)</f>
        <v>Fashion</v>
      </c>
      <c r="L1922" s="2">
        <f>VLOOKUP(C1922,product[],5,FALSE)</f>
        <v>4120.1400000000003</v>
      </c>
      <c r="M1922" s="2">
        <f t="shared" ref="M1922:M1985" si="30">$E1922*L1922</f>
        <v>8240.2800000000007</v>
      </c>
    </row>
    <row r="1923" spans="1:13" x14ac:dyDescent="0.2">
      <c r="A1923" s="2">
        <v>1922</v>
      </c>
      <c r="B1923" s="2">
        <v>474</v>
      </c>
      <c r="C1923" s="2">
        <v>8</v>
      </c>
      <c r="D1923" s="3">
        <v>45828</v>
      </c>
      <c r="E1923" s="2">
        <v>4</v>
      </c>
      <c r="F1923" s="2" t="str">
        <f>VLOOKUP(B1923,customer[],2,FALSE)</f>
        <v>Customer_474</v>
      </c>
      <c r="G1923" s="2" t="str">
        <f>VLOOKUP(B1923,customer[],3,FALSE)</f>
        <v>F</v>
      </c>
      <c r="H1923" s="2" t="str">
        <f>VLOOKUP(B1923,customer[],5,FALSE)</f>
        <v>Kolkata</v>
      </c>
      <c r="I1923" s="2">
        <f>VLOOKUP(B1923,customer[],4,FALSE)</f>
        <v>18</v>
      </c>
      <c r="J1923" s="2" t="str">
        <f>VLOOKUP(C1923,product[],2,FALSE)</f>
        <v>Product_8</v>
      </c>
      <c r="K1923" s="2" t="str">
        <f>VLOOKUP(C1923,product[],3,FALSE)</f>
        <v>Home</v>
      </c>
      <c r="L1923" s="2">
        <f>VLOOKUP(C1923,product[],5,FALSE)</f>
        <v>8890.39</v>
      </c>
      <c r="M1923" s="2">
        <f t="shared" si="30"/>
        <v>35561.56</v>
      </c>
    </row>
    <row r="1924" spans="1:13" x14ac:dyDescent="0.2">
      <c r="A1924" s="2">
        <v>1923</v>
      </c>
      <c r="B1924" s="2">
        <v>319</v>
      </c>
      <c r="C1924" s="2">
        <v>56</v>
      </c>
      <c r="D1924" s="3">
        <v>45845</v>
      </c>
      <c r="E1924" s="2">
        <v>7</v>
      </c>
      <c r="F1924" s="2" t="str">
        <f>VLOOKUP(B1924,customer[],2,FALSE)</f>
        <v>Customer_319</v>
      </c>
      <c r="G1924" s="2" t="str">
        <f>VLOOKUP(B1924,customer[],3,FALSE)</f>
        <v>F</v>
      </c>
      <c r="H1924" s="2" t="str">
        <f>VLOOKUP(B1924,customer[],5,FALSE)</f>
        <v>Kolkata</v>
      </c>
      <c r="I1924" s="2">
        <f>VLOOKUP(B1924,customer[],4,FALSE)</f>
        <v>65</v>
      </c>
      <c r="J1924" s="2" t="str">
        <f>VLOOKUP(C1924,product[],2,FALSE)</f>
        <v>Product_56</v>
      </c>
      <c r="K1924" s="2" t="str">
        <f>VLOOKUP(C1924,product[],3,FALSE)</f>
        <v>Fashion</v>
      </c>
      <c r="L1924" s="2">
        <f>VLOOKUP(C1924,product[],5,FALSE)</f>
        <v>25210.26</v>
      </c>
      <c r="M1924" s="2">
        <f t="shared" si="30"/>
        <v>176471.81999999998</v>
      </c>
    </row>
    <row r="1925" spans="1:13" x14ac:dyDescent="0.2">
      <c r="A1925" s="2">
        <v>1924</v>
      </c>
      <c r="B1925" s="2">
        <v>255</v>
      </c>
      <c r="C1925" s="2">
        <v>13</v>
      </c>
      <c r="D1925" s="3">
        <v>45790</v>
      </c>
      <c r="E1925" s="2">
        <v>10</v>
      </c>
      <c r="F1925" s="2" t="str">
        <f>VLOOKUP(B1925,customer[],2,FALSE)</f>
        <v>Customer_255</v>
      </c>
      <c r="G1925" s="2" t="str">
        <f>VLOOKUP(B1925,customer[],3,FALSE)</f>
        <v>M</v>
      </c>
      <c r="H1925" s="2" t="str">
        <f>VLOOKUP(B1925,customer[],5,FALSE)</f>
        <v>Delhi</v>
      </c>
      <c r="I1925" s="2">
        <f>VLOOKUP(B1925,customer[],4,FALSE)</f>
        <v>22</v>
      </c>
      <c r="J1925" s="2" t="str">
        <f>VLOOKUP(C1925,product[],2,FALSE)</f>
        <v>Product_13</v>
      </c>
      <c r="K1925" s="2" t="str">
        <f>VLOOKUP(C1925,product[],3,FALSE)</f>
        <v>Fashion</v>
      </c>
      <c r="L1925" s="2">
        <f>VLOOKUP(C1925,product[],5,FALSE)</f>
        <v>5747.73</v>
      </c>
      <c r="M1925" s="2">
        <f t="shared" si="30"/>
        <v>57477.299999999996</v>
      </c>
    </row>
    <row r="1926" spans="1:13" x14ac:dyDescent="0.2">
      <c r="A1926" s="2">
        <v>1925</v>
      </c>
      <c r="B1926" s="2">
        <v>65</v>
      </c>
      <c r="C1926" s="2">
        <v>4</v>
      </c>
      <c r="D1926" s="3">
        <v>45796</v>
      </c>
      <c r="E1926" s="2">
        <v>6</v>
      </c>
      <c r="F1926" s="2" t="str">
        <f>VLOOKUP(B1926,customer[],2,FALSE)</f>
        <v>Customer_65</v>
      </c>
      <c r="G1926" s="2" t="str">
        <f>VLOOKUP(B1926,customer[],3,FALSE)</f>
        <v>F</v>
      </c>
      <c r="H1926" s="2" t="str">
        <f>VLOOKUP(B1926,customer[],5,FALSE)</f>
        <v>Lucknow</v>
      </c>
      <c r="I1926" s="2">
        <f>VLOOKUP(B1926,customer[],4,FALSE)</f>
        <v>64</v>
      </c>
      <c r="J1926" s="2" t="str">
        <f>VLOOKUP(C1926,product[],2,FALSE)</f>
        <v>Product_4</v>
      </c>
      <c r="K1926" s="2" t="str">
        <f>VLOOKUP(C1926,product[],3,FALSE)</f>
        <v>Fashion</v>
      </c>
      <c r="L1926" s="2">
        <f>VLOOKUP(C1926,product[],5,FALSE)</f>
        <v>60534.37</v>
      </c>
      <c r="M1926" s="2">
        <f t="shared" si="30"/>
        <v>363206.22000000003</v>
      </c>
    </row>
    <row r="1927" spans="1:13" x14ac:dyDescent="0.2">
      <c r="A1927" s="2">
        <v>1926</v>
      </c>
      <c r="B1927" s="2">
        <v>4</v>
      </c>
      <c r="C1927" s="2">
        <v>55</v>
      </c>
      <c r="D1927" s="3">
        <v>45737</v>
      </c>
      <c r="E1927" s="2">
        <v>9</v>
      </c>
      <c r="F1927" s="2" t="str">
        <f>VLOOKUP(B1927,customer[],2,FALSE)</f>
        <v>Customer_4</v>
      </c>
      <c r="G1927" s="2" t="str">
        <f>VLOOKUP(B1927,customer[],3,FALSE)</f>
        <v>M</v>
      </c>
      <c r="H1927" s="2" t="str">
        <f>VLOOKUP(B1927,customer[],5,FALSE)</f>
        <v>Delhi</v>
      </c>
      <c r="I1927" s="2">
        <f>VLOOKUP(B1927,customer[],4,FALSE)</f>
        <v>64</v>
      </c>
      <c r="J1927" s="2" t="str">
        <f>VLOOKUP(C1927,product[],2,FALSE)</f>
        <v>Product_55</v>
      </c>
      <c r="K1927" s="2" t="str">
        <f>VLOOKUP(C1927,product[],3,FALSE)</f>
        <v>Electronics</v>
      </c>
      <c r="L1927" s="2">
        <f>VLOOKUP(C1927,product[],5,FALSE)</f>
        <v>29815.71</v>
      </c>
      <c r="M1927" s="2">
        <f t="shared" si="30"/>
        <v>268341.39</v>
      </c>
    </row>
    <row r="1928" spans="1:13" x14ac:dyDescent="0.2">
      <c r="A1928" s="2">
        <v>1927</v>
      </c>
      <c r="B1928" s="2">
        <v>204</v>
      </c>
      <c r="C1928" s="2">
        <v>95</v>
      </c>
      <c r="D1928" s="3">
        <v>45919</v>
      </c>
      <c r="E1928" s="2">
        <v>4</v>
      </c>
      <c r="F1928" s="2" t="str">
        <f>VLOOKUP(B1928,customer[],2,FALSE)</f>
        <v>Customer_204</v>
      </c>
      <c r="G1928" s="2" t="str">
        <f>VLOOKUP(B1928,customer[],3,FALSE)</f>
        <v>F</v>
      </c>
      <c r="H1928" s="2" t="str">
        <f>VLOOKUP(B1928,customer[],5,FALSE)</f>
        <v>Lucknow</v>
      </c>
      <c r="I1928" s="2">
        <f>VLOOKUP(B1928,customer[],4,FALSE)</f>
        <v>32</v>
      </c>
      <c r="J1928" s="2" t="str">
        <f>VLOOKUP(C1928,product[],2,FALSE)</f>
        <v>Product_95</v>
      </c>
      <c r="K1928" s="2" t="str">
        <f>VLOOKUP(C1928,product[],3,FALSE)</f>
        <v>Fashion</v>
      </c>
      <c r="L1928" s="2">
        <f>VLOOKUP(C1928,product[],5,FALSE)</f>
        <v>70049.850000000006</v>
      </c>
      <c r="M1928" s="2">
        <f t="shared" si="30"/>
        <v>280199.40000000002</v>
      </c>
    </row>
    <row r="1929" spans="1:13" x14ac:dyDescent="0.2">
      <c r="A1929" s="2">
        <v>1928</v>
      </c>
      <c r="B1929" s="2">
        <v>333</v>
      </c>
      <c r="C1929" s="2">
        <v>77</v>
      </c>
      <c r="D1929" s="3">
        <v>45701</v>
      </c>
      <c r="E1929" s="2">
        <v>4</v>
      </c>
      <c r="F1929" s="2" t="str">
        <f>VLOOKUP(B1929,customer[],2,FALSE)</f>
        <v>Customer_333</v>
      </c>
      <c r="G1929" s="2" t="str">
        <f>VLOOKUP(B1929,customer[],3,FALSE)</f>
        <v>M</v>
      </c>
      <c r="H1929" s="2" t="str">
        <f>VLOOKUP(B1929,customer[],5,FALSE)</f>
        <v>Jaipur</v>
      </c>
      <c r="I1929" s="2">
        <f>VLOOKUP(B1929,customer[],4,FALSE)</f>
        <v>37</v>
      </c>
      <c r="J1929" s="2" t="str">
        <f>VLOOKUP(C1929,product[],2,FALSE)</f>
        <v>Product_77</v>
      </c>
      <c r="K1929" s="2" t="str">
        <f>VLOOKUP(C1929,product[],3,FALSE)</f>
        <v>Electronics</v>
      </c>
      <c r="L1929" s="2">
        <f>VLOOKUP(C1929,product[],5,FALSE)</f>
        <v>18473.61</v>
      </c>
      <c r="M1929" s="2">
        <f t="shared" si="30"/>
        <v>73894.44</v>
      </c>
    </row>
    <row r="1930" spans="1:13" x14ac:dyDescent="0.2">
      <c r="A1930" s="2">
        <v>1929</v>
      </c>
      <c r="B1930" s="2">
        <v>241</v>
      </c>
      <c r="C1930" s="2">
        <v>43</v>
      </c>
      <c r="D1930" s="3">
        <v>45841</v>
      </c>
      <c r="E1930" s="2">
        <v>5</v>
      </c>
      <c r="F1930" s="2" t="str">
        <f>VLOOKUP(B1930,customer[],2,FALSE)</f>
        <v>Customer_241</v>
      </c>
      <c r="G1930" s="2" t="str">
        <f>VLOOKUP(B1930,customer[],3,FALSE)</f>
        <v>F</v>
      </c>
      <c r="H1930" s="2" t="str">
        <f>VLOOKUP(B1930,customer[],5,FALSE)</f>
        <v>Noida</v>
      </c>
      <c r="I1930" s="2">
        <f>VLOOKUP(B1930,customer[],4,FALSE)</f>
        <v>63</v>
      </c>
      <c r="J1930" s="2" t="str">
        <f>VLOOKUP(C1930,product[],2,FALSE)</f>
        <v>Product_43</v>
      </c>
      <c r="K1930" s="2" t="str">
        <f>VLOOKUP(C1930,product[],3,FALSE)</f>
        <v>Accessories</v>
      </c>
      <c r="L1930" s="2">
        <f>VLOOKUP(C1930,product[],5,FALSE)</f>
        <v>51592.36</v>
      </c>
      <c r="M1930" s="2">
        <f t="shared" si="30"/>
        <v>257961.8</v>
      </c>
    </row>
    <row r="1931" spans="1:13" x14ac:dyDescent="0.2">
      <c r="A1931" s="2">
        <v>1930</v>
      </c>
      <c r="B1931" s="2">
        <v>257</v>
      </c>
      <c r="C1931" s="2">
        <v>93</v>
      </c>
      <c r="D1931" s="3">
        <v>45880</v>
      </c>
      <c r="E1931" s="2">
        <v>9</v>
      </c>
      <c r="F1931" s="2" t="str">
        <f>VLOOKUP(B1931,customer[],2,FALSE)</f>
        <v>Customer_257</v>
      </c>
      <c r="G1931" s="2" t="str">
        <f>VLOOKUP(B1931,customer[],3,FALSE)</f>
        <v>M</v>
      </c>
      <c r="H1931" s="2" t="str">
        <f>VLOOKUP(B1931,customer[],5,FALSE)</f>
        <v>Hyderabad</v>
      </c>
      <c r="I1931" s="2">
        <f>VLOOKUP(B1931,customer[],4,FALSE)</f>
        <v>34</v>
      </c>
      <c r="J1931" s="2" t="str">
        <f>VLOOKUP(C1931,product[],2,FALSE)</f>
        <v>Product_93</v>
      </c>
      <c r="K1931" s="2" t="str">
        <f>VLOOKUP(C1931,product[],3,FALSE)</f>
        <v>Fashion</v>
      </c>
      <c r="L1931" s="2">
        <f>VLOOKUP(C1931,product[],5,FALSE)</f>
        <v>15963.07</v>
      </c>
      <c r="M1931" s="2">
        <f t="shared" si="30"/>
        <v>143667.63</v>
      </c>
    </row>
    <row r="1932" spans="1:13" x14ac:dyDescent="0.2">
      <c r="A1932" s="2">
        <v>1931</v>
      </c>
      <c r="B1932" s="2">
        <v>420</v>
      </c>
      <c r="C1932" s="2">
        <v>24</v>
      </c>
      <c r="D1932" s="3">
        <v>45972</v>
      </c>
      <c r="E1932" s="2">
        <v>1</v>
      </c>
      <c r="F1932" s="2" t="str">
        <f>VLOOKUP(B1932,customer[],2,FALSE)</f>
        <v>Customer_420</v>
      </c>
      <c r="G1932" s="2" t="str">
        <f>VLOOKUP(B1932,customer[],3,FALSE)</f>
        <v>M</v>
      </c>
      <c r="H1932" s="2" t="str">
        <f>VLOOKUP(B1932,customer[],5,FALSE)</f>
        <v>Delhi</v>
      </c>
      <c r="I1932" s="2">
        <f>VLOOKUP(B1932,customer[],4,FALSE)</f>
        <v>24</v>
      </c>
      <c r="J1932" s="2" t="str">
        <f>VLOOKUP(C1932,product[],2,FALSE)</f>
        <v>Product_24</v>
      </c>
      <c r="K1932" s="2" t="str">
        <f>VLOOKUP(C1932,product[],3,FALSE)</f>
        <v>Electronics</v>
      </c>
      <c r="L1932" s="2">
        <f>VLOOKUP(C1932,product[],5,FALSE)</f>
        <v>22663.09</v>
      </c>
      <c r="M1932" s="2">
        <f t="shared" si="30"/>
        <v>22663.09</v>
      </c>
    </row>
    <row r="1933" spans="1:13" x14ac:dyDescent="0.2">
      <c r="A1933" s="2">
        <v>1932</v>
      </c>
      <c r="B1933" s="2">
        <v>347</v>
      </c>
      <c r="C1933" s="2">
        <v>75</v>
      </c>
      <c r="D1933" s="3">
        <v>45924</v>
      </c>
      <c r="E1933" s="2">
        <v>8</v>
      </c>
      <c r="F1933" s="2" t="str">
        <f>VLOOKUP(B1933,customer[],2,FALSE)</f>
        <v>Customer_347</v>
      </c>
      <c r="G1933" s="2" t="str">
        <f>VLOOKUP(B1933,customer[],3,FALSE)</f>
        <v>F</v>
      </c>
      <c r="H1933" s="2" t="str">
        <f>VLOOKUP(B1933,customer[],5,FALSE)</f>
        <v>Chennai</v>
      </c>
      <c r="I1933" s="2">
        <f>VLOOKUP(B1933,customer[],4,FALSE)</f>
        <v>63</v>
      </c>
      <c r="J1933" s="2" t="str">
        <f>VLOOKUP(C1933,product[],2,FALSE)</f>
        <v>Product_75</v>
      </c>
      <c r="K1933" s="2" t="str">
        <f>VLOOKUP(C1933,product[],3,FALSE)</f>
        <v>Accessories</v>
      </c>
      <c r="L1933" s="2">
        <f>VLOOKUP(C1933,product[],5,FALSE)</f>
        <v>57678.06</v>
      </c>
      <c r="M1933" s="2">
        <f t="shared" si="30"/>
        <v>461424.48</v>
      </c>
    </row>
    <row r="1934" spans="1:13" x14ac:dyDescent="0.2">
      <c r="A1934" s="2">
        <v>1933</v>
      </c>
      <c r="B1934" s="2">
        <v>376</v>
      </c>
      <c r="C1934" s="2">
        <v>6</v>
      </c>
      <c r="D1934" s="3">
        <v>45972</v>
      </c>
      <c r="E1934" s="2">
        <v>2</v>
      </c>
      <c r="F1934" s="2" t="str">
        <f>VLOOKUP(B1934,customer[],2,FALSE)</f>
        <v>Customer_376</v>
      </c>
      <c r="G1934" s="2" t="str">
        <f>VLOOKUP(B1934,customer[],3,FALSE)</f>
        <v>F</v>
      </c>
      <c r="H1934" s="2" t="str">
        <f>VLOOKUP(B1934,customer[],5,FALSE)</f>
        <v>Jaipur</v>
      </c>
      <c r="I1934" s="2">
        <f>VLOOKUP(B1934,customer[],4,FALSE)</f>
        <v>61</v>
      </c>
      <c r="J1934" s="2" t="str">
        <f>VLOOKUP(C1934,product[],2,FALSE)</f>
        <v>Product_6</v>
      </c>
      <c r="K1934" s="2" t="str">
        <f>VLOOKUP(C1934,product[],3,FALSE)</f>
        <v>Fashion</v>
      </c>
      <c r="L1934" s="2">
        <f>VLOOKUP(C1934,product[],5,FALSE)</f>
        <v>64172.18</v>
      </c>
      <c r="M1934" s="2">
        <f t="shared" si="30"/>
        <v>128344.36</v>
      </c>
    </row>
    <row r="1935" spans="1:13" x14ac:dyDescent="0.2">
      <c r="A1935" s="2">
        <v>1934</v>
      </c>
      <c r="B1935" s="2">
        <v>107</v>
      </c>
      <c r="C1935" s="2">
        <v>37</v>
      </c>
      <c r="D1935" s="3">
        <v>45693</v>
      </c>
      <c r="E1935" s="2">
        <v>9</v>
      </c>
      <c r="F1935" s="2" t="str">
        <f>VLOOKUP(B1935,customer[],2,FALSE)</f>
        <v>Customer_107</v>
      </c>
      <c r="G1935" s="2" t="str">
        <f>VLOOKUP(B1935,customer[],3,FALSE)</f>
        <v>F</v>
      </c>
      <c r="H1935" s="2" t="str">
        <f>VLOOKUP(B1935,customer[],5,FALSE)</f>
        <v>Hyderabad</v>
      </c>
      <c r="I1935" s="2">
        <f>VLOOKUP(B1935,customer[],4,FALSE)</f>
        <v>58</v>
      </c>
      <c r="J1935" s="2" t="str">
        <f>VLOOKUP(C1935,product[],2,FALSE)</f>
        <v>Product_37</v>
      </c>
      <c r="K1935" s="2" t="str">
        <f>VLOOKUP(C1935,product[],3,FALSE)</f>
        <v>Electronics</v>
      </c>
      <c r="L1935" s="2">
        <f>VLOOKUP(C1935,product[],5,FALSE)</f>
        <v>69384.66</v>
      </c>
      <c r="M1935" s="2">
        <f t="shared" si="30"/>
        <v>624461.94000000006</v>
      </c>
    </row>
    <row r="1936" spans="1:13" x14ac:dyDescent="0.2">
      <c r="A1936" s="2">
        <v>1935</v>
      </c>
      <c r="B1936" s="2">
        <v>123</v>
      </c>
      <c r="C1936" s="2">
        <v>41</v>
      </c>
      <c r="D1936" s="3">
        <v>45770</v>
      </c>
      <c r="E1936" s="2">
        <v>6</v>
      </c>
      <c r="F1936" s="2" t="str">
        <f>VLOOKUP(B1936,customer[],2,FALSE)</f>
        <v>Customer_123</v>
      </c>
      <c r="G1936" s="2" t="str">
        <f>VLOOKUP(B1936,customer[],3,FALSE)</f>
        <v>F</v>
      </c>
      <c r="H1936" s="2" t="str">
        <f>VLOOKUP(B1936,customer[],5,FALSE)</f>
        <v>Bangalore</v>
      </c>
      <c r="I1936" s="2">
        <f>VLOOKUP(B1936,customer[],4,FALSE)</f>
        <v>64</v>
      </c>
      <c r="J1936" s="2" t="str">
        <f>VLOOKUP(C1936,product[],2,FALSE)</f>
        <v>Product_41</v>
      </c>
      <c r="K1936" s="2" t="str">
        <f>VLOOKUP(C1936,product[],3,FALSE)</f>
        <v>Electronics</v>
      </c>
      <c r="L1936" s="2">
        <f>VLOOKUP(C1936,product[],5,FALSE)</f>
        <v>863.36</v>
      </c>
      <c r="M1936" s="2">
        <f t="shared" si="30"/>
        <v>5180.16</v>
      </c>
    </row>
    <row r="1937" spans="1:13" x14ac:dyDescent="0.2">
      <c r="A1937" s="2">
        <v>1936</v>
      </c>
      <c r="B1937" s="2">
        <v>361</v>
      </c>
      <c r="C1937" s="2">
        <v>74</v>
      </c>
      <c r="D1937" s="3">
        <v>45833</v>
      </c>
      <c r="E1937" s="2">
        <v>4</v>
      </c>
      <c r="F1937" s="2" t="str">
        <f>VLOOKUP(B1937,customer[],2,FALSE)</f>
        <v>Customer_361</v>
      </c>
      <c r="G1937" s="2" t="str">
        <f>VLOOKUP(B1937,customer[],3,FALSE)</f>
        <v>F</v>
      </c>
      <c r="H1937" s="2" t="str">
        <f>VLOOKUP(B1937,customer[],5,FALSE)</f>
        <v>Jaipur</v>
      </c>
      <c r="I1937" s="2">
        <f>VLOOKUP(B1937,customer[],4,FALSE)</f>
        <v>24</v>
      </c>
      <c r="J1937" s="2" t="str">
        <f>VLOOKUP(C1937,product[],2,FALSE)</f>
        <v>Product_74</v>
      </c>
      <c r="K1937" s="2" t="str">
        <f>VLOOKUP(C1937,product[],3,FALSE)</f>
        <v>Fashion</v>
      </c>
      <c r="L1937" s="2">
        <f>VLOOKUP(C1937,product[],5,FALSE)</f>
        <v>57303.7</v>
      </c>
      <c r="M1937" s="2">
        <f t="shared" si="30"/>
        <v>229214.8</v>
      </c>
    </row>
    <row r="1938" spans="1:13" x14ac:dyDescent="0.2">
      <c r="A1938" s="2">
        <v>1937</v>
      </c>
      <c r="B1938" s="2">
        <v>365</v>
      </c>
      <c r="C1938" s="2">
        <v>13</v>
      </c>
      <c r="D1938" s="3">
        <v>45879</v>
      </c>
      <c r="E1938" s="2">
        <v>10</v>
      </c>
      <c r="F1938" s="2" t="str">
        <f>VLOOKUP(B1938,customer[],2,FALSE)</f>
        <v>Customer_365</v>
      </c>
      <c r="G1938" s="2" t="str">
        <f>VLOOKUP(B1938,customer[],3,FALSE)</f>
        <v>F</v>
      </c>
      <c r="H1938" s="2" t="str">
        <f>VLOOKUP(B1938,customer[],5,FALSE)</f>
        <v>Jaipur</v>
      </c>
      <c r="I1938" s="2">
        <f>VLOOKUP(B1938,customer[],4,FALSE)</f>
        <v>61</v>
      </c>
      <c r="J1938" s="2" t="str">
        <f>VLOOKUP(C1938,product[],2,FALSE)</f>
        <v>Product_13</v>
      </c>
      <c r="K1938" s="2" t="str">
        <f>VLOOKUP(C1938,product[],3,FALSE)</f>
        <v>Fashion</v>
      </c>
      <c r="L1938" s="2">
        <f>VLOOKUP(C1938,product[],5,FALSE)</f>
        <v>5747.73</v>
      </c>
      <c r="M1938" s="2">
        <f t="shared" si="30"/>
        <v>57477.299999999996</v>
      </c>
    </row>
    <row r="1939" spans="1:13" x14ac:dyDescent="0.2">
      <c r="A1939" s="2">
        <v>1938</v>
      </c>
      <c r="B1939" s="2">
        <v>92</v>
      </c>
      <c r="C1939" s="2">
        <v>36</v>
      </c>
      <c r="D1939" s="3">
        <v>45753</v>
      </c>
      <c r="E1939" s="2">
        <v>6</v>
      </c>
      <c r="F1939" s="2" t="str">
        <f>VLOOKUP(B1939,customer[],2,FALSE)</f>
        <v>Customer_92</v>
      </c>
      <c r="G1939" s="2" t="str">
        <f>VLOOKUP(B1939,customer[],3,FALSE)</f>
        <v>M</v>
      </c>
      <c r="H1939" s="2" t="str">
        <f>VLOOKUP(B1939,customer[],5,FALSE)</f>
        <v>Jaipur</v>
      </c>
      <c r="I1939" s="2">
        <f>VLOOKUP(B1939,customer[],4,FALSE)</f>
        <v>47</v>
      </c>
      <c r="J1939" s="2" t="str">
        <f>VLOOKUP(C1939,product[],2,FALSE)</f>
        <v>Product_36</v>
      </c>
      <c r="K1939" s="2" t="str">
        <f>VLOOKUP(C1939,product[],3,FALSE)</f>
        <v>Accessories</v>
      </c>
      <c r="L1939" s="2">
        <f>VLOOKUP(C1939,product[],5,FALSE)</f>
        <v>30853.86</v>
      </c>
      <c r="M1939" s="2">
        <f t="shared" si="30"/>
        <v>185123.16</v>
      </c>
    </row>
    <row r="1940" spans="1:13" x14ac:dyDescent="0.2">
      <c r="A1940" s="2">
        <v>1939</v>
      </c>
      <c r="B1940" s="2">
        <v>262</v>
      </c>
      <c r="C1940" s="2">
        <v>84</v>
      </c>
      <c r="D1940" s="3">
        <v>45785</v>
      </c>
      <c r="E1940" s="2">
        <v>3</v>
      </c>
      <c r="F1940" s="2" t="str">
        <f>VLOOKUP(B1940,customer[],2,FALSE)</f>
        <v>Customer_262</v>
      </c>
      <c r="G1940" s="2" t="str">
        <f>VLOOKUP(B1940,customer[],3,FALSE)</f>
        <v>M</v>
      </c>
      <c r="H1940" s="2" t="str">
        <f>VLOOKUP(B1940,customer[],5,FALSE)</f>
        <v>Bangalore</v>
      </c>
      <c r="I1940" s="2">
        <f>VLOOKUP(B1940,customer[],4,FALSE)</f>
        <v>33</v>
      </c>
      <c r="J1940" s="2" t="str">
        <f>VLOOKUP(C1940,product[],2,FALSE)</f>
        <v>Product_84</v>
      </c>
      <c r="K1940" s="2" t="str">
        <f>VLOOKUP(C1940,product[],3,FALSE)</f>
        <v>Fashion</v>
      </c>
      <c r="L1940" s="2">
        <f>VLOOKUP(C1940,product[],5,FALSE)</f>
        <v>35509.54</v>
      </c>
      <c r="M1940" s="2">
        <f t="shared" si="30"/>
        <v>106528.62</v>
      </c>
    </row>
    <row r="1941" spans="1:13" x14ac:dyDescent="0.2">
      <c r="A1941" s="2">
        <v>1940</v>
      </c>
      <c r="B1941" s="2">
        <v>290</v>
      </c>
      <c r="C1941" s="2">
        <v>62</v>
      </c>
      <c r="D1941" s="3">
        <v>45845</v>
      </c>
      <c r="E1941" s="2">
        <v>2</v>
      </c>
      <c r="F1941" s="2" t="str">
        <f>VLOOKUP(B1941,customer[],2,FALSE)</f>
        <v>Customer_290</v>
      </c>
      <c r="G1941" s="2" t="str">
        <f>VLOOKUP(B1941,customer[],3,FALSE)</f>
        <v>M</v>
      </c>
      <c r="H1941" s="2" t="str">
        <f>VLOOKUP(B1941,customer[],5,FALSE)</f>
        <v>Pune</v>
      </c>
      <c r="I1941" s="2">
        <f>VLOOKUP(B1941,customer[],4,FALSE)</f>
        <v>30</v>
      </c>
      <c r="J1941" s="2" t="str">
        <f>VLOOKUP(C1941,product[],2,FALSE)</f>
        <v>Product_62</v>
      </c>
      <c r="K1941" s="2" t="str">
        <f>VLOOKUP(C1941,product[],3,FALSE)</f>
        <v>Electronics</v>
      </c>
      <c r="L1941" s="2">
        <f>VLOOKUP(C1941,product[],5,FALSE)</f>
        <v>37343.31</v>
      </c>
      <c r="M1941" s="2">
        <f t="shared" si="30"/>
        <v>74686.62</v>
      </c>
    </row>
    <row r="1942" spans="1:13" x14ac:dyDescent="0.2">
      <c r="A1942" s="2">
        <v>1941</v>
      </c>
      <c r="B1942" s="2">
        <v>422</v>
      </c>
      <c r="C1942" s="2">
        <v>93</v>
      </c>
      <c r="D1942" s="3">
        <v>45929</v>
      </c>
      <c r="E1942" s="2">
        <v>6</v>
      </c>
      <c r="F1942" s="2" t="str">
        <f>VLOOKUP(B1942,customer[],2,FALSE)</f>
        <v>Customer_422</v>
      </c>
      <c r="G1942" s="2" t="str">
        <f>VLOOKUP(B1942,customer[],3,FALSE)</f>
        <v>F</v>
      </c>
      <c r="H1942" s="2" t="str">
        <f>VLOOKUP(B1942,customer[],5,FALSE)</f>
        <v>Noida</v>
      </c>
      <c r="I1942" s="2">
        <f>VLOOKUP(B1942,customer[],4,FALSE)</f>
        <v>42</v>
      </c>
      <c r="J1942" s="2" t="str">
        <f>VLOOKUP(C1942,product[],2,FALSE)</f>
        <v>Product_93</v>
      </c>
      <c r="K1942" s="2" t="str">
        <f>VLOOKUP(C1942,product[],3,FALSE)</f>
        <v>Fashion</v>
      </c>
      <c r="L1942" s="2">
        <f>VLOOKUP(C1942,product[],5,FALSE)</f>
        <v>15963.07</v>
      </c>
      <c r="M1942" s="2">
        <f t="shared" si="30"/>
        <v>95778.42</v>
      </c>
    </row>
    <row r="1943" spans="1:13" x14ac:dyDescent="0.2">
      <c r="A1943" s="2">
        <v>1942</v>
      </c>
      <c r="B1943" s="2">
        <v>124</v>
      </c>
      <c r="C1943" s="2">
        <v>10</v>
      </c>
      <c r="D1943" s="3">
        <v>45729</v>
      </c>
      <c r="E1943" s="2">
        <v>3</v>
      </c>
      <c r="F1943" s="2" t="str">
        <f>VLOOKUP(B1943,customer[],2,FALSE)</f>
        <v>Customer_124</v>
      </c>
      <c r="G1943" s="2" t="str">
        <f>VLOOKUP(B1943,customer[],3,FALSE)</f>
        <v>F</v>
      </c>
      <c r="H1943" s="2" t="str">
        <f>VLOOKUP(B1943,customer[],5,FALSE)</f>
        <v>Pune</v>
      </c>
      <c r="I1943" s="2">
        <f>VLOOKUP(B1943,customer[],4,FALSE)</f>
        <v>60</v>
      </c>
      <c r="J1943" s="2" t="str">
        <f>VLOOKUP(C1943,product[],2,FALSE)</f>
        <v>Product_10</v>
      </c>
      <c r="K1943" s="2" t="str">
        <f>VLOOKUP(C1943,product[],3,FALSE)</f>
        <v>Electronics</v>
      </c>
      <c r="L1943" s="2">
        <f>VLOOKUP(C1943,product[],5,FALSE)</f>
        <v>59249.16</v>
      </c>
      <c r="M1943" s="2">
        <f t="shared" si="30"/>
        <v>177747.48</v>
      </c>
    </row>
    <row r="1944" spans="1:13" x14ac:dyDescent="0.2">
      <c r="A1944" s="2">
        <v>1943</v>
      </c>
      <c r="B1944" s="2">
        <v>498</v>
      </c>
      <c r="C1944" s="2">
        <v>24</v>
      </c>
      <c r="D1944" s="3">
        <v>45821</v>
      </c>
      <c r="E1944" s="2">
        <v>6</v>
      </c>
      <c r="F1944" s="2" t="str">
        <f>VLOOKUP(B1944,customer[],2,FALSE)</f>
        <v>Customer_498</v>
      </c>
      <c r="G1944" s="2" t="str">
        <f>VLOOKUP(B1944,customer[],3,FALSE)</f>
        <v>M</v>
      </c>
      <c r="H1944" s="2" t="str">
        <f>VLOOKUP(B1944,customer[],5,FALSE)</f>
        <v>Chennai</v>
      </c>
      <c r="I1944" s="2">
        <f>VLOOKUP(B1944,customer[],4,FALSE)</f>
        <v>57</v>
      </c>
      <c r="J1944" s="2" t="str">
        <f>VLOOKUP(C1944,product[],2,FALSE)</f>
        <v>Product_24</v>
      </c>
      <c r="K1944" s="2" t="str">
        <f>VLOOKUP(C1944,product[],3,FALSE)</f>
        <v>Electronics</v>
      </c>
      <c r="L1944" s="2">
        <f>VLOOKUP(C1944,product[],5,FALSE)</f>
        <v>22663.09</v>
      </c>
      <c r="M1944" s="2">
        <f t="shared" si="30"/>
        <v>135978.54</v>
      </c>
    </row>
    <row r="1945" spans="1:13" x14ac:dyDescent="0.2">
      <c r="A1945" s="2">
        <v>1944</v>
      </c>
      <c r="B1945" s="2">
        <v>242</v>
      </c>
      <c r="C1945" s="2">
        <v>37</v>
      </c>
      <c r="D1945" s="3">
        <v>45923</v>
      </c>
      <c r="E1945" s="2">
        <v>3</v>
      </c>
      <c r="F1945" s="2" t="str">
        <f>VLOOKUP(B1945,customer[],2,FALSE)</f>
        <v>Customer_242</v>
      </c>
      <c r="G1945" s="2" t="str">
        <f>VLOOKUP(B1945,customer[],3,FALSE)</f>
        <v>M</v>
      </c>
      <c r="H1945" s="2" t="str">
        <f>VLOOKUP(B1945,customer[],5,FALSE)</f>
        <v>Lucknow</v>
      </c>
      <c r="I1945" s="2">
        <f>VLOOKUP(B1945,customer[],4,FALSE)</f>
        <v>57</v>
      </c>
      <c r="J1945" s="2" t="str">
        <f>VLOOKUP(C1945,product[],2,FALSE)</f>
        <v>Product_37</v>
      </c>
      <c r="K1945" s="2" t="str">
        <f>VLOOKUP(C1945,product[],3,FALSE)</f>
        <v>Electronics</v>
      </c>
      <c r="L1945" s="2">
        <f>VLOOKUP(C1945,product[],5,FALSE)</f>
        <v>69384.66</v>
      </c>
      <c r="M1945" s="2">
        <f t="shared" si="30"/>
        <v>208153.98</v>
      </c>
    </row>
    <row r="1946" spans="1:13" x14ac:dyDescent="0.2">
      <c r="A1946" s="2">
        <v>1945</v>
      </c>
      <c r="B1946" s="2">
        <v>380</v>
      </c>
      <c r="C1946" s="2">
        <v>23</v>
      </c>
      <c r="D1946" s="3">
        <v>45922</v>
      </c>
      <c r="E1946" s="2">
        <v>2</v>
      </c>
      <c r="F1946" s="2" t="str">
        <f>VLOOKUP(B1946,customer[],2,FALSE)</f>
        <v>Customer_380</v>
      </c>
      <c r="G1946" s="2" t="str">
        <f>VLOOKUP(B1946,customer[],3,FALSE)</f>
        <v>F</v>
      </c>
      <c r="H1946" s="2" t="str">
        <f>VLOOKUP(B1946,customer[],5,FALSE)</f>
        <v>Delhi</v>
      </c>
      <c r="I1946" s="2">
        <f>VLOOKUP(B1946,customer[],4,FALSE)</f>
        <v>54</v>
      </c>
      <c r="J1946" s="2" t="str">
        <f>VLOOKUP(C1946,product[],2,FALSE)</f>
        <v>Product_23</v>
      </c>
      <c r="K1946" s="2" t="str">
        <f>VLOOKUP(C1946,product[],3,FALSE)</f>
        <v>Home</v>
      </c>
      <c r="L1946" s="2">
        <f>VLOOKUP(C1946,product[],5,FALSE)</f>
        <v>45912.84</v>
      </c>
      <c r="M1946" s="2">
        <f t="shared" si="30"/>
        <v>91825.68</v>
      </c>
    </row>
    <row r="1947" spans="1:13" x14ac:dyDescent="0.2">
      <c r="A1947" s="2">
        <v>1946</v>
      </c>
      <c r="B1947" s="2">
        <v>300</v>
      </c>
      <c r="C1947" s="2">
        <v>47</v>
      </c>
      <c r="D1947" s="3">
        <v>45918</v>
      </c>
      <c r="E1947" s="2">
        <v>9</v>
      </c>
      <c r="F1947" s="2" t="str">
        <f>VLOOKUP(B1947,customer[],2,FALSE)</f>
        <v>Customer_300</v>
      </c>
      <c r="G1947" s="2" t="str">
        <f>VLOOKUP(B1947,customer[],3,FALSE)</f>
        <v>M</v>
      </c>
      <c r="H1947" s="2" t="str">
        <f>VLOOKUP(B1947,customer[],5,FALSE)</f>
        <v>Hyderabad</v>
      </c>
      <c r="I1947" s="2">
        <f>VLOOKUP(B1947,customer[],4,FALSE)</f>
        <v>19</v>
      </c>
      <c r="J1947" s="2" t="str">
        <f>VLOOKUP(C1947,product[],2,FALSE)</f>
        <v>Product_47</v>
      </c>
      <c r="K1947" s="2" t="str">
        <f>VLOOKUP(C1947,product[],3,FALSE)</f>
        <v>Accessories</v>
      </c>
      <c r="L1947" s="2">
        <f>VLOOKUP(C1947,product[],5,FALSE)</f>
        <v>35091.440000000002</v>
      </c>
      <c r="M1947" s="2">
        <f t="shared" si="30"/>
        <v>315822.96000000002</v>
      </c>
    </row>
    <row r="1948" spans="1:13" x14ac:dyDescent="0.2">
      <c r="A1948" s="2">
        <v>1947</v>
      </c>
      <c r="B1948" s="2">
        <v>383</v>
      </c>
      <c r="C1948" s="2">
        <v>1</v>
      </c>
      <c r="D1948" s="3">
        <v>45807</v>
      </c>
      <c r="E1948" s="2">
        <v>7</v>
      </c>
      <c r="F1948" s="2" t="str">
        <f>VLOOKUP(B1948,customer[],2,FALSE)</f>
        <v>Customer_383</v>
      </c>
      <c r="G1948" s="2" t="str">
        <f>VLOOKUP(B1948,customer[],3,FALSE)</f>
        <v>F</v>
      </c>
      <c r="H1948" s="2" t="str">
        <f>VLOOKUP(B1948,customer[],5,FALSE)</f>
        <v>Mumbai</v>
      </c>
      <c r="I1948" s="2">
        <f>VLOOKUP(B1948,customer[],4,FALSE)</f>
        <v>49</v>
      </c>
      <c r="J1948" s="2" t="str">
        <f>VLOOKUP(C1948,product[],2,FALSE)</f>
        <v>Product_1</v>
      </c>
      <c r="K1948" s="2" t="str">
        <f>VLOOKUP(C1948,product[],3,FALSE)</f>
        <v>Fashion</v>
      </c>
      <c r="L1948" s="2">
        <f>VLOOKUP(C1948,product[],5,FALSE)</f>
        <v>7018.26</v>
      </c>
      <c r="M1948" s="2">
        <f t="shared" si="30"/>
        <v>49127.82</v>
      </c>
    </row>
    <row r="1949" spans="1:13" x14ac:dyDescent="0.2">
      <c r="A1949" s="2">
        <v>1948</v>
      </c>
      <c r="B1949" s="2">
        <v>6</v>
      </c>
      <c r="C1949" s="2">
        <v>5</v>
      </c>
      <c r="D1949" s="3">
        <v>45758</v>
      </c>
      <c r="E1949" s="2">
        <v>4</v>
      </c>
      <c r="F1949" s="2" t="str">
        <f>VLOOKUP(B1949,customer[],2,FALSE)</f>
        <v>Customer_6</v>
      </c>
      <c r="G1949" s="2" t="str">
        <f>VLOOKUP(B1949,customer[],3,FALSE)</f>
        <v>F</v>
      </c>
      <c r="H1949" s="2" t="str">
        <f>VLOOKUP(B1949,customer[],5,FALSE)</f>
        <v>Mumbai</v>
      </c>
      <c r="I1949" s="2">
        <f>VLOOKUP(B1949,customer[],4,FALSE)</f>
        <v>50</v>
      </c>
      <c r="J1949" s="2" t="str">
        <f>VLOOKUP(C1949,product[],2,FALSE)</f>
        <v>Product_5</v>
      </c>
      <c r="K1949" s="2" t="str">
        <f>VLOOKUP(C1949,product[],3,FALSE)</f>
        <v>Fashion</v>
      </c>
      <c r="L1949" s="2">
        <f>VLOOKUP(C1949,product[],5,FALSE)</f>
        <v>23534.97</v>
      </c>
      <c r="M1949" s="2">
        <f t="shared" si="30"/>
        <v>94139.88</v>
      </c>
    </row>
    <row r="1950" spans="1:13" x14ac:dyDescent="0.2">
      <c r="A1950" s="2">
        <v>1949</v>
      </c>
      <c r="B1950" s="2">
        <v>129</v>
      </c>
      <c r="C1950" s="2">
        <v>30</v>
      </c>
      <c r="D1950" s="3">
        <v>45999</v>
      </c>
      <c r="E1950" s="2">
        <v>4</v>
      </c>
      <c r="F1950" s="2" t="str">
        <f>VLOOKUP(B1950,customer[],2,FALSE)</f>
        <v>Customer_129</v>
      </c>
      <c r="G1950" s="2" t="str">
        <f>VLOOKUP(B1950,customer[],3,FALSE)</f>
        <v>F</v>
      </c>
      <c r="H1950" s="2" t="str">
        <f>VLOOKUP(B1950,customer[],5,FALSE)</f>
        <v>Lucknow</v>
      </c>
      <c r="I1950" s="2">
        <f>VLOOKUP(B1950,customer[],4,FALSE)</f>
        <v>24</v>
      </c>
      <c r="J1950" s="2" t="str">
        <f>VLOOKUP(C1950,product[],2,FALSE)</f>
        <v>Product_30</v>
      </c>
      <c r="K1950" s="2" t="str">
        <f>VLOOKUP(C1950,product[],3,FALSE)</f>
        <v>Accessories</v>
      </c>
      <c r="L1950" s="2">
        <f>VLOOKUP(C1950,product[],5,FALSE)</f>
        <v>62290.15</v>
      </c>
      <c r="M1950" s="2">
        <f t="shared" si="30"/>
        <v>249160.6</v>
      </c>
    </row>
    <row r="1951" spans="1:13" x14ac:dyDescent="0.2">
      <c r="A1951" s="2">
        <v>1950</v>
      </c>
      <c r="B1951" s="2">
        <v>149</v>
      </c>
      <c r="C1951" s="2">
        <v>45</v>
      </c>
      <c r="D1951" s="3">
        <v>45841</v>
      </c>
      <c r="E1951" s="2">
        <v>6</v>
      </c>
      <c r="F1951" s="2" t="str">
        <f>VLOOKUP(B1951,customer[],2,FALSE)</f>
        <v>Customer_149</v>
      </c>
      <c r="G1951" s="2" t="str">
        <f>VLOOKUP(B1951,customer[],3,FALSE)</f>
        <v>M</v>
      </c>
      <c r="H1951" s="2" t="str">
        <f>VLOOKUP(B1951,customer[],5,FALSE)</f>
        <v>Pune</v>
      </c>
      <c r="I1951" s="2">
        <f>VLOOKUP(B1951,customer[],4,FALSE)</f>
        <v>31</v>
      </c>
      <c r="J1951" s="2" t="str">
        <f>VLOOKUP(C1951,product[],2,FALSE)</f>
        <v>Product_45</v>
      </c>
      <c r="K1951" s="2" t="str">
        <f>VLOOKUP(C1951,product[],3,FALSE)</f>
        <v>Fashion</v>
      </c>
      <c r="L1951" s="2">
        <f>VLOOKUP(C1951,product[],5,FALSE)</f>
        <v>60663.38</v>
      </c>
      <c r="M1951" s="2">
        <f t="shared" si="30"/>
        <v>363980.27999999997</v>
      </c>
    </row>
    <row r="1952" spans="1:13" x14ac:dyDescent="0.2">
      <c r="A1952" s="2">
        <v>1951</v>
      </c>
      <c r="B1952" s="2">
        <v>142</v>
      </c>
      <c r="C1952" s="2">
        <v>15</v>
      </c>
      <c r="D1952" s="3">
        <v>45740</v>
      </c>
      <c r="E1952" s="2">
        <v>1</v>
      </c>
      <c r="F1952" s="2" t="str">
        <f>VLOOKUP(B1952,customer[],2,FALSE)</f>
        <v>Customer_142</v>
      </c>
      <c r="G1952" s="2" t="str">
        <f>VLOOKUP(B1952,customer[],3,FALSE)</f>
        <v>M</v>
      </c>
      <c r="H1952" s="2" t="str">
        <f>VLOOKUP(B1952,customer[],5,FALSE)</f>
        <v>Lucknow</v>
      </c>
      <c r="I1952" s="2">
        <f>VLOOKUP(B1952,customer[],4,FALSE)</f>
        <v>39</v>
      </c>
      <c r="J1952" s="2" t="str">
        <f>VLOOKUP(C1952,product[],2,FALSE)</f>
        <v>Product_15</v>
      </c>
      <c r="K1952" s="2" t="str">
        <f>VLOOKUP(C1952,product[],3,FALSE)</f>
        <v>Home</v>
      </c>
      <c r="L1952" s="2">
        <f>VLOOKUP(C1952,product[],5,FALSE)</f>
        <v>60924.58</v>
      </c>
      <c r="M1952" s="2">
        <f t="shared" si="30"/>
        <v>60924.58</v>
      </c>
    </row>
    <row r="1953" spans="1:13" x14ac:dyDescent="0.2">
      <c r="A1953" s="2">
        <v>1952</v>
      </c>
      <c r="B1953" s="2">
        <v>177</v>
      </c>
      <c r="C1953" s="2">
        <v>72</v>
      </c>
      <c r="D1953" s="3">
        <v>45773</v>
      </c>
      <c r="E1953" s="2">
        <v>9</v>
      </c>
      <c r="F1953" s="2" t="str">
        <f>VLOOKUP(B1953,customer[],2,FALSE)</f>
        <v>Customer_177</v>
      </c>
      <c r="G1953" s="2" t="str">
        <f>VLOOKUP(B1953,customer[],3,FALSE)</f>
        <v>M</v>
      </c>
      <c r="H1953" s="2" t="str">
        <f>VLOOKUP(B1953,customer[],5,FALSE)</f>
        <v>Delhi</v>
      </c>
      <c r="I1953" s="2">
        <f>VLOOKUP(B1953,customer[],4,FALSE)</f>
        <v>51</v>
      </c>
      <c r="J1953" s="2" t="str">
        <f>VLOOKUP(C1953,product[],2,FALSE)</f>
        <v>Product_72</v>
      </c>
      <c r="K1953" s="2" t="str">
        <f>VLOOKUP(C1953,product[],3,FALSE)</f>
        <v>Home</v>
      </c>
      <c r="L1953" s="2">
        <f>VLOOKUP(C1953,product[],5,FALSE)</f>
        <v>14320.81</v>
      </c>
      <c r="M1953" s="2">
        <f t="shared" si="30"/>
        <v>128887.29</v>
      </c>
    </row>
    <row r="1954" spans="1:13" x14ac:dyDescent="0.2">
      <c r="A1954" s="2">
        <v>1953</v>
      </c>
      <c r="B1954" s="2">
        <v>303</v>
      </c>
      <c r="C1954" s="2">
        <v>33</v>
      </c>
      <c r="D1954" s="3">
        <v>46008</v>
      </c>
      <c r="E1954" s="2">
        <v>6</v>
      </c>
      <c r="F1954" s="2" t="str">
        <f>VLOOKUP(B1954,customer[],2,FALSE)</f>
        <v>Customer_303</v>
      </c>
      <c r="G1954" s="2" t="str">
        <f>VLOOKUP(B1954,customer[],3,FALSE)</f>
        <v>M</v>
      </c>
      <c r="H1954" s="2" t="str">
        <f>VLOOKUP(B1954,customer[],5,FALSE)</f>
        <v>Bangalore</v>
      </c>
      <c r="I1954" s="2">
        <f>VLOOKUP(B1954,customer[],4,FALSE)</f>
        <v>53</v>
      </c>
      <c r="J1954" s="2" t="str">
        <f>VLOOKUP(C1954,product[],2,FALSE)</f>
        <v>Product_33</v>
      </c>
      <c r="K1954" s="2" t="str">
        <f>VLOOKUP(C1954,product[],3,FALSE)</f>
        <v>Electronics</v>
      </c>
      <c r="L1954" s="2">
        <f>VLOOKUP(C1954,product[],5,FALSE)</f>
        <v>23407.88</v>
      </c>
      <c r="M1954" s="2">
        <f t="shared" si="30"/>
        <v>140447.28</v>
      </c>
    </row>
    <row r="1955" spans="1:13" x14ac:dyDescent="0.2">
      <c r="A1955" s="2">
        <v>1954</v>
      </c>
      <c r="B1955" s="2">
        <v>57</v>
      </c>
      <c r="C1955" s="2">
        <v>51</v>
      </c>
      <c r="D1955" s="3">
        <v>45742</v>
      </c>
      <c r="E1955" s="2">
        <v>10</v>
      </c>
      <c r="F1955" s="2" t="str">
        <f>VLOOKUP(B1955,customer[],2,FALSE)</f>
        <v>Customer_57</v>
      </c>
      <c r="G1955" s="2" t="str">
        <f>VLOOKUP(B1955,customer[],3,FALSE)</f>
        <v>F</v>
      </c>
      <c r="H1955" s="2" t="str">
        <f>VLOOKUP(B1955,customer[],5,FALSE)</f>
        <v>Delhi</v>
      </c>
      <c r="I1955" s="2">
        <f>VLOOKUP(B1955,customer[],4,FALSE)</f>
        <v>37</v>
      </c>
      <c r="J1955" s="2" t="str">
        <f>VLOOKUP(C1955,product[],2,FALSE)</f>
        <v>Product_51</v>
      </c>
      <c r="K1955" s="2" t="str">
        <f>VLOOKUP(C1955,product[],3,FALSE)</f>
        <v>Fashion</v>
      </c>
      <c r="L1955" s="2">
        <f>VLOOKUP(C1955,product[],5,FALSE)</f>
        <v>29621.27</v>
      </c>
      <c r="M1955" s="2">
        <f t="shared" si="30"/>
        <v>296212.7</v>
      </c>
    </row>
    <row r="1956" spans="1:13" x14ac:dyDescent="0.2">
      <c r="A1956" s="2">
        <v>1955</v>
      </c>
      <c r="B1956" s="2">
        <v>158</v>
      </c>
      <c r="C1956" s="2">
        <v>45</v>
      </c>
      <c r="D1956" s="3">
        <v>46002</v>
      </c>
      <c r="E1956" s="2">
        <v>9</v>
      </c>
      <c r="F1956" s="2" t="str">
        <f>VLOOKUP(B1956,customer[],2,FALSE)</f>
        <v>Customer_158</v>
      </c>
      <c r="G1956" s="2" t="str">
        <f>VLOOKUP(B1956,customer[],3,FALSE)</f>
        <v>F</v>
      </c>
      <c r="H1956" s="2" t="str">
        <f>VLOOKUP(B1956,customer[],5,FALSE)</f>
        <v>Mumbai</v>
      </c>
      <c r="I1956" s="2">
        <f>VLOOKUP(B1956,customer[],4,FALSE)</f>
        <v>42</v>
      </c>
      <c r="J1956" s="2" t="str">
        <f>VLOOKUP(C1956,product[],2,FALSE)</f>
        <v>Product_45</v>
      </c>
      <c r="K1956" s="2" t="str">
        <f>VLOOKUP(C1956,product[],3,FALSE)</f>
        <v>Fashion</v>
      </c>
      <c r="L1956" s="2">
        <f>VLOOKUP(C1956,product[],5,FALSE)</f>
        <v>60663.38</v>
      </c>
      <c r="M1956" s="2">
        <f t="shared" si="30"/>
        <v>545970.41999999993</v>
      </c>
    </row>
    <row r="1957" spans="1:13" x14ac:dyDescent="0.2">
      <c r="A1957" s="2">
        <v>1956</v>
      </c>
      <c r="B1957" s="2">
        <v>336</v>
      </c>
      <c r="C1957" s="2">
        <v>4</v>
      </c>
      <c r="D1957" s="3">
        <v>45798</v>
      </c>
      <c r="E1957" s="2">
        <v>3</v>
      </c>
      <c r="F1957" s="2" t="str">
        <f>VLOOKUP(B1957,customer[],2,FALSE)</f>
        <v>Customer_336</v>
      </c>
      <c r="G1957" s="2" t="str">
        <f>VLOOKUP(B1957,customer[],3,FALSE)</f>
        <v>F</v>
      </c>
      <c r="H1957" s="2" t="str">
        <f>VLOOKUP(B1957,customer[],5,FALSE)</f>
        <v>Delhi</v>
      </c>
      <c r="I1957" s="2">
        <f>VLOOKUP(B1957,customer[],4,FALSE)</f>
        <v>31</v>
      </c>
      <c r="J1957" s="2" t="str">
        <f>VLOOKUP(C1957,product[],2,FALSE)</f>
        <v>Product_4</v>
      </c>
      <c r="K1957" s="2" t="str">
        <f>VLOOKUP(C1957,product[],3,FALSE)</f>
        <v>Fashion</v>
      </c>
      <c r="L1957" s="2">
        <f>VLOOKUP(C1957,product[],5,FALSE)</f>
        <v>60534.37</v>
      </c>
      <c r="M1957" s="2">
        <f t="shared" si="30"/>
        <v>181603.11000000002</v>
      </c>
    </row>
    <row r="1958" spans="1:13" x14ac:dyDescent="0.2">
      <c r="A1958" s="2">
        <v>1957</v>
      </c>
      <c r="B1958" s="2">
        <v>72</v>
      </c>
      <c r="C1958" s="2">
        <v>56</v>
      </c>
      <c r="D1958" s="3">
        <v>45817</v>
      </c>
      <c r="E1958" s="2">
        <v>5</v>
      </c>
      <c r="F1958" s="2" t="str">
        <f>VLOOKUP(B1958,customer[],2,FALSE)</f>
        <v>Customer_72</v>
      </c>
      <c r="G1958" s="2" t="str">
        <f>VLOOKUP(B1958,customer[],3,FALSE)</f>
        <v>F</v>
      </c>
      <c r="H1958" s="2" t="str">
        <f>VLOOKUP(B1958,customer[],5,FALSE)</f>
        <v>Jaipur</v>
      </c>
      <c r="I1958" s="2">
        <f>VLOOKUP(B1958,customer[],4,FALSE)</f>
        <v>43</v>
      </c>
      <c r="J1958" s="2" t="str">
        <f>VLOOKUP(C1958,product[],2,FALSE)</f>
        <v>Product_56</v>
      </c>
      <c r="K1958" s="2" t="str">
        <f>VLOOKUP(C1958,product[],3,FALSE)</f>
        <v>Fashion</v>
      </c>
      <c r="L1958" s="2">
        <f>VLOOKUP(C1958,product[],5,FALSE)</f>
        <v>25210.26</v>
      </c>
      <c r="M1958" s="2">
        <f t="shared" si="30"/>
        <v>126051.29999999999</v>
      </c>
    </row>
    <row r="1959" spans="1:13" x14ac:dyDescent="0.2">
      <c r="A1959" s="2">
        <v>1958</v>
      </c>
      <c r="B1959" s="2">
        <v>188</v>
      </c>
      <c r="C1959" s="2">
        <v>30</v>
      </c>
      <c r="D1959" s="3">
        <v>45781</v>
      </c>
      <c r="E1959" s="2">
        <v>10</v>
      </c>
      <c r="F1959" s="2" t="str">
        <f>VLOOKUP(B1959,customer[],2,FALSE)</f>
        <v>Customer_188</v>
      </c>
      <c r="G1959" s="2" t="str">
        <f>VLOOKUP(B1959,customer[],3,FALSE)</f>
        <v>F</v>
      </c>
      <c r="H1959" s="2" t="str">
        <f>VLOOKUP(B1959,customer[],5,FALSE)</f>
        <v>Noida</v>
      </c>
      <c r="I1959" s="2">
        <f>VLOOKUP(B1959,customer[],4,FALSE)</f>
        <v>22</v>
      </c>
      <c r="J1959" s="2" t="str">
        <f>VLOOKUP(C1959,product[],2,FALSE)</f>
        <v>Product_30</v>
      </c>
      <c r="K1959" s="2" t="str">
        <f>VLOOKUP(C1959,product[],3,FALSE)</f>
        <v>Accessories</v>
      </c>
      <c r="L1959" s="2">
        <f>VLOOKUP(C1959,product[],5,FALSE)</f>
        <v>62290.15</v>
      </c>
      <c r="M1959" s="2">
        <f t="shared" si="30"/>
        <v>622901.5</v>
      </c>
    </row>
    <row r="1960" spans="1:13" x14ac:dyDescent="0.2">
      <c r="A1960" s="2">
        <v>1959</v>
      </c>
      <c r="B1960" s="2">
        <v>303</v>
      </c>
      <c r="C1960" s="2">
        <v>21</v>
      </c>
      <c r="D1960" s="3">
        <v>46013</v>
      </c>
      <c r="E1960" s="2">
        <v>3</v>
      </c>
      <c r="F1960" s="2" t="str">
        <f>VLOOKUP(B1960,customer[],2,FALSE)</f>
        <v>Customer_303</v>
      </c>
      <c r="G1960" s="2" t="str">
        <f>VLOOKUP(B1960,customer[],3,FALSE)</f>
        <v>M</v>
      </c>
      <c r="H1960" s="2" t="str">
        <f>VLOOKUP(B1960,customer[],5,FALSE)</f>
        <v>Bangalore</v>
      </c>
      <c r="I1960" s="2">
        <f>VLOOKUP(B1960,customer[],4,FALSE)</f>
        <v>53</v>
      </c>
      <c r="J1960" s="2" t="str">
        <f>VLOOKUP(C1960,product[],2,FALSE)</f>
        <v>Product_21</v>
      </c>
      <c r="K1960" s="2" t="str">
        <f>VLOOKUP(C1960,product[],3,FALSE)</f>
        <v>Fashion</v>
      </c>
      <c r="L1960" s="2">
        <f>VLOOKUP(C1960,product[],5,FALSE)</f>
        <v>24164.560000000001</v>
      </c>
      <c r="M1960" s="2">
        <f t="shared" si="30"/>
        <v>72493.680000000008</v>
      </c>
    </row>
    <row r="1961" spans="1:13" x14ac:dyDescent="0.2">
      <c r="A1961" s="2">
        <v>1960</v>
      </c>
      <c r="B1961" s="2">
        <v>469</v>
      </c>
      <c r="C1961" s="2">
        <v>51</v>
      </c>
      <c r="D1961" s="3">
        <v>46021</v>
      </c>
      <c r="E1961" s="2">
        <v>1</v>
      </c>
      <c r="F1961" s="2" t="str">
        <f>VLOOKUP(B1961,customer[],2,FALSE)</f>
        <v>Customer_469</v>
      </c>
      <c r="G1961" s="2" t="str">
        <f>VLOOKUP(B1961,customer[],3,FALSE)</f>
        <v>M</v>
      </c>
      <c r="H1961" s="2" t="str">
        <f>VLOOKUP(B1961,customer[],5,FALSE)</f>
        <v>Noida</v>
      </c>
      <c r="I1961" s="2">
        <f>VLOOKUP(B1961,customer[],4,FALSE)</f>
        <v>27</v>
      </c>
      <c r="J1961" s="2" t="str">
        <f>VLOOKUP(C1961,product[],2,FALSE)</f>
        <v>Product_51</v>
      </c>
      <c r="K1961" s="2" t="str">
        <f>VLOOKUP(C1961,product[],3,FALSE)</f>
        <v>Fashion</v>
      </c>
      <c r="L1961" s="2">
        <f>VLOOKUP(C1961,product[],5,FALSE)</f>
        <v>29621.27</v>
      </c>
      <c r="M1961" s="2">
        <f t="shared" si="30"/>
        <v>29621.27</v>
      </c>
    </row>
    <row r="1962" spans="1:13" x14ac:dyDescent="0.2">
      <c r="A1962" s="2">
        <v>1961</v>
      </c>
      <c r="B1962" s="2">
        <v>79</v>
      </c>
      <c r="C1962" s="2">
        <v>12</v>
      </c>
      <c r="D1962" s="3">
        <v>45837</v>
      </c>
      <c r="E1962" s="2">
        <v>10</v>
      </c>
      <c r="F1962" s="2" t="str">
        <f>VLOOKUP(B1962,customer[],2,FALSE)</f>
        <v>Customer_79</v>
      </c>
      <c r="G1962" s="2" t="str">
        <f>VLOOKUP(B1962,customer[],3,FALSE)</f>
        <v>F</v>
      </c>
      <c r="H1962" s="2" t="str">
        <f>VLOOKUP(B1962,customer[],5,FALSE)</f>
        <v>Hyderabad</v>
      </c>
      <c r="I1962" s="2">
        <f>VLOOKUP(B1962,customer[],4,FALSE)</f>
        <v>51</v>
      </c>
      <c r="J1962" s="2" t="str">
        <f>VLOOKUP(C1962,product[],2,FALSE)</f>
        <v>Product_12</v>
      </c>
      <c r="K1962" s="2" t="str">
        <f>VLOOKUP(C1962,product[],3,FALSE)</f>
        <v>Furniture</v>
      </c>
      <c r="L1962" s="2">
        <f>VLOOKUP(C1962,product[],5,FALSE)</f>
        <v>27881.46</v>
      </c>
      <c r="M1962" s="2">
        <f t="shared" si="30"/>
        <v>278814.59999999998</v>
      </c>
    </row>
    <row r="1963" spans="1:13" x14ac:dyDescent="0.2">
      <c r="A1963" s="2">
        <v>1962</v>
      </c>
      <c r="B1963" s="2">
        <v>129</v>
      </c>
      <c r="C1963" s="2">
        <v>42</v>
      </c>
      <c r="D1963" s="3">
        <v>45833</v>
      </c>
      <c r="E1963" s="2">
        <v>1</v>
      </c>
      <c r="F1963" s="2" t="str">
        <f>VLOOKUP(B1963,customer[],2,FALSE)</f>
        <v>Customer_129</v>
      </c>
      <c r="G1963" s="2" t="str">
        <f>VLOOKUP(B1963,customer[],3,FALSE)</f>
        <v>F</v>
      </c>
      <c r="H1963" s="2" t="str">
        <f>VLOOKUP(B1963,customer[],5,FALSE)</f>
        <v>Lucknow</v>
      </c>
      <c r="I1963" s="2">
        <f>VLOOKUP(B1963,customer[],4,FALSE)</f>
        <v>24</v>
      </c>
      <c r="J1963" s="2" t="str">
        <f>VLOOKUP(C1963,product[],2,FALSE)</f>
        <v>Product_42</v>
      </c>
      <c r="K1963" s="2" t="str">
        <f>VLOOKUP(C1963,product[],3,FALSE)</f>
        <v>Electronics</v>
      </c>
      <c r="L1963" s="2">
        <f>VLOOKUP(C1963,product[],5,FALSE)</f>
        <v>34376.379999999997</v>
      </c>
      <c r="M1963" s="2">
        <f t="shared" si="30"/>
        <v>34376.379999999997</v>
      </c>
    </row>
    <row r="1964" spans="1:13" x14ac:dyDescent="0.2">
      <c r="A1964" s="2">
        <v>1963</v>
      </c>
      <c r="B1964" s="2">
        <v>408</v>
      </c>
      <c r="C1964" s="2">
        <v>15</v>
      </c>
      <c r="D1964" s="3">
        <v>45811</v>
      </c>
      <c r="E1964" s="2">
        <v>3</v>
      </c>
      <c r="F1964" s="2" t="str">
        <f>VLOOKUP(B1964,customer[],2,FALSE)</f>
        <v>Customer_408</v>
      </c>
      <c r="G1964" s="2" t="str">
        <f>VLOOKUP(B1964,customer[],3,FALSE)</f>
        <v>F</v>
      </c>
      <c r="H1964" s="2" t="str">
        <f>VLOOKUP(B1964,customer[],5,FALSE)</f>
        <v>Lucknow</v>
      </c>
      <c r="I1964" s="2">
        <f>VLOOKUP(B1964,customer[],4,FALSE)</f>
        <v>38</v>
      </c>
      <c r="J1964" s="2" t="str">
        <f>VLOOKUP(C1964,product[],2,FALSE)</f>
        <v>Product_15</v>
      </c>
      <c r="K1964" s="2" t="str">
        <f>VLOOKUP(C1964,product[],3,FALSE)</f>
        <v>Home</v>
      </c>
      <c r="L1964" s="2">
        <f>VLOOKUP(C1964,product[],5,FALSE)</f>
        <v>60924.58</v>
      </c>
      <c r="M1964" s="2">
        <f t="shared" si="30"/>
        <v>182773.74</v>
      </c>
    </row>
    <row r="1965" spans="1:13" x14ac:dyDescent="0.2">
      <c r="A1965" s="2">
        <v>1964</v>
      </c>
      <c r="B1965" s="2">
        <v>22</v>
      </c>
      <c r="C1965" s="2">
        <v>25</v>
      </c>
      <c r="D1965" s="3">
        <v>45999</v>
      </c>
      <c r="E1965" s="2">
        <v>4</v>
      </c>
      <c r="F1965" s="2" t="str">
        <f>VLOOKUP(B1965,customer[],2,FALSE)</f>
        <v>Customer_22</v>
      </c>
      <c r="G1965" s="2" t="str">
        <f>VLOOKUP(B1965,customer[],3,FALSE)</f>
        <v>F</v>
      </c>
      <c r="H1965" s="2" t="str">
        <f>VLOOKUP(B1965,customer[],5,FALSE)</f>
        <v>Delhi</v>
      </c>
      <c r="I1965" s="2">
        <f>VLOOKUP(B1965,customer[],4,FALSE)</f>
        <v>53</v>
      </c>
      <c r="J1965" s="2" t="str">
        <f>VLOOKUP(C1965,product[],2,FALSE)</f>
        <v>Product_25</v>
      </c>
      <c r="K1965" s="2" t="str">
        <f>VLOOKUP(C1965,product[],3,FALSE)</f>
        <v>Electronics</v>
      </c>
      <c r="L1965" s="2">
        <f>VLOOKUP(C1965,product[],5,FALSE)</f>
        <v>55988.38</v>
      </c>
      <c r="M1965" s="2">
        <f t="shared" si="30"/>
        <v>223953.52</v>
      </c>
    </row>
    <row r="1966" spans="1:13" x14ac:dyDescent="0.2">
      <c r="A1966" s="2">
        <v>1965</v>
      </c>
      <c r="B1966" s="2">
        <v>50</v>
      </c>
      <c r="C1966" s="2">
        <v>43</v>
      </c>
      <c r="D1966" s="3">
        <v>45772</v>
      </c>
      <c r="E1966" s="2">
        <v>2</v>
      </c>
      <c r="F1966" s="2" t="str">
        <f>VLOOKUP(B1966,customer[],2,FALSE)</f>
        <v>Customer_50</v>
      </c>
      <c r="G1966" s="2" t="str">
        <f>VLOOKUP(B1966,customer[],3,FALSE)</f>
        <v>M</v>
      </c>
      <c r="H1966" s="2" t="str">
        <f>VLOOKUP(B1966,customer[],5,FALSE)</f>
        <v>Mumbai</v>
      </c>
      <c r="I1966" s="2">
        <f>VLOOKUP(B1966,customer[],4,FALSE)</f>
        <v>24</v>
      </c>
      <c r="J1966" s="2" t="str">
        <f>VLOOKUP(C1966,product[],2,FALSE)</f>
        <v>Product_43</v>
      </c>
      <c r="K1966" s="2" t="str">
        <f>VLOOKUP(C1966,product[],3,FALSE)</f>
        <v>Accessories</v>
      </c>
      <c r="L1966" s="2">
        <f>VLOOKUP(C1966,product[],5,FALSE)</f>
        <v>51592.36</v>
      </c>
      <c r="M1966" s="2">
        <f t="shared" si="30"/>
        <v>103184.72</v>
      </c>
    </row>
    <row r="1967" spans="1:13" x14ac:dyDescent="0.2">
      <c r="A1967" s="2">
        <v>1966</v>
      </c>
      <c r="B1967" s="2">
        <v>415</v>
      </c>
      <c r="C1967" s="2">
        <v>81</v>
      </c>
      <c r="D1967" s="3">
        <v>45866</v>
      </c>
      <c r="E1967" s="2">
        <v>10</v>
      </c>
      <c r="F1967" s="2" t="str">
        <f>VLOOKUP(B1967,customer[],2,FALSE)</f>
        <v>Customer_415</v>
      </c>
      <c r="G1967" s="2" t="str">
        <f>VLOOKUP(B1967,customer[],3,FALSE)</f>
        <v>F</v>
      </c>
      <c r="H1967" s="2" t="str">
        <f>VLOOKUP(B1967,customer[],5,FALSE)</f>
        <v>Pune</v>
      </c>
      <c r="I1967" s="2">
        <f>VLOOKUP(B1967,customer[],4,FALSE)</f>
        <v>30</v>
      </c>
      <c r="J1967" s="2" t="str">
        <f>VLOOKUP(C1967,product[],2,FALSE)</f>
        <v>Product_81</v>
      </c>
      <c r="K1967" s="2" t="str">
        <f>VLOOKUP(C1967,product[],3,FALSE)</f>
        <v>Home</v>
      </c>
      <c r="L1967" s="2">
        <f>VLOOKUP(C1967,product[],5,FALSE)</f>
        <v>4259.74</v>
      </c>
      <c r="M1967" s="2">
        <f t="shared" si="30"/>
        <v>42597.399999999994</v>
      </c>
    </row>
    <row r="1968" spans="1:13" x14ac:dyDescent="0.2">
      <c r="A1968" s="2">
        <v>1967</v>
      </c>
      <c r="B1968" s="2">
        <v>290</v>
      </c>
      <c r="C1968" s="2">
        <v>25</v>
      </c>
      <c r="D1968" s="3">
        <v>45928</v>
      </c>
      <c r="E1968" s="2">
        <v>6</v>
      </c>
      <c r="F1968" s="2" t="str">
        <f>VLOOKUP(B1968,customer[],2,FALSE)</f>
        <v>Customer_290</v>
      </c>
      <c r="G1968" s="2" t="str">
        <f>VLOOKUP(B1968,customer[],3,FALSE)</f>
        <v>M</v>
      </c>
      <c r="H1968" s="2" t="str">
        <f>VLOOKUP(B1968,customer[],5,FALSE)</f>
        <v>Pune</v>
      </c>
      <c r="I1968" s="2">
        <f>VLOOKUP(B1968,customer[],4,FALSE)</f>
        <v>30</v>
      </c>
      <c r="J1968" s="2" t="str">
        <f>VLOOKUP(C1968,product[],2,FALSE)</f>
        <v>Product_25</v>
      </c>
      <c r="K1968" s="2" t="str">
        <f>VLOOKUP(C1968,product[],3,FALSE)</f>
        <v>Electronics</v>
      </c>
      <c r="L1968" s="2">
        <f>VLOOKUP(C1968,product[],5,FALSE)</f>
        <v>55988.38</v>
      </c>
      <c r="M1968" s="2">
        <f t="shared" si="30"/>
        <v>335930.27999999997</v>
      </c>
    </row>
    <row r="1969" spans="1:13" x14ac:dyDescent="0.2">
      <c r="A1969" s="2">
        <v>1968</v>
      </c>
      <c r="B1969" s="2">
        <v>166</v>
      </c>
      <c r="C1969" s="2">
        <v>48</v>
      </c>
      <c r="D1969" s="3">
        <v>45690</v>
      </c>
      <c r="E1969" s="2">
        <v>6</v>
      </c>
      <c r="F1969" s="2" t="str">
        <f>VLOOKUP(B1969,customer[],2,FALSE)</f>
        <v>Customer_166</v>
      </c>
      <c r="G1969" s="2" t="str">
        <f>VLOOKUP(B1969,customer[],3,FALSE)</f>
        <v>F</v>
      </c>
      <c r="H1969" s="2" t="str">
        <f>VLOOKUP(B1969,customer[],5,FALSE)</f>
        <v>Bangalore</v>
      </c>
      <c r="I1969" s="2">
        <f>VLOOKUP(B1969,customer[],4,FALSE)</f>
        <v>20</v>
      </c>
      <c r="J1969" s="2" t="str">
        <f>VLOOKUP(C1969,product[],2,FALSE)</f>
        <v>Product_48</v>
      </c>
      <c r="K1969" s="2" t="str">
        <f>VLOOKUP(C1969,product[],3,FALSE)</f>
        <v>Accessories</v>
      </c>
      <c r="L1969" s="2">
        <f>VLOOKUP(C1969,product[],5,FALSE)</f>
        <v>42914.6</v>
      </c>
      <c r="M1969" s="2">
        <f t="shared" si="30"/>
        <v>257487.59999999998</v>
      </c>
    </row>
    <row r="1970" spans="1:13" x14ac:dyDescent="0.2">
      <c r="A1970" s="2">
        <v>1969</v>
      </c>
      <c r="B1970" s="2">
        <v>217</v>
      </c>
      <c r="C1970" s="2">
        <v>67</v>
      </c>
      <c r="D1970" s="3">
        <v>46015</v>
      </c>
      <c r="E1970" s="2">
        <v>5</v>
      </c>
      <c r="F1970" s="2" t="str">
        <f>VLOOKUP(B1970,customer[],2,FALSE)</f>
        <v>Customer_217</v>
      </c>
      <c r="G1970" s="2" t="str">
        <f>VLOOKUP(B1970,customer[],3,FALSE)</f>
        <v>F</v>
      </c>
      <c r="H1970" s="2" t="str">
        <f>VLOOKUP(B1970,customer[],5,FALSE)</f>
        <v>Jaipur</v>
      </c>
      <c r="I1970" s="2">
        <f>VLOOKUP(B1970,customer[],4,FALSE)</f>
        <v>55</v>
      </c>
      <c r="J1970" s="2" t="str">
        <f>VLOOKUP(C1970,product[],2,FALSE)</f>
        <v>Product_67</v>
      </c>
      <c r="K1970" s="2" t="str">
        <f>VLOOKUP(C1970,product[],3,FALSE)</f>
        <v>Electronics</v>
      </c>
      <c r="L1970" s="2">
        <f>VLOOKUP(C1970,product[],5,FALSE)</f>
        <v>34012.47</v>
      </c>
      <c r="M1970" s="2">
        <f t="shared" si="30"/>
        <v>170062.35</v>
      </c>
    </row>
    <row r="1971" spans="1:13" x14ac:dyDescent="0.2">
      <c r="A1971" s="2">
        <v>1970</v>
      </c>
      <c r="B1971" s="2">
        <v>16</v>
      </c>
      <c r="C1971" s="2">
        <v>76</v>
      </c>
      <c r="D1971" s="3">
        <v>45856</v>
      </c>
      <c r="E1971" s="2">
        <v>1</v>
      </c>
      <c r="F1971" s="2" t="str">
        <f>VLOOKUP(B1971,customer[],2,FALSE)</f>
        <v>Customer_16</v>
      </c>
      <c r="G1971" s="2" t="str">
        <f>VLOOKUP(B1971,customer[],3,FALSE)</f>
        <v>M</v>
      </c>
      <c r="H1971" s="2" t="str">
        <f>VLOOKUP(B1971,customer[],5,FALSE)</f>
        <v>Chennai</v>
      </c>
      <c r="I1971" s="2">
        <f>VLOOKUP(B1971,customer[],4,FALSE)</f>
        <v>44</v>
      </c>
      <c r="J1971" s="2" t="str">
        <f>VLOOKUP(C1971,product[],2,FALSE)</f>
        <v>Product_76</v>
      </c>
      <c r="K1971" s="2" t="str">
        <f>VLOOKUP(C1971,product[],3,FALSE)</f>
        <v>Electronics</v>
      </c>
      <c r="L1971" s="2">
        <f>VLOOKUP(C1971,product[],5,FALSE)</f>
        <v>66643.25</v>
      </c>
      <c r="M1971" s="2">
        <f t="shared" si="30"/>
        <v>66643.25</v>
      </c>
    </row>
    <row r="1972" spans="1:13" x14ac:dyDescent="0.2">
      <c r="A1972" s="2">
        <v>1971</v>
      </c>
      <c r="B1972" s="2">
        <v>267</v>
      </c>
      <c r="C1972" s="2">
        <v>2</v>
      </c>
      <c r="D1972" s="3">
        <v>45725</v>
      </c>
      <c r="E1972" s="2">
        <v>7</v>
      </c>
      <c r="F1972" s="2" t="str">
        <f>VLOOKUP(B1972,customer[],2,FALSE)</f>
        <v>Customer_267</v>
      </c>
      <c r="G1972" s="2" t="str">
        <f>VLOOKUP(B1972,customer[],3,FALSE)</f>
        <v>F</v>
      </c>
      <c r="H1972" s="2" t="str">
        <f>VLOOKUP(B1972,customer[],5,FALSE)</f>
        <v>Hyderabad</v>
      </c>
      <c r="I1972" s="2">
        <f>VLOOKUP(B1972,customer[],4,FALSE)</f>
        <v>34</v>
      </c>
      <c r="J1972" s="2" t="str">
        <f>VLOOKUP(C1972,product[],2,FALSE)</f>
        <v>Product_2</v>
      </c>
      <c r="K1972" s="2" t="str">
        <f>VLOOKUP(C1972,product[],3,FALSE)</f>
        <v>Furniture</v>
      </c>
      <c r="L1972" s="2">
        <f>VLOOKUP(C1972,product[],5,FALSE)</f>
        <v>31986.880000000001</v>
      </c>
      <c r="M1972" s="2">
        <f t="shared" si="30"/>
        <v>223908.16</v>
      </c>
    </row>
    <row r="1973" spans="1:13" x14ac:dyDescent="0.2">
      <c r="A1973" s="2">
        <v>1972</v>
      </c>
      <c r="B1973" s="2">
        <v>7</v>
      </c>
      <c r="C1973" s="2">
        <v>90</v>
      </c>
      <c r="D1973" s="3">
        <v>45929</v>
      </c>
      <c r="E1973" s="2">
        <v>7</v>
      </c>
      <c r="F1973" s="2" t="str">
        <f>VLOOKUP(B1973,customer[],2,FALSE)</f>
        <v>Customer_7</v>
      </c>
      <c r="G1973" s="2" t="str">
        <f>VLOOKUP(B1973,customer[],3,FALSE)</f>
        <v>F</v>
      </c>
      <c r="H1973" s="2" t="str">
        <f>VLOOKUP(B1973,customer[],5,FALSE)</f>
        <v>Chennai</v>
      </c>
      <c r="I1973" s="2">
        <f>VLOOKUP(B1973,customer[],4,FALSE)</f>
        <v>48</v>
      </c>
      <c r="J1973" s="2" t="str">
        <f>VLOOKUP(C1973,product[],2,FALSE)</f>
        <v>Product_90</v>
      </c>
      <c r="K1973" s="2" t="str">
        <f>VLOOKUP(C1973,product[],3,FALSE)</f>
        <v>Home</v>
      </c>
      <c r="L1973" s="2">
        <f>VLOOKUP(C1973,product[],5,FALSE)</f>
        <v>11794.54</v>
      </c>
      <c r="M1973" s="2">
        <f t="shared" si="30"/>
        <v>82561.78</v>
      </c>
    </row>
    <row r="1974" spans="1:13" x14ac:dyDescent="0.2">
      <c r="A1974" s="2">
        <v>1973</v>
      </c>
      <c r="B1974" s="2">
        <v>130</v>
      </c>
      <c r="C1974" s="2">
        <v>53</v>
      </c>
      <c r="D1974" s="3">
        <v>45734</v>
      </c>
      <c r="E1974" s="2">
        <v>6</v>
      </c>
      <c r="F1974" s="2" t="str">
        <f>VLOOKUP(B1974,customer[],2,FALSE)</f>
        <v>Customer_130</v>
      </c>
      <c r="G1974" s="2" t="str">
        <f>VLOOKUP(B1974,customer[],3,FALSE)</f>
        <v>F</v>
      </c>
      <c r="H1974" s="2" t="str">
        <f>VLOOKUP(B1974,customer[],5,FALSE)</f>
        <v>Mumbai</v>
      </c>
      <c r="I1974" s="2">
        <f>VLOOKUP(B1974,customer[],4,FALSE)</f>
        <v>64</v>
      </c>
      <c r="J1974" s="2" t="str">
        <f>VLOOKUP(C1974,product[],2,FALSE)</f>
        <v>Product_53</v>
      </c>
      <c r="K1974" s="2" t="str">
        <f>VLOOKUP(C1974,product[],3,FALSE)</f>
        <v>Home</v>
      </c>
      <c r="L1974" s="2">
        <f>VLOOKUP(C1974,product[],5,FALSE)</f>
        <v>6820.83</v>
      </c>
      <c r="M1974" s="2">
        <f t="shared" si="30"/>
        <v>40924.979999999996</v>
      </c>
    </row>
    <row r="1975" spans="1:13" x14ac:dyDescent="0.2">
      <c r="A1975" s="2">
        <v>1974</v>
      </c>
      <c r="B1975" s="2">
        <v>310</v>
      </c>
      <c r="C1975" s="2">
        <v>46</v>
      </c>
      <c r="D1975" s="3">
        <v>45883</v>
      </c>
      <c r="E1975" s="2">
        <v>7</v>
      </c>
      <c r="F1975" s="2" t="str">
        <f>VLOOKUP(B1975,customer[],2,FALSE)</f>
        <v>Customer_310</v>
      </c>
      <c r="G1975" s="2" t="str">
        <f>VLOOKUP(B1975,customer[],3,FALSE)</f>
        <v>F</v>
      </c>
      <c r="H1975" s="2" t="str">
        <f>VLOOKUP(B1975,customer[],5,FALSE)</f>
        <v>Mumbai</v>
      </c>
      <c r="I1975" s="2">
        <f>VLOOKUP(B1975,customer[],4,FALSE)</f>
        <v>52</v>
      </c>
      <c r="J1975" s="2" t="str">
        <f>VLOOKUP(C1975,product[],2,FALSE)</f>
        <v>Product_46</v>
      </c>
      <c r="K1975" s="2" t="str">
        <f>VLOOKUP(C1975,product[],3,FALSE)</f>
        <v>Electronics</v>
      </c>
      <c r="L1975" s="2">
        <f>VLOOKUP(C1975,product[],5,FALSE)</f>
        <v>12646.4</v>
      </c>
      <c r="M1975" s="2">
        <f t="shared" si="30"/>
        <v>88524.800000000003</v>
      </c>
    </row>
    <row r="1976" spans="1:13" x14ac:dyDescent="0.2">
      <c r="A1976" s="2">
        <v>1975</v>
      </c>
      <c r="B1976" s="2">
        <v>498</v>
      </c>
      <c r="C1976" s="2">
        <v>65</v>
      </c>
      <c r="D1976" s="3">
        <v>45766</v>
      </c>
      <c r="E1976" s="2">
        <v>8</v>
      </c>
      <c r="F1976" s="2" t="str">
        <f>VLOOKUP(B1976,customer[],2,FALSE)</f>
        <v>Customer_498</v>
      </c>
      <c r="G1976" s="2" t="str">
        <f>VLOOKUP(B1976,customer[],3,FALSE)</f>
        <v>M</v>
      </c>
      <c r="H1976" s="2" t="str">
        <f>VLOOKUP(B1976,customer[],5,FALSE)</f>
        <v>Chennai</v>
      </c>
      <c r="I1976" s="2">
        <f>VLOOKUP(B1976,customer[],4,FALSE)</f>
        <v>57</v>
      </c>
      <c r="J1976" s="2" t="str">
        <f>VLOOKUP(C1976,product[],2,FALSE)</f>
        <v>Product_65</v>
      </c>
      <c r="K1976" s="2" t="str">
        <f>VLOOKUP(C1976,product[],3,FALSE)</f>
        <v>Accessories</v>
      </c>
      <c r="L1976" s="2">
        <f>VLOOKUP(C1976,product[],5,FALSE)</f>
        <v>5294.21</v>
      </c>
      <c r="M1976" s="2">
        <f t="shared" si="30"/>
        <v>42353.68</v>
      </c>
    </row>
    <row r="1977" spans="1:13" x14ac:dyDescent="0.2">
      <c r="A1977" s="2">
        <v>1976</v>
      </c>
      <c r="B1977" s="2">
        <v>362</v>
      </c>
      <c r="C1977" s="2">
        <v>22</v>
      </c>
      <c r="D1977" s="3">
        <v>45867</v>
      </c>
      <c r="E1977" s="2">
        <v>8</v>
      </c>
      <c r="F1977" s="2" t="str">
        <f>VLOOKUP(B1977,customer[],2,FALSE)</f>
        <v>Customer_362</v>
      </c>
      <c r="G1977" s="2" t="str">
        <f>VLOOKUP(B1977,customer[],3,FALSE)</f>
        <v>F</v>
      </c>
      <c r="H1977" s="2" t="str">
        <f>VLOOKUP(B1977,customer[],5,FALSE)</f>
        <v>Hyderabad</v>
      </c>
      <c r="I1977" s="2">
        <f>VLOOKUP(B1977,customer[],4,FALSE)</f>
        <v>41</v>
      </c>
      <c r="J1977" s="2" t="str">
        <f>VLOOKUP(C1977,product[],2,FALSE)</f>
        <v>Product_22</v>
      </c>
      <c r="K1977" s="2" t="str">
        <f>VLOOKUP(C1977,product[],3,FALSE)</f>
        <v>Accessories</v>
      </c>
      <c r="L1977" s="2">
        <f>VLOOKUP(C1977,product[],5,FALSE)</f>
        <v>2471.36</v>
      </c>
      <c r="M1977" s="2">
        <f t="shared" si="30"/>
        <v>19770.88</v>
      </c>
    </row>
    <row r="1978" spans="1:13" x14ac:dyDescent="0.2">
      <c r="A1978" s="2">
        <v>1977</v>
      </c>
      <c r="B1978" s="2">
        <v>326</v>
      </c>
      <c r="C1978" s="2">
        <v>43</v>
      </c>
      <c r="D1978" s="3">
        <v>45891</v>
      </c>
      <c r="E1978" s="2">
        <v>2</v>
      </c>
      <c r="F1978" s="2" t="str">
        <f>VLOOKUP(B1978,customer[],2,FALSE)</f>
        <v>Customer_326</v>
      </c>
      <c r="G1978" s="2" t="str">
        <f>VLOOKUP(B1978,customer[],3,FALSE)</f>
        <v>F</v>
      </c>
      <c r="H1978" s="2" t="str">
        <f>VLOOKUP(B1978,customer[],5,FALSE)</f>
        <v>Bangalore</v>
      </c>
      <c r="I1978" s="2">
        <f>VLOOKUP(B1978,customer[],4,FALSE)</f>
        <v>64</v>
      </c>
      <c r="J1978" s="2" t="str">
        <f>VLOOKUP(C1978,product[],2,FALSE)</f>
        <v>Product_43</v>
      </c>
      <c r="K1978" s="2" t="str">
        <f>VLOOKUP(C1978,product[],3,FALSE)</f>
        <v>Accessories</v>
      </c>
      <c r="L1978" s="2">
        <f>VLOOKUP(C1978,product[],5,FALSE)</f>
        <v>51592.36</v>
      </c>
      <c r="M1978" s="2">
        <f t="shared" si="30"/>
        <v>103184.72</v>
      </c>
    </row>
    <row r="1979" spans="1:13" x14ac:dyDescent="0.2">
      <c r="A1979" s="2">
        <v>1978</v>
      </c>
      <c r="B1979" s="2">
        <v>424</v>
      </c>
      <c r="C1979" s="2">
        <v>82</v>
      </c>
      <c r="D1979" s="3">
        <v>45670</v>
      </c>
      <c r="E1979" s="2">
        <v>9</v>
      </c>
      <c r="F1979" s="2" t="str">
        <f>VLOOKUP(B1979,customer[],2,FALSE)</f>
        <v>Customer_424</v>
      </c>
      <c r="G1979" s="2" t="str">
        <f>VLOOKUP(B1979,customer[],3,FALSE)</f>
        <v>F</v>
      </c>
      <c r="H1979" s="2" t="str">
        <f>VLOOKUP(B1979,customer[],5,FALSE)</f>
        <v>Mumbai</v>
      </c>
      <c r="I1979" s="2">
        <f>VLOOKUP(B1979,customer[],4,FALSE)</f>
        <v>55</v>
      </c>
      <c r="J1979" s="2" t="str">
        <f>VLOOKUP(C1979,product[],2,FALSE)</f>
        <v>Product_82</v>
      </c>
      <c r="K1979" s="2" t="str">
        <f>VLOOKUP(C1979,product[],3,FALSE)</f>
        <v>Furniture</v>
      </c>
      <c r="L1979" s="2">
        <f>VLOOKUP(C1979,product[],5,FALSE)</f>
        <v>28145.62</v>
      </c>
      <c r="M1979" s="2">
        <f t="shared" si="30"/>
        <v>253310.58</v>
      </c>
    </row>
    <row r="1980" spans="1:13" x14ac:dyDescent="0.2">
      <c r="A1980" s="2">
        <v>1979</v>
      </c>
      <c r="B1980" s="2">
        <v>19</v>
      </c>
      <c r="C1980" s="2">
        <v>88</v>
      </c>
      <c r="D1980" s="3">
        <v>45967</v>
      </c>
      <c r="E1980" s="2">
        <v>8</v>
      </c>
      <c r="F1980" s="2" t="str">
        <f>VLOOKUP(B1980,customer[],2,FALSE)</f>
        <v>Customer_19</v>
      </c>
      <c r="G1980" s="2" t="str">
        <f>VLOOKUP(B1980,customer[],3,FALSE)</f>
        <v>F</v>
      </c>
      <c r="H1980" s="2" t="str">
        <f>VLOOKUP(B1980,customer[],5,FALSE)</f>
        <v>Pune</v>
      </c>
      <c r="I1980" s="2">
        <f>VLOOKUP(B1980,customer[],4,FALSE)</f>
        <v>64</v>
      </c>
      <c r="J1980" s="2" t="str">
        <f>VLOOKUP(C1980,product[],2,FALSE)</f>
        <v>Product_88</v>
      </c>
      <c r="K1980" s="2" t="str">
        <f>VLOOKUP(C1980,product[],3,FALSE)</f>
        <v>Furniture</v>
      </c>
      <c r="L1980" s="2">
        <f>VLOOKUP(C1980,product[],5,FALSE)</f>
        <v>12092.5</v>
      </c>
      <c r="M1980" s="2">
        <f t="shared" si="30"/>
        <v>96740</v>
      </c>
    </row>
    <row r="1981" spans="1:13" x14ac:dyDescent="0.2">
      <c r="A1981" s="2">
        <v>1980</v>
      </c>
      <c r="B1981" s="2">
        <v>66</v>
      </c>
      <c r="C1981" s="2">
        <v>85</v>
      </c>
      <c r="D1981" s="3">
        <v>45811</v>
      </c>
      <c r="E1981" s="2">
        <v>3</v>
      </c>
      <c r="F1981" s="2" t="str">
        <f>VLOOKUP(B1981,customer[],2,FALSE)</f>
        <v>Customer_66</v>
      </c>
      <c r="G1981" s="2" t="str">
        <f>VLOOKUP(B1981,customer[],3,FALSE)</f>
        <v>F</v>
      </c>
      <c r="H1981" s="2" t="str">
        <f>VLOOKUP(B1981,customer[],5,FALSE)</f>
        <v>Lucknow</v>
      </c>
      <c r="I1981" s="2">
        <f>VLOOKUP(B1981,customer[],4,FALSE)</f>
        <v>42</v>
      </c>
      <c r="J1981" s="2" t="str">
        <f>VLOOKUP(C1981,product[],2,FALSE)</f>
        <v>Product_85</v>
      </c>
      <c r="K1981" s="2" t="str">
        <f>VLOOKUP(C1981,product[],3,FALSE)</f>
        <v>Furniture</v>
      </c>
      <c r="L1981" s="2">
        <f>VLOOKUP(C1981,product[],5,FALSE)</f>
        <v>55023.83</v>
      </c>
      <c r="M1981" s="2">
        <f t="shared" si="30"/>
        <v>165071.49</v>
      </c>
    </row>
    <row r="1982" spans="1:13" x14ac:dyDescent="0.2">
      <c r="A1982" s="2">
        <v>1981</v>
      </c>
      <c r="B1982" s="2">
        <v>372</v>
      </c>
      <c r="C1982" s="2">
        <v>47</v>
      </c>
      <c r="D1982" s="3">
        <v>46020</v>
      </c>
      <c r="E1982" s="2">
        <v>1</v>
      </c>
      <c r="F1982" s="2" t="str">
        <f>VLOOKUP(B1982,customer[],2,FALSE)</f>
        <v>Customer_372</v>
      </c>
      <c r="G1982" s="2" t="str">
        <f>VLOOKUP(B1982,customer[],3,FALSE)</f>
        <v>F</v>
      </c>
      <c r="H1982" s="2" t="str">
        <f>VLOOKUP(B1982,customer[],5,FALSE)</f>
        <v>Lucknow</v>
      </c>
      <c r="I1982" s="2">
        <f>VLOOKUP(B1982,customer[],4,FALSE)</f>
        <v>52</v>
      </c>
      <c r="J1982" s="2" t="str">
        <f>VLOOKUP(C1982,product[],2,FALSE)</f>
        <v>Product_47</v>
      </c>
      <c r="K1982" s="2" t="str">
        <f>VLOOKUP(C1982,product[],3,FALSE)</f>
        <v>Accessories</v>
      </c>
      <c r="L1982" s="2">
        <f>VLOOKUP(C1982,product[],5,FALSE)</f>
        <v>35091.440000000002</v>
      </c>
      <c r="M1982" s="2">
        <f t="shared" si="30"/>
        <v>35091.440000000002</v>
      </c>
    </row>
    <row r="1983" spans="1:13" x14ac:dyDescent="0.2">
      <c r="A1983" s="2">
        <v>1982</v>
      </c>
      <c r="B1983" s="2">
        <v>158</v>
      </c>
      <c r="C1983" s="2">
        <v>56</v>
      </c>
      <c r="D1983" s="3">
        <v>45767</v>
      </c>
      <c r="E1983" s="2">
        <v>1</v>
      </c>
      <c r="F1983" s="2" t="str">
        <f>VLOOKUP(B1983,customer[],2,FALSE)</f>
        <v>Customer_158</v>
      </c>
      <c r="G1983" s="2" t="str">
        <f>VLOOKUP(B1983,customer[],3,FALSE)</f>
        <v>F</v>
      </c>
      <c r="H1983" s="2" t="str">
        <f>VLOOKUP(B1983,customer[],5,FALSE)</f>
        <v>Mumbai</v>
      </c>
      <c r="I1983" s="2">
        <f>VLOOKUP(B1983,customer[],4,FALSE)</f>
        <v>42</v>
      </c>
      <c r="J1983" s="2" t="str">
        <f>VLOOKUP(C1983,product[],2,FALSE)</f>
        <v>Product_56</v>
      </c>
      <c r="K1983" s="2" t="str">
        <f>VLOOKUP(C1983,product[],3,FALSE)</f>
        <v>Fashion</v>
      </c>
      <c r="L1983" s="2">
        <f>VLOOKUP(C1983,product[],5,FALSE)</f>
        <v>25210.26</v>
      </c>
      <c r="M1983" s="2">
        <f t="shared" si="30"/>
        <v>25210.26</v>
      </c>
    </row>
    <row r="1984" spans="1:13" x14ac:dyDescent="0.2">
      <c r="A1984" s="2">
        <v>1983</v>
      </c>
      <c r="B1984" s="2">
        <v>336</v>
      </c>
      <c r="C1984" s="2">
        <v>68</v>
      </c>
      <c r="D1984" s="3">
        <v>45819</v>
      </c>
      <c r="E1984" s="2">
        <v>8</v>
      </c>
      <c r="F1984" s="2" t="str">
        <f>VLOOKUP(B1984,customer[],2,FALSE)</f>
        <v>Customer_336</v>
      </c>
      <c r="G1984" s="2" t="str">
        <f>VLOOKUP(B1984,customer[],3,FALSE)</f>
        <v>F</v>
      </c>
      <c r="H1984" s="2" t="str">
        <f>VLOOKUP(B1984,customer[],5,FALSE)</f>
        <v>Delhi</v>
      </c>
      <c r="I1984" s="2">
        <f>VLOOKUP(B1984,customer[],4,FALSE)</f>
        <v>31</v>
      </c>
      <c r="J1984" s="2" t="str">
        <f>VLOOKUP(C1984,product[],2,FALSE)</f>
        <v>Product_68</v>
      </c>
      <c r="K1984" s="2" t="str">
        <f>VLOOKUP(C1984,product[],3,FALSE)</f>
        <v>Accessories</v>
      </c>
      <c r="L1984" s="2">
        <f>VLOOKUP(C1984,product[],5,FALSE)</f>
        <v>19234.66</v>
      </c>
      <c r="M1984" s="2">
        <f t="shared" si="30"/>
        <v>153877.28</v>
      </c>
    </row>
    <row r="1985" spans="1:13" x14ac:dyDescent="0.2">
      <c r="A1985" s="2">
        <v>1984</v>
      </c>
      <c r="B1985" s="2">
        <v>79</v>
      </c>
      <c r="C1985" s="2">
        <v>19</v>
      </c>
      <c r="D1985" s="3">
        <v>45945</v>
      </c>
      <c r="E1985" s="2">
        <v>5</v>
      </c>
      <c r="F1985" s="2" t="str">
        <f>VLOOKUP(B1985,customer[],2,FALSE)</f>
        <v>Customer_79</v>
      </c>
      <c r="G1985" s="2" t="str">
        <f>VLOOKUP(B1985,customer[],3,FALSE)</f>
        <v>F</v>
      </c>
      <c r="H1985" s="2" t="str">
        <f>VLOOKUP(B1985,customer[],5,FALSE)</f>
        <v>Hyderabad</v>
      </c>
      <c r="I1985" s="2">
        <f>VLOOKUP(B1985,customer[],4,FALSE)</f>
        <v>51</v>
      </c>
      <c r="J1985" s="2" t="str">
        <f>VLOOKUP(C1985,product[],2,FALSE)</f>
        <v>Product_19</v>
      </c>
      <c r="K1985" s="2" t="str">
        <f>VLOOKUP(C1985,product[],3,FALSE)</f>
        <v>Fashion</v>
      </c>
      <c r="L1985" s="2">
        <f>VLOOKUP(C1985,product[],5,FALSE)</f>
        <v>30935.78</v>
      </c>
      <c r="M1985" s="2">
        <f t="shared" si="30"/>
        <v>154678.9</v>
      </c>
    </row>
    <row r="1986" spans="1:13" x14ac:dyDescent="0.2">
      <c r="A1986" s="2">
        <v>1985</v>
      </c>
      <c r="B1986" s="2">
        <v>233</v>
      </c>
      <c r="C1986" s="2">
        <v>61</v>
      </c>
      <c r="D1986" s="3">
        <v>45923</v>
      </c>
      <c r="E1986" s="2">
        <v>1</v>
      </c>
      <c r="F1986" s="2" t="str">
        <f>VLOOKUP(B1986,customer[],2,FALSE)</f>
        <v>Customer_233</v>
      </c>
      <c r="G1986" s="2" t="str">
        <f>VLOOKUP(B1986,customer[],3,FALSE)</f>
        <v>M</v>
      </c>
      <c r="H1986" s="2" t="str">
        <f>VLOOKUP(B1986,customer[],5,FALSE)</f>
        <v>Noida</v>
      </c>
      <c r="I1986" s="2">
        <f>VLOOKUP(B1986,customer[],4,FALSE)</f>
        <v>31</v>
      </c>
      <c r="J1986" s="2" t="str">
        <f>VLOOKUP(C1986,product[],2,FALSE)</f>
        <v>Product_61</v>
      </c>
      <c r="K1986" s="2" t="str">
        <f>VLOOKUP(C1986,product[],3,FALSE)</f>
        <v>Home</v>
      </c>
      <c r="L1986" s="2">
        <f>VLOOKUP(C1986,product[],5,FALSE)</f>
        <v>60936.15</v>
      </c>
      <c r="M1986" s="2">
        <f t="shared" ref="M1986:M2049" si="31">$E1986*L1986</f>
        <v>60936.15</v>
      </c>
    </row>
    <row r="1987" spans="1:13" x14ac:dyDescent="0.2">
      <c r="A1987" s="2">
        <v>1986</v>
      </c>
      <c r="B1987" s="2">
        <v>426</v>
      </c>
      <c r="C1987" s="2">
        <v>6</v>
      </c>
      <c r="D1987" s="3">
        <v>45779</v>
      </c>
      <c r="E1987" s="2">
        <v>3</v>
      </c>
      <c r="F1987" s="2" t="str">
        <f>VLOOKUP(B1987,customer[],2,FALSE)</f>
        <v>Customer_426</v>
      </c>
      <c r="G1987" s="2" t="str">
        <f>VLOOKUP(B1987,customer[],3,FALSE)</f>
        <v>F</v>
      </c>
      <c r="H1987" s="2" t="str">
        <f>VLOOKUP(B1987,customer[],5,FALSE)</f>
        <v>Lucknow</v>
      </c>
      <c r="I1987" s="2">
        <f>VLOOKUP(B1987,customer[],4,FALSE)</f>
        <v>32</v>
      </c>
      <c r="J1987" s="2" t="str">
        <f>VLOOKUP(C1987,product[],2,FALSE)</f>
        <v>Product_6</v>
      </c>
      <c r="K1987" s="2" t="str">
        <f>VLOOKUP(C1987,product[],3,FALSE)</f>
        <v>Fashion</v>
      </c>
      <c r="L1987" s="2">
        <f>VLOOKUP(C1987,product[],5,FALSE)</f>
        <v>64172.18</v>
      </c>
      <c r="M1987" s="2">
        <f t="shared" si="31"/>
        <v>192516.54</v>
      </c>
    </row>
    <row r="1988" spans="1:13" x14ac:dyDescent="0.2">
      <c r="A1988" s="2">
        <v>1987</v>
      </c>
      <c r="B1988" s="2">
        <v>108</v>
      </c>
      <c r="C1988" s="2">
        <v>22</v>
      </c>
      <c r="D1988" s="3">
        <v>45790</v>
      </c>
      <c r="E1988" s="2">
        <v>5</v>
      </c>
      <c r="F1988" s="2" t="str">
        <f>VLOOKUP(B1988,customer[],2,FALSE)</f>
        <v>Customer_108</v>
      </c>
      <c r="G1988" s="2" t="str">
        <f>VLOOKUP(B1988,customer[],3,FALSE)</f>
        <v>M</v>
      </c>
      <c r="H1988" s="2" t="str">
        <f>VLOOKUP(B1988,customer[],5,FALSE)</f>
        <v>Chennai</v>
      </c>
      <c r="I1988" s="2">
        <f>VLOOKUP(B1988,customer[],4,FALSE)</f>
        <v>42</v>
      </c>
      <c r="J1988" s="2" t="str">
        <f>VLOOKUP(C1988,product[],2,FALSE)</f>
        <v>Product_22</v>
      </c>
      <c r="K1988" s="2" t="str">
        <f>VLOOKUP(C1988,product[],3,FALSE)</f>
        <v>Accessories</v>
      </c>
      <c r="L1988" s="2">
        <f>VLOOKUP(C1988,product[],5,FALSE)</f>
        <v>2471.36</v>
      </c>
      <c r="M1988" s="2">
        <f t="shared" si="31"/>
        <v>12356.800000000001</v>
      </c>
    </row>
    <row r="1989" spans="1:13" x14ac:dyDescent="0.2">
      <c r="A1989" s="2">
        <v>1988</v>
      </c>
      <c r="B1989" s="2">
        <v>80</v>
      </c>
      <c r="C1989" s="2">
        <v>98</v>
      </c>
      <c r="D1989" s="3">
        <v>45898</v>
      </c>
      <c r="E1989" s="2">
        <v>4</v>
      </c>
      <c r="F1989" s="2" t="str">
        <f>VLOOKUP(B1989,customer[],2,FALSE)</f>
        <v>Customer_80</v>
      </c>
      <c r="G1989" s="2" t="str">
        <f>VLOOKUP(B1989,customer[],3,FALSE)</f>
        <v>F</v>
      </c>
      <c r="H1989" s="2" t="str">
        <f>VLOOKUP(B1989,customer[],5,FALSE)</f>
        <v>Pune</v>
      </c>
      <c r="I1989" s="2">
        <f>VLOOKUP(B1989,customer[],4,FALSE)</f>
        <v>20</v>
      </c>
      <c r="J1989" s="2" t="str">
        <f>VLOOKUP(C1989,product[],2,FALSE)</f>
        <v>Product_98</v>
      </c>
      <c r="K1989" s="2" t="str">
        <f>VLOOKUP(C1989,product[],3,FALSE)</f>
        <v>Accessories</v>
      </c>
      <c r="L1989" s="2">
        <f>VLOOKUP(C1989,product[],5,FALSE)</f>
        <v>28088.35</v>
      </c>
      <c r="M1989" s="2">
        <f t="shared" si="31"/>
        <v>112353.4</v>
      </c>
    </row>
    <row r="1990" spans="1:13" x14ac:dyDescent="0.2">
      <c r="A1990" s="2">
        <v>1989</v>
      </c>
      <c r="B1990" s="2">
        <v>251</v>
      </c>
      <c r="C1990" s="2">
        <v>74</v>
      </c>
      <c r="D1990" s="3">
        <v>45846</v>
      </c>
      <c r="E1990" s="2">
        <v>4</v>
      </c>
      <c r="F1990" s="2" t="str">
        <f>VLOOKUP(B1990,customer[],2,FALSE)</f>
        <v>Customer_251</v>
      </c>
      <c r="G1990" s="2" t="str">
        <f>VLOOKUP(B1990,customer[],3,FALSE)</f>
        <v>M</v>
      </c>
      <c r="H1990" s="2" t="str">
        <f>VLOOKUP(B1990,customer[],5,FALSE)</f>
        <v>Mumbai</v>
      </c>
      <c r="I1990" s="2">
        <f>VLOOKUP(B1990,customer[],4,FALSE)</f>
        <v>38</v>
      </c>
      <c r="J1990" s="2" t="str">
        <f>VLOOKUP(C1990,product[],2,FALSE)</f>
        <v>Product_74</v>
      </c>
      <c r="K1990" s="2" t="str">
        <f>VLOOKUP(C1990,product[],3,FALSE)</f>
        <v>Fashion</v>
      </c>
      <c r="L1990" s="2">
        <f>VLOOKUP(C1990,product[],5,FALSE)</f>
        <v>57303.7</v>
      </c>
      <c r="M1990" s="2">
        <f t="shared" si="31"/>
        <v>229214.8</v>
      </c>
    </row>
    <row r="1991" spans="1:13" x14ac:dyDescent="0.2">
      <c r="A1991" s="2">
        <v>1990</v>
      </c>
      <c r="B1991" s="2">
        <v>438</v>
      </c>
      <c r="C1991" s="2">
        <v>21</v>
      </c>
      <c r="D1991" s="3">
        <v>45889</v>
      </c>
      <c r="E1991" s="2">
        <v>10</v>
      </c>
      <c r="F1991" s="2" t="str">
        <f>VLOOKUP(B1991,customer[],2,FALSE)</f>
        <v>Customer_438</v>
      </c>
      <c r="G1991" s="2" t="str">
        <f>VLOOKUP(B1991,customer[],3,FALSE)</f>
        <v>F</v>
      </c>
      <c r="H1991" s="2" t="str">
        <f>VLOOKUP(B1991,customer[],5,FALSE)</f>
        <v>Hyderabad</v>
      </c>
      <c r="I1991" s="2">
        <f>VLOOKUP(B1991,customer[],4,FALSE)</f>
        <v>37</v>
      </c>
      <c r="J1991" s="2" t="str">
        <f>VLOOKUP(C1991,product[],2,FALSE)</f>
        <v>Product_21</v>
      </c>
      <c r="K1991" s="2" t="str">
        <f>VLOOKUP(C1991,product[],3,FALSE)</f>
        <v>Fashion</v>
      </c>
      <c r="L1991" s="2">
        <f>VLOOKUP(C1991,product[],5,FALSE)</f>
        <v>24164.560000000001</v>
      </c>
      <c r="M1991" s="2">
        <f t="shared" si="31"/>
        <v>241645.6</v>
      </c>
    </row>
    <row r="1992" spans="1:13" x14ac:dyDescent="0.2">
      <c r="A1992" s="2">
        <v>1991</v>
      </c>
      <c r="B1992" s="2">
        <v>481</v>
      </c>
      <c r="C1992" s="2">
        <v>49</v>
      </c>
      <c r="D1992" s="3">
        <v>45882</v>
      </c>
      <c r="E1992" s="2">
        <v>5</v>
      </c>
      <c r="F1992" s="2" t="str">
        <f>VLOOKUP(B1992,customer[],2,FALSE)</f>
        <v>Customer_481</v>
      </c>
      <c r="G1992" s="2" t="str">
        <f>VLOOKUP(B1992,customer[],3,FALSE)</f>
        <v>F</v>
      </c>
      <c r="H1992" s="2" t="str">
        <f>VLOOKUP(B1992,customer[],5,FALSE)</f>
        <v>Kolkata</v>
      </c>
      <c r="I1992" s="2">
        <f>VLOOKUP(B1992,customer[],4,FALSE)</f>
        <v>26</v>
      </c>
      <c r="J1992" s="2" t="str">
        <f>VLOOKUP(C1992,product[],2,FALSE)</f>
        <v>Product_49</v>
      </c>
      <c r="K1992" s="2" t="str">
        <f>VLOOKUP(C1992,product[],3,FALSE)</f>
        <v>Furniture</v>
      </c>
      <c r="L1992" s="2">
        <f>VLOOKUP(C1992,product[],5,FALSE)</f>
        <v>28892.76</v>
      </c>
      <c r="M1992" s="2">
        <f t="shared" si="31"/>
        <v>144463.79999999999</v>
      </c>
    </row>
    <row r="1993" spans="1:13" x14ac:dyDescent="0.2">
      <c r="A1993" s="2">
        <v>1992</v>
      </c>
      <c r="B1993" s="2">
        <v>191</v>
      </c>
      <c r="C1993" s="2">
        <v>88</v>
      </c>
      <c r="D1993" s="3">
        <v>45745</v>
      </c>
      <c r="E1993" s="2">
        <v>3</v>
      </c>
      <c r="F1993" s="2" t="str">
        <f>VLOOKUP(B1993,customer[],2,FALSE)</f>
        <v>Customer_191</v>
      </c>
      <c r="G1993" s="2" t="str">
        <f>VLOOKUP(B1993,customer[],3,FALSE)</f>
        <v>M</v>
      </c>
      <c r="H1993" s="2" t="str">
        <f>VLOOKUP(B1993,customer[],5,FALSE)</f>
        <v>Jaipur</v>
      </c>
      <c r="I1993" s="2">
        <f>VLOOKUP(B1993,customer[],4,FALSE)</f>
        <v>25</v>
      </c>
      <c r="J1993" s="2" t="str">
        <f>VLOOKUP(C1993,product[],2,FALSE)</f>
        <v>Product_88</v>
      </c>
      <c r="K1993" s="2" t="str">
        <f>VLOOKUP(C1993,product[],3,FALSE)</f>
        <v>Furniture</v>
      </c>
      <c r="L1993" s="2">
        <f>VLOOKUP(C1993,product[],5,FALSE)</f>
        <v>12092.5</v>
      </c>
      <c r="M1993" s="2">
        <f t="shared" si="31"/>
        <v>36277.5</v>
      </c>
    </row>
    <row r="1994" spans="1:13" x14ac:dyDescent="0.2">
      <c r="A1994" s="2">
        <v>1993</v>
      </c>
      <c r="B1994" s="2">
        <v>378</v>
      </c>
      <c r="C1994" s="2">
        <v>81</v>
      </c>
      <c r="D1994" s="3">
        <v>45783</v>
      </c>
      <c r="E1994" s="2">
        <v>3</v>
      </c>
      <c r="F1994" s="2" t="str">
        <f>VLOOKUP(B1994,customer[],2,FALSE)</f>
        <v>Customer_378</v>
      </c>
      <c r="G1994" s="2" t="str">
        <f>VLOOKUP(B1994,customer[],3,FALSE)</f>
        <v>F</v>
      </c>
      <c r="H1994" s="2" t="str">
        <f>VLOOKUP(B1994,customer[],5,FALSE)</f>
        <v>Jaipur</v>
      </c>
      <c r="I1994" s="2">
        <f>VLOOKUP(B1994,customer[],4,FALSE)</f>
        <v>41</v>
      </c>
      <c r="J1994" s="2" t="str">
        <f>VLOOKUP(C1994,product[],2,FALSE)</f>
        <v>Product_81</v>
      </c>
      <c r="K1994" s="2" t="str">
        <f>VLOOKUP(C1994,product[],3,FALSE)</f>
        <v>Home</v>
      </c>
      <c r="L1994" s="2">
        <f>VLOOKUP(C1994,product[],5,FALSE)</f>
        <v>4259.74</v>
      </c>
      <c r="M1994" s="2">
        <f t="shared" si="31"/>
        <v>12779.22</v>
      </c>
    </row>
    <row r="1995" spans="1:13" x14ac:dyDescent="0.2">
      <c r="A1995" s="2">
        <v>1994</v>
      </c>
      <c r="B1995" s="2">
        <v>114</v>
      </c>
      <c r="C1995" s="2">
        <v>11</v>
      </c>
      <c r="D1995" s="3">
        <v>45972</v>
      </c>
      <c r="E1995" s="2">
        <v>7</v>
      </c>
      <c r="F1995" s="2" t="str">
        <f>VLOOKUP(B1995,customer[],2,FALSE)</f>
        <v>Customer_114</v>
      </c>
      <c r="G1995" s="2" t="str">
        <f>VLOOKUP(B1995,customer[],3,FALSE)</f>
        <v>F</v>
      </c>
      <c r="H1995" s="2" t="str">
        <f>VLOOKUP(B1995,customer[],5,FALSE)</f>
        <v>Bangalore</v>
      </c>
      <c r="I1995" s="2">
        <f>VLOOKUP(B1995,customer[],4,FALSE)</f>
        <v>50</v>
      </c>
      <c r="J1995" s="2" t="str">
        <f>VLOOKUP(C1995,product[],2,FALSE)</f>
        <v>Product_11</v>
      </c>
      <c r="K1995" s="2" t="str">
        <f>VLOOKUP(C1995,product[],3,FALSE)</f>
        <v>Fashion</v>
      </c>
      <c r="L1995" s="2">
        <f>VLOOKUP(C1995,product[],5,FALSE)</f>
        <v>20550.79</v>
      </c>
      <c r="M1995" s="2">
        <f t="shared" si="31"/>
        <v>143855.53</v>
      </c>
    </row>
    <row r="1996" spans="1:13" x14ac:dyDescent="0.2">
      <c r="A1996" s="2">
        <v>1995</v>
      </c>
      <c r="B1996" s="2">
        <v>396</v>
      </c>
      <c r="C1996" s="2">
        <v>19</v>
      </c>
      <c r="D1996" s="3">
        <v>45659</v>
      </c>
      <c r="E1996" s="2">
        <v>7</v>
      </c>
      <c r="F1996" s="2" t="str">
        <f>VLOOKUP(B1996,customer[],2,FALSE)</f>
        <v>Customer_396</v>
      </c>
      <c r="G1996" s="2" t="str">
        <f>VLOOKUP(B1996,customer[],3,FALSE)</f>
        <v>M</v>
      </c>
      <c r="H1996" s="2" t="str">
        <f>VLOOKUP(B1996,customer[],5,FALSE)</f>
        <v>Mumbai</v>
      </c>
      <c r="I1996" s="2">
        <f>VLOOKUP(B1996,customer[],4,FALSE)</f>
        <v>44</v>
      </c>
      <c r="J1996" s="2" t="str">
        <f>VLOOKUP(C1996,product[],2,FALSE)</f>
        <v>Product_19</v>
      </c>
      <c r="K1996" s="2" t="str">
        <f>VLOOKUP(C1996,product[],3,FALSE)</f>
        <v>Fashion</v>
      </c>
      <c r="L1996" s="2">
        <f>VLOOKUP(C1996,product[],5,FALSE)</f>
        <v>30935.78</v>
      </c>
      <c r="M1996" s="2">
        <f t="shared" si="31"/>
        <v>216550.46</v>
      </c>
    </row>
    <row r="1997" spans="1:13" x14ac:dyDescent="0.2">
      <c r="A1997" s="2">
        <v>1996</v>
      </c>
      <c r="B1997" s="2">
        <v>133</v>
      </c>
      <c r="C1997" s="2">
        <v>64</v>
      </c>
      <c r="D1997" s="3">
        <v>45971</v>
      </c>
      <c r="E1997" s="2">
        <v>7</v>
      </c>
      <c r="F1997" s="2" t="str">
        <f>VLOOKUP(B1997,customer[],2,FALSE)</f>
        <v>Customer_133</v>
      </c>
      <c r="G1997" s="2" t="str">
        <f>VLOOKUP(B1997,customer[],3,FALSE)</f>
        <v>M</v>
      </c>
      <c r="H1997" s="2" t="str">
        <f>VLOOKUP(B1997,customer[],5,FALSE)</f>
        <v>Jaipur</v>
      </c>
      <c r="I1997" s="2">
        <f>VLOOKUP(B1997,customer[],4,FALSE)</f>
        <v>52</v>
      </c>
      <c r="J1997" s="2" t="str">
        <f>VLOOKUP(C1997,product[],2,FALSE)</f>
        <v>Product_64</v>
      </c>
      <c r="K1997" s="2" t="str">
        <f>VLOOKUP(C1997,product[],3,FALSE)</f>
        <v>Electronics</v>
      </c>
      <c r="L1997" s="2">
        <f>VLOOKUP(C1997,product[],5,FALSE)</f>
        <v>68821.2</v>
      </c>
      <c r="M1997" s="2">
        <f t="shared" si="31"/>
        <v>481748.39999999997</v>
      </c>
    </row>
    <row r="1998" spans="1:13" x14ac:dyDescent="0.2">
      <c r="A1998" s="2">
        <v>1997</v>
      </c>
      <c r="B1998" s="2">
        <v>498</v>
      </c>
      <c r="C1998" s="2">
        <v>83</v>
      </c>
      <c r="D1998" s="3">
        <v>45875</v>
      </c>
      <c r="E1998" s="2">
        <v>1</v>
      </c>
      <c r="F1998" s="2" t="str">
        <f>VLOOKUP(B1998,customer[],2,FALSE)</f>
        <v>Customer_498</v>
      </c>
      <c r="G1998" s="2" t="str">
        <f>VLOOKUP(B1998,customer[],3,FALSE)</f>
        <v>M</v>
      </c>
      <c r="H1998" s="2" t="str">
        <f>VLOOKUP(B1998,customer[],5,FALSE)</f>
        <v>Chennai</v>
      </c>
      <c r="I1998" s="2">
        <f>VLOOKUP(B1998,customer[],4,FALSE)</f>
        <v>57</v>
      </c>
      <c r="J1998" s="2" t="str">
        <f>VLOOKUP(C1998,product[],2,FALSE)</f>
        <v>Product_83</v>
      </c>
      <c r="K1998" s="2" t="str">
        <f>VLOOKUP(C1998,product[],3,FALSE)</f>
        <v>Electronics</v>
      </c>
      <c r="L1998" s="2">
        <f>VLOOKUP(C1998,product[],5,FALSE)</f>
        <v>56465.13</v>
      </c>
      <c r="M1998" s="2">
        <f t="shared" si="31"/>
        <v>56465.13</v>
      </c>
    </row>
    <row r="1999" spans="1:13" x14ac:dyDescent="0.2">
      <c r="A1999" s="2">
        <v>1998</v>
      </c>
      <c r="B1999" s="2">
        <v>86</v>
      </c>
      <c r="C1999" s="2">
        <v>92</v>
      </c>
      <c r="D1999" s="3">
        <v>45752</v>
      </c>
      <c r="E1999" s="2">
        <v>6</v>
      </c>
      <c r="F1999" s="2" t="str">
        <f>VLOOKUP(B1999,customer[],2,FALSE)</f>
        <v>Customer_86</v>
      </c>
      <c r="G1999" s="2" t="str">
        <f>VLOOKUP(B1999,customer[],3,FALSE)</f>
        <v>M</v>
      </c>
      <c r="H1999" s="2" t="str">
        <f>VLOOKUP(B1999,customer[],5,FALSE)</f>
        <v>Noida</v>
      </c>
      <c r="I1999" s="2">
        <f>VLOOKUP(B1999,customer[],4,FALSE)</f>
        <v>19</v>
      </c>
      <c r="J1999" s="2" t="str">
        <f>VLOOKUP(C1999,product[],2,FALSE)</f>
        <v>Product_92</v>
      </c>
      <c r="K1999" s="2" t="str">
        <f>VLOOKUP(C1999,product[],3,FALSE)</f>
        <v>Electronics</v>
      </c>
      <c r="L1999" s="2">
        <f>VLOOKUP(C1999,product[],5,FALSE)</f>
        <v>48967.46</v>
      </c>
      <c r="M1999" s="2">
        <f t="shared" si="31"/>
        <v>293804.76</v>
      </c>
    </row>
    <row r="2000" spans="1:13" x14ac:dyDescent="0.2">
      <c r="A2000" s="2">
        <v>1999</v>
      </c>
      <c r="B2000" s="2">
        <v>259</v>
      </c>
      <c r="C2000" s="2">
        <v>46</v>
      </c>
      <c r="D2000" s="3">
        <v>45795</v>
      </c>
      <c r="E2000" s="2">
        <v>3</v>
      </c>
      <c r="F2000" s="2" t="str">
        <f>VLOOKUP(B2000,customer[],2,FALSE)</f>
        <v>Customer_259</v>
      </c>
      <c r="G2000" s="2" t="str">
        <f>VLOOKUP(B2000,customer[],3,FALSE)</f>
        <v>M</v>
      </c>
      <c r="H2000" s="2" t="str">
        <f>VLOOKUP(B2000,customer[],5,FALSE)</f>
        <v>Kolkata</v>
      </c>
      <c r="I2000" s="2">
        <f>VLOOKUP(B2000,customer[],4,FALSE)</f>
        <v>30</v>
      </c>
      <c r="J2000" s="2" t="str">
        <f>VLOOKUP(C2000,product[],2,FALSE)</f>
        <v>Product_46</v>
      </c>
      <c r="K2000" s="2" t="str">
        <f>VLOOKUP(C2000,product[],3,FALSE)</f>
        <v>Electronics</v>
      </c>
      <c r="L2000" s="2">
        <f>VLOOKUP(C2000,product[],5,FALSE)</f>
        <v>12646.4</v>
      </c>
      <c r="M2000" s="2">
        <f t="shared" si="31"/>
        <v>37939.199999999997</v>
      </c>
    </row>
    <row r="2001" spans="1:13" x14ac:dyDescent="0.2">
      <c r="A2001" s="2">
        <v>2000</v>
      </c>
      <c r="B2001" s="2">
        <v>327</v>
      </c>
      <c r="C2001" s="2">
        <v>63</v>
      </c>
      <c r="D2001" s="3">
        <v>45944</v>
      </c>
      <c r="E2001" s="2">
        <v>4</v>
      </c>
      <c r="F2001" s="2" t="str">
        <f>VLOOKUP(B2001,customer[],2,FALSE)</f>
        <v>Customer_327</v>
      </c>
      <c r="G2001" s="2" t="str">
        <f>VLOOKUP(B2001,customer[],3,FALSE)</f>
        <v>F</v>
      </c>
      <c r="H2001" s="2" t="str">
        <f>VLOOKUP(B2001,customer[],5,FALSE)</f>
        <v>Kolkata</v>
      </c>
      <c r="I2001" s="2">
        <f>VLOOKUP(B2001,customer[],4,FALSE)</f>
        <v>26</v>
      </c>
      <c r="J2001" s="2" t="str">
        <f>VLOOKUP(C2001,product[],2,FALSE)</f>
        <v>Product_63</v>
      </c>
      <c r="K2001" s="2" t="str">
        <f>VLOOKUP(C2001,product[],3,FALSE)</f>
        <v>Home</v>
      </c>
      <c r="L2001" s="2">
        <f>VLOOKUP(C2001,product[],5,FALSE)</f>
        <v>24067.77</v>
      </c>
      <c r="M2001" s="2">
        <f t="shared" si="31"/>
        <v>96271.08</v>
      </c>
    </row>
    <row r="2002" spans="1:13" x14ac:dyDescent="0.2">
      <c r="A2002" s="2">
        <v>2001</v>
      </c>
      <c r="B2002" s="2">
        <v>55</v>
      </c>
      <c r="C2002" s="2">
        <v>79</v>
      </c>
      <c r="D2002" s="3">
        <v>45661</v>
      </c>
      <c r="E2002" s="2">
        <v>5</v>
      </c>
      <c r="F2002" s="2" t="str">
        <f>VLOOKUP(B2002,customer[],2,FALSE)</f>
        <v>Customer_55</v>
      </c>
      <c r="G2002" s="2" t="str">
        <f>VLOOKUP(B2002,customer[],3,FALSE)</f>
        <v>F</v>
      </c>
      <c r="H2002" s="2" t="str">
        <f>VLOOKUP(B2002,customer[],5,FALSE)</f>
        <v>Jaipur</v>
      </c>
      <c r="I2002" s="2">
        <f>VLOOKUP(B2002,customer[],4,FALSE)</f>
        <v>41</v>
      </c>
      <c r="J2002" s="2" t="str">
        <f>VLOOKUP(C2002,product[],2,FALSE)</f>
        <v>Product_79</v>
      </c>
      <c r="K2002" s="2" t="str">
        <f>VLOOKUP(C2002,product[],3,FALSE)</f>
        <v>Electronics</v>
      </c>
      <c r="L2002" s="2">
        <f>VLOOKUP(C2002,product[],5,FALSE)</f>
        <v>5804.88</v>
      </c>
      <c r="M2002" s="2">
        <f t="shared" si="31"/>
        <v>29024.400000000001</v>
      </c>
    </row>
    <row r="2003" spans="1:13" x14ac:dyDescent="0.2">
      <c r="A2003" s="2">
        <v>2002</v>
      </c>
      <c r="B2003" s="2">
        <v>20</v>
      </c>
      <c r="C2003" s="2">
        <v>36</v>
      </c>
      <c r="D2003" s="3">
        <v>45707</v>
      </c>
      <c r="E2003" s="2">
        <v>9</v>
      </c>
      <c r="F2003" s="2" t="str">
        <f>VLOOKUP(B2003,customer[],2,FALSE)</f>
        <v>Customer_20</v>
      </c>
      <c r="G2003" s="2" t="str">
        <f>VLOOKUP(B2003,customer[],3,FALSE)</f>
        <v>M</v>
      </c>
      <c r="H2003" s="2" t="str">
        <f>VLOOKUP(B2003,customer[],5,FALSE)</f>
        <v>Noida</v>
      </c>
      <c r="I2003" s="2">
        <f>VLOOKUP(B2003,customer[],4,FALSE)</f>
        <v>52</v>
      </c>
      <c r="J2003" s="2" t="str">
        <f>VLOOKUP(C2003,product[],2,FALSE)</f>
        <v>Product_36</v>
      </c>
      <c r="K2003" s="2" t="str">
        <f>VLOOKUP(C2003,product[],3,FALSE)</f>
        <v>Accessories</v>
      </c>
      <c r="L2003" s="2">
        <f>VLOOKUP(C2003,product[],5,FALSE)</f>
        <v>30853.86</v>
      </c>
      <c r="M2003" s="2">
        <f t="shared" si="31"/>
        <v>277684.74</v>
      </c>
    </row>
    <row r="2004" spans="1:13" x14ac:dyDescent="0.2">
      <c r="A2004" s="2">
        <v>2003</v>
      </c>
      <c r="B2004" s="2">
        <v>342</v>
      </c>
      <c r="C2004" s="2">
        <v>56</v>
      </c>
      <c r="D2004" s="3">
        <v>45791</v>
      </c>
      <c r="E2004" s="2">
        <v>2</v>
      </c>
      <c r="F2004" s="2" t="str">
        <f>VLOOKUP(B2004,customer[],2,FALSE)</f>
        <v>Customer_342</v>
      </c>
      <c r="G2004" s="2" t="str">
        <f>VLOOKUP(B2004,customer[],3,FALSE)</f>
        <v>F</v>
      </c>
      <c r="H2004" s="2" t="str">
        <f>VLOOKUP(B2004,customer[],5,FALSE)</f>
        <v>Jaipur</v>
      </c>
      <c r="I2004" s="2">
        <f>VLOOKUP(B2004,customer[],4,FALSE)</f>
        <v>46</v>
      </c>
      <c r="J2004" s="2" t="str">
        <f>VLOOKUP(C2004,product[],2,FALSE)</f>
        <v>Product_56</v>
      </c>
      <c r="K2004" s="2" t="str">
        <f>VLOOKUP(C2004,product[],3,FALSE)</f>
        <v>Fashion</v>
      </c>
      <c r="L2004" s="2">
        <f>VLOOKUP(C2004,product[],5,FALSE)</f>
        <v>25210.26</v>
      </c>
      <c r="M2004" s="2">
        <f t="shared" si="31"/>
        <v>50420.52</v>
      </c>
    </row>
    <row r="2005" spans="1:13" x14ac:dyDescent="0.2">
      <c r="A2005" s="2">
        <v>2004</v>
      </c>
      <c r="B2005" s="2">
        <v>9</v>
      </c>
      <c r="C2005" s="2">
        <v>46</v>
      </c>
      <c r="D2005" s="3">
        <v>45709</v>
      </c>
      <c r="E2005" s="2">
        <v>6</v>
      </c>
      <c r="F2005" s="2" t="str">
        <f>VLOOKUP(B2005,customer[],2,FALSE)</f>
        <v>Customer_9</v>
      </c>
      <c r="G2005" s="2" t="str">
        <f>VLOOKUP(B2005,customer[],3,FALSE)</f>
        <v>F</v>
      </c>
      <c r="H2005" s="2" t="str">
        <f>VLOOKUP(B2005,customer[],5,FALSE)</f>
        <v>Lucknow</v>
      </c>
      <c r="I2005" s="2">
        <f>VLOOKUP(B2005,customer[],4,FALSE)</f>
        <v>23</v>
      </c>
      <c r="J2005" s="2" t="str">
        <f>VLOOKUP(C2005,product[],2,FALSE)</f>
        <v>Product_46</v>
      </c>
      <c r="K2005" s="2" t="str">
        <f>VLOOKUP(C2005,product[],3,FALSE)</f>
        <v>Electronics</v>
      </c>
      <c r="L2005" s="2">
        <f>VLOOKUP(C2005,product[],5,FALSE)</f>
        <v>12646.4</v>
      </c>
      <c r="M2005" s="2">
        <f t="shared" si="31"/>
        <v>75878.399999999994</v>
      </c>
    </row>
    <row r="2006" spans="1:13" x14ac:dyDescent="0.2">
      <c r="A2006" s="2">
        <v>2005</v>
      </c>
      <c r="B2006" s="2">
        <v>257</v>
      </c>
      <c r="C2006" s="2">
        <v>27</v>
      </c>
      <c r="D2006" s="3">
        <v>45908</v>
      </c>
      <c r="E2006" s="2">
        <v>10</v>
      </c>
      <c r="F2006" s="2" t="str">
        <f>VLOOKUP(B2006,customer[],2,FALSE)</f>
        <v>Customer_257</v>
      </c>
      <c r="G2006" s="2" t="str">
        <f>VLOOKUP(B2006,customer[],3,FALSE)</f>
        <v>M</v>
      </c>
      <c r="H2006" s="2" t="str">
        <f>VLOOKUP(B2006,customer[],5,FALSE)</f>
        <v>Hyderabad</v>
      </c>
      <c r="I2006" s="2">
        <f>VLOOKUP(B2006,customer[],4,FALSE)</f>
        <v>34</v>
      </c>
      <c r="J2006" s="2" t="str">
        <f>VLOOKUP(C2006,product[],2,FALSE)</f>
        <v>Product_27</v>
      </c>
      <c r="K2006" s="2" t="str">
        <f>VLOOKUP(C2006,product[],3,FALSE)</f>
        <v>Fashion</v>
      </c>
      <c r="L2006" s="2">
        <f>VLOOKUP(C2006,product[],5,FALSE)</f>
        <v>492.62</v>
      </c>
      <c r="M2006" s="2">
        <f t="shared" si="31"/>
        <v>4926.2</v>
      </c>
    </row>
    <row r="2007" spans="1:13" x14ac:dyDescent="0.2">
      <c r="A2007" s="2">
        <v>2006</v>
      </c>
      <c r="B2007" s="2">
        <v>20</v>
      </c>
      <c r="C2007" s="2">
        <v>35</v>
      </c>
      <c r="D2007" s="3">
        <v>45682</v>
      </c>
      <c r="E2007" s="2">
        <v>8</v>
      </c>
      <c r="F2007" s="2" t="str">
        <f>VLOOKUP(B2007,customer[],2,FALSE)</f>
        <v>Customer_20</v>
      </c>
      <c r="G2007" s="2" t="str">
        <f>VLOOKUP(B2007,customer[],3,FALSE)</f>
        <v>M</v>
      </c>
      <c r="H2007" s="2" t="str">
        <f>VLOOKUP(B2007,customer[],5,FALSE)</f>
        <v>Noida</v>
      </c>
      <c r="I2007" s="2">
        <f>VLOOKUP(B2007,customer[],4,FALSE)</f>
        <v>52</v>
      </c>
      <c r="J2007" s="2" t="str">
        <f>VLOOKUP(C2007,product[],2,FALSE)</f>
        <v>Product_35</v>
      </c>
      <c r="K2007" s="2" t="str">
        <f>VLOOKUP(C2007,product[],3,FALSE)</f>
        <v>Fashion</v>
      </c>
      <c r="L2007" s="2">
        <f>VLOOKUP(C2007,product[],5,FALSE)</f>
        <v>1940.71</v>
      </c>
      <c r="M2007" s="2">
        <f t="shared" si="31"/>
        <v>15525.68</v>
      </c>
    </row>
    <row r="2008" spans="1:13" x14ac:dyDescent="0.2">
      <c r="A2008" s="2">
        <v>2007</v>
      </c>
      <c r="B2008" s="2">
        <v>465</v>
      </c>
      <c r="C2008" s="2">
        <v>60</v>
      </c>
      <c r="D2008" s="3">
        <v>45872</v>
      </c>
      <c r="E2008" s="2">
        <v>9</v>
      </c>
      <c r="F2008" s="2" t="str">
        <f>VLOOKUP(B2008,customer[],2,FALSE)</f>
        <v>Customer_465</v>
      </c>
      <c r="G2008" s="2" t="str">
        <f>VLOOKUP(B2008,customer[],3,FALSE)</f>
        <v>F</v>
      </c>
      <c r="H2008" s="2" t="str">
        <f>VLOOKUP(B2008,customer[],5,FALSE)</f>
        <v>Mumbai</v>
      </c>
      <c r="I2008" s="2">
        <f>VLOOKUP(B2008,customer[],4,FALSE)</f>
        <v>59</v>
      </c>
      <c r="J2008" s="2" t="str">
        <f>VLOOKUP(C2008,product[],2,FALSE)</f>
        <v>Product_60</v>
      </c>
      <c r="K2008" s="2" t="str">
        <f>VLOOKUP(C2008,product[],3,FALSE)</f>
        <v>Electronics</v>
      </c>
      <c r="L2008" s="2">
        <f>VLOOKUP(C2008,product[],5,FALSE)</f>
        <v>48171.06</v>
      </c>
      <c r="M2008" s="2">
        <f t="shared" si="31"/>
        <v>433539.54</v>
      </c>
    </row>
    <row r="2009" spans="1:13" x14ac:dyDescent="0.2">
      <c r="A2009" s="2">
        <v>2008</v>
      </c>
      <c r="B2009" s="2">
        <v>318</v>
      </c>
      <c r="C2009" s="2">
        <v>82</v>
      </c>
      <c r="D2009" s="3">
        <v>45754</v>
      </c>
      <c r="E2009" s="2">
        <v>10</v>
      </c>
      <c r="F2009" s="2" t="str">
        <f>VLOOKUP(B2009,customer[],2,FALSE)</f>
        <v>Customer_318</v>
      </c>
      <c r="G2009" s="2" t="str">
        <f>VLOOKUP(B2009,customer[],3,FALSE)</f>
        <v>M</v>
      </c>
      <c r="H2009" s="2" t="str">
        <f>VLOOKUP(B2009,customer[],5,FALSE)</f>
        <v>Hyderabad</v>
      </c>
      <c r="I2009" s="2">
        <f>VLOOKUP(B2009,customer[],4,FALSE)</f>
        <v>50</v>
      </c>
      <c r="J2009" s="2" t="str">
        <f>VLOOKUP(C2009,product[],2,FALSE)</f>
        <v>Product_82</v>
      </c>
      <c r="K2009" s="2" t="str">
        <f>VLOOKUP(C2009,product[],3,FALSE)</f>
        <v>Furniture</v>
      </c>
      <c r="L2009" s="2">
        <f>VLOOKUP(C2009,product[],5,FALSE)</f>
        <v>28145.62</v>
      </c>
      <c r="M2009" s="2">
        <f t="shared" si="31"/>
        <v>281456.2</v>
      </c>
    </row>
    <row r="2010" spans="1:13" x14ac:dyDescent="0.2">
      <c r="A2010" s="2">
        <v>2009</v>
      </c>
      <c r="B2010" s="2">
        <v>277</v>
      </c>
      <c r="C2010" s="2">
        <v>76</v>
      </c>
      <c r="D2010" s="3">
        <v>45923</v>
      </c>
      <c r="E2010" s="2">
        <v>8</v>
      </c>
      <c r="F2010" s="2" t="str">
        <f>VLOOKUP(B2010,customer[],2,FALSE)</f>
        <v>Customer_277</v>
      </c>
      <c r="G2010" s="2" t="str">
        <f>VLOOKUP(B2010,customer[],3,FALSE)</f>
        <v>F</v>
      </c>
      <c r="H2010" s="2" t="str">
        <f>VLOOKUP(B2010,customer[],5,FALSE)</f>
        <v>Jaipur</v>
      </c>
      <c r="I2010" s="2">
        <f>VLOOKUP(B2010,customer[],4,FALSE)</f>
        <v>61</v>
      </c>
      <c r="J2010" s="2" t="str">
        <f>VLOOKUP(C2010,product[],2,FALSE)</f>
        <v>Product_76</v>
      </c>
      <c r="K2010" s="2" t="str">
        <f>VLOOKUP(C2010,product[],3,FALSE)</f>
        <v>Electronics</v>
      </c>
      <c r="L2010" s="2">
        <f>VLOOKUP(C2010,product[],5,FALSE)</f>
        <v>66643.25</v>
      </c>
      <c r="M2010" s="2">
        <f t="shared" si="31"/>
        <v>533146</v>
      </c>
    </row>
    <row r="2011" spans="1:13" x14ac:dyDescent="0.2">
      <c r="A2011" s="2">
        <v>2010</v>
      </c>
      <c r="B2011" s="2">
        <v>86</v>
      </c>
      <c r="C2011" s="2">
        <v>87</v>
      </c>
      <c r="D2011" s="3">
        <v>45714</v>
      </c>
      <c r="E2011" s="2">
        <v>3</v>
      </c>
      <c r="F2011" s="2" t="str">
        <f>VLOOKUP(B2011,customer[],2,FALSE)</f>
        <v>Customer_86</v>
      </c>
      <c r="G2011" s="2" t="str">
        <f>VLOOKUP(B2011,customer[],3,FALSE)</f>
        <v>M</v>
      </c>
      <c r="H2011" s="2" t="str">
        <f>VLOOKUP(B2011,customer[],5,FALSE)</f>
        <v>Noida</v>
      </c>
      <c r="I2011" s="2">
        <f>VLOOKUP(B2011,customer[],4,FALSE)</f>
        <v>19</v>
      </c>
      <c r="J2011" s="2" t="str">
        <f>VLOOKUP(C2011,product[],2,FALSE)</f>
        <v>Product_87</v>
      </c>
      <c r="K2011" s="2" t="str">
        <f>VLOOKUP(C2011,product[],3,FALSE)</f>
        <v>Electronics</v>
      </c>
      <c r="L2011" s="2">
        <f>VLOOKUP(C2011,product[],5,FALSE)</f>
        <v>40384.71</v>
      </c>
      <c r="M2011" s="2">
        <f t="shared" si="31"/>
        <v>121154.13</v>
      </c>
    </row>
    <row r="2012" spans="1:13" x14ac:dyDescent="0.2">
      <c r="A2012" s="2">
        <v>2011</v>
      </c>
      <c r="B2012" s="2">
        <v>111</v>
      </c>
      <c r="C2012" s="2">
        <v>36</v>
      </c>
      <c r="D2012" s="3">
        <v>45864</v>
      </c>
      <c r="E2012" s="2">
        <v>6</v>
      </c>
      <c r="F2012" s="2" t="str">
        <f>VLOOKUP(B2012,customer[],2,FALSE)</f>
        <v>Customer_111</v>
      </c>
      <c r="G2012" s="2" t="str">
        <f>VLOOKUP(B2012,customer[],3,FALSE)</f>
        <v>M</v>
      </c>
      <c r="H2012" s="2" t="str">
        <f>VLOOKUP(B2012,customer[],5,FALSE)</f>
        <v>Mumbai</v>
      </c>
      <c r="I2012" s="2">
        <f>VLOOKUP(B2012,customer[],4,FALSE)</f>
        <v>58</v>
      </c>
      <c r="J2012" s="2" t="str">
        <f>VLOOKUP(C2012,product[],2,FALSE)</f>
        <v>Product_36</v>
      </c>
      <c r="K2012" s="2" t="str">
        <f>VLOOKUP(C2012,product[],3,FALSE)</f>
        <v>Accessories</v>
      </c>
      <c r="L2012" s="2">
        <f>VLOOKUP(C2012,product[],5,FALSE)</f>
        <v>30853.86</v>
      </c>
      <c r="M2012" s="2">
        <f t="shared" si="31"/>
        <v>185123.16</v>
      </c>
    </row>
    <row r="2013" spans="1:13" x14ac:dyDescent="0.2">
      <c r="A2013" s="2">
        <v>2012</v>
      </c>
      <c r="B2013" s="2">
        <v>457</v>
      </c>
      <c r="C2013" s="2">
        <v>52</v>
      </c>
      <c r="D2013" s="3">
        <v>45928</v>
      </c>
      <c r="E2013" s="2">
        <v>2</v>
      </c>
      <c r="F2013" s="2" t="str">
        <f>VLOOKUP(B2013,customer[],2,FALSE)</f>
        <v>Customer_457</v>
      </c>
      <c r="G2013" s="2" t="str">
        <f>VLOOKUP(B2013,customer[],3,FALSE)</f>
        <v>F</v>
      </c>
      <c r="H2013" s="2" t="str">
        <f>VLOOKUP(B2013,customer[],5,FALSE)</f>
        <v>Jaipur</v>
      </c>
      <c r="I2013" s="2">
        <f>VLOOKUP(B2013,customer[],4,FALSE)</f>
        <v>63</v>
      </c>
      <c r="J2013" s="2" t="str">
        <f>VLOOKUP(C2013,product[],2,FALSE)</f>
        <v>Product_52</v>
      </c>
      <c r="K2013" s="2" t="str">
        <f>VLOOKUP(C2013,product[],3,FALSE)</f>
        <v>Home</v>
      </c>
      <c r="L2013" s="2">
        <f>VLOOKUP(C2013,product[],5,FALSE)</f>
        <v>42163.38</v>
      </c>
      <c r="M2013" s="2">
        <f t="shared" si="31"/>
        <v>84326.76</v>
      </c>
    </row>
    <row r="2014" spans="1:13" x14ac:dyDescent="0.2">
      <c r="A2014" s="2">
        <v>2013</v>
      </c>
      <c r="B2014" s="2">
        <v>264</v>
      </c>
      <c r="C2014" s="2">
        <v>64</v>
      </c>
      <c r="D2014" s="3">
        <v>45689</v>
      </c>
      <c r="E2014" s="2">
        <v>7</v>
      </c>
      <c r="F2014" s="2" t="str">
        <f>VLOOKUP(B2014,customer[],2,FALSE)</f>
        <v>Customer_264</v>
      </c>
      <c r="G2014" s="2" t="str">
        <f>VLOOKUP(B2014,customer[],3,FALSE)</f>
        <v>M</v>
      </c>
      <c r="H2014" s="2" t="str">
        <f>VLOOKUP(B2014,customer[],5,FALSE)</f>
        <v>Noida</v>
      </c>
      <c r="I2014" s="2">
        <f>VLOOKUP(B2014,customer[],4,FALSE)</f>
        <v>49</v>
      </c>
      <c r="J2014" s="2" t="str">
        <f>VLOOKUP(C2014,product[],2,FALSE)</f>
        <v>Product_64</v>
      </c>
      <c r="K2014" s="2" t="str">
        <f>VLOOKUP(C2014,product[],3,FALSE)</f>
        <v>Electronics</v>
      </c>
      <c r="L2014" s="2">
        <f>VLOOKUP(C2014,product[],5,FALSE)</f>
        <v>68821.2</v>
      </c>
      <c r="M2014" s="2">
        <f t="shared" si="31"/>
        <v>481748.39999999997</v>
      </c>
    </row>
    <row r="2015" spans="1:13" x14ac:dyDescent="0.2">
      <c r="A2015" s="2">
        <v>2014</v>
      </c>
      <c r="B2015" s="2">
        <v>200</v>
      </c>
      <c r="C2015" s="2">
        <v>80</v>
      </c>
      <c r="D2015" s="3">
        <v>45680</v>
      </c>
      <c r="E2015" s="2">
        <v>10</v>
      </c>
      <c r="F2015" s="2" t="str">
        <f>VLOOKUP(B2015,customer[],2,FALSE)</f>
        <v>Customer_200</v>
      </c>
      <c r="G2015" s="2" t="str">
        <f>VLOOKUP(B2015,customer[],3,FALSE)</f>
        <v>F</v>
      </c>
      <c r="H2015" s="2" t="str">
        <f>VLOOKUP(B2015,customer[],5,FALSE)</f>
        <v>Kolkata</v>
      </c>
      <c r="I2015" s="2">
        <f>VLOOKUP(B2015,customer[],4,FALSE)</f>
        <v>48</v>
      </c>
      <c r="J2015" s="2" t="str">
        <f>VLOOKUP(C2015,product[],2,FALSE)</f>
        <v>Product_80</v>
      </c>
      <c r="K2015" s="2" t="str">
        <f>VLOOKUP(C2015,product[],3,FALSE)</f>
        <v>Furniture</v>
      </c>
      <c r="L2015" s="2">
        <f>VLOOKUP(C2015,product[],5,FALSE)</f>
        <v>12109.95</v>
      </c>
      <c r="M2015" s="2">
        <f t="shared" si="31"/>
        <v>121099.5</v>
      </c>
    </row>
    <row r="2016" spans="1:13" x14ac:dyDescent="0.2">
      <c r="A2016" s="2">
        <v>2015</v>
      </c>
      <c r="B2016" s="2">
        <v>10</v>
      </c>
      <c r="C2016" s="2">
        <v>7</v>
      </c>
      <c r="D2016" s="3">
        <v>45694</v>
      </c>
      <c r="E2016" s="2">
        <v>7</v>
      </c>
      <c r="F2016" s="2" t="str">
        <f>VLOOKUP(B2016,customer[],2,FALSE)</f>
        <v>Customer_10</v>
      </c>
      <c r="G2016" s="2" t="str">
        <f>VLOOKUP(B2016,customer[],3,FALSE)</f>
        <v>M</v>
      </c>
      <c r="H2016" s="2" t="str">
        <f>VLOOKUP(B2016,customer[],5,FALSE)</f>
        <v>Hyderabad</v>
      </c>
      <c r="I2016" s="2">
        <f>VLOOKUP(B2016,customer[],4,FALSE)</f>
        <v>44</v>
      </c>
      <c r="J2016" s="2" t="str">
        <f>VLOOKUP(C2016,product[],2,FALSE)</f>
        <v>Product_7</v>
      </c>
      <c r="K2016" s="2" t="str">
        <f>VLOOKUP(C2016,product[],3,FALSE)</f>
        <v>Electronics</v>
      </c>
      <c r="L2016" s="2">
        <f>VLOOKUP(C2016,product[],5,FALSE)</f>
        <v>18751.400000000001</v>
      </c>
      <c r="M2016" s="2">
        <f t="shared" si="31"/>
        <v>131259.80000000002</v>
      </c>
    </row>
    <row r="2017" spans="1:13" x14ac:dyDescent="0.2">
      <c r="A2017" s="2">
        <v>2016</v>
      </c>
      <c r="B2017" s="2">
        <v>454</v>
      </c>
      <c r="C2017" s="2">
        <v>49</v>
      </c>
      <c r="D2017" s="3">
        <v>45790</v>
      </c>
      <c r="E2017" s="2">
        <v>10</v>
      </c>
      <c r="F2017" s="2" t="str">
        <f>VLOOKUP(B2017,customer[],2,FALSE)</f>
        <v>Customer_454</v>
      </c>
      <c r="G2017" s="2" t="str">
        <f>VLOOKUP(B2017,customer[],3,FALSE)</f>
        <v>M</v>
      </c>
      <c r="H2017" s="2" t="str">
        <f>VLOOKUP(B2017,customer[],5,FALSE)</f>
        <v>Jaipur</v>
      </c>
      <c r="I2017" s="2">
        <f>VLOOKUP(B2017,customer[],4,FALSE)</f>
        <v>33</v>
      </c>
      <c r="J2017" s="2" t="str">
        <f>VLOOKUP(C2017,product[],2,FALSE)</f>
        <v>Product_49</v>
      </c>
      <c r="K2017" s="2" t="str">
        <f>VLOOKUP(C2017,product[],3,FALSE)</f>
        <v>Furniture</v>
      </c>
      <c r="L2017" s="2">
        <f>VLOOKUP(C2017,product[],5,FALSE)</f>
        <v>28892.76</v>
      </c>
      <c r="M2017" s="2">
        <f t="shared" si="31"/>
        <v>288927.59999999998</v>
      </c>
    </row>
    <row r="2018" spans="1:13" x14ac:dyDescent="0.2">
      <c r="A2018" s="2">
        <v>2017</v>
      </c>
      <c r="B2018" s="2">
        <v>82</v>
      </c>
      <c r="C2018" s="2">
        <v>32</v>
      </c>
      <c r="D2018" s="3">
        <v>45866</v>
      </c>
      <c r="E2018" s="2">
        <v>1</v>
      </c>
      <c r="F2018" s="2" t="str">
        <f>VLOOKUP(B2018,customer[],2,FALSE)</f>
        <v>Customer_82</v>
      </c>
      <c r="G2018" s="2" t="str">
        <f>VLOOKUP(B2018,customer[],3,FALSE)</f>
        <v>M</v>
      </c>
      <c r="H2018" s="2" t="str">
        <f>VLOOKUP(B2018,customer[],5,FALSE)</f>
        <v>Lucknow</v>
      </c>
      <c r="I2018" s="2">
        <f>VLOOKUP(B2018,customer[],4,FALSE)</f>
        <v>53</v>
      </c>
      <c r="J2018" s="2" t="str">
        <f>VLOOKUP(C2018,product[],2,FALSE)</f>
        <v>Product_32</v>
      </c>
      <c r="K2018" s="2" t="str">
        <f>VLOOKUP(C2018,product[],3,FALSE)</f>
        <v>Accessories</v>
      </c>
      <c r="L2018" s="2">
        <f>VLOOKUP(C2018,product[],5,FALSE)</f>
        <v>39355.68</v>
      </c>
      <c r="M2018" s="2">
        <f t="shared" si="31"/>
        <v>39355.68</v>
      </c>
    </row>
    <row r="2019" spans="1:13" x14ac:dyDescent="0.2">
      <c r="A2019" s="2">
        <v>2018</v>
      </c>
      <c r="B2019" s="2">
        <v>425</v>
      </c>
      <c r="C2019" s="2">
        <v>27</v>
      </c>
      <c r="D2019" s="3">
        <v>45899</v>
      </c>
      <c r="E2019" s="2">
        <v>3</v>
      </c>
      <c r="F2019" s="2" t="str">
        <f>VLOOKUP(B2019,customer[],2,FALSE)</f>
        <v>Customer_425</v>
      </c>
      <c r="G2019" s="2" t="str">
        <f>VLOOKUP(B2019,customer[],3,FALSE)</f>
        <v>M</v>
      </c>
      <c r="H2019" s="2" t="str">
        <f>VLOOKUP(B2019,customer[],5,FALSE)</f>
        <v>Jaipur</v>
      </c>
      <c r="I2019" s="2">
        <f>VLOOKUP(B2019,customer[],4,FALSE)</f>
        <v>48</v>
      </c>
      <c r="J2019" s="2" t="str">
        <f>VLOOKUP(C2019,product[],2,FALSE)</f>
        <v>Product_27</v>
      </c>
      <c r="K2019" s="2" t="str">
        <f>VLOOKUP(C2019,product[],3,FALSE)</f>
        <v>Fashion</v>
      </c>
      <c r="L2019" s="2">
        <f>VLOOKUP(C2019,product[],5,FALSE)</f>
        <v>492.62</v>
      </c>
      <c r="M2019" s="2">
        <f t="shared" si="31"/>
        <v>1477.8600000000001</v>
      </c>
    </row>
    <row r="2020" spans="1:13" x14ac:dyDescent="0.2">
      <c r="A2020" s="2">
        <v>2019</v>
      </c>
      <c r="B2020" s="2">
        <v>289</v>
      </c>
      <c r="C2020" s="2">
        <v>61</v>
      </c>
      <c r="D2020" s="3">
        <v>45797</v>
      </c>
      <c r="E2020" s="2">
        <v>6</v>
      </c>
      <c r="F2020" s="2" t="str">
        <f>VLOOKUP(B2020,customer[],2,FALSE)</f>
        <v>Customer_289</v>
      </c>
      <c r="G2020" s="2" t="str">
        <f>VLOOKUP(B2020,customer[],3,FALSE)</f>
        <v>F</v>
      </c>
      <c r="H2020" s="2" t="str">
        <f>VLOOKUP(B2020,customer[],5,FALSE)</f>
        <v>Noida</v>
      </c>
      <c r="I2020" s="2">
        <f>VLOOKUP(B2020,customer[],4,FALSE)</f>
        <v>44</v>
      </c>
      <c r="J2020" s="2" t="str">
        <f>VLOOKUP(C2020,product[],2,FALSE)</f>
        <v>Product_61</v>
      </c>
      <c r="K2020" s="2" t="str">
        <f>VLOOKUP(C2020,product[],3,FALSE)</f>
        <v>Home</v>
      </c>
      <c r="L2020" s="2">
        <f>VLOOKUP(C2020,product[],5,FALSE)</f>
        <v>60936.15</v>
      </c>
      <c r="M2020" s="2">
        <f t="shared" si="31"/>
        <v>365616.9</v>
      </c>
    </row>
    <row r="2021" spans="1:13" x14ac:dyDescent="0.2">
      <c r="A2021" s="2">
        <v>2020</v>
      </c>
      <c r="B2021" s="2">
        <v>114</v>
      </c>
      <c r="C2021" s="2">
        <v>9</v>
      </c>
      <c r="D2021" s="3">
        <v>45830</v>
      </c>
      <c r="E2021" s="2">
        <v>9</v>
      </c>
      <c r="F2021" s="2" t="str">
        <f>VLOOKUP(B2021,customer[],2,FALSE)</f>
        <v>Customer_114</v>
      </c>
      <c r="G2021" s="2" t="str">
        <f>VLOOKUP(B2021,customer[],3,FALSE)</f>
        <v>F</v>
      </c>
      <c r="H2021" s="2" t="str">
        <f>VLOOKUP(B2021,customer[],5,FALSE)</f>
        <v>Bangalore</v>
      </c>
      <c r="I2021" s="2">
        <f>VLOOKUP(B2021,customer[],4,FALSE)</f>
        <v>50</v>
      </c>
      <c r="J2021" s="2" t="str">
        <f>VLOOKUP(C2021,product[],2,FALSE)</f>
        <v>Product_9</v>
      </c>
      <c r="K2021" s="2" t="str">
        <f>VLOOKUP(C2021,product[],3,FALSE)</f>
        <v>Furniture</v>
      </c>
      <c r="L2021" s="2">
        <f>VLOOKUP(C2021,product[],5,FALSE)</f>
        <v>70823.33</v>
      </c>
      <c r="M2021" s="2">
        <f t="shared" si="31"/>
        <v>637409.97</v>
      </c>
    </row>
    <row r="2022" spans="1:13" x14ac:dyDescent="0.2">
      <c r="A2022" s="2">
        <v>2021</v>
      </c>
      <c r="B2022" s="2">
        <v>125</v>
      </c>
      <c r="C2022" s="2">
        <v>56</v>
      </c>
      <c r="D2022" s="3">
        <v>45846</v>
      </c>
      <c r="E2022" s="2">
        <v>8</v>
      </c>
      <c r="F2022" s="2" t="str">
        <f>VLOOKUP(B2022,customer[],2,FALSE)</f>
        <v>Customer_125</v>
      </c>
      <c r="G2022" s="2" t="str">
        <f>VLOOKUP(B2022,customer[],3,FALSE)</f>
        <v>M</v>
      </c>
      <c r="H2022" s="2" t="str">
        <f>VLOOKUP(B2022,customer[],5,FALSE)</f>
        <v>Mumbai</v>
      </c>
      <c r="I2022" s="2">
        <f>VLOOKUP(B2022,customer[],4,FALSE)</f>
        <v>40</v>
      </c>
      <c r="J2022" s="2" t="str">
        <f>VLOOKUP(C2022,product[],2,FALSE)</f>
        <v>Product_56</v>
      </c>
      <c r="K2022" s="2" t="str">
        <f>VLOOKUP(C2022,product[],3,FALSE)</f>
        <v>Fashion</v>
      </c>
      <c r="L2022" s="2">
        <f>VLOOKUP(C2022,product[],5,FALSE)</f>
        <v>25210.26</v>
      </c>
      <c r="M2022" s="2">
        <f t="shared" si="31"/>
        <v>201682.08</v>
      </c>
    </row>
    <row r="2023" spans="1:13" x14ac:dyDescent="0.2">
      <c r="A2023" s="2">
        <v>2022</v>
      </c>
      <c r="B2023" s="2">
        <v>288</v>
      </c>
      <c r="C2023" s="2">
        <v>70</v>
      </c>
      <c r="D2023" s="3">
        <v>45827</v>
      </c>
      <c r="E2023" s="2">
        <v>6</v>
      </c>
      <c r="F2023" s="2" t="str">
        <f>VLOOKUP(B2023,customer[],2,FALSE)</f>
        <v>Customer_288</v>
      </c>
      <c r="G2023" s="2" t="str">
        <f>VLOOKUP(B2023,customer[],3,FALSE)</f>
        <v>F</v>
      </c>
      <c r="H2023" s="2" t="str">
        <f>VLOOKUP(B2023,customer[],5,FALSE)</f>
        <v>Hyderabad</v>
      </c>
      <c r="I2023" s="2">
        <f>VLOOKUP(B2023,customer[],4,FALSE)</f>
        <v>51</v>
      </c>
      <c r="J2023" s="2" t="str">
        <f>VLOOKUP(C2023,product[],2,FALSE)</f>
        <v>Product_70</v>
      </c>
      <c r="K2023" s="2" t="str">
        <f>VLOOKUP(C2023,product[],3,FALSE)</f>
        <v>Accessories</v>
      </c>
      <c r="L2023" s="2">
        <f>VLOOKUP(C2023,product[],5,FALSE)</f>
        <v>29878.62</v>
      </c>
      <c r="M2023" s="2">
        <f t="shared" si="31"/>
        <v>179271.72</v>
      </c>
    </row>
    <row r="2024" spans="1:13" x14ac:dyDescent="0.2">
      <c r="A2024" s="2">
        <v>2023</v>
      </c>
      <c r="B2024" s="2">
        <v>381</v>
      </c>
      <c r="C2024" s="2">
        <v>1</v>
      </c>
      <c r="D2024" s="3">
        <v>45861</v>
      </c>
      <c r="E2024" s="2">
        <v>5</v>
      </c>
      <c r="F2024" s="2" t="str">
        <f>VLOOKUP(B2024,customer[],2,FALSE)</f>
        <v>Customer_381</v>
      </c>
      <c r="G2024" s="2" t="str">
        <f>VLOOKUP(B2024,customer[],3,FALSE)</f>
        <v>M</v>
      </c>
      <c r="H2024" s="2" t="str">
        <f>VLOOKUP(B2024,customer[],5,FALSE)</f>
        <v>Jaipur</v>
      </c>
      <c r="I2024" s="2">
        <f>VLOOKUP(B2024,customer[],4,FALSE)</f>
        <v>63</v>
      </c>
      <c r="J2024" s="2" t="str">
        <f>VLOOKUP(C2024,product[],2,FALSE)</f>
        <v>Product_1</v>
      </c>
      <c r="K2024" s="2" t="str">
        <f>VLOOKUP(C2024,product[],3,FALSE)</f>
        <v>Fashion</v>
      </c>
      <c r="L2024" s="2">
        <f>VLOOKUP(C2024,product[],5,FALSE)</f>
        <v>7018.26</v>
      </c>
      <c r="M2024" s="2">
        <f t="shared" si="31"/>
        <v>35091.300000000003</v>
      </c>
    </row>
    <row r="2025" spans="1:13" x14ac:dyDescent="0.2">
      <c r="A2025" s="2">
        <v>2024</v>
      </c>
      <c r="B2025" s="2">
        <v>77</v>
      </c>
      <c r="C2025" s="2">
        <v>78</v>
      </c>
      <c r="D2025" s="3">
        <v>45794</v>
      </c>
      <c r="E2025" s="2">
        <v>6</v>
      </c>
      <c r="F2025" s="2" t="str">
        <f>VLOOKUP(B2025,customer[],2,FALSE)</f>
        <v>Customer_77</v>
      </c>
      <c r="G2025" s="2" t="str">
        <f>VLOOKUP(B2025,customer[],3,FALSE)</f>
        <v>M</v>
      </c>
      <c r="H2025" s="2" t="str">
        <f>VLOOKUP(B2025,customer[],5,FALSE)</f>
        <v>Delhi</v>
      </c>
      <c r="I2025" s="2">
        <f>VLOOKUP(B2025,customer[],4,FALSE)</f>
        <v>49</v>
      </c>
      <c r="J2025" s="2" t="str">
        <f>VLOOKUP(C2025,product[],2,FALSE)</f>
        <v>Product_78</v>
      </c>
      <c r="K2025" s="2" t="str">
        <f>VLOOKUP(C2025,product[],3,FALSE)</f>
        <v>Fashion</v>
      </c>
      <c r="L2025" s="2">
        <f>VLOOKUP(C2025,product[],5,FALSE)</f>
        <v>51703.99</v>
      </c>
      <c r="M2025" s="2">
        <f t="shared" si="31"/>
        <v>310223.94</v>
      </c>
    </row>
    <row r="2026" spans="1:13" x14ac:dyDescent="0.2">
      <c r="A2026" s="2">
        <v>2025</v>
      </c>
      <c r="B2026" s="2">
        <v>469</v>
      </c>
      <c r="C2026" s="2">
        <v>100</v>
      </c>
      <c r="D2026" s="3">
        <v>45798</v>
      </c>
      <c r="E2026" s="2">
        <v>1</v>
      </c>
      <c r="F2026" s="2" t="str">
        <f>VLOOKUP(B2026,customer[],2,FALSE)</f>
        <v>Customer_469</v>
      </c>
      <c r="G2026" s="2" t="str">
        <f>VLOOKUP(B2026,customer[],3,FALSE)</f>
        <v>M</v>
      </c>
      <c r="H2026" s="2" t="str">
        <f>VLOOKUP(B2026,customer[],5,FALSE)</f>
        <v>Noida</v>
      </c>
      <c r="I2026" s="2">
        <f>VLOOKUP(B2026,customer[],4,FALSE)</f>
        <v>27</v>
      </c>
      <c r="J2026" s="2" t="str">
        <f>VLOOKUP(C2026,product[],2,FALSE)</f>
        <v>Product_100</v>
      </c>
      <c r="K2026" s="2" t="str">
        <f>VLOOKUP(C2026,product[],3,FALSE)</f>
        <v>Furniture</v>
      </c>
      <c r="L2026" s="2">
        <f>VLOOKUP(C2026,product[],5,FALSE)</f>
        <v>73221.14</v>
      </c>
      <c r="M2026" s="2">
        <f t="shared" si="31"/>
        <v>73221.14</v>
      </c>
    </row>
    <row r="2027" spans="1:13" x14ac:dyDescent="0.2">
      <c r="A2027" s="2">
        <v>2026</v>
      </c>
      <c r="B2027" s="2">
        <v>226</v>
      </c>
      <c r="C2027" s="2">
        <v>47</v>
      </c>
      <c r="D2027" s="3">
        <v>45694</v>
      </c>
      <c r="E2027" s="2">
        <v>2</v>
      </c>
      <c r="F2027" s="2" t="str">
        <f>VLOOKUP(B2027,customer[],2,FALSE)</f>
        <v>Customer_226</v>
      </c>
      <c r="G2027" s="2" t="str">
        <f>VLOOKUP(B2027,customer[],3,FALSE)</f>
        <v>M</v>
      </c>
      <c r="H2027" s="2" t="str">
        <f>VLOOKUP(B2027,customer[],5,FALSE)</f>
        <v>Noida</v>
      </c>
      <c r="I2027" s="2">
        <f>VLOOKUP(B2027,customer[],4,FALSE)</f>
        <v>21</v>
      </c>
      <c r="J2027" s="2" t="str">
        <f>VLOOKUP(C2027,product[],2,FALSE)</f>
        <v>Product_47</v>
      </c>
      <c r="K2027" s="2" t="str">
        <f>VLOOKUP(C2027,product[],3,FALSE)</f>
        <v>Accessories</v>
      </c>
      <c r="L2027" s="2">
        <f>VLOOKUP(C2027,product[],5,FALSE)</f>
        <v>35091.440000000002</v>
      </c>
      <c r="M2027" s="2">
        <f t="shared" si="31"/>
        <v>70182.880000000005</v>
      </c>
    </row>
    <row r="2028" spans="1:13" x14ac:dyDescent="0.2">
      <c r="A2028" s="2">
        <v>2027</v>
      </c>
      <c r="B2028" s="2">
        <v>480</v>
      </c>
      <c r="C2028" s="2">
        <v>30</v>
      </c>
      <c r="D2028" s="3">
        <v>45797</v>
      </c>
      <c r="E2028" s="2">
        <v>3</v>
      </c>
      <c r="F2028" s="2" t="str">
        <f>VLOOKUP(B2028,customer[],2,FALSE)</f>
        <v>Customer_480</v>
      </c>
      <c r="G2028" s="2" t="str">
        <f>VLOOKUP(B2028,customer[],3,FALSE)</f>
        <v>M</v>
      </c>
      <c r="H2028" s="2" t="str">
        <f>VLOOKUP(B2028,customer[],5,FALSE)</f>
        <v>Pune</v>
      </c>
      <c r="I2028" s="2">
        <f>VLOOKUP(B2028,customer[],4,FALSE)</f>
        <v>47</v>
      </c>
      <c r="J2028" s="2" t="str">
        <f>VLOOKUP(C2028,product[],2,FALSE)</f>
        <v>Product_30</v>
      </c>
      <c r="K2028" s="2" t="str">
        <f>VLOOKUP(C2028,product[],3,FALSE)</f>
        <v>Accessories</v>
      </c>
      <c r="L2028" s="2">
        <f>VLOOKUP(C2028,product[],5,FALSE)</f>
        <v>62290.15</v>
      </c>
      <c r="M2028" s="2">
        <f t="shared" si="31"/>
        <v>186870.45</v>
      </c>
    </row>
    <row r="2029" spans="1:13" x14ac:dyDescent="0.2">
      <c r="A2029" s="2">
        <v>2028</v>
      </c>
      <c r="B2029" s="2">
        <v>152</v>
      </c>
      <c r="C2029" s="2">
        <v>68</v>
      </c>
      <c r="D2029" s="3">
        <v>45960</v>
      </c>
      <c r="E2029" s="2">
        <v>8</v>
      </c>
      <c r="F2029" s="2" t="str">
        <f>VLOOKUP(B2029,customer[],2,FALSE)</f>
        <v>Customer_152</v>
      </c>
      <c r="G2029" s="2" t="str">
        <f>VLOOKUP(B2029,customer[],3,FALSE)</f>
        <v>M</v>
      </c>
      <c r="H2029" s="2" t="str">
        <f>VLOOKUP(B2029,customer[],5,FALSE)</f>
        <v>Lucknow</v>
      </c>
      <c r="I2029" s="2">
        <f>VLOOKUP(B2029,customer[],4,FALSE)</f>
        <v>44</v>
      </c>
      <c r="J2029" s="2" t="str">
        <f>VLOOKUP(C2029,product[],2,FALSE)</f>
        <v>Product_68</v>
      </c>
      <c r="K2029" s="2" t="str">
        <f>VLOOKUP(C2029,product[],3,FALSE)</f>
        <v>Accessories</v>
      </c>
      <c r="L2029" s="2">
        <f>VLOOKUP(C2029,product[],5,FALSE)</f>
        <v>19234.66</v>
      </c>
      <c r="M2029" s="2">
        <f t="shared" si="31"/>
        <v>153877.28</v>
      </c>
    </row>
    <row r="2030" spans="1:13" x14ac:dyDescent="0.2">
      <c r="A2030" s="2">
        <v>2029</v>
      </c>
      <c r="B2030" s="2">
        <v>358</v>
      </c>
      <c r="C2030" s="2">
        <v>84</v>
      </c>
      <c r="D2030" s="3">
        <v>45984</v>
      </c>
      <c r="E2030" s="2">
        <v>4</v>
      </c>
      <c r="F2030" s="2" t="str">
        <f>VLOOKUP(B2030,customer[],2,FALSE)</f>
        <v>Customer_358</v>
      </c>
      <c r="G2030" s="2" t="str">
        <f>VLOOKUP(B2030,customer[],3,FALSE)</f>
        <v>M</v>
      </c>
      <c r="H2030" s="2" t="str">
        <f>VLOOKUP(B2030,customer[],5,FALSE)</f>
        <v>Hyderabad</v>
      </c>
      <c r="I2030" s="2">
        <f>VLOOKUP(B2030,customer[],4,FALSE)</f>
        <v>32</v>
      </c>
      <c r="J2030" s="2" t="str">
        <f>VLOOKUP(C2030,product[],2,FALSE)</f>
        <v>Product_84</v>
      </c>
      <c r="K2030" s="2" t="str">
        <f>VLOOKUP(C2030,product[],3,FALSE)</f>
        <v>Fashion</v>
      </c>
      <c r="L2030" s="2">
        <f>VLOOKUP(C2030,product[],5,FALSE)</f>
        <v>35509.54</v>
      </c>
      <c r="M2030" s="2">
        <f t="shared" si="31"/>
        <v>142038.16</v>
      </c>
    </row>
    <row r="2031" spans="1:13" x14ac:dyDescent="0.2">
      <c r="A2031" s="2">
        <v>2030</v>
      </c>
      <c r="B2031" s="2">
        <v>292</v>
      </c>
      <c r="C2031" s="2">
        <v>81</v>
      </c>
      <c r="D2031" s="3">
        <v>45705</v>
      </c>
      <c r="E2031" s="2">
        <v>2</v>
      </c>
      <c r="F2031" s="2" t="str">
        <f>VLOOKUP(B2031,customer[],2,FALSE)</f>
        <v>Customer_292</v>
      </c>
      <c r="G2031" s="2" t="str">
        <f>VLOOKUP(B2031,customer[],3,FALSE)</f>
        <v>M</v>
      </c>
      <c r="H2031" s="2" t="str">
        <f>VLOOKUP(B2031,customer[],5,FALSE)</f>
        <v>Kolkata</v>
      </c>
      <c r="I2031" s="2">
        <f>VLOOKUP(B2031,customer[],4,FALSE)</f>
        <v>37</v>
      </c>
      <c r="J2031" s="2" t="str">
        <f>VLOOKUP(C2031,product[],2,FALSE)</f>
        <v>Product_81</v>
      </c>
      <c r="K2031" s="2" t="str">
        <f>VLOOKUP(C2031,product[],3,FALSE)</f>
        <v>Home</v>
      </c>
      <c r="L2031" s="2">
        <f>VLOOKUP(C2031,product[],5,FALSE)</f>
        <v>4259.74</v>
      </c>
      <c r="M2031" s="2">
        <f t="shared" si="31"/>
        <v>8519.48</v>
      </c>
    </row>
    <row r="2032" spans="1:13" x14ac:dyDescent="0.2">
      <c r="A2032" s="2">
        <v>2031</v>
      </c>
      <c r="B2032" s="2">
        <v>229</v>
      </c>
      <c r="C2032" s="2">
        <v>49</v>
      </c>
      <c r="D2032" s="3">
        <v>45714</v>
      </c>
      <c r="E2032" s="2">
        <v>8</v>
      </c>
      <c r="F2032" s="2" t="str">
        <f>VLOOKUP(B2032,customer[],2,FALSE)</f>
        <v>Customer_229</v>
      </c>
      <c r="G2032" s="2" t="str">
        <f>VLOOKUP(B2032,customer[],3,FALSE)</f>
        <v>M</v>
      </c>
      <c r="H2032" s="2" t="str">
        <f>VLOOKUP(B2032,customer[],5,FALSE)</f>
        <v>Noida</v>
      </c>
      <c r="I2032" s="2">
        <f>VLOOKUP(B2032,customer[],4,FALSE)</f>
        <v>46</v>
      </c>
      <c r="J2032" s="2" t="str">
        <f>VLOOKUP(C2032,product[],2,FALSE)</f>
        <v>Product_49</v>
      </c>
      <c r="K2032" s="2" t="str">
        <f>VLOOKUP(C2032,product[],3,FALSE)</f>
        <v>Furniture</v>
      </c>
      <c r="L2032" s="2">
        <f>VLOOKUP(C2032,product[],5,FALSE)</f>
        <v>28892.76</v>
      </c>
      <c r="M2032" s="2">
        <f t="shared" si="31"/>
        <v>231142.08</v>
      </c>
    </row>
    <row r="2033" spans="1:13" x14ac:dyDescent="0.2">
      <c r="A2033" s="2">
        <v>2032</v>
      </c>
      <c r="B2033" s="2">
        <v>345</v>
      </c>
      <c r="C2033" s="2">
        <v>17</v>
      </c>
      <c r="D2033" s="3">
        <v>45891</v>
      </c>
      <c r="E2033" s="2">
        <v>7</v>
      </c>
      <c r="F2033" s="2" t="str">
        <f>VLOOKUP(B2033,customer[],2,FALSE)</f>
        <v>Customer_345</v>
      </c>
      <c r="G2033" s="2" t="str">
        <f>VLOOKUP(B2033,customer[],3,FALSE)</f>
        <v>M</v>
      </c>
      <c r="H2033" s="2" t="str">
        <f>VLOOKUP(B2033,customer[],5,FALSE)</f>
        <v>Hyderabad</v>
      </c>
      <c r="I2033" s="2">
        <f>VLOOKUP(B2033,customer[],4,FALSE)</f>
        <v>56</v>
      </c>
      <c r="J2033" s="2" t="str">
        <f>VLOOKUP(C2033,product[],2,FALSE)</f>
        <v>Product_17</v>
      </c>
      <c r="K2033" s="2" t="str">
        <f>VLOOKUP(C2033,product[],3,FALSE)</f>
        <v>Fashion</v>
      </c>
      <c r="L2033" s="2">
        <f>VLOOKUP(C2033,product[],5,FALSE)</f>
        <v>34353.300000000003</v>
      </c>
      <c r="M2033" s="2">
        <f t="shared" si="31"/>
        <v>240473.10000000003</v>
      </c>
    </row>
    <row r="2034" spans="1:13" x14ac:dyDescent="0.2">
      <c r="A2034" s="2">
        <v>2033</v>
      </c>
      <c r="B2034" s="2">
        <v>173</v>
      </c>
      <c r="C2034" s="2">
        <v>26</v>
      </c>
      <c r="D2034" s="3">
        <v>45785</v>
      </c>
      <c r="E2034" s="2">
        <v>1</v>
      </c>
      <c r="F2034" s="2" t="str">
        <f>VLOOKUP(B2034,customer[],2,FALSE)</f>
        <v>Customer_173</v>
      </c>
      <c r="G2034" s="2" t="str">
        <f>VLOOKUP(B2034,customer[],3,FALSE)</f>
        <v>M</v>
      </c>
      <c r="H2034" s="2" t="str">
        <f>VLOOKUP(B2034,customer[],5,FALSE)</f>
        <v>Bangalore</v>
      </c>
      <c r="I2034" s="2">
        <f>VLOOKUP(B2034,customer[],4,FALSE)</f>
        <v>34</v>
      </c>
      <c r="J2034" s="2" t="str">
        <f>VLOOKUP(C2034,product[],2,FALSE)</f>
        <v>Product_26</v>
      </c>
      <c r="K2034" s="2" t="str">
        <f>VLOOKUP(C2034,product[],3,FALSE)</f>
        <v>Home</v>
      </c>
      <c r="L2034" s="2">
        <f>VLOOKUP(C2034,product[],5,FALSE)</f>
        <v>55558.14</v>
      </c>
      <c r="M2034" s="2">
        <f t="shared" si="31"/>
        <v>55558.14</v>
      </c>
    </row>
    <row r="2035" spans="1:13" x14ac:dyDescent="0.2">
      <c r="A2035" s="2">
        <v>2034</v>
      </c>
      <c r="B2035" s="2">
        <v>21</v>
      </c>
      <c r="C2035" s="2">
        <v>96</v>
      </c>
      <c r="D2035" s="3">
        <v>45793</v>
      </c>
      <c r="E2035" s="2">
        <v>6</v>
      </c>
      <c r="F2035" s="2" t="str">
        <f>VLOOKUP(B2035,customer[],2,FALSE)</f>
        <v>Customer_21</v>
      </c>
      <c r="G2035" s="2" t="str">
        <f>VLOOKUP(B2035,customer[],3,FALSE)</f>
        <v>F</v>
      </c>
      <c r="H2035" s="2" t="str">
        <f>VLOOKUP(B2035,customer[],5,FALSE)</f>
        <v>Chennai</v>
      </c>
      <c r="I2035" s="2">
        <f>VLOOKUP(B2035,customer[],4,FALSE)</f>
        <v>62</v>
      </c>
      <c r="J2035" s="2" t="str">
        <f>VLOOKUP(C2035,product[],2,FALSE)</f>
        <v>Product_96</v>
      </c>
      <c r="K2035" s="2" t="str">
        <f>VLOOKUP(C2035,product[],3,FALSE)</f>
        <v>Accessories</v>
      </c>
      <c r="L2035" s="2">
        <f>VLOOKUP(C2035,product[],5,FALSE)</f>
        <v>40361.54</v>
      </c>
      <c r="M2035" s="2">
        <f t="shared" si="31"/>
        <v>242169.24</v>
      </c>
    </row>
    <row r="2036" spans="1:13" x14ac:dyDescent="0.2">
      <c r="A2036" s="2">
        <v>2035</v>
      </c>
      <c r="B2036" s="2">
        <v>80</v>
      </c>
      <c r="C2036" s="2">
        <v>37</v>
      </c>
      <c r="D2036" s="3">
        <v>45872</v>
      </c>
      <c r="E2036" s="2">
        <v>3</v>
      </c>
      <c r="F2036" s="2" t="str">
        <f>VLOOKUP(B2036,customer[],2,FALSE)</f>
        <v>Customer_80</v>
      </c>
      <c r="G2036" s="2" t="str">
        <f>VLOOKUP(B2036,customer[],3,FALSE)</f>
        <v>F</v>
      </c>
      <c r="H2036" s="2" t="str">
        <f>VLOOKUP(B2036,customer[],5,FALSE)</f>
        <v>Pune</v>
      </c>
      <c r="I2036" s="2">
        <f>VLOOKUP(B2036,customer[],4,FALSE)</f>
        <v>20</v>
      </c>
      <c r="J2036" s="2" t="str">
        <f>VLOOKUP(C2036,product[],2,FALSE)</f>
        <v>Product_37</v>
      </c>
      <c r="K2036" s="2" t="str">
        <f>VLOOKUP(C2036,product[],3,FALSE)</f>
        <v>Electronics</v>
      </c>
      <c r="L2036" s="2">
        <f>VLOOKUP(C2036,product[],5,FALSE)</f>
        <v>69384.66</v>
      </c>
      <c r="M2036" s="2">
        <f t="shared" si="31"/>
        <v>208153.98</v>
      </c>
    </row>
    <row r="2037" spans="1:13" x14ac:dyDescent="0.2">
      <c r="A2037" s="2">
        <v>2036</v>
      </c>
      <c r="B2037" s="2">
        <v>125</v>
      </c>
      <c r="C2037" s="2">
        <v>55</v>
      </c>
      <c r="D2037" s="3">
        <v>45892</v>
      </c>
      <c r="E2037" s="2">
        <v>5</v>
      </c>
      <c r="F2037" s="2" t="str">
        <f>VLOOKUP(B2037,customer[],2,FALSE)</f>
        <v>Customer_125</v>
      </c>
      <c r="G2037" s="2" t="str">
        <f>VLOOKUP(B2037,customer[],3,FALSE)</f>
        <v>M</v>
      </c>
      <c r="H2037" s="2" t="str">
        <f>VLOOKUP(B2037,customer[],5,FALSE)</f>
        <v>Mumbai</v>
      </c>
      <c r="I2037" s="2">
        <f>VLOOKUP(B2037,customer[],4,FALSE)</f>
        <v>40</v>
      </c>
      <c r="J2037" s="2" t="str">
        <f>VLOOKUP(C2037,product[],2,FALSE)</f>
        <v>Product_55</v>
      </c>
      <c r="K2037" s="2" t="str">
        <f>VLOOKUP(C2037,product[],3,FALSE)</f>
        <v>Electronics</v>
      </c>
      <c r="L2037" s="2">
        <f>VLOOKUP(C2037,product[],5,FALSE)</f>
        <v>29815.71</v>
      </c>
      <c r="M2037" s="2">
        <f t="shared" si="31"/>
        <v>149078.54999999999</v>
      </c>
    </row>
    <row r="2038" spans="1:13" x14ac:dyDescent="0.2">
      <c r="A2038" s="2">
        <v>2037</v>
      </c>
      <c r="B2038" s="2">
        <v>390</v>
      </c>
      <c r="C2038" s="2">
        <v>16</v>
      </c>
      <c r="D2038" s="3">
        <v>46001</v>
      </c>
      <c r="E2038" s="2">
        <v>8</v>
      </c>
      <c r="F2038" s="2" t="str">
        <f>VLOOKUP(B2038,customer[],2,FALSE)</f>
        <v>Customer_390</v>
      </c>
      <c r="G2038" s="2" t="str">
        <f>VLOOKUP(B2038,customer[],3,FALSE)</f>
        <v>F</v>
      </c>
      <c r="H2038" s="2" t="str">
        <f>VLOOKUP(B2038,customer[],5,FALSE)</f>
        <v>Pune</v>
      </c>
      <c r="I2038" s="2">
        <f>VLOOKUP(B2038,customer[],4,FALSE)</f>
        <v>41</v>
      </c>
      <c r="J2038" s="2" t="str">
        <f>VLOOKUP(C2038,product[],2,FALSE)</f>
        <v>Product_16</v>
      </c>
      <c r="K2038" s="2" t="str">
        <f>VLOOKUP(C2038,product[],3,FALSE)</f>
        <v>Home</v>
      </c>
      <c r="L2038" s="2">
        <f>VLOOKUP(C2038,product[],5,FALSE)</f>
        <v>25960.53</v>
      </c>
      <c r="M2038" s="2">
        <f t="shared" si="31"/>
        <v>207684.24</v>
      </c>
    </row>
    <row r="2039" spans="1:13" x14ac:dyDescent="0.2">
      <c r="A2039" s="2">
        <v>2038</v>
      </c>
      <c r="B2039" s="2">
        <v>116</v>
      </c>
      <c r="C2039" s="2">
        <v>49</v>
      </c>
      <c r="D2039" s="3">
        <v>45986</v>
      </c>
      <c r="E2039" s="2">
        <v>5</v>
      </c>
      <c r="F2039" s="2" t="str">
        <f>VLOOKUP(B2039,customer[],2,FALSE)</f>
        <v>Customer_116</v>
      </c>
      <c r="G2039" s="2" t="str">
        <f>VLOOKUP(B2039,customer[],3,FALSE)</f>
        <v>F</v>
      </c>
      <c r="H2039" s="2" t="str">
        <f>VLOOKUP(B2039,customer[],5,FALSE)</f>
        <v>Chennai</v>
      </c>
      <c r="I2039" s="2">
        <f>VLOOKUP(B2039,customer[],4,FALSE)</f>
        <v>33</v>
      </c>
      <c r="J2039" s="2" t="str">
        <f>VLOOKUP(C2039,product[],2,FALSE)</f>
        <v>Product_49</v>
      </c>
      <c r="K2039" s="2" t="str">
        <f>VLOOKUP(C2039,product[],3,FALSE)</f>
        <v>Furniture</v>
      </c>
      <c r="L2039" s="2">
        <f>VLOOKUP(C2039,product[],5,FALSE)</f>
        <v>28892.76</v>
      </c>
      <c r="M2039" s="2">
        <f t="shared" si="31"/>
        <v>144463.79999999999</v>
      </c>
    </row>
    <row r="2040" spans="1:13" x14ac:dyDescent="0.2">
      <c r="A2040" s="2">
        <v>2039</v>
      </c>
      <c r="B2040" s="2">
        <v>89</v>
      </c>
      <c r="C2040" s="2">
        <v>22</v>
      </c>
      <c r="D2040" s="3">
        <v>45858</v>
      </c>
      <c r="E2040" s="2">
        <v>6</v>
      </c>
      <c r="F2040" s="2" t="str">
        <f>VLOOKUP(B2040,customer[],2,FALSE)</f>
        <v>Customer_89</v>
      </c>
      <c r="G2040" s="2" t="str">
        <f>VLOOKUP(B2040,customer[],3,FALSE)</f>
        <v>F</v>
      </c>
      <c r="H2040" s="2" t="str">
        <f>VLOOKUP(B2040,customer[],5,FALSE)</f>
        <v>Bangalore</v>
      </c>
      <c r="I2040" s="2">
        <f>VLOOKUP(B2040,customer[],4,FALSE)</f>
        <v>60</v>
      </c>
      <c r="J2040" s="2" t="str">
        <f>VLOOKUP(C2040,product[],2,FALSE)</f>
        <v>Product_22</v>
      </c>
      <c r="K2040" s="2" t="str">
        <f>VLOOKUP(C2040,product[],3,FALSE)</f>
        <v>Accessories</v>
      </c>
      <c r="L2040" s="2">
        <f>VLOOKUP(C2040,product[],5,FALSE)</f>
        <v>2471.36</v>
      </c>
      <c r="M2040" s="2">
        <f t="shared" si="31"/>
        <v>14828.16</v>
      </c>
    </row>
    <row r="2041" spans="1:13" x14ac:dyDescent="0.2">
      <c r="A2041" s="2">
        <v>2040</v>
      </c>
      <c r="B2041" s="2">
        <v>28</v>
      </c>
      <c r="C2041" s="2">
        <v>56</v>
      </c>
      <c r="D2041" s="3">
        <v>45698</v>
      </c>
      <c r="E2041" s="2">
        <v>6</v>
      </c>
      <c r="F2041" s="2" t="str">
        <f>VLOOKUP(B2041,customer[],2,FALSE)</f>
        <v>Customer_28</v>
      </c>
      <c r="G2041" s="2" t="str">
        <f>VLOOKUP(B2041,customer[],3,FALSE)</f>
        <v>F</v>
      </c>
      <c r="H2041" s="2" t="str">
        <f>VLOOKUP(B2041,customer[],5,FALSE)</f>
        <v>Noida</v>
      </c>
      <c r="I2041" s="2">
        <f>VLOOKUP(B2041,customer[],4,FALSE)</f>
        <v>52</v>
      </c>
      <c r="J2041" s="2" t="str">
        <f>VLOOKUP(C2041,product[],2,FALSE)</f>
        <v>Product_56</v>
      </c>
      <c r="K2041" s="2" t="str">
        <f>VLOOKUP(C2041,product[],3,FALSE)</f>
        <v>Fashion</v>
      </c>
      <c r="L2041" s="2">
        <f>VLOOKUP(C2041,product[],5,FALSE)</f>
        <v>25210.26</v>
      </c>
      <c r="M2041" s="2">
        <f t="shared" si="31"/>
        <v>151261.56</v>
      </c>
    </row>
    <row r="2042" spans="1:13" x14ac:dyDescent="0.2">
      <c r="A2042" s="2">
        <v>2041</v>
      </c>
      <c r="B2042" s="2">
        <v>34</v>
      </c>
      <c r="C2042" s="2">
        <v>55</v>
      </c>
      <c r="D2042" s="3">
        <v>45836</v>
      </c>
      <c r="E2042" s="2">
        <v>8</v>
      </c>
      <c r="F2042" s="2" t="str">
        <f>VLOOKUP(B2042,customer[],2,FALSE)</f>
        <v>Customer_34</v>
      </c>
      <c r="G2042" s="2" t="str">
        <f>VLOOKUP(B2042,customer[],3,FALSE)</f>
        <v>M</v>
      </c>
      <c r="H2042" s="2" t="str">
        <f>VLOOKUP(B2042,customer[],5,FALSE)</f>
        <v>Chennai</v>
      </c>
      <c r="I2042" s="2">
        <f>VLOOKUP(B2042,customer[],4,FALSE)</f>
        <v>40</v>
      </c>
      <c r="J2042" s="2" t="str">
        <f>VLOOKUP(C2042,product[],2,FALSE)</f>
        <v>Product_55</v>
      </c>
      <c r="K2042" s="2" t="str">
        <f>VLOOKUP(C2042,product[],3,FALSE)</f>
        <v>Electronics</v>
      </c>
      <c r="L2042" s="2">
        <f>VLOOKUP(C2042,product[],5,FALSE)</f>
        <v>29815.71</v>
      </c>
      <c r="M2042" s="2">
        <f t="shared" si="31"/>
        <v>238525.68</v>
      </c>
    </row>
    <row r="2043" spans="1:13" x14ac:dyDescent="0.2">
      <c r="A2043" s="2">
        <v>2042</v>
      </c>
      <c r="B2043" s="2">
        <v>268</v>
      </c>
      <c r="C2043" s="2">
        <v>45</v>
      </c>
      <c r="D2043" s="3">
        <v>45792</v>
      </c>
      <c r="E2043" s="2">
        <v>9</v>
      </c>
      <c r="F2043" s="2" t="str">
        <f>VLOOKUP(B2043,customer[],2,FALSE)</f>
        <v>Customer_268</v>
      </c>
      <c r="G2043" s="2" t="str">
        <f>VLOOKUP(B2043,customer[],3,FALSE)</f>
        <v>M</v>
      </c>
      <c r="H2043" s="2" t="str">
        <f>VLOOKUP(B2043,customer[],5,FALSE)</f>
        <v>Delhi</v>
      </c>
      <c r="I2043" s="2">
        <f>VLOOKUP(B2043,customer[],4,FALSE)</f>
        <v>19</v>
      </c>
      <c r="J2043" s="2" t="str">
        <f>VLOOKUP(C2043,product[],2,FALSE)</f>
        <v>Product_45</v>
      </c>
      <c r="K2043" s="2" t="str">
        <f>VLOOKUP(C2043,product[],3,FALSE)</f>
        <v>Fashion</v>
      </c>
      <c r="L2043" s="2">
        <f>VLOOKUP(C2043,product[],5,FALSE)</f>
        <v>60663.38</v>
      </c>
      <c r="M2043" s="2">
        <f t="shared" si="31"/>
        <v>545970.41999999993</v>
      </c>
    </row>
    <row r="2044" spans="1:13" x14ac:dyDescent="0.2">
      <c r="A2044" s="2">
        <v>2043</v>
      </c>
      <c r="B2044" s="2">
        <v>438</v>
      </c>
      <c r="C2044" s="2">
        <v>7</v>
      </c>
      <c r="D2044" s="3">
        <v>45840</v>
      </c>
      <c r="E2044" s="2">
        <v>2</v>
      </c>
      <c r="F2044" s="2" t="str">
        <f>VLOOKUP(B2044,customer[],2,FALSE)</f>
        <v>Customer_438</v>
      </c>
      <c r="G2044" s="2" t="str">
        <f>VLOOKUP(B2044,customer[],3,FALSE)</f>
        <v>F</v>
      </c>
      <c r="H2044" s="2" t="str">
        <f>VLOOKUP(B2044,customer[],5,FALSE)</f>
        <v>Hyderabad</v>
      </c>
      <c r="I2044" s="2">
        <f>VLOOKUP(B2044,customer[],4,FALSE)</f>
        <v>37</v>
      </c>
      <c r="J2044" s="2" t="str">
        <f>VLOOKUP(C2044,product[],2,FALSE)</f>
        <v>Product_7</v>
      </c>
      <c r="K2044" s="2" t="str">
        <f>VLOOKUP(C2044,product[],3,FALSE)</f>
        <v>Electronics</v>
      </c>
      <c r="L2044" s="2">
        <f>VLOOKUP(C2044,product[],5,FALSE)</f>
        <v>18751.400000000001</v>
      </c>
      <c r="M2044" s="2">
        <f t="shared" si="31"/>
        <v>37502.800000000003</v>
      </c>
    </row>
    <row r="2045" spans="1:13" x14ac:dyDescent="0.2">
      <c r="A2045" s="2">
        <v>2044</v>
      </c>
      <c r="B2045" s="2">
        <v>97</v>
      </c>
      <c r="C2045" s="2">
        <v>4</v>
      </c>
      <c r="D2045" s="3">
        <v>45694</v>
      </c>
      <c r="E2045" s="2">
        <v>1</v>
      </c>
      <c r="F2045" s="2" t="str">
        <f>VLOOKUP(B2045,customer[],2,FALSE)</f>
        <v>Customer_97</v>
      </c>
      <c r="G2045" s="2" t="str">
        <f>VLOOKUP(B2045,customer[],3,FALSE)</f>
        <v>M</v>
      </c>
      <c r="H2045" s="2" t="str">
        <f>VLOOKUP(B2045,customer[],5,FALSE)</f>
        <v>Lucknow</v>
      </c>
      <c r="I2045" s="2">
        <f>VLOOKUP(B2045,customer[],4,FALSE)</f>
        <v>56</v>
      </c>
      <c r="J2045" s="2" t="str">
        <f>VLOOKUP(C2045,product[],2,FALSE)</f>
        <v>Product_4</v>
      </c>
      <c r="K2045" s="2" t="str">
        <f>VLOOKUP(C2045,product[],3,FALSE)</f>
        <v>Fashion</v>
      </c>
      <c r="L2045" s="2">
        <f>VLOOKUP(C2045,product[],5,FALSE)</f>
        <v>60534.37</v>
      </c>
      <c r="M2045" s="2">
        <f t="shared" si="31"/>
        <v>60534.37</v>
      </c>
    </row>
    <row r="2046" spans="1:13" x14ac:dyDescent="0.2">
      <c r="A2046" s="2">
        <v>2045</v>
      </c>
      <c r="B2046" s="2">
        <v>295</v>
      </c>
      <c r="C2046" s="2">
        <v>44</v>
      </c>
      <c r="D2046" s="3">
        <v>45978</v>
      </c>
      <c r="E2046" s="2">
        <v>9</v>
      </c>
      <c r="F2046" s="2" t="str">
        <f>VLOOKUP(B2046,customer[],2,FALSE)</f>
        <v>Customer_295</v>
      </c>
      <c r="G2046" s="2" t="str">
        <f>VLOOKUP(B2046,customer[],3,FALSE)</f>
        <v>M</v>
      </c>
      <c r="H2046" s="2" t="str">
        <f>VLOOKUP(B2046,customer[],5,FALSE)</f>
        <v>Bangalore</v>
      </c>
      <c r="I2046" s="2">
        <f>VLOOKUP(B2046,customer[],4,FALSE)</f>
        <v>25</v>
      </c>
      <c r="J2046" s="2" t="str">
        <f>VLOOKUP(C2046,product[],2,FALSE)</f>
        <v>Product_44</v>
      </c>
      <c r="K2046" s="2" t="str">
        <f>VLOOKUP(C2046,product[],3,FALSE)</f>
        <v>Home</v>
      </c>
      <c r="L2046" s="2">
        <f>VLOOKUP(C2046,product[],5,FALSE)</f>
        <v>19571.740000000002</v>
      </c>
      <c r="M2046" s="2">
        <f t="shared" si="31"/>
        <v>176145.66</v>
      </c>
    </row>
    <row r="2047" spans="1:13" x14ac:dyDescent="0.2">
      <c r="A2047" s="2">
        <v>2046</v>
      </c>
      <c r="B2047" s="2">
        <v>223</v>
      </c>
      <c r="C2047" s="2">
        <v>8</v>
      </c>
      <c r="D2047" s="3">
        <v>45947</v>
      </c>
      <c r="E2047" s="2">
        <v>10</v>
      </c>
      <c r="F2047" s="2" t="str">
        <f>VLOOKUP(B2047,customer[],2,FALSE)</f>
        <v>Customer_223</v>
      </c>
      <c r="G2047" s="2" t="str">
        <f>VLOOKUP(B2047,customer[],3,FALSE)</f>
        <v>F</v>
      </c>
      <c r="H2047" s="2" t="str">
        <f>VLOOKUP(B2047,customer[],5,FALSE)</f>
        <v>Noida</v>
      </c>
      <c r="I2047" s="2">
        <f>VLOOKUP(B2047,customer[],4,FALSE)</f>
        <v>30</v>
      </c>
      <c r="J2047" s="2" t="str">
        <f>VLOOKUP(C2047,product[],2,FALSE)</f>
        <v>Product_8</v>
      </c>
      <c r="K2047" s="2" t="str">
        <f>VLOOKUP(C2047,product[],3,FALSE)</f>
        <v>Home</v>
      </c>
      <c r="L2047" s="2">
        <f>VLOOKUP(C2047,product[],5,FALSE)</f>
        <v>8890.39</v>
      </c>
      <c r="M2047" s="2">
        <f t="shared" si="31"/>
        <v>88903.9</v>
      </c>
    </row>
    <row r="2048" spans="1:13" x14ac:dyDescent="0.2">
      <c r="A2048" s="2">
        <v>2047</v>
      </c>
      <c r="B2048" s="2">
        <v>333</v>
      </c>
      <c r="C2048" s="2">
        <v>88</v>
      </c>
      <c r="D2048" s="3">
        <v>45808</v>
      </c>
      <c r="E2048" s="2">
        <v>7</v>
      </c>
      <c r="F2048" s="2" t="str">
        <f>VLOOKUP(B2048,customer[],2,FALSE)</f>
        <v>Customer_333</v>
      </c>
      <c r="G2048" s="2" t="str">
        <f>VLOOKUP(B2048,customer[],3,FALSE)</f>
        <v>M</v>
      </c>
      <c r="H2048" s="2" t="str">
        <f>VLOOKUP(B2048,customer[],5,FALSE)</f>
        <v>Jaipur</v>
      </c>
      <c r="I2048" s="2">
        <f>VLOOKUP(B2048,customer[],4,FALSE)</f>
        <v>37</v>
      </c>
      <c r="J2048" s="2" t="str">
        <f>VLOOKUP(C2048,product[],2,FALSE)</f>
        <v>Product_88</v>
      </c>
      <c r="K2048" s="2" t="str">
        <f>VLOOKUP(C2048,product[],3,FALSE)</f>
        <v>Furniture</v>
      </c>
      <c r="L2048" s="2">
        <f>VLOOKUP(C2048,product[],5,FALSE)</f>
        <v>12092.5</v>
      </c>
      <c r="M2048" s="2">
        <f t="shared" si="31"/>
        <v>84647.5</v>
      </c>
    </row>
    <row r="2049" spans="1:13" x14ac:dyDescent="0.2">
      <c r="A2049" s="2">
        <v>2048</v>
      </c>
      <c r="B2049" s="2">
        <v>448</v>
      </c>
      <c r="C2049" s="2">
        <v>64</v>
      </c>
      <c r="D2049" s="3">
        <v>45879</v>
      </c>
      <c r="E2049" s="2">
        <v>1</v>
      </c>
      <c r="F2049" s="2" t="str">
        <f>VLOOKUP(B2049,customer[],2,FALSE)</f>
        <v>Customer_448</v>
      </c>
      <c r="G2049" s="2" t="str">
        <f>VLOOKUP(B2049,customer[],3,FALSE)</f>
        <v>M</v>
      </c>
      <c r="H2049" s="2" t="str">
        <f>VLOOKUP(B2049,customer[],5,FALSE)</f>
        <v>Mumbai</v>
      </c>
      <c r="I2049" s="2">
        <f>VLOOKUP(B2049,customer[],4,FALSE)</f>
        <v>58</v>
      </c>
      <c r="J2049" s="2" t="str">
        <f>VLOOKUP(C2049,product[],2,FALSE)</f>
        <v>Product_64</v>
      </c>
      <c r="K2049" s="2" t="str">
        <f>VLOOKUP(C2049,product[],3,FALSE)</f>
        <v>Electronics</v>
      </c>
      <c r="L2049" s="2">
        <f>VLOOKUP(C2049,product[],5,FALSE)</f>
        <v>68821.2</v>
      </c>
      <c r="M2049" s="2">
        <f t="shared" si="31"/>
        <v>68821.2</v>
      </c>
    </row>
    <row r="2050" spans="1:13" x14ac:dyDescent="0.2">
      <c r="A2050" s="2">
        <v>2049</v>
      </c>
      <c r="B2050" s="2">
        <v>296</v>
      </c>
      <c r="C2050" s="2">
        <v>37</v>
      </c>
      <c r="D2050" s="3">
        <v>45860</v>
      </c>
      <c r="E2050" s="2">
        <v>8</v>
      </c>
      <c r="F2050" s="2" t="str">
        <f>VLOOKUP(B2050,customer[],2,FALSE)</f>
        <v>Customer_296</v>
      </c>
      <c r="G2050" s="2" t="str">
        <f>VLOOKUP(B2050,customer[],3,FALSE)</f>
        <v>M</v>
      </c>
      <c r="H2050" s="2" t="str">
        <f>VLOOKUP(B2050,customer[],5,FALSE)</f>
        <v>Kolkata</v>
      </c>
      <c r="I2050" s="2">
        <f>VLOOKUP(B2050,customer[],4,FALSE)</f>
        <v>60</v>
      </c>
      <c r="J2050" s="2" t="str">
        <f>VLOOKUP(C2050,product[],2,FALSE)</f>
        <v>Product_37</v>
      </c>
      <c r="K2050" s="2" t="str">
        <f>VLOOKUP(C2050,product[],3,FALSE)</f>
        <v>Electronics</v>
      </c>
      <c r="L2050" s="2">
        <f>VLOOKUP(C2050,product[],5,FALSE)</f>
        <v>69384.66</v>
      </c>
      <c r="M2050" s="2">
        <f t="shared" ref="M2050:M2113" si="32">$E2050*L2050</f>
        <v>555077.28</v>
      </c>
    </row>
    <row r="2051" spans="1:13" x14ac:dyDescent="0.2">
      <c r="A2051" s="2">
        <v>2050</v>
      </c>
      <c r="B2051" s="2">
        <v>105</v>
      </c>
      <c r="C2051" s="2">
        <v>1</v>
      </c>
      <c r="D2051" s="3">
        <v>45707</v>
      </c>
      <c r="E2051" s="2">
        <v>2</v>
      </c>
      <c r="F2051" s="2" t="str">
        <f>VLOOKUP(B2051,customer[],2,FALSE)</f>
        <v>Customer_105</v>
      </c>
      <c r="G2051" s="2" t="str">
        <f>VLOOKUP(B2051,customer[],3,FALSE)</f>
        <v>M</v>
      </c>
      <c r="H2051" s="2" t="str">
        <f>VLOOKUP(B2051,customer[],5,FALSE)</f>
        <v>Jaipur</v>
      </c>
      <c r="I2051" s="2">
        <f>VLOOKUP(B2051,customer[],4,FALSE)</f>
        <v>51</v>
      </c>
      <c r="J2051" s="2" t="str">
        <f>VLOOKUP(C2051,product[],2,FALSE)</f>
        <v>Product_1</v>
      </c>
      <c r="K2051" s="2" t="str">
        <f>VLOOKUP(C2051,product[],3,FALSE)</f>
        <v>Fashion</v>
      </c>
      <c r="L2051" s="2">
        <f>VLOOKUP(C2051,product[],5,FALSE)</f>
        <v>7018.26</v>
      </c>
      <c r="M2051" s="2">
        <f t="shared" si="32"/>
        <v>14036.52</v>
      </c>
    </row>
    <row r="2052" spans="1:13" x14ac:dyDescent="0.2">
      <c r="A2052" s="2">
        <v>2051</v>
      </c>
      <c r="B2052" s="2">
        <v>59</v>
      </c>
      <c r="C2052" s="2">
        <v>66</v>
      </c>
      <c r="D2052" s="3">
        <v>45671</v>
      </c>
      <c r="E2052" s="2">
        <v>8</v>
      </c>
      <c r="F2052" s="2" t="str">
        <f>VLOOKUP(B2052,customer[],2,FALSE)</f>
        <v>Customer_59</v>
      </c>
      <c r="G2052" s="2" t="str">
        <f>VLOOKUP(B2052,customer[],3,FALSE)</f>
        <v>F</v>
      </c>
      <c r="H2052" s="2" t="str">
        <f>VLOOKUP(B2052,customer[],5,FALSE)</f>
        <v>Lucknow</v>
      </c>
      <c r="I2052" s="2">
        <f>VLOOKUP(B2052,customer[],4,FALSE)</f>
        <v>39</v>
      </c>
      <c r="J2052" s="2" t="str">
        <f>VLOOKUP(C2052,product[],2,FALSE)</f>
        <v>Product_66</v>
      </c>
      <c r="K2052" s="2" t="str">
        <f>VLOOKUP(C2052,product[],3,FALSE)</f>
        <v>Furniture</v>
      </c>
      <c r="L2052" s="2">
        <f>VLOOKUP(C2052,product[],5,FALSE)</f>
        <v>63203.17</v>
      </c>
      <c r="M2052" s="2">
        <f t="shared" si="32"/>
        <v>505625.36</v>
      </c>
    </row>
    <row r="2053" spans="1:13" x14ac:dyDescent="0.2">
      <c r="A2053" s="2">
        <v>2052</v>
      </c>
      <c r="B2053" s="2">
        <v>451</v>
      </c>
      <c r="C2053" s="2">
        <v>55</v>
      </c>
      <c r="D2053" s="3">
        <v>45881</v>
      </c>
      <c r="E2053" s="2">
        <v>9</v>
      </c>
      <c r="F2053" s="2" t="str">
        <f>VLOOKUP(B2053,customer[],2,FALSE)</f>
        <v>Customer_451</v>
      </c>
      <c r="G2053" s="2" t="str">
        <f>VLOOKUP(B2053,customer[],3,FALSE)</f>
        <v>M</v>
      </c>
      <c r="H2053" s="2" t="str">
        <f>VLOOKUP(B2053,customer[],5,FALSE)</f>
        <v>Jaipur</v>
      </c>
      <c r="I2053" s="2">
        <f>VLOOKUP(B2053,customer[],4,FALSE)</f>
        <v>36</v>
      </c>
      <c r="J2053" s="2" t="str">
        <f>VLOOKUP(C2053,product[],2,FALSE)</f>
        <v>Product_55</v>
      </c>
      <c r="K2053" s="2" t="str">
        <f>VLOOKUP(C2053,product[],3,FALSE)</f>
        <v>Electronics</v>
      </c>
      <c r="L2053" s="2">
        <f>VLOOKUP(C2053,product[],5,FALSE)</f>
        <v>29815.71</v>
      </c>
      <c r="M2053" s="2">
        <f t="shared" si="32"/>
        <v>268341.39</v>
      </c>
    </row>
    <row r="2054" spans="1:13" x14ac:dyDescent="0.2">
      <c r="A2054" s="2">
        <v>2053</v>
      </c>
      <c r="B2054" s="2">
        <v>87</v>
      </c>
      <c r="C2054" s="2">
        <v>41</v>
      </c>
      <c r="D2054" s="3">
        <v>45857</v>
      </c>
      <c r="E2054" s="2">
        <v>3</v>
      </c>
      <c r="F2054" s="2" t="str">
        <f>VLOOKUP(B2054,customer[],2,FALSE)</f>
        <v>Customer_87</v>
      </c>
      <c r="G2054" s="2" t="str">
        <f>VLOOKUP(B2054,customer[],3,FALSE)</f>
        <v>M</v>
      </c>
      <c r="H2054" s="2" t="str">
        <f>VLOOKUP(B2054,customer[],5,FALSE)</f>
        <v>Bangalore</v>
      </c>
      <c r="I2054" s="2">
        <f>VLOOKUP(B2054,customer[],4,FALSE)</f>
        <v>30</v>
      </c>
      <c r="J2054" s="2" t="str">
        <f>VLOOKUP(C2054,product[],2,FALSE)</f>
        <v>Product_41</v>
      </c>
      <c r="K2054" s="2" t="str">
        <f>VLOOKUP(C2054,product[],3,FALSE)</f>
        <v>Electronics</v>
      </c>
      <c r="L2054" s="2">
        <f>VLOOKUP(C2054,product[],5,FALSE)</f>
        <v>863.36</v>
      </c>
      <c r="M2054" s="2">
        <f t="shared" si="32"/>
        <v>2590.08</v>
      </c>
    </row>
    <row r="2055" spans="1:13" x14ac:dyDescent="0.2">
      <c r="A2055" s="2">
        <v>2054</v>
      </c>
      <c r="B2055" s="2">
        <v>129</v>
      </c>
      <c r="C2055" s="2">
        <v>4</v>
      </c>
      <c r="D2055" s="3">
        <v>45861</v>
      </c>
      <c r="E2055" s="2">
        <v>10</v>
      </c>
      <c r="F2055" s="2" t="str">
        <f>VLOOKUP(B2055,customer[],2,FALSE)</f>
        <v>Customer_129</v>
      </c>
      <c r="G2055" s="2" t="str">
        <f>VLOOKUP(B2055,customer[],3,FALSE)</f>
        <v>F</v>
      </c>
      <c r="H2055" s="2" t="str">
        <f>VLOOKUP(B2055,customer[],5,FALSE)</f>
        <v>Lucknow</v>
      </c>
      <c r="I2055" s="2">
        <f>VLOOKUP(B2055,customer[],4,FALSE)</f>
        <v>24</v>
      </c>
      <c r="J2055" s="2" t="str">
        <f>VLOOKUP(C2055,product[],2,FALSE)</f>
        <v>Product_4</v>
      </c>
      <c r="K2055" s="2" t="str">
        <f>VLOOKUP(C2055,product[],3,FALSE)</f>
        <v>Fashion</v>
      </c>
      <c r="L2055" s="2">
        <f>VLOOKUP(C2055,product[],5,FALSE)</f>
        <v>60534.37</v>
      </c>
      <c r="M2055" s="2">
        <f t="shared" si="32"/>
        <v>605343.70000000007</v>
      </c>
    </row>
    <row r="2056" spans="1:13" x14ac:dyDescent="0.2">
      <c r="A2056" s="2">
        <v>2055</v>
      </c>
      <c r="B2056" s="2">
        <v>376</v>
      </c>
      <c r="C2056" s="2">
        <v>64</v>
      </c>
      <c r="D2056" s="3">
        <v>45765</v>
      </c>
      <c r="E2056" s="2">
        <v>1</v>
      </c>
      <c r="F2056" s="2" t="str">
        <f>VLOOKUP(B2056,customer[],2,FALSE)</f>
        <v>Customer_376</v>
      </c>
      <c r="G2056" s="2" t="str">
        <f>VLOOKUP(B2056,customer[],3,FALSE)</f>
        <v>F</v>
      </c>
      <c r="H2056" s="2" t="str">
        <f>VLOOKUP(B2056,customer[],5,FALSE)</f>
        <v>Jaipur</v>
      </c>
      <c r="I2056" s="2">
        <f>VLOOKUP(B2056,customer[],4,FALSE)</f>
        <v>61</v>
      </c>
      <c r="J2056" s="2" t="str">
        <f>VLOOKUP(C2056,product[],2,FALSE)</f>
        <v>Product_64</v>
      </c>
      <c r="K2056" s="2" t="str">
        <f>VLOOKUP(C2056,product[],3,FALSE)</f>
        <v>Electronics</v>
      </c>
      <c r="L2056" s="2">
        <f>VLOOKUP(C2056,product[],5,FALSE)</f>
        <v>68821.2</v>
      </c>
      <c r="M2056" s="2">
        <f t="shared" si="32"/>
        <v>68821.2</v>
      </c>
    </row>
    <row r="2057" spans="1:13" x14ac:dyDescent="0.2">
      <c r="A2057" s="2">
        <v>2056</v>
      </c>
      <c r="B2057" s="2">
        <v>313</v>
      </c>
      <c r="C2057" s="2">
        <v>32</v>
      </c>
      <c r="D2057" s="3">
        <v>45822</v>
      </c>
      <c r="E2057" s="2">
        <v>6</v>
      </c>
      <c r="F2057" s="2" t="str">
        <f>VLOOKUP(B2057,customer[],2,FALSE)</f>
        <v>Customer_313</v>
      </c>
      <c r="G2057" s="2" t="str">
        <f>VLOOKUP(B2057,customer[],3,FALSE)</f>
        <v>M</v>
      </c>
      <c r="H2057" s="2" t="str">
        <f>VLOOKUP(B2057,customer[],5,FALSE)</f>
        <v>Delhi</v>
      </c>
      <c r="I2057" s="2">
        <f>VLOOKUP(B2057,customer[],4,FALSE)</f>
        <v>56</v>
      </c>
      <c r="J2057" s="2" t="str">
        <f>VLOOKUP(C2057,product[],2,FALSE)</f>
        <v>Product_32</v>
      </c>
      <c r="K2057" s="2" t="str">
        <f>VLOOKUP(C2057,product[],3,FALSE)</f>
        <v>Accessories</v>
      </c>
      <c r="L2057" s="2">
        <f>VLOOKUP(C2057,product[],5,FALSE)</f>
        <v>39355.68</v>
      </c>
      <c r="M2057" s="2">
        <f t="shared" si="32"/>
        <v>236134.08000000002</v>
      </c>
    </row>
    <row r="2058" spans="1:13" x14ac:dyDescent="0.2">
      <c r="A2058" s="2">
        <v>2057</v>
      </c>
      <c r="B2058" s="2">
        <v>113</v>
      </c>
      <c r="C2058" s="2">
        <v>77</v>
      </c>
      <c r="D2058" s="3">
        <v>45923</v>
      </c>
      <c r="E2058" s="2">
        <v>7</v>
      </c>
      <c r="F2058" s="2" t="str">
        <f>VLOOKUP(B2058,customer[],2,FALSE)</f>
        <v>Customer_113</v>
      </c>
      <c r="G2058" s="2" t="str">
        <f>VLOOKUP(B2058,customer[],3,FALSE)</f>
        <v>F</v>
      </c>
      <c r="H2058" s="2" t="str">
        <f>VLOOKUP(B2058,customer[],5,FALSE)</f>
        <v>Delhi</v>
      </c>
      <c r="I2058" s="2">
        <f>VLOOKUP(B2058,customer[],4,FALSE)</f>
        <v>21</v>
      </c>
      <c r="J2058" s="2" t="str">
        <f>VLOOKUP(C2058,product[],2,FALSE)</f>
        <v>Product_77</v>
      </c>
      <c r="K2058" s="2" t="str">
        <f>VLOOKUP(C2058,product[],3,FALSE)</f>
        <v>Electronics</v>
      </c>
      <c r="L2058" s="2">
        <f>VLOOKUP(C2058,product[],5,FALSE)</f>
        <v>18473.61</v>
      </c>
      <c r="M2058" s="2">
        <f t="shared" si="32"/>
        <v>129315.27</v>
      </c>
    </row>
    <row r="2059" spans="1:13" x14ac:dyDescent="0.2">
      <c r="A2059" s="2">
        <v>2058</v>
      </c>
      <c r="B2059" s="2">
        <v>65</v>
      </c>
      <c r="C2059" s="2">
        <v>67</v>
      </c>
      <c r="D2059" s="3">
        <v>45905</v>
      </c>
      <c r="E2059" s="2">
        <v>10</v>
      </c>
      <c r="F2059" s="2" t="str">
        <f>VLOOKUP(B2059,customer[],2,FALSE)</f>
        <v>Customer_65</v>
      </c>
      <c r="G2059" s="2" t="str">
        <f>VLOOKUP(B2059,customer[],3,FALSE)</f>
        <v>F</v>
      </c>
      <c r="H2059" s="2" t="str">
        <f>VLOOKUP(B2059,customer[],5,FALSE)</f>
        <v>Lucknow</v>
      </c>
      <c r="I2059" s="2">
        <f>VLOOKUP(B2059,customer[],4,FALSE)</f>
        <v>64</v>
      </c>
      <c r="J2059" s="2" t="str">
        <f>VLOOKUP(C2059,product[],2,FALSE)</f>
        <v>Product_67</v>
      </c>
      <c r="K2059" s="2" t="str">
        <f>VLOOKUP(C2059,product[],3,FALSE)</f>
        <v>Electronics</v>
      </c>
      <c r="L2059" s="2">
        <f>VLOOKUP(C2059,product[],5,FALSE)</f>
        <v>34012.47</v>
      </c>
      <c r="M2059" s="2">
        <f t="shared" si="32"/>
        <v>340124.7</v>
      </c>
    </row>
    <row r="2060" spans="1:13" x14ac:dyDescent="0.2">
      <c r="A2060" s="2">
        <v>2059</v>
      </c>
      <c r="B2060" s="2">
        <v>158</v>
      </c>
      <c r="C2060" s="2">
        <v>34</v>
      </c>
      <c r="D2060" s="3">
        <v>45805</v>
      </c>
      <c r="E2060" s="2">
        <v>8</v>
      </c>
      <c r="F2060" s="2" t="str">
        <f>VLOOKUP(B2060,customer[],2,FALSE)</f>
        <v>Customer_158</v>
      </c>
      <c r="G2060" s="2" t="str">
        <f>VLOOKUP(B2060,customer[],3,FALSE)</f>
        <v>F</v>
      </c>
      <c r="H2060" s="2" t="str">
        <f>VLOOKUP(B2060,customer[],5,FALSE)</f>
        <v>Mumbai</v>
      </c>
      <c r="I2060" s="2">
        <f>VLOOKUP(B2060,customer[],4,FALSE)</f>
        <v>42</v>
      </c>
      <c r="J2060" s="2" t="str">
        <f>VLOOKUP(C2060,product[],2,FALSE)</f>
        <v>Product_34</v>
      </c>
      <c r="K2060" s="2" t="str">
        <f>VLOOKUP(C2060,product[],3,FALSE)</f>
        <v>Electronics</v>
      </c>
      <c r="L2060" s="2">
        <f>VLOOKUP(C2060,product[],5,FALSE)</f>
        <v>35884.28</v>
      </c>
      <c r="M2060" s="2">
        <f t="shared" si="32"/>
        <v>287074.24</v>
      </c>
    </row>
    <row r="2061" spans="1:13" x14ac:dyDescent="0.2">
      <c r="A2061" s="2">
        <v>2060</v>
      </c>
      <c r="B2061" s="2">
        <v>370</v>
      </c>
      <c r="C2061" s="2">
        <v>43</v>
      </c>
      <c r="D2061" s="3">
        <v>45699</v>
      </c>
      <c r="E2061" s="2">
        <v>7</v>
      </c>
      <c r="F2061" s="2" t="str">
        <f>VLOOKUP(B2061,customer[],2,FALSE)</f>
        <v>Customer_370</v>
      </c>
      <c r="G2061" s="2" t="str">
        <f>VLOOKUP(B2061,customer[],3,FALSE)</f>
        <v>M</v>
      </c>
      <c r="H2061" s="2" t="str">
        <f>VLOOKUP(B2061,customer[],5,FALSE)</f>
        <v>Pune</v>
      </c>
      <c r="I2061" s="2">
        <f>VLOOKUP(B2061,customer[],4,FALSE)</f>
        <v>32</v>
      </c>
      <c r="J2061" s="2" t="str">
        <f>VLOOKUP(C2061,product[],2,FALSE)</f>
        <v>Product_43</v>
      </c>
      <c r="K2061" s="2" t="str">
        <f>VLOOKUP(C2061,product[],3,FALSE)</f>
        <v>Accessories</v>
      </c>
      <c r="L2061" s="2">
        <f>VLOOKUP(C2061,product[],5,FALSE)</f>
        <v>51592.36</v>
      </c>
      <c r="M2061" s="2">
        <f t="shared" si="32"/>
        <v>361146.52</v>
      </c>
    </row>
    <row r="2062" spans="1:13" x14ac:dyDescent="0.2">
      <c r="A2062" s="2">
        <v>2061</v>
      </c>
      <c r="B2062" s="2">
        <v>358</v>
      </c>
      <c r="C2062" s="2">
        <v>13</v>
      </c>
      <c r="D2062" s="3">
        <v>45932</v>
      </c>
      <c r="E2062" s="2">
        <v>4</v>
      </c>
      <c r="F2062" s="2" t="str">
        <f>VLOOKUP(B2062,customer[],2,FALSE)</f>
        <v>Customer_358</v>
      </c>
      <c r="G2062" s="2" t="str">
        <f>VLOOKUP(B2062,customer[],3,FALSE)</f>
        <v>M</v>
      </c>
      <c r="H2062" s="2" t="str">
        <f>VLOOKUP(B2062,customer[],5,FALSE)</f>
        <v>Hyderabad</v>
      </c>
      <c r="I2062" s="2">
        <f>VLOOKUP(B2062,customer[],4,FALSE)</f>
        <v>32</v>
      </c>
      <c r="J2062" s="2" t="str">
        <f>VLOOKUP(C2062,product[],2,FALSE)</f>
        <v>Product_13</v>
      </c>
      <c r="K2062" s="2" t="str">
        <f>VLOOKUP(C2062,product[],3,FALSE)</f>
        <v>Fashion</v>
      </c>
      <c r="L2062" s="2">
        <f>VLOOKUP(C2062,product[],5,FALSE)</f>
        <v>5747.73</v>
      </c>
      <c r="M2062" s="2">
        <f t="shared" si="32"/>
        <v>22990.92</v>
      </c>
    </row>
    <row r="2063" spans="1:13" x14ac:dyDescent="0.2">
      <c r="A2063" s="2">
        <v>2062</v>
      </c>
      <c r="B2063" s="2">
        <v>345</v>
      </c>
      <c r="C2063" s="2">
        <v>91</v>
      </c>
      <c r="D2063" s="3">
        <v>45821</v>
      </c>
      <c r="E2063" s="2">
        <v>3</v>
      </c>
      <c r="F2063" s="2" t="str">
        <f>VLOOKUP(B2063,customer[],2,FALSE)</f>
        <v>Customer_345</v>
      </c>
      <c r="G2063" s="2" t="str">
        <f>VLOOKUP(B2063,customer[],3,FALSE)</f>
        <v>M</v>
      </c>
      <c r="H2063" s="2" t="str">
        <f>VLOOKUP(B2063,customer[],5,FALSE)</f>
        <v>Hyderabad</v>
      </c>
      <c r="I2063" s="2">
        <f>VLOOKUP(B2063,customer[],4,FALSE)</f>
        <v>56</v>
      </c>
      <c r="J2063" s="2" t="str">
        <f>VLOOKUP(C2063,product[],2,FALSE)</f>
        <v>Product_91</v>
      </c>
      <c r="K2063" s="2" t="str">
        <f>VLOOKUP(C2063,product[],3,FALSE)</f>
        <v>Accessories</v>
      </c>
      <c r="L2063" s="2">
        <f>VLOOKUP(C2063,product[],5,FALSE)</f>
        <v>4840.6000000000004</v>
      </c>
      <c r="M2063" s="2">
        <f t="shared" si="32"/>
        <v>14521.800000000001</v>
      </c>
    </row>
    <row r="2064" spans="1:13" x14ac:dyDescent="0.2">
      <c r="A2064" s="2">
        <v>2063</v>
      </c>
      <c r="B2064" s="2">
        <v>187</v>
      </c>
      <c r="C2064" s="2">
        <v>21</v>
      </c>
      <c r="D2064" s="3">
        <v>45934</v>
      </c>
      <c r="E2064" s="2">
        <v>9</v>
      </c>
      <c r="F2064" s="2" t="str">
        <f>VLOOKUP(B2064,customer[],2,FALSE)</f>
        <v>Customer_187</v>
      </c>
      <c r="G2064" s="2" t="str">
        <f>VLOOKUP(B2064,customer[],3,FALSE)</f>
        <v>M</v>
      </c>
      <c r="H2064" s="2" t="str">
        <f>VLOOKUP(B2064,customer[],5,FALSE)</f>
        <v>Mumbai</v>
      </c>
      <c r="I2064" s="2">
        <f>VLOOKUP(B2064,customer[],4,FALSE)</f>
        <v>50</v>
      </c>
      <c r="J2064" s="2" t="str">
        <f>VLOOKUP(C2064,product[],2,FALSE)</f>
        <v>Product_21</v>
      </c>
      <c r="K2064" s="2" t="str">
        <f>VLOOKUP(C2064,product[],3,FALSE)</f>
        <v>Fashion</v>
      </c>
      <c r="L2064" s="2">
        <f>VLOOKUP(C2064,product[],5,FALSE)</f>
        <v>24164.560000000001</v>
      </c>
      <c r="M2064" s="2">
        <f t="shared" si="32"/>
        <v>217481.04</v>
      </c>
    </row>
    <row r="2065" spans="1:13" x14ac:dyDescent="0.2">
      <c r="A2065" s="2">
        <v>2064</v>
      </c>
      <c r="B2065" s="2">
        <v>184</v>
      </c>
      <c r="C2065" s="2">
        <v>33</v>
      </c>
      <c r="D2065" s="3">
        <v>45937</v>
      </c>
      <c r="E2065" s="2">
        <v>10</v>
      </c>
      <c r="F2065" s="2" t="str">
        <f>VLOOKUP(B2065,customer[],2,FALSE)</f>
        <v>Customer_184</v>
      </c>
      <c r="G2065" s="2" t="str">
        <f>VLOOKUP(B2065,customer[],3,FALSE)</f>
        <v>F</v>
      </c>
      <c r="H2065" s="2" t="str">
        <f>VLOOKUP(B2065,customer[],5,FALSE)</f>
        <v>Kolkata</v>
      </c>
      <c r="I2065" s="2">
        <f>VLOOKUP(B2065,customer[],4,FALSE)</f>
        <v>52</v>
      </c>
      <c r="J2065" s="2" t="str">
        <f>VLOOKUP(C2065,product[],2,FALSE)</f>
        <v>Product_33</v>
      </c>
      <c r="K2065" s="2" t="str">
        <f>VLOOKUP(C2065,product[],3,FALSE)</f>
        <v>Electronics</v>
      </c>
      <c r="L2065" s="2">
        <f>VLOOKUP(C2065,product[],5,FALSE)</f>
        <v>23407.88</v>
      </c>
      <c r="M2065" s="2">
        <f t="shared" si="32"/>
        <v>234078.80000000002</v>
      </c>
    </row>
    <row r="2066" spans="1:13" x14ac:dyDescent="0.2">
      <c r="A2066" s="2">
        <v>2065</v>
      </c>
      <c r="B2066" s="2">
        <v>131</v>
      </c>
      <c r="C2066" s="2">
        <v>75</v>
      </c>
      <c r="D2066" s="3">
        <v>45980</v>
      </c>
      <c r="E2066" s="2">
        <v>1</v>
      </c>
      <c r="F2066" s="2" t="str">
        <f>VLOOKUP(B2066,customer[],2,FALSE)</f>
        <v>Customer_131</v>
      </c>
      <c r="G2066" s="2" t="str">
        <f>VLOOKUP(B2066,customer[],3,FALSE)</f>
        <v>M</v>
      </c>
      <c r="H2066" s="2" t="str">
        <f>VLOOKUP(B2066,customer[],5,FALSE)</f>
        <v>Mumbai</v>
      </c>
      <c r="I2066" s="2">
        <f>VLOOKUP(B2066,customer[],4,FALSE)</f>
        <v>22</v>
      </c>
      <c r="J2066" s="2" t="str">
        <f>VLOOKUP(C2066,product[],2,FALSE)</f>
        <v>Product_75</v>
      </c>
      <c r="K2066" s="2" t="str">
        <f>VLOOKUP(C2066,product[],3,FALSE)</f>
        <v>Accessories</v>
      </c>
      <c r="L2066" s="2">
        <f>VLOOKUP(C2066,product[],5,FALSE)</f>
        <v>57678.06</v>
      </c>
      <c r="M2066" s="2">
        <f t="shared" si="32"/>
        <v>57678.06</v>
      </c>
    </row>
    <row r="2067" spans="1:13" x14ac:dyDescent="0.2">
      <c r="A2067" s="2">
        <v>2066</v>
      </c>
      <c r="B2067" s="2">
        <v>215</v>
      </c>
      <c r="C2067" s="2">
        <v>98</v>
      </c>
      <c r="D2067" s="3">
        <v>45923</v>
      </c>
      <c r="E2067" s="2">
        <v>6</v>
      </c>
      <c r="F2067" s="2" t="str">
        <f>VLOOKUP(B2067,customer[],2,FALSE)</f>
        <v>Customer_215</v>
      </c>
      <c r="G2067" s="2" t="str">
        <f>VLOOKUP(B2067,customer[],3,FALSE)</f>
        <v>M</v>
      </c>
      <c r="H2067" s="2" t="str">
        <f>VLOOKUP(B2067,customer[],5,FALSE)</f>
        <v>Noida</v>
      </c>
      <c r="I2067" s="2">
        <f>VLOOKUP(B2067,customer[],4,FALSE)</f>
        <v>45</v>
      </c>
      <c r="J2067" s="2" t="str">
        <f>VLOOKUP(C2067,product[],2,FALSE)</f>
        <v>Product_98</v>
      </c>
      <c r="K2067" s="2" t="str">
        <f>VLOOKUP(C2067,product[],3,FALSE)</f>
        <v>Accessories</v>
      </c>
      <c r="L2067" s="2">
        <f>VLOOKUP(C2067,product[],5,FALSE)</f>
        <v>28088.35</v>
      </c>
      <c r="M2067" s="2">
        <f t="shared" si="32"/>
        <v>168530.09999999998</v>
      </c>
    </row>
    <row r="2068" spans="1:13" x14ac:dyDescent="0.2">
      <c r="A2068" s="2">
        <v>2067</v>
      </c>
      <c r="B2068" s="2">
        <v>187</v>
      </c>
      <c r="C2068" s="2">
        <v>82</v>
      </c>
      <c r="D2068" s="3">
        <v>45841</v>
      </c>
      <c r="E2068" s="2">
        <v>4</v>
      </c>
      <c r="F2068" s="2" t="str">
        <f>VLOOKUP(B2068,customer[],2,FALSE)</f>
        <v>Customer_187</v>
      </c>
      <c r="G2068" s="2" t="str">
        <f>VLOOKUP(B2068,customer[],3,FALSE)</f>
        <v>M</v>
      </c>
      <c r="H2068" s="2" t="str">
        <f>VLOOKUP(B2068,customer[],5,FALSE)</f>
        <v>Mumbai</v>
      </c>
      <c r="I2068" s="2">
        <f>VLOOKUP(B2068,customer[],4,FALSE)</f>
        <v>50</v>
      </c>
      <c r="J2068" s="2" t="str">
        <f>VLOOKUP(C2068,product[],2,FALSE)</f>
        <v>Product_82</v>
      </c>
      <c r="K2068" s="2" t="str">
        <f>VLOOKUP(C2068,product[],3,FALSE)</f>
        <v>Furniture</v>
      </c>
      <c r="L2068" s="2">
        <f>VLOOKUP(C2068,product[],5,FALSE)</f>
        <v>28145.62</v>
      </c>
      <c r="M2068" s="2">
        <f t="shared" si="32"/>
        <v>112582.48</v>
      </c>
    </row>
    <row r="2069" spans="1:13" x14ac:dyDescent="0.2">
      <c r="A2069" s="2">
        <v>2068</v>
      </c>
      <c r="B2069" s="2">
        <v>377</v>
      </c>
      <c r="C2069" s="2">
        <v>44</v>
      </c>
      <c r="D2069" s="3">
        <v>45791</v>
      </c>
      <c r="E2069" s="2">
        <v>10</v>
      </c>
      <c r="F2069" s="2" t="str">
        <f>VLOOKUP(B2069,customer[],2,FALSE)</f>
        <v>Customer_377</v>
      </c>
      <c r="G2069" s="2" t="str">
        <f>VLOOKUP(B2069,customer[],3,FALSE)</f>
        <v>M</v>
      </c>
      <c r="H2069" s="2" t="str">
        <f>VLOOKUP(B2069,customer[],5,FALSE)</f>
        <v>Mumbai</v>
      </c>
      <c r="I2069" s="2">
        <f>VLOOKUP(B2069,customer[],4,FALSE)</f>
        <v>24</v>
      </c>
      <c r="J2069" s="2" t="str">
        <f>VLOOKUP(C2069,product[],2,FALSE)</f>
        <v>Product_44</v>
      </c>
      <c r="K2069" s="2" t="str">
        <f>VLOOKUP(C2069,product[],3,FALSE)</f>
        <v>Home</v>
      </c>
      <c r="L2069" s="2">
        <f>VLOOKUP(C2069,product[],5,FALSE)</f>
        <v>19571.740000000002</v>
      </c>
      <c r="M2069" s="2">
        <f t="shared" si="32"/>
        <v>195717.40000000002</v>
      </c>
    </row>
    <row r="2070" spans="1:13" x14ac:dyDescent="0.2">
      <c r="A2070" s="2">
        <v>2069</v>
      </c>
      <c r="B2070" s="2">
        <v>227</v>
      </c>
      <c r="C2070" s="2">
        <v>84</v>
      </c>
      <c r="D2070" s="3">
        <v>45941</v>
      </c>
      <c r="E2070" s="2">
        <v>6</v>
      </c>
      <c r="F2070" s="2" t="str">
        <f>VLOOKUP(B2070,customer[],2,FALSE)</f>
        <v>Customer_227</v>
      </c>
      <c r="G2070" s="2" t="str">
        <f>VLOOKUP(B2070,customer[],3,FALSE)</f>
        <v>F</v>
      </c>
      <c r="H2070" s="2" t="str">
        <f>VLOOKUP(B2070,customer[],5,FALSE)</f>
        <v>Pune</v>
      </c>
      <c r="I2070" s="2">
        <f>VLOOKUP(B2070,customer[],4,FALSE)</f>
        <v>29</v>
      </c>
      <c r="J2070" s="2" t="str">
        <f>VLOOKUP(C2070,product[],2,FALSE)</f>
        <v>Product_84</v>
      </c>
      <c r="K2070" s="2" t="str">
        <f>VLOOKUP(C2070,product[],3,FALSE)</f>
        <v>Fashion</v>
      </c>
      <c r="L2070" s="2">
        <f>VLOOKUP(C2070,product[],5,FALSE)</f>
        <v>35509.54</v>
      </c>
      <c r="M2070" s="2">
        <f t="shared" si="32"/>
        <v>213057.24</v>
      </c>
    </row>
    <row r="2071" spans="1:13" x14ac:dyDescent="0.2">
      <c r="A2071" s="2">
        <v>2070</v>
      </c>
      <c r="B2071" s="2">
        <v>430</v>
      </c>
      <c r="C2071" s="2">
        <v>57</v>
      </c>
      <c r="D2071" s="3">
        <v>45890</v>
      </c>
      <c r="E2071" s="2">
        <v>1</v>
      </c>
      <c r="F2071" s="2" t="str">
        <f>VLOOKUP(B2071,customer[],2,FALSE)</f>
        <v>Customer_430</v>
      </c>
      <c r="G2071" s="2" t="str">
        <f>VLOOKUP(B2071,customer[],3,FALSE)</f>
        <v>M</v>
      </c>
      <c r="H2071" s="2" t="str">
        <f>VLOOKUP(B2071,customer[],5,FALSE)</f>
        <v>Delhi</v>
      </c>
      <c r="I2071" s="2">
        <f>VLOOKUP(B2071,customer[],4,FALSE)</f>
        <v>46</v>
      </c>
      <c r="J2071" s="2" t="str">
        <f>VLOOKUP(C2071,product[],2,FALSE)</f>
        <v>Product_57</v>
      </c>
      <c r="K2071" s="2" t="str">
        <f>VLOOKUP(C2071,product[],3,FALSE)</f>
        <v>Furniture</v>
      </c>
      <c r="L2071" s="2">
        <f>VLOOKUP(C2071,product[],5,FALSE)</f>
        <v>5809.72</v>
      </c>
      <c r="M2071" s="2">
        <f t="shared" si="32"/>
        <v>5809.72</v>
      </c>
    </row>
    <row r="2072" spans="1:13" x14ac:dyDescent="0.2">
      <c r="A2072" s="2">
        <v>2071</v>
      </c>
      <c r="B2072" s="2">
        <v>28</v>
      </c>
      <c r="C2072" s="2">
        <v>59</v>
      </c>
      <c r="D2072" s="3">
        <v>46019</v>
      </c>
      <c r="E2072" s="2">
        <v>8</v>
      </c>
      <c r="F2072" s="2" t="str">
        <f>VLOOKUP(B2072,customer[],2,FALSE)</f>
        <v>Customer_28</v>
      </c>
      <c r="G2072" s="2" t="str">
        <f>VLOOKUP(B2072,customer[],3,FALSE)</f>
        <v>F</v>
      </c>
      <c r="H2072" s="2" t="str">
        <f>VLOOKUP(B2072,customer[],5,FALSE)</f>
        <v>Noida</v>
      </c>
      <c r="I2072" s="2">
        <f>VLOOKUP(B2072,customer[],4,FALSE)</f>
        <v>52</v>
      </c>
      <c r="J2072" s="2" t="str">
        <f>VLOOKUP(C2072,product[],2,FALSE)</f>
        <v>Product_59</v>
      </c>
      <c r="K2072" s="2" t="str">
        <f>VLOOKUP(C2072,product[],3,FALSE)</f>
        <v>Furniture</v>
      </c>
      <c r="L2072" s="2">
        <f>VLOOKUP(C2072,product[],5,FALSE)</f>
        <v>76939.56</v>
      </c>
      <c r="M2072" s="2">
        <f t="shared" si="32"/>
        <v>615516.48</v>
      </c>
    </row>
    <row r="2073" spans="1:13" x14ac:dyDescent="0.2">
      <c r="A2073" s="2">
        <v>2072</v>
      </c>
      <c r="B2073" s="2">
        <v>63</v>
      </c>
      <c r="C2073" s="2">
        <v>91</v>
      </c>
      <c r="D2073" s="3">
        <v>45841</v>
      </c>
      <c r="E2073" s="2">
        <v>8</v>
      </c>
      <c r="F2073" s="2" t="str">
        <f>VLOOKUP(B2073,customer[],2,FALSE)</f>
        <v>Customer_63</v>
      </c>
      <c r="G2073" s="2" t="str">
        <f>VLOOKUP(B2073,customer[],3,FALSE)</f>
        <v>F</v>
      </c>
      <c r="H2073" s="2" t="str">
        <f>VLOOKUP(B2073,customer[],5,FALSE)</f>
        <v>Delhi</v>
      </c>
      <c r="I2073" s="2">
        <f>VLOOKUP(B2073,customer[],4,FALSE)</f>
        <v>26</v>
      </c>
      <c r="J2073" s="2" t="str">
        <f>VLOOKUP(C2073,product[],2,FALSE)</f>
        <v>Product_91</v>
      </c>
      <c r="K2073" s="2" t="str">
        <f>VLOOKUP(C2073,product[],3,FALSE)</f>
        <v>Accessories</v>
      </c>
      <c r="L2073" s="2">
        <f>VLOOKUP(C2073,product[],5,FALSE)</f>
        <v>4840.6000000000004</v>
      </c>
      <c r="M2073" s="2">
        <f t="shared" si="32"/>
        <v>38724.800000000003</v>
      </c>
    </row>
    <row r="2074" spans="1:13" x14ac:dyDescent="0.2">
      <c r="A2074" s="2">
        <v>2073</v>
      </c>
      <c r="B2074" s="2">
        <v>341</v>
      </c>
      <c r="C2074" s="2">
        <v>50</v>
      </c>
      <c r="D2074" s="3">
        <v>45733</v>
      </c>
      <c r="E2074" s="2">
        <v>3</v>
      </c>
      <c r="F2074" s="2" t="str">
        <f>VLOOKUP(B2074,customer[],2,FALSE)</f>
        <v>Customer_341</v>
      </c>
      <c r="G2074" s="2" t="str">
        <f>VLOOKUP(B2074,customer[],3,FALSE)</f>
        <v>F</v>
      </c>
      <c r="H2074" s="2" t="str">
        <f>VLOOKUP(B2074,customer[],5,FALSE)</f>
        <v>Noida</v>
      </c>
      <c r="I2074" s="2">
        <f>VLOOKUP(B2074,customer[],4,FALSE)</f>
        <v>32</v>
      </c>
      <c r="J2074" s="2" t="str">
        <f>VLOOKUP(C2074,product[],2,FALSE)</f>
        <v>Product_50</v>
      </c>
      <c r="K2074" s="2" t="str">
        <f>VLOOKUP(C2074,product[],3,FALSE)</f>
        <v>Furniture</v>
      </c>
      <c r="L2074" s="2">
        <f>VLOOKUP(C2074,product[],5,FALSE)</f>
        <v>3431.5</v>
      </c>
      <c r="M2074" s="2">
        <f t="shared" si="32"/>
        <v>10294.5</v>
      </c>
    </row>
    <row r="2075" spans="1:13" x14ac:dyDescent="0.2">
      <c r="A2075" s="2">
        <v>2074</v>
      </c>
      <c r="B2075" s="2">
        <v>82</v>
      </c>
      <c r="C2075" s="2">
        <v>72</v>
      </c>
      <c r="D2075" s="3">
        <v>45834</v>
      </c>
      <c r="E2075" s="2">
        <v>10</v>
      </c>
      <c r="F2075" s="2" t="str">
        <f>VLOOKUP(B2075,customer[],2,FALSE)</f>
        <v>Customer_82</v>
      </c>
      <c r="G2075" s="2" t="str">
        <f>VLOOKUP(B2075,customer[],3,FALSE)</f>
        <v>M</v>
      </c>
      <c r="H2075" s="2" t="str">
        <f>VLOOKUP(B2075,customer[],5,FALSE)</f>
        <v>Lucknow</v>
      </c>
      <c r="I2075" s="2">
        <f>VLOOKUP(B2075,customer[],4,FALSE)</f>
        <v>53</v>
      </c>
      <c r="J2075" s="2" t="str">
        <f>VLOOKUP(C2075,product[],2,FALSE)</f>
        <v>Product_72</v>
      </c>
      <c r="K2075" s="2" t="str">
        <f>VLOOKUP(C2075,product[],3,FALSE)</f>
        <v>Home</v>
      </c>
      <c r="L2075" s="2">
        <f>VLOOKUP(C2075,product[],5,FALSE)</f>
        <v>14320.81</v>
      </c>
      <c r="M2075" s="2">
        <f t="shared" si="32"/>
        <v>143208.1</v>
      </c>
    </row>
    <row r="2076" spans="1:13" x14ac:dyDescent="0.2">
      <c r="A2076" s="2">
        <v>2075</v>
      </c>
      <c r="B2076" s="2">
        <v>185</v>
      </c>
      <c r="C2076" s="2">
        <v>89</v>
      </c>
      <c r="D2076" s="3">
        <v>45705</v>
      </c>
      <c r="E2076" s="2">
        <v>8</v>
      </c>
      <c r="F2076" s="2" t="str">
        <f>VLOOKUP(B2076,customer[],2,FALSE)</f>
        <v>Customer_185</v>
      </c>
      <c r="G2076" s="2" t="str">
        <f>VLOOKUP(B2076,customer[],3,FALSE)</f>
        <v>F</v>
      </c>
      <c r="H2076" s="2" t="str">
        <f>VLOOKUP(B2076,customer[],5,FALSE)</f>
        <v>Mumbai</v>
      </c>
      <c r="I2076" s="2">
        <f>VLOOKUP(B2076,customer[],4,FALSE)</f>
        <v>33</v>
      </c>
      <c r="J2076" s="2" t="str">
        <f>VLOOKUP(C2076,product[],2,FALSE)</f>
        <v>Product_89</v>
      </c>
      <c r="K2076" s="2" t="str">
        <f>VLOOKUP(C2076,product[],3,FALSE)</f>
        <v>Furniture</v>
      </c>
      <c r="L2076" s="2">
        <f>VLOOKUP(C2076,product[],5,FALSE)</f>
        <v>66795.490000000005</v>
      </c>
      <c r="M2076" s="2">
        <f t="shared" si="32"/>
        <v>534363.92000000004</v>
      </c>
    </row>
    <row r="2077" spans="1:13" x14ac:dyDescent="0.2">
      <c r="A2077" s="2">
        <v>2076</v>
      </c>
      <c r="B2077" s="2">
        <v>310</v>
      </c>
      <c r="C2077" s="2">
        <v>89</v>
      </c>
      <c r="D2077" s="3">
        <v>45730</v>
      </c>
      <c r="E2077" s="2">
        <v>6</v>
      </c>
      <c r="F2077" s="2" t="str">
        <f>VLOOKUP(B2077,customer[],2,FALSE)</f>
        <v>Customer_310</v>
      </c>
      <c r="G2077" s="2" t="str">
        <f>VLOOKUP(B2077,customer[],3,FALSE)</f>
        <v>F</v>
      </c>
      <c r="H2077" s="2" t="str">
        <f>VLOOKUP(B2077,customer[],5,FALSE)</f>
        <v>Mumbai</v>
      </c>
      <c r="I2077" s="2">
        <f>VLOOKUP(B2077,customer[],4,FALSE)</f>
        <v>52</v>
      </c>
      <c r="J2077" s="2" t="str">
        <f>VLOOKUP(C2077,product[],2,FALSE)</f>
        <v>Product_89</v>
      </c>
      <c r="K2077" s="2" t="str">
        <f>VLOOKUP(C2077,product[],3,FALSE)</f>
        <v>Furniture</v>
      </c>
      <c r="L2077" s="2">
        <f>VLOOKUP(C2077,product[],5,FALSE)</f>
        <v>66795.490000000005</v>
      </c>
      <c r="M2077" s="2">
        <f t="shared" si="32"/>
        <v>400772.94000000006</v>
      </c>
    </row>
    <row r="2078" spans="1:13" x14ac:dyDescent="0.2">
      <c r="A2078" s="2">
        <v>2077</v>
      </c>
      <c r="B2078" s="2">
        <v>370</v>
      </c>
      <c r="C2078" s="2">
        <v>9</v>
      </c>
      <c r="D2078" s="3">
        <v>45983</v>
      </c>
      <c r="E2078" s="2">
        <v>10</v>
      </c>
      <c r="F2078" s="2" t="str">
        <f>VLOOKUP(B2078,customer[],2,FALSE)</f>
        <v>Customer_370</v>
      </c>
      <c r="G2078" s="2" t="str">
        <f>VLOOKUP(B2078,customer[],3,FALSE)</f>
        <v>M</v>
      </c>
      <c r="H2078" s="2" t="str">
        <f>VLOOKUP(B2078,customer[],5,FALSE)</f>
        <v>Pune</v>
      </c>
      <c r="I2078" s="2">
        <f>VLOOKUP(B2078,customer[],4,FALSE)</f>
        <v>32</v>
      </c>
      <c r="J2078" s="2" t="str">
        <f>VLOOKUP(C2078,product[],2,FALSE)</f>
        <v>Product_9</v>
      </c>
      <c r="K2078" s="2" t="str">
        <f>VLOOKUP(C2078,product[],3,FALSE)</f>
        <v>Furniture</v>
      </c>
      <c r="L2078" s="2">
        <f>VLOOKUP(C2078,product[],5,FALSE)</f>
        <v>70823.33</v>
      </c>
      <c r="M2078" s="2">
        <f t="shared" si="32"/>
        <v>708233.3</v>
      </c>
    </row>
    <row r="2079" spans="1:13" x14ac:dyDescent="0.2">
      <c r="A2079" s="2">
        <v>2078</v>
      </c>
      <c r="B2079" s="2">
        <v>485</v>
      </c>
      <c r="C2079" s="2">
        <v>27</v>
      </c>
      <c r="D2079" s="3">
        <v>45827</v>
      </c>
      <c r="E2079" s="2">
        <v>1</v>
      </c>
      <c r="F2079" s="2" t="str">
        <f>VLOOKUP(B2079,customer[],2,FALSE)</f>
        <v>Customer_485</v>
      </c>
      <c r="G2079" s="2" t="str">
        <f>VLOOKUP(B2079,customer[],3,FALSE)</f>
        <v>M</v>
      </c>
      <c r="H2079" s="2" t="str">
        <f>VLOOKUP(B2079,customer[],5,FALSE)</f>
        <v>Noida</v>
      </c>
      <c r="I2079" s="2">
        <f>VLOOKUP(B2079,customer[],4,FALSE)</f>
        <v>65</v>
      </c>
      <c r="J2079" s="2" t="str">
        <f>VLOOKUP(C2079,product[],2,FALSE)</f>
        <v>Product_27</v>
      </c>
      <c r="K2079" s="2" t="str">
        <f>VLOOKUP(C2079,product[],3,FALSE)</f>
        <v>Fashion</v>
      </c>
      <c r="L2079" s="2">
        <f>VLOOKUP(C2079,product[],5,FALSE)</f>
        <v>492.62</v>
      </c>
      <c r="M2079" s="2">
        <f t="shared" si="32"/>
        <v>492.62</v>
      </c>
    </row>
    <row r="2080" spans="1:13" x14ac:dyDescent="0.2">
      <c r="A2080" s="2">
        <v>2079</v>
      </c>
      <c r="B2080" s="2">
        <v>66</v>
      </c>
      <c r="C2080" s="2">
        <v>3</v>
      </c>
      <c r="D2080" s="3">
        <v>45840</v>
      </c>
      <c r="E2080" s="2">
        <v>7</v>
      </c>
      <c r="F2080" s="2" t="str">
        <f>VLOOKUP(B2080,customer[],2,FALSE)</f>
        <v>Customer_66</v>
      </c>
      <c r="G2080" s="2" t="str">
        <f>VLOOKUP(B2080,customer[],3,FALSE)</f>
        <v>F</v>
      </c>
      <c r="H2080" s="2" t="str">
        <f>VLOOKUP(B2080,customer[],5,FALSE)</f>
        <v>Lucknow</v>
      </c>
      <c r="I2080" s="2">
        <f>VLOOKUP(B2080,customer[],4,FALSE)</f>
        <v>42</v>
      </c>
      <c r="J2080" s="2" t="str">
        <f>VLOOKUP(C2080,product[],2,FALSE)</f>
        <v>Product_3</v>
      </c>
      <c r="K2080" s="2" t="str">
        <f>VLOOKUP(C2080,product[],3,FALSE)</f>
        <v>Electronics</v>
      </c>
      <c r="L2080" s="2">
        <f>VLOOKUP(C2080,product[],5,FALSE)</f>
        <v>31191.279999999999</v>
      </c>
      <c r="M2080" s="2">
        <f t="shared" si="32"/>
        <v>218338.96</v>
      </c>
    </row>
    <row r="2081" spans="1:13" x14ac:dyDescent="0.2">
      <c r="A2081" s="2">
        <v>2080</v>
      </c>
      <c r="B2081" s="2">
        <v>465</v>
      </c>
      <c r="C2081" s="2">
        <v>11</v>
      </c>
      <c r="D2081" s="3">
        <v>45959</v>
      </c>
      <c r="E2081" s="2">
        <v>4</v>
      </c>
      <c r="F2081" s="2" t="str">
        <f>VLOOKUP(B2081,customer[],2,FALSE)</f>
        <v>Customer_465</v>
      </c>
      <c r="G2081" s="2" t="str">
        <f>VLOOKUP(B2081,customer[],3,FALSE)</f>
        <v>F</v>
      </c>
      <c r="H2081" s="2" t="str">
        <f>VLOOKUP(B2081,customer[],5,FALSE)</f>
        <v>Mumbai</v>
      </c>
      <c r="I2081" s="2">
        <f>VLOOKUP(B2081,customer[],4,FALSE)</f>
        <v>59</v>
      </c>
      <c r="J2081" s="2" t="str">
        <f>VLOOKUP(C2081,product[],2,FALSE)</f>
        <v>Product_11</v>
      </c>
      <c r="K2081" s="2" t="str">
        <f>VLOOKUP(C2081,product[],3,FALSE)</f>
        <v>Fashion</v>
      </c>
      <c r="L2081" s="2">
        <f>VLOOKUP(C2081,product[],5,FALSE)</f>
        <v>20550.79</v>
      </c>
      <c r="M2081" s="2">
        <f t="shared" si="32"/>
        <v>82203.16</v>
      </c>
    </row>
    <row r="2082" spans="1:13" x14ac:dyDescent="0.2">
      <c r="A2082" s="2">
        <v>2081</v>
      </c>
      <c r="B2082" s="2">
        <v>169</v>
      </c>
      <c r="C2082" s="2">
        <v>41</v>
      </c>
      <c r="D2082" s="3">
        <v>45894</v>
      </c>
      <c r="E2082" s="2">
        <v>4</v>
      </c>
      <c r="F2082" s="2" t="str">
        <f>VLOOKUP(B2082,customer[],2,FALSE)</f>
        <v>Customer_169</v>
      </c>
      <c r="G2082" s="2" t="str">
        <f>VLOOKUP(B2082,customer[],3,FALSE)</f>
        <v>F</v>
      </c>
      <c r="H2082" s="2" t="str">
        <f>VLOOKUP(B2082,customer[],5,FALSE)</f>
        <v>Pune</v>
      </c>
      <c r="I2082" s="2">
        <f>VLOOKUP(B2082,customer[],4,FALSE)</f>
        <v>52</v>
      </c>
      <c r="J2082" s="2" t="str">
        <f>VLOOKUP(C2082,product[],2,FALSE)</f>
        <v>Product_41</v>
      </c>
      <c r="K2082" s="2" t="str">
        <f>VLOOKUP(C2082,product[],3,FALSE)</f>
        <v>Electronics</v>
      </c>
      <c r="L2082" s="2">
        <f>VLOOKUP(C2082,product[],5,FALSE)</f>
        <v>863.36</v>
      </c>
      <c r="M2082" s="2">
        <f t="shared" si="32"/>
        <v>3453.44</v>
      </c>
    </row>
    <row r="2083" spans="1:13" x14ac:dyDescent="0.2">
      <c r="A2083" s="2">
        <v>2082</v>
      </c>
      <c r="B2083" s="2">
        <v>481</v>
      </c>
      <c r="C2083" s="2">
        <v>71</v>
      </c>
      <c r="D2083" s="3">
        <v>45808</v>
      </c>
      <c r="E2083" s="2">
        <v>9</v>
      </c>
      <c r="F2083" s="2" t="str">
        <f>VLOOKUP(B2083,customer[],2,FALSE)</f>
        <v>Customer_481</v>
      </c>
      <c r="G2083" s="2" t="str">
        <f>VLOOKUP(B2083,customer[],3,FALSE)</f>
        <v>F</v>
      </c>
      <c r="H2083" s="2" t="str">
        <f>VLOOKUP(B2083,customer[],5,FALSE)</f>
        <v>Kolkata</v>
      </c>
      <c r="I2083" s="2">
        <f>VLOOKUP(B2083,customer[],4,FALSE)</f>
        <v>26</v>
      </c>
      <c r="J2083" s="2" t="str">
        <f>VLOOKUP(C2083,product[],2,FALSE)</f>
        <v>Product_71</v>
      </c>
      <c r="K2083" s="2" t="str">
        <f>VLOOKUP(C2083,product[],3,FALSE)</f>
        <v>Electronics</v>
      </c>
      <c r="L2083" s="2">
        <f>VLOOKUP(C2083,product[],5,FALSE)</f>
        <v>21925.63</v>
      </c>
      <c r="M2083" s="2">
        <f t="shared" si="32"/>
        <v>197330.67</v>
      </c>
    </row>
    <row r="2084" spans="1:13" x14ac:dyDescent="0.2">
      <c r="A2084" s="2">
        <v>2083</v>
      </c>
      <c r="B2084" s="2">
        <v>226</v>
      </c>
      <c r="C2084" s="2">
        <v>16</v>
      </c>
      <c r="D2084" s="3">
        <v>45787</v>
      </c>
      <c r="E2084" s="2">
        <v>5</v>
      </c>
      <c r="F2084" s="2" t="str">
        <f>VLOOKUP(B2084,customer[],2,FALSE)</f>
        <v>Customer_226</v>
      </c>
      <c r="G2084" s="2" t="str">
        <f>VLOOKUP(B2084,customer[],3,FALSE)</f>
        <v>M</v>
      </c>
      <c r="H2084" s="2" t="str">
        <f>VLOOKUP(B2084,customer[],5,FALSE)</f>
        <v>Noida</v>
      </c>
      <c r="I2084" s="2">
        <f>VLOOKUP(B2084,customer[],4,FALSE)</f>
        <v>21</v>
      </c>
      <c r="J2084" s="2" t="str">
        <f>VLOOKUP(C2084,product[],2,FALSE)</f>
        <v>Product_16</v>
      </c>
      <c r="K2084" s="2" t="str">
        <f>VLOOKUP(C2084,product[],3,FALSE)</f>
        <v>Home</v>
      </c>
      <c r="L2084" s="2">
        <f>VLOOKUP(C2084,product[],5,FALSE)</f>
        <v>25960.53</v>
      </c>
      <c r="M2084" s="2">
        <f t="shared" si="32"/>
        <v>129802.65</v>
      </c>
    </row>
    <row r="2085" spans="1:13" x14ac:dyDescent="0.2">
      <c r="A2085" s="2">
        <v>2084</v>
      </c>
      <c r="B2085" s="2">
        <v>175</v>
      </c>
      <c r="C2085" s="2">
        <v>45</v>
      </c>
      <c r="D2085" s="3">
        <v>45821</v>
      </c>
      <c r="E2085" s="2">
        <v>5</v>
      </c>
      <c r="F2085" s="2" t="str">
        <f>VLOOKUP(B2085,customer[],2,FALSE)</f>
        <v>Customer_175</v>
      </c>
      <c r="G2085" s="2" t="str">
        <f>VLOOKUP(B2085,customer[],3,FALSE)</f>
        <v>M</v>
      </c>
      <c r="H2085" s="2" t="str">
        <f>VLOOKUP(B2085,customer[],5,FALSE)</f>
        <v>Lucknow</v>
      </c>
      <c r="I2085" s="2">
        <f>VLOOKUP(B2085,customer[],4,FALSE)</f>
        <v>63</v>
      </c>
      <c r="J2085" s="2" t="str">
        <f>VLOOKUP(C2085,product[],2,FALSE)</f>
        <v>Product_45</v>
      </c>
      <c r="K2085" s="2" t="str">
        <f>VLOOKUP(C2085,product[],3,FALSE)</f>
        <v>Fashion</v>
      </c>
      <c r="L2085" s="2">
        <f>VLOOKUP(C2085,product[],5,FALSE)</f>
        <v>60663.38</v>
      </c>
      <c r="M2085" s="2">
        <f t="shared" si="32"/>
        <v>303316.89999999997</v>
      </c>
    </row>
    <row r="2086" spans="1:13" x14ac:dyDescent="0.2">
      <c r="A2086" s="2">
        <v>2085</v>
      </c>
      <c r="B2086" s="2">
        <v>286</v>
      </c>
      <c r="C2086" s="2">
        <v>75</v>
      </c>
      <c r="D2086" s="3">
        <v>45724</v>
      </c>
      <c r="E2086" s="2">
        <v>1</v>
      </c>
      <c r="F2086" s="2" t="str">
        <f>VLOOKUP(B2086,customer[],2,FALSE)</f>
        <v>Customer_286</v>
      </c>
      <c r="G2086" s="2" t="str">
        <f>VLOOKUP(B2086,customer[],3,FALSE)</f>
        <v>F</v>
      </c>
      <c r="H2086" s="2" t="str">
        <f>VLOOKUP(B2086,customer[],5,FALSE)</f>
        <v>Mumbai</v>
      </c>
      <c r="I2086" s="2">
        <f>VLOOKUP(B2086,customer[],4,FALSE)</f>
        <v>21</v>
      </c>
      <c r="J2086" s="2" t="str">
        <f>VLOOKUP(C2086,product[],2,FALSE)</f>
        <v>Product_75</v>
      </c>
      <c r="K2086" s="2" t="str">
        <f>VLOOKUP(C2086,product[],3,FALSE)</f>
        <v>Accessories</v>
      </c>
      <c r="L2086" s="2">
        <f>VLOOKUP(C2086,product[],5,FALSE)</f>
        <v>57678.06</v>
      </c>
      <c r="M2086" s="2">
        <f t="shared" si="32"/>
        <v>57678.06</v>
      </c>
    </row>
    <row r="2087" spans="1:13" x14ac:dyDescent="0.2">
      <c r="A2087" s="2">
        <v>2086</v>
      </c>
      <c r="B2087" s="2">
        <v>362</v>
      </c>
      <c r="C2087" s="2">
        <v>55</v>
      </c>
      <c r="D2087" s="3">
        <v>45919</v>
      </c>
      <c r="E2087" s="2">
        <v>9</v>
      </c>
      <c r="F2087" s="2" t="str">
        <f>VLOOKUP(B2087,customer[],2,FALSE)</f>
        <v>Customer_362</v>
      </c>
      <c r="G2087" s="2" t="str">
        <f>VLOOKUP(B2087,customer[],3,FALSE)</f>
        <v>F</v>
      </c>
      <c r="H2087" s="2" t="str">
        <f>VLOOKUP(B2087,customer[],5,FALSE)</f>
        <v>Hyderabad</v>
      </c>
      <c r="I2087" s="2">
        <f>VLOOKUP(B2087,customer[],4,FALSE)</f>
        <v>41</v>
      </c>
      <c r="J2087" s="2" t="str">
        <f>VLOOKUP(C2087,product[],2,FALSE)</f>
        <v>Product_55</v>
      </c>
      <c r="K2087" s="2" t="str">
        <f>VLOOKUP(C2087,product[],3,FALSE)</f>
        <v>Electronics</v>
      </c>
      <c r="L2087" s="2">
        <f>VLOOKUP(C2087,product[],5,FALSE)</f>
        <v>29815.71</v>
      </c>
      <c r="M2087" s="2">
        <f t="shared" si="32"/>
        <v>268341.39</v>
      </c>
    </row>
    <row r="2088" spans="1:13" x14ac:dyDescent="0.2">
      <c r="A2088" s="2">
        <v>2087</v>
      </c>
      <c r="B2088" s="2">
        <v>307</v>
      </c>
      <c r="C2088" s="2">
        <v>82</v>
      </c>
      <c r="D2088" s="3">
        <v>45799</v>
      </c>
      <c r="E2088" s="2">
        <v>6</v>
      </c>
      <c r="F2088" s="2" t="str">
        <f>VLOOKUP(B2088,customer[],2,FALSE)</f>
        <v>Customer_307</v>
      </c>
      <c r="G2088" s="2" t="str">
        <f>VLOOKUP(B2088,customer[],3,FALSE)</f>
        <v>F</v>
      </c>
      <c r="H2088" s="2" t="str">
        <f>VLOOKUP(B2088,customer[],5,FALSE)</f>
        <v>Noida</v>
      </c>
      <c r="I2088" s="2">
        <f>VLOOKUP(B2088,customer[],4,FALSE)</f>
        <v>48</v>
      </c>
      <c r="J2088" s="2" t="str">
        <f>VLOOKUP(C2088,product[],2,FALSE)</f>
        <v>Product_82</v>
      </c>
      <c r="K2088" s="2" t="str">
        <f>VLOOKUP(C2088,product[],3,FALSE)</f>
        <v>Furniture</v>
      </c>
      <c r="L2088" s="2">
        <f>VLOOKUP(C2088,product[],5,FALSE)</f>
        <v>28145.62</v>
      </c>
      <c r="M2088" s="2">
        <f t="shared" si="32"/>
        <v>168873.72</v>
      </c>
    </row>
    <row r="2089" spans="1:13" x14ac:dyDescent="0.2">
      <c r="A2089" s="2">
        <v>2088</v>
      </c>
      <c r="B2089" s="2">
        <v>396</v>
      </c>
      <c r="C2089" s="2">
        <v>17</v>
      </c>
      <c r="D2089" s="3">
        <v>45922</v>
      </c>
      <c r="E2089" s="2">
        <v>10</v>
      </c>
      <c r="F2089" s="2" t="str">
        <f>VLOOKUP(B2089,customer[],2,FALSE)</f>
        <v>Customer_396</v>
      </c>
      <c r="G2089" s="2" t="str">
        <f>VLOOKUP(B2089,customer[],3,FALSE)</f>
        <v>M</v>
      </c>
      <c r="H2089" s="2" t="str">
        <f>VLOOKUP(B2089,customer[],5,FALSE)</f>
        <v>Mumbai</v>
      </c>
      <c r="I2089" s="2">
        <f>VLOOKUP(B2089,customer[],4,FALSE)</f>
        <v>44</v>
      </c>
      <c r="J2089" s="2" t="str">
        <f>VLOOKUP(C2089,product[],2,FALSE)</f>
        <v>Product_17</v>
      </c>
      <c r="K2089" s="2" t="str">
        <f>VLOOKUP(C2089,product[],3,FALSE)</f>
        <v>Fashion</v>
      </c>
      <c r="L2089" s="2">
        <f>VLOOKUP(C2089,product[],5,FALSE)</f>
        <v>34353.300000000003</v>
      </c>
      <c r="M2089" s="2">
        <f t="shared" si="32"/>
        <v>343533</v>
      </c>
    </row>
    <row r="2090" spans="1:13" x14ac:dyDescent="0.2">
      <c r="A2090" s="2">
        <v>2089</v>
      </c>
      <c r="B2090" s="2">
        <v>355</v>
      </c>
      <c r="C2090" s="2">
        <v>60</v>
      </c>
      <c r="D2090" s="3">
        <v>45904</v>
      </c>
      <c r="E2090" s="2">
        <v>5</v>
      </c>
      <c r="F2090" s="2" t="str">
        <f>VLOOKUP(B2090,customer[],2,FALSE)</f>
        <v>Customer_355</v>
      </c>
      <c r="G2090" s="2" t="str">
        <f>VLOOKUP(B2090,customer[],3,FALSE)</f>
        <v>M</v>
      </c>
      <c r="H2090" s="2" t="str">
        <f>VLOOKUP(B2090,customer[],5,FALSE)</f>
        <v>Mumbai</v>
      </c>
      <c r="I2090" s="2">
        <f>VLOOKUP(B2090,customer[],4,FALSE)</f>
        <v>38</v>
      </c>
      <c r="J2090" s="2" t="str">
        <f>VLOOKUP(C2090,product[],2,FALSE)</f>
        <v>Product_60</v>
      </c>
      <c r="K2090" s="2" t="str">
        <f>VLOOKUP(C2090,product[],3,FALSE)</f>
        <v>Electronics</v>
      </c>
      <c r="L2090" s="2">
        <f>VLOOKUP(C2090,product[],5,FALSE)</f>
        <v>48171.06</v>
      </c>
      <c r="M2090" s="2">
        <f t="shared" si="32"/>
        <v>240855.3</v>
      </c>
    </row>
    <row r="2091" spans="1:13" x14ac:dyDescent="0.2">
      <c r="A2091" s="2">
        <v>2090</v>
      </c>
      <c r="B2091" s="2">
        <v>287</v>
      </c>
      <c r="C2091" s="2">
        <v>30</v>
      </c>
      <c r="D2091" s="3">
        <v>46016</v>
      </c>
      <c r="E2091" s="2">
        <v>1</v>
      </c>
      <c r="F2091" s="2" t="str">
        <f>VLOOKUP(B2091,customer[],2,FALSE)</f>
        <v>Customer_287</v>
      </c>
      <c r="G2091" s="2" t="str">
        <f>VLOOKUP(B2091,customer[],3,FALSE)</f>
        <v>F</v>
      </c>
      <c r="H2091" s="2" t="str">
        <f>VLOOKUP(B2091,customer[],5,FALSE)</f>
        <v>Chennai</v>
      </c>
      <c r="I2091" s="2">
        <f>VLOOKUP(B2091,customer[],4,FALSE)</f>
        <v>35</v>
      </c>
      <c r="J2091" s="2" t="str">
        <f>VLOOKUP(C2091,product[],2,FALSE)</f>
        <v>Product_30</v>
      </c>
      <c r="K2091" s="2" t="str">
        <f>VLOOKUP(C2091,product[],3,FALSE)</f>
        <v>Accessories</v>
      </c>
      <c r="L2091" s="2">
        <f>VLOOKUP(C2091,product[],5,FALSE)</f>
        <v>62290.15</v>
      </c>
      <c r="M2091" s="2">
        <f t="shared" si="32"/>
        <v>62290.15</v>
      </c>
    </row>
    <row r="2092" spans="1:13" x14ac:dyDescent="0.2">
      <c r="A2092" s="2">
        <v>2091</v>
      </c>
      <c r="B2092" s="2">
        <v>4</v>
      </c>
      <c r="C2092" s="2">
        <v>89</v>
      </c>
      <c r="D2092" s="3">
        <v>45735</v>
      </c>
      <c r="E2092" s="2">
        <v>7</v>
      </c>
      <c r="F2092" s="2" t="str">
        <f>VLOOKUP(B2092,customer[],2,FALSE)</f>
        <v>Customer_4</v>
      </c>
      <c r="G2092" s="2" t="str">
        <f>VLOOKUP(B2092,customer[],3,FALSE)</f>
        <v>M</v>
      </c>
      <c r="H2092" s="2" t="str">
        <f>VLOOKUP(B2092,customer[],5,FALSE)</f>
        <v>Delhi</v>
      </c>
      <c r="I2092" s="2">
        <f>VLOOKUP(B2092,customer[],4,FALSE)</f>
        <v>64</v>
      </c>
      <c r="J2092" s="2" t="str">
        <f>VLOOKUP(C2092,product[],2,FALSE)</f>
        <v>Product_89</v>
      </c>
      <c r="K2092" s="2" t="str">
        <f>VLOOKUP(C2092,product[],3,FALSE)</f>
        <v>Furniture</v>
      </c>
      <c r="L2092" s="2">
        <f>VLOOKUP(C2092,product[],5,FALSE)</f>
        <v>66795.490000000005</v>
      </c>
      <c r="M2092" s="2">
        <f t="shared" si="32"/>
        <v>467568.43000000005</v>
      </c>
    </row>
    <row r="2093" spans="1:13" x14ac:dyDescent="0.2">
      <c r="A2093" s="2">
        <v>2092</v>
      </c>
      <c r="B2093" s="2">
        <v>312</v>
      </c>
      <c r="C2093" s="2">
        <v>83</v>
      </c>
      <c r="D2093" s="3">
        <v>45761</v>
      </c>
      <c r="E2093" s="2">
        <v>6</v>
      </c>
      <c r="F2093" s="2" t="str">
        <f>VLOOKUP(B2093,customer[],2,FALSE)</f>
        <v>Customer_312</v>
      </c>
      <c r="G2093" s="2" t="str">
        <f>VLOOKUP(B2093,customer[],3,FALSE)</f>
        <v>F</v>
      </c>
      <c r="H2093" s="2" t="str">
        <f>VLOOKUP(B2093,customer[],5,FALSE)</f>
        <v>Delhi</v>
      </c>
      <c r="I2093" s="2">
        <f>VLOOKUP(B2093,customer[],4,FALSE)</f>
        <v>22</v>
      </c>
      <c r="J2093" s="2" t="str">
        <f>VLOOKUP(C2093,product[],2,FALSE)</f>
        <v>Product_83</v>
      </c>
      <c r="K2093" s="2" t="str">
        <f>VLOOKUP(C2093,product[],3,FALSE)</f>
        <v>Electronics</v>
      </c>
      <c r="L2093" s="2">
        <f>VLOOKUP(C2093,product[],5,FALSE)</f>
        <v>56465.13</v>
      </c>
      <c r="M2093" s="2">
        <f t="shared" si="32"/>
        <v>338790.77999999997</v>
      </c>
    </row>
    <row r="2094" spans="1:13" x14ac:dyDescent="0.2">
      <c r="A2094" s="2">
        <v>2093</v>
      </c>
      <c r="B2094" s="2">
        <v>68</v>
      </c>
      <c r="C2094" s="2">
        <v>41</v>
      </c>
      <c r="D2094" s="3">
        <v>45778</v>
      </c>
      <c r="E2094" s="2">
        <v>2</v>
      </c>
      <c r="F2094" s="2" t="str">
        <f>VLOOKUP(B2094,customer[],2,FALSE)</f>
        <v>Customer_68</v>
      </c>
      <c r="G2094" s="2" t="str">
        <f>VLOOKUP(B2094,customer[],3,FALSE)</f>
        <v>M</v>
      </c>
      <c r="H2094" s="2" t="str">
        <f>VLOOKUP(B2094,customer[],5,FALSE)</f>
        <v>Noida</v>
      </c>
      <c r="I2094" s="2">
        <f>VLOOKUP(B2094,customer[],4,FALSE)</f>
        <v>25</v>
      </c>
      <c r="J2094" s="2" t="str">
        <f>VLOOKUP(C2094,product[],2,FALSE)</f>
        <v>Product_41</v>
      </c>
      <c r="K2094" s="2" t="str">
        <f>VLOOKUP(C2094,product[],3,FALSE)</f>
        <v>Electronics</v>
      </c>
      <c r="L2094" s="2">
        <f>VLOOKUP(C2094,product[],5,FALSE)</f>
        <v>863.36</v>
      </c>
      <c r="M2094" s="2">
        <f t="shared" si="32"/>
        <v>1726.72</v>
      </c>
    </row>
    <row r="2095" spans="1:13" x14ac:dyDescent="0.2">
      <c r="A2095" s="2">
        <v>2094</v>
      </c>
      <c r="B2095" s="2">
        <v>201</v>
      </c>
      <c r="C2095" s="2">
        <v>88</v>
      </c>
      <c r="D2095" s="3">
        <v>45882</v>
      </c>
      <c r="E2095" s="2">
        <v>1</v>
      </c>
      <c r="F2095" s="2" t="str">
        <f>VLOOKUP(B2095,customer[],2,FALSE)</f>
        <v>Customer_201</v>
      </c>
      <c r="G2095" s="2" t="str">
        <f>VLOOKUP(B2095,customer[],3,FALSE)</f>
        <v>F</v>
      </c>
      <c r="H2095" s="2" t="str">
        <f>VLOOKUP(B2095,customer[],5,FALSE)</f>
        <v>Kolkata</v>
      </c>
      <c r="I2095" s="2">
        <f>VLOOKUP(B2095,customer[],4,FALSE)</f>
        <v>28</v>
      </c>
      <c r="J2095" s="2" t="str">
        <f>VLOOKUP(C2095,product[],2,FALSE)</f>
        <v>Product_88</v>
      </c>
      <c r="K2095" s="2" t="str">
        <f>VLOOKUP(C2095,product[],3,FALSE)</f>
        <v>Furniture</v>
      </c>
      <c r="L2095" s="2">
        <f>VLOOKUP(C2095,product[],5,FALSE)</f>
        <v>12092.5</v>
      </c>
      <c r="M2095" s="2">
        <f t="shared" si="32"/>
        <v>12092.5</v>
      </c>
    </row>
    <row r="2096" spans="1:13" x14ac:dyDescent="0.2">
      <c r="A2096" s="2">
        <v>2095</v>
      </c>
      <c r="B2096" s="2">
        <v>11</v>
      </c>
      <c r="C2096" s="2">
        <v>86</v>
      </c>
      <c r="D2096" s="3">
        <v>45711</v>
      </c>
      <c r="E2096" s="2">
        <v>8</v>
      </c>
      <c r="F2096" s="2" t="str">
        <f>VLOOKUP(B2096,customer[],2,FALSE)</f>
        <v>Customer_11</v>
      </c>
      <c r="G2096" s="2" t="str">
        <f>VLOOKUP(B2096,customer[],3,FALSE)</f>
        <v>M</v>
      </c>
      <c r="H2096" s="2" t="str">
        <f>VLOOKUP(B2096,customer[],5,FALSE)</f>
        <v>Lucknow</v>
      </c>
      <c r="I2096" s="2">
        <f>VLOOKUP(B2096,customer[],4,FALSE)</f>
        <v>54</v>
      </c>
      <c r="J2096" s="2" t="str">
        <f>VLOOKUP(C2096,product[],2,FALSE)</f>
        <v>Product_86</v>
      </c>
      <c r="K2096" s="2" t="str">
        <f>VLOOKUP(C2096,product[],3,FALSE)</f>
        <v>Electronics</v>
      </c>
      <c r="L2096" s="2">
        <f>VLOOKUP(C2096,product[],5,FALSE)</f>
        <v>41374.67</v>
      </c>
      <c r="M2096" s="2">
        <f t="shared" si="32"/>
        <v>330997.36</v>
      </c>
    </row>
    <row r="2097" spans="1:13" x14ac:dyDescent="0.2">
      <c r="A2097" s="2">
        <v>2096</v>
      </c>
      <c r="B2097" s="2">
        <v>188</v>
      </c>
      <c r="C2097" s="2">
        <v>19</v>
      </c>
      <c r="D2097" s="3">
        <v>45672</v>
      </c>
      <c r="E2097" s="2">
        <v>10</v>
      </c>
      <c r="F2097" s="2" t="str">
        <f>VLOOKUP(B2097,customer[],2,FALSE)</f>
        <v>Customer_188</v>
      </c>
      <c r="G2097" s="2" t="str">
        <f>VLOOKUP(B2097,customer[],3,FALSE)</f>
        <v>F</v>
      </c>
      <c r="H2097" s="2" t="str">
        <f>VLOOKUP(B2097,customer[],5,FALSE)</f>
        <v>Noida</v>
      </c>
      <c r="I2097" s="2">
        <f>VLOOKUP(B2097,customer[],4,FALSE)</f>
        <v>22</v>
      </c>
      <c r="J2097" s="2" t="str">
        <f>VLOOKUP(C2097,product[],2,FALSE)</f>
        <v>Product_19</v>
      </c>
      <c r="K2097" s="2" t="str">
        <f>VLOOKUP(C2097,product[],3,FALSE)</f>
        <v>Fashion</v>
      </c>
      <c r="L2097" s="2">
        <f>VLOOKUP(C2097,product[],5,FALSE)</f>
        <v>30935.78</v>
      </c>
      <c r="M2097" s="2">
        <f t="shared" si="32"/>
        <v>309357.8</v>
      </c>
    </row>
    <row r="2098" spans="1:13" x14ac:dyDescent="0.2">
      <c r="A2098" s="2">
        <v>2097</v>
      </c>
      <c r="B2098" s="2">
        <v>19</v>
      </c>
      <c r="C2098" s="2">
        <v>86</v>
      </c>
      <c r="D2098" s="3">
        <v>45898</v>
      </c>
      <c r="E2098" s="2">
        <v>4</v>
      </c>
      <c r="F2098" s="2" t="str">
        <f>VLOOKUP(B2098,customer[],2,FALSE)</f>
        <v>Customer_19</v>
      </c>
      <c r="G2098" s="2" t="str">
        <f>VLOOKUP(B2098,customer[],3,FALSE)</f>
        <v>F</v>
      </c>
      <c r="H2098" s="2" t="str">
        <f>VLOOKUP(B2098,customer[],5,FALSE)</f>
        <v>Pune</v>
      </c>
      <c r="I2098" s="2">
        <f>VLOOKUP(B2098,customer[],4,FALSE)</f>
        <v>64</v>
      </c>
      <c r="J2098" s="2" t="str">
        <f>VLOOKUP(C2098,product[],2,FALSE)</f>
        <v>Product_86</v>
      </c>
      <c r="K2098" s="2" t="str">
        <f>VLOOKUP(C2098,product[],3,FALSE)</f>
        <v>Electronics</v>
      </c>
      <c r="L2098" s="2">
        <f>VLOOKUP(C2098,product[],5,FALSE)</f>
        <v>41374.67</v>
      </c>
      <c r="M2098" s="2">
        <f t="shared" si="32"/>
        <v>165498.68</v>
      </c>
    </row>
    <row r="2099" spans="1:13" x14ac:dyDescent="0.2">
      <c r="A2099" s="2">
        <v>2098</v>
      </c>
      <c r="B2099" s="2">
        <v>69</v>
      </c>
      <c r="C2099" s="2">
        <v>57</v>
      </c>
      <c r="D2099" s="3">
        <v>45729</v>
      </c>
      <c r="E2099" s="2">
        <v>9</v>
      </c>
      <c r="F2099" s="2" t="str">
        <f>VLOOKUP(B2099,customer[],2,FALSE)</f>
        <v>Customer_69</v>
      </c>
      <c r="G2099" s="2" t="str">
        <f>VLOOKUP(B2099,customer[],3,FALSE)</f>
        <v>F</v>
      </c>
      <c r="H2099" s="2" t="str">
        <f>VLOOKUP(B2099,customer[],5,FALSE)</f>
        <v>Lucknow</v>
      </c>
      <c r="I2099" s="2">
        <f>VLOOKUP(B2099,customer[],4,FALSE)</f>
        <v>50</v>
      </c>
      <c r="J2099" s="2" t="str">
        <f>VLOOKUP(C2099,product[],2,FALSE)</f>
        <v>Product_57</v>
      </c>
      <c r="K2099" s="2" t="str">
        <f>VLOOKUP(C2099,product[],3,FALSE)</f>
        <v>Furniture</v>
      </c>
      <c r="L2099" s="2">
        <f>VLOOKUP(C2099,product[],5,FALSE)</f>
        <v>5809.72</v>
      </c>
      <c r="M2099" s="2">
        <f t="shared" si="32"/>
        <v>52287.48</v>
      </c>
    </row>
    <row r="2100" spans="1:13" x14ac:dyDescent="0.2">
      <c r="A2100" s="2">
        <v>2099</v>
      </c>
      <c r="B2100" s="2">
        <v>294</v>
      </c>
      <c r="C2100" s="2">
        <v>17</v>
      </c>
      <c r="D2100" s="3">
        <v>45766</v>
      </c>
      <c r="E2100" s="2">
        <v>8</v>
      </c>
      <c r="F2100" s="2" t="str">
        <f>VLOOKUP(B2100,customer[],2,FALSE)</f>
        <v>Customer_294</v>
      </c>
      <c r="G2100" s="2" t="str">
        <f>VLOOKUP(B2100,customer[],3,FALSE)</f>
        <v>M</v>
      </c>
      <c r="H2100" s="2" t="str">
        <f>VLOOKUP(B2100,customer[],5,FALSE)</f>
        <v>Mumbai</v>
      </c>
      <c r="I2100" s="2">
        <f>VLOOKUP(B2100,customer[],4,FALSE)</f>
        <v>50</v>
      </c>
      <c r="J2100" s="2" t="str">
        <f>VLOOKUP(C2100,product[],2,FALSE)</f>
        <v>Product_17</v>
      </c>
      <c r="K2100" s="2" t="str">
        <f>VLOOKUP(C2100,product[],3,FALSE)</f>
        <v>Fashion</v>
      </c>
      <c r="L2100" s="2">
        <f>VLOOKUP(C2100,product[],5,FALSE)</f>
        <v>34353.300000000003</v>
      </c>
      <c r="M2100" s="2">
        <f t="shared" si="32"/>
        <v>274826.40000000002</v>
      </c>
    </row>
    <row r="2101" spans="1:13" x14ac:dyDescent="0.2">
      <c r="A2101" s="2">
        <v>2100</v>
      </c>
      <c r="B2101" s="2">
        <v>407</v>
      </c>
      <c r="C2101" s="2">
        <v>72</v>
      </c>
      <c r="D2101" s="3">
        <v>45769</v>
      </c>
      <c r="E2101" s="2">
        <v>3</v>
      </c>
      <c r="F2101" s="2" t="str">
        <f>VLOOKUP(B2101,customer[],2,FALSE)</f>
        <v>Customer_407</v>
      </c>
      <c r="G2101" s="2" t="str">
        <f>VLOOKUP(B2101,customer[],3,FALSE)</f>
        <v>F</v>
      </c>
      <c r="H2101" s="2" t="str">
        <f>VLOOKUP(B2101,customer[],5,FALSE)</f>
        <v>Lucknow</v>
      </c>
      <c r="I2101" s="2">
        <f>VLOOKUP(B2101,customer[],4,FALSE)</f>
        <v>21</v>
      </c>
      <c r="J2101" s="2" t="str">
        <f>VLOOKUP(C2101,product[],2,FALSE)</f>
        <v>Product_72</v>
      </c>
      <c r="K2101" s="2" t="str">
        <f>VLOOKUP(C2101,product[],3,FALSE)</f>
        <v>Home</v>
      </c>
      <c r="L2101" s="2">
        <f>VLOOKUP(C2101,product[],5,FALSE)</f>
        <v>14320.81</v>
      </c>
      <c r="M2101" s="2">
        <f t="shared" si="32"/>
        <v>42962.43</v>
      </c>
    </row>
    <row r="2102" spans="1:13" x14ac:dyDescent="0.2">
      <c r="A2102" s="2">
        <v>2101</v>
      </c>
      <c r="B2102" s="2">
        <v>206</v>
      </c>
      <c r="C2102" s="2">
        <v>89</v>
      </c>
      <c r="D2102" s="3">
        <v>45866</v>
      </c>
      <c r="E2102" s="2">
        <v>2</v>
      </c>
      <c r="F2102" s="2" t="str">
        <f>VLOOKUP(B2102,customer[],2,FALSE)</f>
        <v>Customer_206</v>
      </c>
      <c r="G2102" s="2" t="str">
        <f>VLOOKUP(B2102,customer[],3,FALSE)</f>
        <v>M</v>
      </c>
      <c r="H2102" s="2" t="str">
        <f>VLOOKUP(B2102,customer[],5,FALSE)</f>
        <v>Bangalore</v>
      </c>
      <c r="I2102" s="2">
        <f>VLOOKUP(B2102,customer[],4,FALSE)</f>
        <v>40</v>
      </c>
      <c r="J2102" s="2" t="str">
        <f>VLOOKUP(C2102,product[],2,FALSE)</f>
        <v>Product_89</v>
      </c>
      <c r="K2102" s="2" t="str">
        <f>VLOOKUP(C2102,product[],3,FALSE)</f>
        <v>Furniture</v>
      </c>
      <c r="L2102" s="2">
        <f>VLOOKUP(C2102,product[],5,FALSE)</f>
        <v>66795.490000000005</v>
      </c>
      <c r="M2102" s="2">
        <f t="shared" si="32"/>
        <v>133590.98000000001</v>
      </c>
    </row>
    <row r="2103" spans="1:13" x14ac:dyDescent="0.2">
      <c r="A2103" s="2">
        <v>2102</v>
      </c>
      <c r="B2103" s="2">
        <v>379</v>
      </c>
      <c r="C2103" s="2">
        <v>16</v>
      </c>
      <c r="D2103" s="3">
        <v>46014</v>
      </c>
      <c r="E2103" s="2">
        <v>8</v>
      </c>
      <c r="F2103" s="2" t="str">
        <f>VLOOKUP(B2103,customer[],2,FALSE)</f>
        <v>Customer_379</v>
      </c>
      <c r="G2103" s="2" t="str">
        <f>VLOOKUP(B2103,customer[],3,FALSE)</f>
        <v>M</v>
      </c>
      <c r="H2103" s="2" t="str">
        <f>VLOOKUP(B2103,customer[],5,FALSE)</f>
        <v>Noida</v>
      </c>
      <c r="I2103" s="2">
        <f>VLOOKUP(B2103,customer[],4,FALSE)</f>
        <v>59</v>
      </c>
      <c r="J2103" s="2" t="str">
        <f>VLOOKUP(C2103,product[],2,FALSE)</f>
        <v>Product_16</v>
      </c>
      <c r="K2103" s="2" t="str">
        <f>VLOOKUP(C2103,product[],3,FALSE)</f>
        <v>Home</v>
      </c>
      <c r="L2103" s="2">
        <f>VLOOKUP(C2103,product[],5,FALSE)</f>
        <v>25960.53</v>
      </c>
      <c r="M2103" s="2">
        <f t="shared" si="32"/>
        <v>207684.24</v>
      </c>
    </row>
    <row r="2104" spans="1:13" x14ac:dyDescent="0.2">
      <c r="A2104" s="2">
        <v>2103</v>
      </c>
      <c r="B2104" s="2">
        <v>51</v>
      </c>
      <c r="C2104" s="2">
        <v>95</v>
      </c>
      <c r="D2104" s="3">
        <v>45842</v>
      </c>
      <c r="E2104" s="2">
        <v>3</v>
      </c>
      <c r="F2104" s="2" t="str">
        <f>VLOOKUP(B2104,customer[],2,FALSE)</f>
        <v>Customer_51</v>
      </c>
      <c r="G2104" s="2" t="str">
        <f>VLOOKUP(B2104,customer[],3,FALSE)</f>
        <v>F</v>
      </c>
      <c r="H2104" s="2" t="str">
        <f>VLOOKUP(B2104,customer[],5,FALSE)</f>
        <v>Mumbai</v>
      </c>
      <c r="I2104" s="2">
        <f>VLOOKUP(B2104,customer[],4,FALSE)</f>
        <v>23</v>
      </c>
      <c r="J2104" s="2" t="str">
        <f>VLOOKUP(C2104,product[],2,FALSE)</f>
        <v>Product_95</v>
      </c>
      <c r="K2104" s="2" t="str">
        <f>VLOOKUP(C2104,product[],3,FALSE)</f>
        <v>Fashion</v>
      </c>
      <c r="L2104" s="2">
        <f>VLOOKUP(C2104,product[],5,FALSE)</f>
        <v>70049.850000000006</v>
      </c>
      <c r="M2104" s="2">
        <f t="shared" si="32"/>
        <v>210149.55000000002</v>
      </c>
    </row>
    <row r="2105" spans="1:13" x14ac:dyDescent="0.2">
      <c r="A2105" s="2">
        <v>2104</v>
      </c>
      <c r="B2105" s="2">
        <v>46</v>
      </c>
      <c r="C2105" s="2">
        <v>61</v>
      </c>
      <c r="D2105" s="3">
        <v>45855</v>
      </c>
      <c r="E2105" s="2">
        <v>6</v>
      </c>
      <c r="F2105" s="2" t="str">
        <f>VLOOKUP(B2105,customer[],2,FALSE)</f>
        <v>Customer_46</v>
      </c>
      <c r="G2105" s="2" t="str">
        <f>VLOOKUP(B2105,customer[],3,FALSE)</f>
        <v>F</v>
      </c>
      <c r="H2105" s="2" t="str">
        <f>VLOOKUP(B2105,customer[],5,FALSE)</f>
        <v>Kolkata</v>
      </c>
      <c r="I2105" s="2">
        <f>VLOOKUP(B2105,customer[],4,FALSE)</f>
        <v>41</v>
      </c>
      <c r="J2105" s="2" t="str">
        <f>VLOOKUP(C2105,product[],2,FALSE)</f>
        <v>Product_61</v>
      </c>
      <c r="K2105" s="2" t="str">
        <f>VLOOKUP(C2105,product[],3,FALSE)</f>
        <v>Home</v>
      </c>
      <c r="L2105" s="2">
        <f>VLOOKUP(C2105,product[],5,FALSE)</f>
        <v>60936.15</v>
      </c>
      <c r="M2105" s="2">
        <f t="shared" si="32"/>
        <v>365616.9</v>
      </c>
    </row>
    <row r="2106" spans="1:13" x14ac:dyDescent="0.2">
      <c r="A2106" s="2">
        <v>2105</v>
      </c>
      <c r="B2106" s="2">
        <v>369</v>
      </c>
      <c r="C2106" s="2">
        <v>66</v>
      </c>
      <c r="D2106" s="3">
        <v>45834</v>
      </c>
      <c r="E2106" s="2">
        <v>3</v>
      </c>
      <c r="F2106" s="2" t="str">
        <f>VLOOKUP(B2106,customer[],2,FALSE)</f>
        <v>Customer_369</v>
      </c>
      <c r="G2106" s="2" t="str">
        <f>VLOOKUP(B2106,customer[],3,FALSE)</f>
        <v>M</v>
      </c>
      <c r="H2106" s="2" t="str">
        <f>VLOOKUP(B2106,customer[],5,FALSE)</f>
        <v>Noida</v>
      </c>
      <c r="I2106" s="2">
        <f>VLOOKUP(B2106,customer[],4,FALSE)</f>
        <v>20</v>
      </c>
      <c r="J2106" s="2" t="str">
        <f>VLOOKUP(C2106,product[],2,FALSE)</f>
        <v>Product_66</v>
      </c>
      <c r="K2106" s="2" t="str">
        <f>VLOOKUP(C2106,product[],3,FALSE)</f>
        <v>Furniture</v>
      </c>
      <c r="L2106" s="2">
        <f>VLOOKUP(C2106,product[],5,FALSE)</f>
        <v>63203.17</v>
      </c>
      <c r="M2106" s="2">
        <f t="shared" si="32"/>
        <v>189609.51</v>
      </c>
    </row>
    <row r="2107" spans="1:13" x14ac:dyDescent="0.2">
      <c r="A2107" s="2">
        <v>2106</v>
      </c>
      <c r="B2107" s="2">
        <v>84</v>
      </c>
      <c r="C2107" s="2">
        <v>74</v>
      </c>
      <c r="D2107" s="3">
        <v>45905</v>
      </c>
      <c r="E2107" s="2">
        <v>7</v>
      </c>
      <c r="F2107" s="2" t="str">
        <f>VLOOKUP(B2107,customer[],2,FALSE)</f>
        <v>Customer_84</v>
      </c>
      <c r="G2107" s="2" t="str">
        <f>VLOOKUP(B2107,customer[],3,FALSE)</f>
        <v>F</v>
      </c>
      <c r="H2107" s="2" t="str">
        <f>VLOOKUP(B2107,customer[],5,FALSE)</f>
        <v>Jaipur</v>
      </c>
      <c r="I2107" s="2">
        <f>VLOOKUP(B2107,customer[],4,FALSE)</f>
        <v>59</v>
      </c>
      <c r="J2107" s="2" t="str">
        <f>VLOOKUP(C2107,product[],2,FALSE)</f>
        <v>Product_74</v>
      </c>
      <c r="K2107" s="2" t="str">
        <f>VLOOKUP(C2107,product[],3,FALSE)</f>
        <v>Fashion</v>
      </c>
      <c r="L2107" s="2">
        <f>VLOOKUP(C2107,product[],5,FALSE)</f>
        <v>57303.7</v>
      </c>
      <c r="M2107" s="2">
        <f t="shared" si="32"/>
        <v>401125.89999999997</v>
      </c>
    </row>
    <row r="2108" spans="1:13" x14ac:dyDescent="0.2">
      <c r="A2108" s="2">
        <v>2107</v>
      </c>
      <c r="B2108" s="2">
        <v>339</v>
      </c>
      <c r="C2108" s="2">
        <v>47</v>
      </c>
      <c r="D2108" s="3">
        <v>45671</v>
      </c>
      <c r="E2108" s="2">
        <v>9</v>
      </c>
      <c r="F2108" s="2" t="str">
        <f>VLOOKUP(B2108,customer[],2,FALSE)</f>
        <v>Customer_339</v>
      </c>
      <c r="G2108" s="2" t="str">
        <f>VLOOKUP(B2108,customer[],3,FALSE)</f>
        <v>M</v>
      </c>
      <c r="H2108" s="2" t="str">
        <f>VLOOKUP(B2108,customer[],5,FALSE)</f>
        <v>Mumbai</v>
      </c>
      <c r="I2108" s="2">
        <f>VLOOKUP(B2108,customer[],4,FALSE)</f>
        <v>19</v>
      </c>
      <c r="J2108" s="2" t="str">
        <f>VLOOKUP(C2108,product[],2,FALSE)</f>
        <v>Product_47</v>
      </c>
      <c r="K2108" s="2" t="str">
        <f>VLOOKUP(C2108,product[],3,FALSE)</f>
        <v>Accessories</v>
      </c>
      <c r="L2108" s="2">
        <f>VLOOKUP(C2108,product[],5,FALSE)</f>
        <v>35091.440000000002</v>
      </c>
      <c r="M2108" s="2">
        <f t="shared" si="32"/>
        <v>315822.96000000002</v>
      </c>
    </row>
    <row r="2109" spans="1:13" x14ac:dyDescent="0.2">
      <c r="A2109" s="2">
        <v>2108</v>
      </c>
      <c r="B2109" s="2">
        <v>130</v>
      </c>
      <c r="C2109" s="2">
        <v>98</v>
      </c>
      <c r="D2109" s="3">
        <v>45960</v>
      </c>
      <c r="E2109" s="2">
        <v>1</v>
      </c>
      <c r="F2109" s="2" t="str">
        <f>VLOOKUP(B2109,customer[],2,FALSE)</f>
        <v>Customer_130</v>
      </c>
      <c r="G2109" s="2" t="str">
        <f>VLOOKUP(B2109,customer[],3,FALSE)</f>
        <v>F</v>
      </c>
      <c r="H2109" s="2" t="str">
        <f>VLOOKUP(B2109,customer[],5,FALSE)</f>
        <v>Mumbai</v>
      </c>
      <c r="I2109" s="2">
        <f>VLOOKUP(B2109,customer[],4,FALSE)</f>
        <v>64</v>
      </c>
      <c r="J2109" s="2" t="str">
        <f>VLOOKUP(C2109,product[],2,FALSE)</f>
        <v>Product_98</v>
      </c>
      <c r="K2109" s="2" t="str">
        <f>VLOOKUP(C2109,product[],3,FALSE)</f>
        <v>Accessories</v>
      </c>
      <c r="L2109" s="2">
        <f>VLOOKUP(C2109,product[],5,FALSE)</f>
        <v>28088.35</v>
      </c>
      <c r="M2109" s="2">
        <f t="shared" si="32"/>
        <v>28088.35</v>
      </c>
    </row>
    <row r="2110" spans="1:13" x14ac:dyDescent="0.2">
      <c r="A2110" s="2">
        <v>2109</v>
      </c>
      <c r="B2110" s="2">
        <v>292</v>
      </c>
      <c r="C2110" s="2">
        <v>15</v>
      </c>
      <c r="D2110" s="3">
        <v>45978</v>
      </c>
      <c r="E2110" s="2">
        <v>10</v>
      </c>
      <c r="F2110" s="2" t="str">
        <f>VLOOKUP(B2110,customer[],2,FALSE)</f>
        <v>Customer_292</v>
      </c>
      <c r="G2110" s="2" t="str">
        <f>VLOOKUP(B2110,customer[],3,FALSE)</f>
        <v>M</v>
      </c>
      <c r="H2110" s="2" t="str">
        <f>VLOOKUP(B2110,customer[],5,FALSE)</f>
        <v>Kolkata</v>
      </c>
      <c r="I2110" s="2">
        <f>VLOOKUP(B2110,customer[],4,FALSE)</f>
        <v>37</v>
      </c>
      <c r="J2110" s="2" t="str">
        <f>VLOOKUP(C2110,product[],2,FALSE)</f>
        <v>Product_15</v>
      </c>
      <c r="K2110" s="2" t="str">
        <f>VLOOKUP(C2110,product[],3,FALSE)</f>
        <v>Home</v>
      </c>
      <c r="L2110" s="2">
        <f>VLOOKUP(C2110,product[],5,FALSE)</f>
        <v>60924.58</v>
      </c>
      <c r="M2110" s="2">
        <f t="shared" si="32"/>
        <v>609245.80000000005</v>
      </c>
    </row>
    <row r="2111" spans="1:13" x14ac:dyDescent="0.2">
      <c r="A2111" s="2">
        <v>2110</v>
      </c>
      <c r="B2111" s="2">
        <v>76</v>
      </c>
      <c r="C2111" s="2">
        <v>81</v>
      </c>
      <c r="D2111" s="3">
        <v>45664</v>
      </c>
      <c r="E2111" s="2">
        <v>8</v>
      </c>
      <c r="F2111" s="2" t="str">
        <f>VLOOKUP(B2111,customer[],2,FALSE)</f>
        <v>Customer_76</v>
      </c>
      <c r="G2111" s="2" t="str">
        <f>VLOOKUP(B2111,customer[],3,FALSE)</f>
        <v>F</v>
      </c>
      <c r="H2111" s="2" t="str">
        <f>VLOOKUP(B2111,customer[],5,FALSE)</f>
        <v>Mumbai</v>
      </c>
      <c r="I2111" s="2">
        <f>VLOOKUP(B2111,customer[],4,FALSE)</f>
        <v>60</v>
      </c>
      <c r="J2111" s="2" t="str">
        <f>VLOOKUP(C2111,product[],2,FALSE)</f>
        <v>Product_81</v>
      </c>
      <c r="K2111" s="2" t="str">
        <f>VLOOKUP(C2111,product[],3,FALSE)</f>
        <v>Home</v>
      </c>
      <c r="L2111" s="2">
        <f>VLOOKUP(C2111,product[],5,FALSE)</f>
        <v>4259.74</v>
      </c>
      <c r="M2111" s="2">
        <f t="shared" si="32"/>
        <v>34077.919999999998</v>
      </c>
    </row>
    <row r="2112" spans="1:13" x14ac:dyDescent="0.2">
      <c r="A2112" s="2">
        <v>2111</v>
      </c>
      <c r="B2112" s="2">
        <v>211</v>
      </c>
      <c r="C2112" s="2">
        <v>6</v>
      </c>
      <c r="D2112" s="3">
        <v>45908</v>
      </c>
      <c r="E2112" s="2">
        <v>2</v>
      </c>
      <c r="F2112" s="2" t="str">
        <f>VLOOKUP(B2112,customer[],2,FALSE)</f>
        <v>Customer_211</v>
      </c>
      <c r="G2112" s="2" t="str">
        <f>VLOOKUP(B2112,customer[],3,FALSE)</f>
        <v>M</v>
      </c>
      <c r="H2112" s="2" t="str">
        <f>VLOOKUP(B2112,customer[],5,FALSE)</f>
        <v>Chennai</v>
      </c>
      <c r="I2112" s="2">
        <f>VLOOKUP(B2112,customer[],4,FALSE)</f>
        <v>49</v>
      </c>
      <c r="J2112" s="2" t="str">
        <f>VLOOKUP(C2112,product[],2,FALSE)</f>
        <v>Product_6</v>
      </c>
      <c r="K2112" s="2" t="str">
        <f>VLOOKUP(C2112,product[],3,FALSE)</f>
        <v>Fashion</v>
      </c>
      <c r="L2112" s="2">
        <f>VLOOKUP(C2112,product[],5,FALSE)</f>
        <v>64172.18</v>
      </c>
      <c r="M2112" s="2">
        <f t="shared" si="32"/>
        <v>128344.36</v>
      </c>
    </row>
    <row r="2113" spans="1:13" x14ac:dyDescent="0.2">
      <c r="A2113" s="2">
        <v>2112</v>
      </c>
      <c r="B2113" s="2">
        <v>183</v>
      </c>
      <c r="C2113" s="2">
        <v>95</v>
      </c>
      <c r="D2113" s="3">
        <v>45812</v>
      </c>
      <c r="E2113" s="2">
        <v>1</v>
      </c>
      <c r="F2113" s="2" t="str">
        <f>VLOOKUP(B2113,customer[],2,FALSE)</f>
        <v>Customer_183</v>
      </c>
      <c r="G2113" s="2" t="str">
        <f>VLOOKUP(B2113,customer[],3,FALSE)</f>
        <v>M</v>
      </c>
      <c r="H2113" s="2" t="str">
        <f>VLOOKUP(B2113,customer[],5,FALSE)</f>
        <v>Lucknow</v>
      </c>
      <c r="I2113" s="2">
        <f>VLOOKUP(B2113,customer[],4,FALSE)</f>
        <v>49</v>
      </c>
      <c r="J2113" s="2" t="str">
        <f>VLOOKUP(C2113,product[],2,FALSE)</f>
        <v>Product_95</v>
      </c>
      <c r="K2113" s="2" t="str">
        <f>VLOOKUP(C2113,product[],3,FALSE)</f>
        <v>Fashion</v>
      </c>
      <c r="L2113" s="2">
        <f>VLOOKUP(C2113,product[],5,FALSE)</f>
        <v>70049.850000000006</v>
      </c>
      <c r="M2113" s="2">
        <f t="shared" si="32"/>
        <v>70049.850000000006</v>
      </c>
    </row>
    <row r="2114" spans="1:13" x14ac:dyDescent="0.2">
      <c r="A2114" s="2">
        <v>2113</v>
      </c>
      <c r="B2114" s="2">
        <v>112</v>
      </c>
      <c r="C2114" s="2">
        <v>75</v>
      </c>
      <c r="D2114" s="3">
        <v>45887</v>
      </c>
      <c r="E2114" s="2">
        <v>2</v>
      </c>
      <c r="F2114" s="2" t="str">
        <f>VLOOKUP(B2114,customer[],2,FALSE)</f>
        <v>Customer_112</v>
      </c>
      <c r="G2114" s="2" t="str">
        <f>VLOOKUP(B2114,customer[],3,FALSE)</f>
        <v>F</v>
      </c>
      <c r="H2114" s="2" t="str">
        <f>VLOOKUP(B2114,customer[],5,FALSE)</f>
        <v>Pune</v>
      </c>
      <c r="I2114" s="2">
        <f>VLOOKUP(B2114,customer[],4,FALSE)</f>
        <v>62</v>
      </c>
      <c r="J2114" s="2" t="str">
        <f>VLOOKUP(C2114,product[],2,FALSE)</f>
        <v>Product_75</v>
      </c>
      <c r="K2114" s="2" t="str">
        <f>VLOOKUP(C2114,product[],3,FALSE)</f>
        <v>Accessories</v>
      </c>
      <c r="L2114" s="2">
        <f>VLOOKUP(C2114,product[],5,FALSE)</f>
        <v>57678.06</v>
      </c>
      <c r="M2114" s="2">
        <f t="shared" ref="M2114:M2177" si="33">$E2114*L2114</f>
        <v>115356.12</v>
      </c>
    </row>
    <row r="2115" spans="1:13" x14ac:dyDescent="0.2">
      <c r="A2115" s="2">
        <v>2114</v>
      </c>
      <c r="B2115" s="2">
        <v>238</v>
      </c>
      <c r="C2115" s="2">
        <v>58</v>
      </c>
      <c r="D2115" s="3">
        <v>45701</v>
      </c>
      <c r="E2115" s="2">
        <v>10</v>
      </c>
      <c r="F2115" s="2" t="str">
        <f>VLOOKUP(B2115,customer[],2,FALSE)</f>
        <v>Customer_238</v>
      </c>
      <c r="G2115" s="2" t="str">
        <f>VLOOKUP(B2115,customer[],3,FALSE)</f>
        <v>F</v>
      </c>
      <c r="H2115" s="2" t="str">
        <f>VLOOKUP(B2115,customer[],5,FALSE)</f>
        <v>Mumbai</v>
      </c>
      <c r="I2115" s="2">
        <f>VLOOKUP(B2115,customer[],4,FALSE)</f>
        <v>27</v>
      </c>
      <c r="J2115" s="2" t="str">
        <f>VLOOKUP(C2115,product[],2,FALSE)</f>
        <v>Product_58</v>
      </c>
      <c r="K2115" s="2" t="str">
        <f>VLOOKUP(C2115,product[],3,FALSE)</f>
        <v>Furniture</v>
      </c>
      <c r="L2115" s="2">
        <f>VLOOKUP(C2115,product[],5,FALSE)</f>
        <v>58864.87</v>
      </c>
      <c r="M2115" s="2">
        <f t="shared" si="33"/>
        <v>588648.70000000007</v>
      </c>
    </row>
    <row r="2116" spans="1:13" x14ac:dyDescent="0.2">
      <c r="A2116" s="2">
        <v>2115</v>
      </c>
      <c r="B2116" s="2">
        <v>162</v>
      </c>
      <c r="C2116" s="2">
        <v>31</v>
      </c>
      <c r="D2116" s="3">
        <v>45893</v>
      </c>
      <c r="E2116" s="2">
        <v>1</v>
      </c>
      <c r="F2116" s="2" t="str">
        <f>VLOOKUP(B2116,customer[],2,FALSE)</f>
        <v>Customer_162</v>
      </c>
      <c r="G2116" s="2" t="str">
        <f>VLOOKUP(B2116,customer[],3,FALSE)</f>
        <v>F</v>
      </c>
      <c r="H2116" s="2" t="str">
        <f>VLOOKUP(B2116,customer[],5,FALSE)</f>
        <v>Chennai</v>
      </c>
      <c r="I2116" s="2">
        <f>VLOOKUP(B2116,customer[],4,FALSE)</f>
        <v>64</v>
      </c>
      <c r="J2116" s="2" t="str">
        <f>VLOOKUP(C2116,product[],2,FALSE)</f>
        <v>Product_31</v>
      </c>
      <c r="K2116" s="2" t="str">
        <f>VLOOKUP(C2116,product[],3,FALSE)</f>
        <v>Fashion</v>
      </c>
      <c r="L2116" s="2">
        <f>VLOOKUP(C2116,product[],5,FALSE)</f>
        <v>4120.1400000000003</v>
      </c>
      <c r="M2116" s="2">
        <f t="shared" si="33"/>
        <v>4120.1400000000003</v>
      </c>
    </row>
    <row r="2117" spans="1:13" x14ac:dyDescent="0.2">
      <c r="A2117" s="2">
        <v>2116</v>
      </c>
      <c r="B2117" s="2">
        <v>78</v>
      </c>
      <c r="C2117" s="2">
        <v>35</v>
      </c>
      <c r="D2117" s="3">
        <v>45857</v>
      </c>
      <c r="E2117" s="2">
        <v>8</v>
      </c>
      <c r="F2117" s="2" t="str">
        <f>VLOOKUP(B2117,customer[],2,FALSE)</f>
        <v>Customer_78</v>
      </c>
      <c r="G2117" s="2" t="str">
        <f>VLOOKUP(B2117,customer[],3,FALSE)</f>
        <v>M</v>
      </c>
      <c r="H2117" s="2" t="str">
        <f>VLOOKUP(B2117,customer[],5,FALSE)</f>
        <v>Delhi</v>
      </c>
      <c r="I2117" s="2">
        <f>VLOOKUP(B2117,customer[],4,FALSE)</f>
        <v>50</v>
      </c>
      <c r="J2117" s="2" t="str">
        <f>VLOOKUP(C2117,product[],2,FALSE)</f>
        <v>Product_35</v>
      </c>
      <c r="K2117" s="2" t="str">
        <f>VLOOKUP(C2117,product[],3,FALSE)</f>
        <v>Fashion</v>
      </c>
      <c r="L2117" s="2">
        <f>VLOOKUP(C2117,product[],5,FALSE)</f>
        <v>1940.71</v>
      </c>
      <c r="M2117" s="2">
        <f t="shared" si="33"/>
        <v>15525.68</v>
      </c>
    </row>
    <row r="2118" spans="1:13" x14ac:dyDescent="0.2">
      <c r="A2118" s="2">
        <v>2117</v>
      </c>
      <c r="B2118" s="2">
        <v>326</v>
      </c>
      <c r="C2118" s="2">
        <v>14</v>
      </c>
      <c r="D2118" s="3">
        <v>45708</v>
      </c>
      <c r="E2118" s="2">
        <v>4</v>
      </c>
      <c r="F2118" s="2" t="str">
        <f>VLOOKUP(B2118,customer[],2,FALSE)</f>
        <v>Customer_326</v>
      </c>
      <c r="G2118" s="2" t="str">
        <f>VLOOKUP(B2118,customer[],3,FALSE)</f>
        <v>F</v>
      </c>
      <c r="H2118" s="2" t="str">
        <f>VLOOKUP(B2118,customer[],5,FALSE)</f>
        <v>Bangalore</v>
      </c>
      <c r="I2118" s="2">
        <f>VLOOKUP(B2118,customer[],4,FALSE)</f>
        <v>64</v>
      </c>
      <c r="J2118" s="2" t="str">
        <f>VLOOKUP(C2118,product[],2,FALSE)</f>
        <v>Product_14</v>
      </c>
      <c r="K2118" s="2" t="str">
        <f>VLOOKUP(C2118,product[],3,FALSE)</f>
        <v>Furniture</v>
      </c>
      <c r="L2118" s="2">
        <f>VLOOKUP(C2118,product[],5,FALSE)</f>
        <v>22920.080000000002</v>
      </c>
      <c r="M2118" s="2">
        <f t="shared" si="33"/>
        <v>91680.320000000007</v>
      </c>
    </row>
    <row r="2119" spans="1:13" x14ac:dyDescent="0.2">
      <c r="A2119" s="2">
        <v>2118</v>
      </c>
      <c r="B2119" s="2">
        <v>101</v>
      </c>
      <c r="C2119" s="2">
        <v>63</v>
      </c>
      <c r="D2119" s="3">
        <v>45682</v>
      </c>
      <c r="E2119" s="2">
        <v>7</v>
      </c>
      <c r="F2119" s="2" t="str">
        <f>VLOOKUP(B2119,customer[],2,FALSE)</f>
        <v>Customer_101</v>
      </c>
      <c r="G2119" s="2" t="str">
        <f>VLOOKUP(B2119,customer[],3,FALSE)</f>
        <v>F</v>
      </c>
      <c r="H2119" s="2" t="str">
        <f>VLOOKUP(B2119,customer[],5,FALSE)</f>
        <v>Noida</v>
      </c>
      <c r="I2119" s="2">
        <f>VLOOKUP(B2119,customer[],4,FALSE)</f>
        <v>25</v>
      </c>
      <c r="J2119" s="2" t="str">
        <f>VLOOKUP(C2119,product[],2,FALSE)</f>
        <v>Product_63</v>
      </c>
      <c r="K2119" s="2" t="str">
        <f>VLOOKUP(C2119,product[],3,FALSE)</f>
        <v>Home</v>
      </c>
      <c r="L2119" s="2">
        <f>VLOOKUP(C2119,product[],5,FALSE)</f>
        <v>24067.77</v>
      </c>
      <c r="M2119" s="2">
        <f t="shared" si="33"/>
        <v>168474.39</v>
      </c>
    </row>
    <row r="2120" spans="1:13" x14ac:dyDescent="0.2">
      <c r="A2120" s="2">
        <v>2119</v>
      </c>
      <c r="B2120" s="2">
        <v>186</v>
      </c>
      <c r="C2120" s="2">
        <v>19</v>
      </c>
      <c r="D2120" s="3">
        <v>45795</v>
      </c>
      <c r="E2120" s="2">
        <v>7</v>
      </c>
      <c r="F2120" s="2" t="str">
        <f>VLOOKUP(B2120,customer[],2,FALSE)</f>
        <v>Customer_186</v>
      </c>
      <c r="G2120" s="2" t="str">
        <f>VLOOKUP(B2120,customer[],3,FALSE)</f>
        <v>F</v>
      </c>
      <c r="H2120" s="2" t="str">
        <f>VLOOKUP(B2120,customer[],5,FALSE)</f>
        <v>Lucknow</v>
      </c>
      <c r="I2120" s="2">
        <f>VLOOKUP(B2120,customer[],4,FALSE)</f>
        <v>33</v>
      </c>
      <c r="J2120" s="2" t="str">
        <f>VLOOKUP(C2120,product[],2,FALSE)</f>
        <v>Product_19</v>
      </c>
      <c r="K2120" s="2" t="str">
        <f>VLOOKUP(C2120,product[],3,FALSE)</f>
        <v>Fashion</v>
      </c>
      <c r="L2120" s="2">
        <f>VLOOKUP(C2120,product[],5,FALSE)</f>
        <v>30935.78</v>
      </c>
      <c r="M2120" s="2">
        <f t="shared" si="33"/>
        <v>216550.46</v>
      </c>
    </row>
    <row r="2121" spans="1:13" x14ac:dyDescent="0.2">
      <c r="A2121" s="2">
        <v>2120</v>
      </c>
      <c r="B2121" s="2">
        <v>153</v>
      </c>
      <c r="C2121" s="2">
        <v>53</v>
      </c>
      <c r="D2121" s="3">
        <v>45954</v>
      </c>
      <c r="E2121" s="2">
        <v>7</v>
      </c>
      <c r="F2121" s="2" t="str">
        <f>VLOOKUP(B2121,customer[],2,FALSE)</f>
        <v>Customer_153</v>
      </c>
      <c r="G2121" s="2" t="str">
        <f>VLOOKUP(B2121,customer[],3,FALSE)</f>
        <v>F</v>
      </c>
      <c r="H2121" s="2" t="str">
        <f>VLOOKUP(B2121,customer[],5,FALSE)</f>
        <v>Kolkata</v>
      </c>
      <c r="I2121" s="2">
        <f>VLOOKUP(B2121,customer[],4,FALSE)</f>
        <v>22</v>
      </c>
      <c r="J2121" s="2" t="str">
        <f>VLOOKUP(C2121,product[],2,FALSE)</f>
        <v>Product_53</v>
      </c>
      <c r="K2121" s="2" t="str">
        <f>VLOOKUP(C2121,product[],3,FALSE)</f>
        <v>Home</v>
      </c>
      <c r="L2121" s="2">
        <f>VLOOKUP(C2121,product[],5,FALSE)</f>
        <v>6820.83</v>
      </c>
      <c r="M2121" s="2">
        <f t="shared" si="33"/>
        <v>47745.81</v>
      </c>
    </row>
    <row r="2122" spans="1:13" x14ac:dyDescent="0.2">
      <c r="A2122" s="2">
        <v>2121</v>
      </c>
      <c r="B2122" s="2">
        <v>343</v>
      </c>
      <c r="C2122" s="2">
        <v>63</v>
      </c>
      <c r="D2122" s="3">
        <v>45793</v>
      </c>
      <c r="E2122" s="2">
        <v>3</v>
      </c>
      <c r="F2122" s="2" t="str">
        <f>VLOOKUP(B2122,customer[],2,FALSE)</f>
        <v>Customer_343</v>
      </c>
      <c r="G2122" s="2" t="str">
        <f>VLOOKUP(B2122,customer[],3,FALSE)</f>
        <v>M</v>
      </c>
      <c r="H2122" s="2" t="str">
        <f>VLOOKUP(B2122,customer[],5,FALSE)</f>
        <v>Noida</v>
      </c>
      <c r="I2122" s="2">
        <f>VLOOKUP(B2122,customer[],4,FALSE)</f>
        <v>37</v>
      </c>
      <c r="J2122" s="2" t="str">
        <f>VLOOKUP(C2122,product[],2,FALSE)</f>
        <v>Product_63</v>
      </c>
      <c r="K2122" s="2" t="str">
        <f>VLOOKUP(C2122,product[],3,FALSE)</f>
        <v>Home</v>
      </c>
      <c r="L2122" s="2">
        <f>VLOOKUP(C2122,product[],5,FALSE)</f>
        <v>24067.77</v>
      </c>
      <c r="M2122" s="2">
        <f t="shared" si="33"/>
        <v>72203.31</v>
      </c>
    </row>
    <row r="2123" spans="1:13" x14ac:dyDescent="0.2">
      <c r="A2123" s="2">
        <v>2122</v>
      </c>
      <c r="B2123" s="2">
        <v>26</v>
      </c>
      <c r="C2123" s="2">
        <v>37</v>
      </c>
      <c r="D2123" s="3">
        <v>45950</v>
      </c>
      <c r="E2123" s="2">
        <v>9</v>
      </c>
      <c r="F2123" s="2" t="str">
        <f>VLOOKUP(B2123,customer[],2,FALSE)</f>
        <v>Customer_26</v>
      </c>
      <c r="G2123" s="2" t="str">
        <f>VLOOKUP(B2123,customer[],3,FALSE)</f>
        <v>M</v>
      </c>
      <c r="H2123" s="2" t="str">
        <f>VLOOKUP(B2123,customer[],5,FALSE)</f>
        <v>Jaipur</v>
      </c>
      <c r="I2123" s="2">
        <f>VLOOKUP(B2123,customer[],4,FALSE)</f>
        <v>23</v>
      </c>
      <c r="J2123" s="2" t="str">
        <f>VLOOKUP(C2123,product[],2,FALSE)</f>
        <v>Product_37</v>
      </c>
      <c r="K2123" s="2" t="str">
        <f>VLOOKUP(C2123,product[],3,FALSE)</f>
        <v>Electronics</v>
      </c>
      <c r="L2123" s="2">
        <f>VLOOKUP(C2123,product[],5,FALSE)</f>
        <v>69384.66</v>
      </c>
      <c r="M2123" s="2">
        <f t="shared" si="33"/>
        <v>624461.94000000006</v>
      </c>
    </row>
    <row r="2124" spans="1:13" x14ac:dyDescent="0.2">
      <c r="A2124" s="2">
        <v>2123</v>
      </c>
      <c r="B2124" s="2">
        <v>4</v>
      </c>
      <c r="C2124" s="2">
        <v>76</v>
      </c>
      <c r="D2124" s="3">
        <v>45994</v>
      </c>
      <c r="E2124" s="2">
        <v>9</v>
      </c>
      <c r="F2124" s="2" t="str">
        <f>VLOOKUP(B2124,customer[],2,FALSE)</f>
        <v>Customer_4</v>
      </c>
      <c r="G2124" s="2" t="str">
        <f>VLOOKUP(B2124,customer[],3,FALSE)</f>
        <v>M</v>
      </c>
      <c r="H2124" s="2" t="str">
        <f>VLOOKUP(B2124,customer[],5,FALSE)</f>
        <v>Delhi</v>
      </c>
      <c r="I2124" s="2">
        <f>VLOOKUP(B2124,customer[],4,FALSE)</f>
        <v>64</v>
      </c>
      <c r="J2124" s="2" t="str">
        <f>VLOOKUP(C2124,product[],2,FALSE)</f>
        <v>Product_76</v>
      </c>
      <c r="K2124" s="2" t="str">
        <f>VLOOKUP(C2124,product[],3,FALSE)</f>
        <v>Electronics</v>
      </c>
      <c r="L2124" s="2">
        <f>VLOOKUP(C2124,product[],5,FALSE)</f>
        <v>66643.25</v>
      </c>
      <c r="M2124" s="2">
        <f t="shared" si="33"/>
        <v>599789.25</v>
      </c>
    </row>
    <row r="2125" spans="1:13" x14ac:dyDescent="0.2">
      <c r="A2125" s="2">
        <v>2124</v>
      </c>
      <c r="B2125" s="2">
        <v>381</v>
      </c>
      <c r="C2125" s="2">
        <v>33</v>
      </c>
      <c r="D2125" s="3">
        <v>45676</v>
      </c>
      <c r="E2125" s="2">
        <v>7</v>
      </c>
      <c r="F2125" s="2" t="str">
        <f>VLOOKUP(B2125,customer[],2,FALSE)</f>
        <v>Customer_381</v>
      </c>
      <c r="G2125" s="2" t="str">
        <f>VLOOKUP(B2125,customer[],3,FALSE)</f>
        <v>M</v>
      </c>
      <c r="H2125" s="2" t="str">
        <f>VLOOKUP(B2125,customer[],5,FALSE)</f>
        <v>Jaipur</v>
      </c>
      <c r="I2125" s="2">
        <f>VLOOKUP(B2125,customer[],4,FALSE)</f>
        <v>63</v>
      </c>
      <c r="J2125" s="2" t="str">
        <f>VLOOKUP(C2125,product[],2,FALSE)</f>
        <v>Product_33</v>
      </c>
      <c r="K2125" s="2" t="str">
        <f>VLOOKUP(C2125,product[],3,FALSE)</f>
        <v>Electronics</v>
      </c>
      <c r="L2125" s="2">
        <f>VLOOKUP(C2125,product[],5,FALSE)</f>
        <v>23407.88</v>
      </c>
      <c r="M2125" s="2">
        <f t="shared" si="33"/>
        <v>163855.16</v>
      </c>
    </row>
    <row r="2126" spans="1:13" x14ac:dyDescent="0.2">
      <c r="A2126" s="2">
        <v>2125</v>
      </c>
      <c r="B2126" s="2">
        <v>473</v>
      </c>
      <c r="C2126" s="2">
        <v>88</v>
      </c>
      <c r="D2126" s="3">
        <v>45803</v>
      </c>
      <c r="E2126" s="2">
        <v>7</v>
      </c>
      <c r="F2126" s="2" t="str">
        <f>VLOOKUP(B2126,customer[],2,FALSE)</f>
        <v>Customer_473</v>
      </c>
      <c r="G2126" s="2" t="str">
        <f>VLOOKUP(B2126,customer[],3,FALSE)</f>
        <v>F</v>
      </c>
      <c r="H2126" s="2" t="str">
        <f>VLOOKUP(B2126,customer[],5,FALSE)</f>
        <v>Bangalore</v>
      </c>
      <c r="I2126" s="2">
        <f>VLOOKUP(B2126,customer[],4,FALSE)</f>
        <v>35</v>
      </c>
      <c r="J2126" s="2" t="str">
        <f>VLOOKUP(C2126,product[],2,FALSE)</f>
        <v>Product_88</v>
      </c>
      <c r="K2126" s="2" t="str">
        <f>VLOOKUP(C2126,product[],3,FALSE)</f>
        <v>Furniture</v>
      </c>
      <c r="L2126" s="2">
        <f>VLOOKUP(C2126,product[],5,FALSE)</f>
        <v>12092.5</v>
      </c>
      <c r="M2126" s="2">
        <f t="shared" si="33"/>
        <v>84647.5</v>
      </c>
    </row>
    <row r="2127" spans="1:13" x14ac:dyDescent="0.2">
      <c r="A2127" s="2">
        <v>2126</v>
      </c>
      <c r="B2127" s="2">
        <v>285</v>
      </c>
      <c r="C2127" s="2">
        <v>42</v>
      </c>
      <c r="D2127" s="3">
        <v>45855</v>
      </c>
      <c r="E2127" s="2">
        <v>4</v>
      </c>
      <c r="F2127" s="2" t="str">
        <f>VLOOKUP(B2127,customer[],2,FALSE)</f>
        <v>Customer_285</v>
      </c>
      <c r="G2127" s="2" t="str">
        <f>VLOOKUP(B2127,customer[],3,FALSE)</f>
        <v>M</v>
      </c>
      <c r="H2127" s="2" t="str">
        <f>VLOOKUP(B2127,customer[],5,FALSE)</f>
        <v>Chennai</v>
      </c>
      <c r="I2127" s="2">
        <f>VLOOKUP(B2127,customer[],4,FALSE)</f>
        <v>49</v>
      </c>
      <c r="J2127" s="2" t="str">
        <f>VLOOKUP(C2127,product[],2,FALSE)</f>
        <v>Product_42</v>
      </c>
      <c r="K2127" s="2" t="str">
        <f>VLOOKUP(C2127,product[],3,FALSE)</f>
        <v>Electronics</v>
      </c>
      <c r="L2127" s="2">
        <f>VLOOKUP(C2127,product[],5,FALSE)</f>
        <v>34376.379999999997</v>
      </c>
      <c r="M2127" s="2">
        <f t="shared" si="33"/>
        <v>137505.51999999999</v>
      </c>
    </row>
    <row r="2128" spans="1:13" x14ac:dyDescent="0.2">
      <c r="A2128" s="2">
        <v>2127</v>
      </c>
      <c r="B2128" s="2">
        <v>101</v>
      </c>
      <c r="C2128" s="2">
        <v>77</v>
      </c>
      <c r="D2128" s="3">
        <v>45903</v>
      </c>
      <c r="E2128" s="2">
        <v>6</v>
      </c>
      <c r="F2128" s="2" t="str">
        <f>VLOOKUP(B2128,customer[],2,FALSE)</f>
        <v>Customer_101</v>
      </c>
      <c r="G2128" s="2" t="str">
        <f>VLOOKUP(B2128,customer[],3,FALSE)</f>
        <v>F</v>
      </c>
      <c r="H2128" s="2" t="str">
        <f>VLOOKUP(B2128,customer[],5,FALSE)</f>
        <v>Noida</v>
      </c>
      <c r="I2128" s="2">
        <f>VLOOKUP(B2128,customer[],4,FALSE)</f>
        <v>25</v>
      </c>
      <c r="J2128" s="2" t="str">
        <f>VLOOKUP(C2128,product[],2,FALSE)</f>
        <v>Product_77</v>
      </c>
      <c r="K2128" s="2" t="str">
        <f>VLOOKUP(C2128,product[],3,FALSE)</f>
        <v>Electronics</v>
      </c>
      <c r="L2128" s="2">
        <f>VLOOKUP(C2128,product[],5,FALSE)</f>
        <v>18473.61</v>
      </c>
      <c r="M2128" s="2">
        <f t="shared" si="33"/>
        <v>110841.66</v>
      </c>
    </row>
    <row r="2129" spans="1:13" x14ac:dyDescent="0.2">
      <c r="A2129" s="2">
        <v>2128</v>
      </c>
      <c r="B2129" s="2">
        <v>35</v>
      </c>
      <c r="C2129" s="2">
        <v>96</v>
      </c>
      <c r="D2129" s="3">
        <v>45701</v>
      </c>
      <c r="E2129" s="2">
        <v>5</v>
      </c>
      <c r="F2129" s="2" t="str">
        <f>VLOOKUP(B2129,customer[],2,FALSE)</f>
        <v>Customer_35</v>
      </c>
      <c r="G2129" s="2" t="str">
        <f>VLOOKUP(B2129,customer[],3,FALSE)</f>
        <v>F</v>
      </c>
      <c r="H2129" s="2" t="str">
        <f>VLOOKUP(B2129,customer[],5,FALSE)</f>
        <v>Noida</v>
      </c>
      <c r="I2129" s="2">
        <f>VLOOKUP(B2129,customer[],4,FALSE)</f>
        <v>41</v>
      </c>
      <c r="J2129" s="2" t="str">
        <f>VLOOKUP(C2129,product[],2,FALSE)</f>
        <v>Product_96</v>
      </c>
      <c r="K2129" s="2" t="str">
        <f>VLOOKUP(C2129,product[],3,FALSE)</f>
        <v>Accessories</v>
      </c>
      <c r="L2129" s="2">
        <f>VLOOKUP(C2129,product[],5,FALSE)</f>
        <v>40361.54</v>
      </c>
      <c r="M2129" s="2">
        <f t="shared" si="33"/>
        <v>201807.7</v>
      </c>
    </row>
    <row r="2130" spans="1:13" x14ac:dyDescent="0.2">
      <c r="A2130" s="2">
        <v>2129</v>
      </c>
      <c r="B2130" s="2">
        <v>158</v>
      </c>
      <c r="C2130" s="2">
        <v>36</v>
      </c>
      <c r="D2130" s="3">
        <v>45791</v>
      </c>
      <c r="E2130" s="2">
        <v>6</v>
      </c>
      <c r="F2130" s="2" t="str">
        <f>VLOOKUP(B2130,customer[],2,FALSE)</f>
        <v>Customer_158</v>
      </c>
      <c r="G2130" s="2" t="str">
        <f>VLOOKUP(B2130,customer[],3,FALSE)</f>
        <v>F</v>
      </c>
      <c r="H2130" s="2" t="str">
        <f>VLOOKUP(B2130,customer[],5,FALSE)</f>
        <v>Mumbai</v>
      </c>
      <c r="I2130" s="2">
        <f>VLOOKUP(B2130,customer[],4,FALSE)</f>
        <v>42</v>
      </c>
      <c r="J2130" s="2" t="str">
        <f>VLOOKUP(C2130,product[],2,FALSE)</f>
        <v>Product_36</v>
      </c>
      <c r="K2130" s="2" t="str">
        <f>VLOOKUP(C2130,product[],3,FALSE)</f>
        <v>Accessories</v>
      </c>
      <c r="L2130" s="2">
        <f>VLOOKUP(C2130,product[],5,FALSE)</f>
        <v>30853.86</v>
      </c>
      <c r="M2130" s="2">
        <f t="shared" si="33"/>
        <v>185123.16</v>
      </c>
    </row>
    <row r="2131" spans="1:13" x14ac:dyDescent="0.2">
      <c r="A2131" s="2">
        <v>2130</v>
      </c>
      <c r="B2131" s="2">
        <v>23</v>
      </c>
      <c r="C2131" s="2">
        <v>11</v>
      </c>
      <c r="D2131" s="3">
        <v>45758</v>
      </c>
      <c r="E2131" s="2">
        <v>4</v>
      </c>
      <c r="F2131" s="2" t="str">
        <f>VLOOKUP(B2131,customer[],2,FALSE)</f>
        <v>Customer_23</v>
      </c>
      <c r="G2131" s="2" t="str">
        <f>VLOOKUP(B2131,customer[],3,FALSE)</f>
        <v>F</v>
      </c>
      <c r="H2131" s="2" t="str">
        <f>VLOOKUP(B2131,customer[],5,FALSE)</f>
        <v>Jaipur</v>
      </c>
      <c r="I2131" s="2">
        <f>VLOOKUP(B2131,customer[],4,FALSE)</f>
        <v>25</v>
      </c>
      <c r="J2131" s="2" t="str">
        <f>VLOOKUP(C2131,product[],2,FALSE)</f>
        <v>Product_11</v>
      </c>
      <c r="K2131" s="2" t="str">
        <f>VLOOKUP(C2131,product[],3,FALSE)</f>
        <v>Fashion</v>
      </c>
      <c r="L2131" s="2">
        <f>VLOOKUP(C2131,product[],5,FALSE)</f>
        <v>20550.79</v>
      </c>
      <c r="M2131" s="2">
        <f t="shared" si="33"/>
        <v>82203.16</v>
      </c>
    </row>
    <row r="2132" spans="1:13" x14ac:dyDescent="0.2">
      <c r="A2132" s="2">
        <v>2131</v>
      </c>
      <c r="B2132" s="2">
        <v>449</v>
      </c>
      <c r="C2132" s="2">
        <v>81</v>
      </c>
      <c r="D2132" s="3">
        <v>45698</v>
      </c>
      <c r="E2132" s="2">
        <v>2</v>
      </c>
      <c r="F2132" s="2" t="str">
        <f>VLOOKUP(B2132,customer[],2,FALSE)</f>
        <v>Customer_449</v>
      </c>
      <c r="G2132" s="2" t="str">
        <f>VLOOKUP(B2132,customer[],3,FALSE)</f>
        <v>F</v>
      </c>
      <c r="H2132" s="2" t="str">
        <f>VLOOKUP(B2132,customer[],5,FALSE)</f>
        <v>Chennai</v>
      </c>
      <c r="I2132" s="2">
        <f>VLOOKUP(B2132,customer[],4,FALSE)</f>
        <v>36</v>
      </c>
      <c r="J2132" s="2" t="str">
        <f>VLOOKUP(C2132,product[],2,FALSE)</f>
        <v>Product_81</v>
      </c>
      <c r="K2132" s="2" t="str">
        <f>VLOOKUP(C2132,product[],3,FALSE)</f>
        <v>Home</v>
      </c>
      <c r="L2132" s="2">
        <f>VLOOKUP(C2132,product[],5,FALSE)</f>
        <v>4259.74</v>
      </c>
      <c r="M2132" s="2">
        <f t="shared" si="33"/>
        <v>8519.48</v>
      </c>
    </row>
    <row r="2133" spans="1:13" x14ac:dyDescent="0.2">
      <c r="A2133" s="2">
        <v>2132</v>
      </c>
      <c r="B2133" s="2">
        <v>160</v>
      </c>
      <c r="C2133" s="2">
        <v>5</v>
      </c>
      <c r="D2133" s="3">
        <v>45872</v>
      </c>
      <c r="E2133" s="2">
        <v>8</v>
      </c>
      <c r="F2133" s="2" t="str">
        <f>VLOOKUP(B2133,customer[],2,FALSE)</f>
        <v>Customer_160</v>
      </c>
      <c r="G2133" s="2" t="str">
        <f>VLOOKUP(B2133,customer[],3,FALSE)</f>
        <v>M</v>
      </c>
      <c r="H2133" s="2" t="str">
        <f>VLOOKUP(B2133,customer[],5,FALSE)</f>
        <v>Kolkata</v>
      </c>
      <c r="I2133" s="2">
        <f>VLOOKUP(B2133,customer[],4,FALSE)</f>
        <v>60</v>
      </c>
      <c r="J2133" s="2" t="str">
        <f>VLOOKUP(C2133,product[],2,FALSE)</f>
        <v>Product_5</v>
      </c>
      <c r="K2133" s="2" t="str">
        <f>VLOOKUP(C2133,product[],3,FALSE)</f>
        <v>Fashion</v>
      </c>
      <c r="L2133" s="2">
        <f>VLOOKUP(C2133,product[],5,FALSE)</f>
        <v>23534.97</v>
      </c>
      <c r="M2133" s="2">
        <f t="shared" si="33"/>
        <v>188279.76</v>
      </c>
    </row>
    <row r="2134" spans="1:13" x14ac:dyDescent="0.2">
      <c r="A2134" s="2">
        <v>2133</v>
      </c>
      <c r="B2134" s="2">
        <v>88</v>
      </c>
      <c r="C2134" s="2">
        <v>20</v>
      </c>
      <c r="D2134" s="3">
        <v>45880</v>
      </c>
      <c r="E2134" s="2">
        <v>2</v>
      </c>
      <c r="F2134" s="2" t="str">
        <f>VLOOKUP(B2134,customer[],2,FALSE)</f>
        <v>Customer_88</v>
      </c>
      <c r="G2134" s="2" t="str">
        <f>VLOOKUP(B2134,customer[],3,FALSE)</f>
        <v>F</v>
      </c>
      <c r="H2134" s="2" t="str">
        <f>VLOOKUP(B2134,customer[],5,FALSE)</f>
        <v>Jaipur</v>
      </c>
      <c r="I2134" s="2">
        <f>VLOOKUP(B2134,customer[],4,FALSE)</f>
        <v>57</v>
      </c>
      <c r="J2134" s="2" t="str">
        <f>VLOOKUP(C2134,product[],2,FALSE)</f>
        <v>Product_20</v>
      </c>
      <c r="K2134" s="2" t="str">
        <f>VLOOKUP(C2134,product[],3,FALSE)</f>
        <v>Fashion</v>
      </c>
      <c r="L2134" s="2">
        <f>VLOOKUP(C2134,product[],5,FALSE)</f>
        <v>11006.05</v>
      </c>
      <c r="M2134" s="2">
        <f t="shared" si="33"/>
        <v>22012.1</v>
      </c>
    </row>
    <row r="2135" spans="1:13" x14ac:dyDescent="0.2">
      <c r="A2135" s="2">
        <v>2134</v>
      </c>
      <c r="B2135" s="2">
        <v>100</v>
      </c>
      <c r="C2135" s="2">
        <v>85</v>
      </c>
      <c r="D2135" s="3">
        <v>45663</v>
      </c>
      <c r="E2135" s="2">
        <v>6</v>
      </c>
      <c r="F2135" s="2" t="str">
        <f>VLOOKUP(B2135,customer[],2,FALSE)</f>
        <v>Customer_100</v>
      </c>
      <c r="G2135" s="2" t="str">
        <f>VLOOKUP(B2135,customer[],3,FALSE)</f>
        <v>M</v>
      </c>
      <c r="H2135" s="2" t="str">
        <f>VLOOKUP(B2135,customer[],5,FALSE)</f>
        <v>Noida</v>
      </c>
      <c r="I2135" s="2">
        <f>VLOOKUP(B2135,customer[],4,FALSE)</f>
        <v>18</v>
      </c>
      <c r="J2135" s="2" t="str">
        <f>VLOOKUP(C2135,product[],2,FALSE)</f>
        <v>Product_85</v>
      </c>
      <c r="K2135" s="2" t="str">
        <f>VLOOKUP(C2135,product[],3,FALSE)</f>
        <v>Furniture</v>
      </c>
      <c r="L2135" s="2">
        <f>VLOOKUP(C2135,product[],5,FALSE)</f>
        <v>55023.83</v>
      </c>
      <c r="M2135" s="2">
        <f t="shared" si="33"/>
        <v>330142.98</v>
      </c>
    </row>
    <row r="2136" spans="1:13" x14ac:dyDescent="0.2">
      <c r="A2136" s="2">
        <v>2135</v>
      </c>
      <c r="B2136" s="2">
        <v>157</v>
      </c>
      <c r="C2136" s="2">
        <v>12</v>
      </c>
      <c r="D2136" s="3">
        <v>45931</v>
      </c>
      <c r="E2136" s="2">
        <v>9</v>
      </c>
      <c r="F2136" s="2" t="str">
        <f>VLOOKUP(B2136,customer[],2,FALSE)</f>
        <v>Customer_157</v>
      </c>
      <c r="G2136" s="2" t="str">
        <f>VLOOKUP(B2136,customer[],3,FALSE)</f>
        <v>F</v>
      </c>
      <c r="H2136" s="2" t="str">
        <f>VLOOKUP(B2136,customer[],5,FALSE)</f>
        <v>Chennai</v>
      </c>
      <c r="I2136" s="2">
        <f>VLOOKUP(B2136,customer[],4,FALSE)</f>
        <v>65</v>
      </c>
      <c r="J2136" s="2" t="str">
        <f>VLOOKUP(C2136,product[],2,FALSE)</f>
        <v>Product_12</v>
      </c>
      <c r="K2136" s="2" t="str">
        <f>VLOOKUP(C2136,product[],3,FALSE)</f>
        <v>Furniture</v>
      </c>
      <c r="L2136" s="2">
        <f>VLOOKUP(C2136,product[],5,FALSE)</f>
        <v>27881.46</v>
      </c>
      <c r="M2136" s="2">
        <f t="shared" si="33"/>
        <v>250933.13999999998</v>
      </c>
    </row>
    <row r="2137" spans="1:13" x14ac:dyDescent="0.2">
      <c r="A2137" s="2">
        <v>2136</v>
      </c>
      <c r="B2137" s="2">
        <v>474</v>
      </c>
      <c r="C2137" s="2">
        <v>50</v>
      </c>
      <c r="D2137" s="3">
        <v>45723</v>
      </c>
      <c r="E2137" s="2">
        <v>8</v>
      </c>
      <c r="F2137" s="2" t="str">
        <f>VLOOKUP(B2137,customer[],2,FALSE)</f>
        <v>Customer_474</v>
      </c>
      <c r="G2137" s="2" t="str">
        <f>VLOOKUP(B2137,customer[],3,FALSE)</f>
        <v>F</v>
      </c>
      <c r="H2137" s="2" t="str">
        <f>VLOOKUP(B2137,customer[],5,FALSE)</f>
        <v>Kolkata</v>
      </c>
      <c r="I2137" s="2">
        <f>VLOOKUP(B2137,customer[],4,FALSE)</f>
        <v>18</v>
      </c>
      <c r="J2137" s="2" t="str">
        <f>VLOOKUP(C2137,product[],2,FALSE)</f>
        <v>Product_50</v>
      </c>
      <c r="K2137" s="2" t="str">
        <f>VLOOKUP(C2137,product[],3,FALSE)</f>
        <v>Furniture</v>
      </c>
      <c r="L2137" s="2">
        <f>VLOOKUP(C2137,product[],5,FALSE)</f>
        <v>3431.5</v>
      </c>
      <c r="M2137" s="2">
        <f t="shared" si="33"/>
        <v>27452</v>
      </c>
    </row>
    <row r="2138" spans="1:13" x14ac:dyDescent="0.2">
      <c r="A2138" s="2">
        <v>2137</v>
      </c>
      <c r="B2138" s="2">
        <v>68</v>
      </c>
      <c r="C2138" s="2">
        <v>62</v>
      </c>
      <c r="D2138" s="3">
        <v>45863</v>
      </c>
      <c r="E2138" s="2">
        <v>3</v>
      </c>
      <c r="F2138" s="2" t="str">
        <f>VLOOKUP(B2138,customer[],2,FALSE)</f>
        <v>Customer_68</v>
      </c>
      <c r="G2138" s="2" t="str">
        <f>VLOOKUP(B2138,customer[],3,FALSE)</f>
        <v>M</v>
      </c>
      <c r="H2138" s="2" t="str">
        <f>VLOOKUP(B2138,customer[],5,FALSE)</f>
        <v>Noida</v>
      </c>
      <c r="I2138" s="2">
        <f>VLOOKUP(B2138,customer[],4,FALSE)</f>
        <v>25</v>
      </c>
      <c r="J2138" s="2" t="str">
        <f>VLOOKUP(C2138,product[],2,FALSE)</f>
        <v>Product_62</v>
      </c>
      <c r="K2138" s="2" t="str">
        <f>VLOOKUP(C2138,product[],3,FALSE)</f>
        <v>Electronics</v>
      </c>
      <c r="L2138" s="2">
        <f>VLOOKUP(C2138,product[],5,FALSE)</f>
        <v>37343.31</v>
      </c>
      <c r="M2138" s="2">
        <f t="shared" si="33"/>
        <v>112029.93</v>
      </c>
    </row>
    <row r="2139" spans="1:13" x14ac:dyDescent="0.2">
      <c r="A2139" s="2">
        <v>2138</v>
      </c>
      <c r="B2139" s="2">
        <v>162</v>
      </c>
      <c r="C2139" s="2">
        <v>7</v>
      </c>
      <c r="D2139" s="3">
        <v>45722</v>
      </c>
      <c r="E2139" s="2">
        <v>1</v>
      </c>
      <c r="F2139" s="2" t="str">
        <f>VLOOKUP(B2139,customer[],2,FALSE)</f>
        <v>Customer_162</v>
      </c>
      <c r="G2139" s="2" t="str">
        <f>VLOOKUP(B2139,customer[],3,FALSE)</f>
        <v>F</v>
      </c>
      <c r="H2139" s="2" t="str">
        <f>VLOOKUP(B2139,customer[],5,FALSE)</f>
        <v>Chennai</v>
      </c>
      <c r="I2139" s="2">
        <f>VLOOKUP(B2139,customer[],4,FALSE)</f>
        <v>64</v>
      </c>
      <c r="J2139" s="2" t="str">
        <f>VLOOKUP(C2139,product[],2,FALSE)</f>
        <v>Product_7</v>
      </c>
      <c r="K2139" s="2" t="str">
        <f>VLOOKUP(C2139,product[],3,FALSE)</f>
        <v>Electronics</v>
      </c>
      <c r="L2139" s="2">
        <f>VLOOKUP(C2139,product[],5,FALSE)</f>
        <v>18751.400000000001</v>
      </c>
      <c r="M2139" s="2">
        <f t="shared" si="33"/>
        <v>18751.400000000001</v>
      </c>
    </row>
    <row r="2140" spans="1:13" x14ac:dyDescent="0.2">
      <c r="A2140" s="2">
        <v>2139</v>
      </c>
      <c r="B2140" s="2">
        <v>494</v>
      </c>
      <c r="C2140" s="2">
        <v>55</v>
      </c>
      <c r="D2140" s="3">
        <v>45809</v>
      </c>
      <c r="E2140" s="2">
        <v>10</v>
      </c>
      <c r="F2140" s="2" t="str">
        <f>VLOOKUP(B2140,customer[],2,FALSE)</f>
        <v>Customer_494</v>
      </c>
      <c r="G2140" s="2" t="str">
        <f>VLOOKUP(B2140,customer[],3,FALSE)</f>
        <v>M</v>
      </c>
      <c r="H2140" s="2" t="str">
        <f>VLOOKUP(B2140,customer[],5,FALSE)</f>
        <v>Noida</v>
      </c>
      <c r="I2140" s="2">
        <f>VLOOKUP(B2140,customer[],4,FALSE)</f>
        <v>24</v>
      </c>
      <c r="J2140" s="2" t="str">
        <f>VLOOKUP(C2140,product[],2,FALSE)</f>
        <v>Product_55</v>
      </c>
      <c r="K2140" s="2" t="str">
        <f>VLOOKUP(C2140,product[],3,FALSE)</f>
        <v>Electronics</v>
      </c>
      <c r="L2140" s="2">
        <f>VLOOKUP(C2140,product[],5,FALSE)</f>
        <v>29815.71</v>
      </c>
      <c r="M2140" s="2">
        <f t="shared" si="33"/>
        <v>298157.09999999998</v>
      </c>
    </row>
    <row r="2141" spans="1:13" x14ac:dyDescent="0.2">
      <c r="A2141" s="2">
        <v>2140</v>
      </c>
      <c r="B2141" s="2">
        <v>70</v>
      </c>
      <c r="C2141" s="2">
        <v>84</v>
      </c>
      <c r="D2141" s="3">
        <v>45852</v>
      </c>
      <c r="E2141" s="2">
        <v>1</v>
      </c>
      <c r="F2141" s="2" t="str">
        <f>VLOOKUP(B2141,customer[],2,FALSE)</f>
        <v>Customer_70</v>
      </c>
      <c r="G2141" s="2" t="str">
        <f>VLOOKUP(B2141,customer[],3,FALSE)</f>
        <v>M</v>
      </c>
      <c r="H2141" s="2" t="str">
        <f>VLOOKUP(B2141,customer[],5,FALSE)</f>
        <v>Kolkata</v>
      </c>
      <c r="I2141" s="2">
        <f>VLOOKUP(B2141,customer[],4,FALSE)</f>
        <v>22</v>
      </c>
      <c r="J2141" s="2" t="str">
        <f>VLOOKUP(C2141,product[],2,FALSE)</f>
        <v>Product_84</v>
      </c>
      <c r="K2141" s="2" t="str">
        <f>VLOOKUP(C2141,product[],3,FALSE)</f>
        <v>Fashion</v>
      </c>
      <c r="L2141" s="2">
        <f>VLOOKUP(C2141,product[],5,FALSE)</f>
        <v>35509.54</v>
      </c>
      <c r="M2141" s="2">
        <f t="shared" si="33"/>
        <v>35509.54</v>
      </c>
    </row>
    <row r="2142" spans="1:13" x14ac:dyDescent="0.2">
      <c r="A2142" s="2">
        <v>2141</v>
      </c>
      <c r="B2142" s="2">
        <v>17</v>
      </c>
      <c r="C2142" s="2">
        <v>79</v>
      </c>
      <c r="D2142" s="3">
        <v>45702</v>
      </c>
      <c r="E2142" s="2">
        <v>3</v>
      </c>
      <c r="F2142" s="2" t="str">
        <f>VLOOKUP(B2142,customer[],2,FALSE)</f>
        <v>Customer_17</v>
      </c>
      <c r="G2142" s="2" t="str">
        <f>VLOOKUP(B2142,customer[],3,FALSE)</f>
        <v>M</v>
      </c>
      <c r="H2142" s="2" t="str">
        <f>VLOOKUP(B2142,customer[],5,FALSE)</f>
        <v>Chennai</v>
      </c>
      <c r="I2142" s="2">
        <f>VLOOKUP(B2142,customer[],4,FALSE)</f>
        <v>42</v>
      </c>
      <c r="J2142" s="2" t="str">
        <f>VLOOKUP(C2142,product[],2,FALSE)</f>
        <v>Product_79</v>
      </c>
      <c r="K2142" s="2" t="str">
        <f>VLOOKUP(C2142,product[],3,FALSE)</f>
        <v>Electronics</v>
      </c>
      <c r="L2142" s="2">
        <f>VLOOKUP(C2142,product[],5,FALSE)</f>
        <v>5804.88</v>
      </c>
      <c r="M2142" s="2">
        <f t="shared" si="33"/>
        <v>17414.64</v>
      </c>
    </row>
    <row r="2143" spans="1:13" x14ac:dyDescent="0.2">
      <c r="A2143" s="2">
        <v>2142</v>
      </c>
      <c r="B2143" s="2">
        <v>255</v>
      </c>
      <c r="C2143" s="2">
        <v>11</v>
      </c>
      <c r="D2143" s="3">
        <v>45923</v>
      </c>
      <c r="E2143" s="2">
        <v>8</v>
      </c>
      <c r="F2143" s="2" t="str">
        <f>VLOOKUP(B2143,customer[],2,FALSE)</f>
        <v>Customer_255</v>
      </c>
      <c r="G2143" s="2" t="str">
        <f>VLOOKUP(B2143,customer[],3,FALSE)</f>
        <v>M</v>
      </c>
      <c r="H2143" s="2" t="str">
        <f>VLOOKUP(B2143,customer[],5,FALSE)</f>
        <v>Delhi</v>
      </c>
      <c r="I2143" s="2">
        <f>VLOOKUP(B2143,customer[],4,FALSE)</f>
        <v>22</v>
      </c>
      <c r="J2143" s="2" t="str">
        <f>VLOOKUP(C2143,product[],2,FALSE)</f>
        <v>Product_11</v>
      </c>
      <c r="K2143" s="2" t="str">
        <f>VLOOKUP(C2143,product[],3,FALSE)</f>
        <v>Fashion</v>
      </c>
      <c r="L2143" s="2">
        <f>VLOOKUP(C2143,product[],5,FALSE)</f>
        <v>20550.79</v>
      </c>
      <c r="M2143" s="2">
        <f t="shared" si="33"/>
        <v>164406.32</v>
      </c>
    </row>
    <row r="2144" spans="1:13" x14ac:dyDescent="0.2">
      <c r="A2144" s="2">
        <v>2143</v>
      </c>
      <c r="B2144" s="2">
        <v>193</v>
      </c>
      <c r="C2144" s="2">
        <v>12</v>
      </c>
      <c r="D2144" s="3">
        <v>45863</v>
      </c>
      <c r="E2144" s="2">
        <v>5</v>
      </c>
      <c r="F2144" s="2" t="str">
        <f>VLOOKUP(B2144,customer[],2,FALSE)</f>
        <v>Customer_193</v>
      </c>
      <c r="G2144" s="2" t="str">
        <f>VLOOKUP(B2144,customer[],3,FALSE)</f>
        <v>M</v>
      </c>
      <c r="H2144" s="2" t="str">
        <f>VLOOKUP(B2144,customer[],5,FALSE)</f>
        <v>Lucknow</v>
      </c>
      <c r="I2144" s="2">
        <f>VLOOKUP(B2144,customer[],4,FALSE)</f>
        <v>20</v>
      </c>
      <c r="J2144" s="2" t="str">
        <f>VLOOKUP(C2144,product[],2,FALSE)</f>
        <v>Product_12</v>
      </c>
      <c r="K2144" s="2" t="str">
        <f>VLOOKUP(C2144,product[],3,FALSE)</f>
        <v>Furniture</v>
      </c>
      <c r="L2144" s="2">
        <f>VLOOKUP(C2144,product[],5,FALSE)</f>
        <v>27881.46</v>
      </c>
      <c r="M2144" s="2">
        <f t="shared" si="33"/>
        <v>139407.29999999999</v>
      </c>
    </row>
    <row r="2145" spans="1:13" x14ac:dyDescent="0.2">
      <c r="A2145" s="2">
        <v>2144</v>
      </c>
      <c r="B2145" s="2">
        <v>426</v>
      </c>
      <c r="C2145" s="2">
        <v>22</v>
      </c>
      <c r="D2145" s="3">
        <v>45891</v>
      </c>
      <c r="E2145" s="2">
        <v>7</v>
      </c>
      <c r="F2145" s="2" t="str">
        <f>VLOOKUP(B2145,customer[],2,FALSE)</f>
        <v>Customer_426</v>
      </c>
      <c r="G2145" s="2" t="str">
        <f>VLOOKUP(B2145,customer[],3,FALSE)</f>
        <v>F</v>
      </c>
      <c r="H2145" s="2" t="str">
        <f>VLOOKUP(B2145,customer[],5,FALSE)</f>
        <v>Lucknow</v>
      </c>
      <c r="I2145" s="2">
        <f>VLOOKUP(B2145,customer[],4,FALSE)</f>
        <v>32</v>
      </c>
      <c r="J2145" s="2" t="str">
        <f>VLOOKUP(C2145,product[],2,FALSE)</f>
        <v>Product_22</v>
      </c>
      <c r="K2145" s="2" t="str">
        <f>VLOOKUP(C2145,product[],3,FALSE)</f>
        <v>Accessories</v>
      </c>
      <c r="L2145" s="2">
        <f>VLOOKUP(C2145,product[],5,FALSE)</f>
        <v>2471.36</v>
      </c>
      <c r="M2145" s="2">
        <f t="shared" si="33"/>
        <v>17299.52</v>
      </c>
    </row>
    <row r="2146" spans="1:13" x14ac:dyDescent="0.2">
      <c r="A2146" s="2">
        <v>2145</v>
      </c>
      <c r="B2146" s="2">
        <v>155</v>
      </c>
      <c r="C2146" s="2">
        <v>24</v>
      </c>
      <c r="D2146" s="3">
        <v>45776</v>
      </c>
      <c r="E2146" s="2">
        <v>3</v>
      </c>
      <c r="F2146" s="2" t="str">
        <f>VLOOKUP(B2146,customer[],2,FALSE)</f>
        <v>Customer_155</v>
      </c>
      <c r="G2146" s="2" t="str">
        <f>VLOOKUP(B2146,customer[],3,FALSE)</f>
        <v>F</v>
      </c>
      <c r="H2146" s="2" t="str">
        <f>VLOOKUP(B2146,customer[],5,FALSE)</f>
        <v>Kolkata</v>
      </c>
      <c r="I2146" s="2">
        <f>VLOOKUP(B2146,customer[],4,FALSE)</f>
        <v>32</v>
      </c>
      <c r="J2146" s="2" t="str">
        <f>VLOOKUP(C2146,product[],2,FALSE)</f>
        <v>Product_24</v>
      </c>
      <c r="K2146" s="2" t="str">
        <f>VLOOKUP(C2146,product[],3,FALSE)</f>
        <v>Electronics</v>
      </c>
      <c r="L2146" s="2">
        <f>VLOOKUP(C2146,product[],5,FALSE)</f>
        <v>22663.09</v>
      </c>
      <c r="M2146" s="2">
        <f t="shared" si="33"/>
        <v>67989.27</v>
      </c>
    </row>
    <row r="2147" spans="1:13" x14ac:dyDescent="0.2">
      <c r="A2147" s="2">
        <v>2146</v>
      </c>
      <c r="B2147" s="2">
        <v>292</v>
      </c>
      <c r="C2147" s="2">
        <v>83</v>
      </c>
      <c r="D2147" s="3">
        <v>45820</v>
      </c>
      <c r="E2147" s="2">
        <v>9</v>
      </c>
      <c r="F2147" s="2" t="str">
        <f>VLOOKUP(B2147,customer[],2,FALSE)</f>
        <v>Customer_292</v>
      </c>
      <c r="G2147" s="2" t="str">
        <f>VLOOKUP(B2147,customer[],3,FALSE)</f>
        <v>M</v>
      </c>
      <c r="H2147" s="2" t="str">
        <f>VLOOKUP(B2147,customer[],5,FALSE)</f>
        <v>Kolkata</v>
      </c>
      <c r="I2147" s="2">
        <f>VLOOKUP(B2147,customer[],4,FALSE)</f>
        <v>37</v>
      </c>
      <c r="J2147" s="2" t="str">
        <f>VLOOKUP(C2147,product[],2,FALSE)</f>
        <v>Product_83</v>
      </c>
      <c r="K2147" s="2" t="str">
        <f>VLOOKUP(C2147,product[],3,FALSE)</f>
        <v>Electronics</v>
      </c>
      <c r="L2147" s="2">
        <f>VLOOKUP(C2147,product[],5,FALSE)</f>
        <v>56465.13</v>
      </c>
      <c r="M2147" s="2">
        <f t="shared" si="33"/>
        <v>508186.17</v>
      </c>
    </row>
    <row r="2148" spans="1:13" x14ac:dyDescent="0.2">
      <c r="A2148" s="2">
        <v>2147</v>
      </c>
      <c r="B2148" s="2">
        <v>325</v>
      </c>
      <c r="C2148" s="2">
        <v>37</v>
      </c>
      <c r="D2148" s="3">
        <v>45769</v>
      </c>
      <c r="E2148" s="2">
        <v>5</v>
      </c>
      <c r="F2148" s="2" t="str">
        <f>VLOOKUP(B2148,customer[],2,FALSE)</f>
        <v>Customer_325</v>
      </c>
      <c r="G2148" s="2" t="str">
        <f>VLOOKUP(B2148,customer[],3,FALSE)</f>
        <v>M</v>
      </c>
      <c r="H2148" s="2" t="str">
        <f>VLOOKUP(B2148,customer[],5,FALSE)</f>
        <v>Mumbai</v>
      </c>
      <c r="I2148" s="2">
        <f>VLOOKUP(B2148,customer[],4,FALSE)</f>
        <v>36</v>
      </c>
      <c r="J2148" s="2" t="str">
        <f>VLOOKUP(C2148,product[],2,FALSE)</f>
        <v>Product_37</v>
      </c>
      <c r="K2148" s="2" t="str">
        <f>VLOOKUP(C2148,product[],3,FALSE)</f>
        <v>Electronics</v>
      </c>
      <c r="L2148" s="2">
        <f>VLOOKUP(C2148,product[],5,FALSE)</f>
        <v>69384.66</v>
      </c>
      <c r="M2148" s="2">
        <f t="shared" si="33"/>
        <v>346923.30000000005</v>
      </c>
    </row>
    <row r="2149" spans="1:13" x14ac:dyDescent="0.2">
      <c r="A2149" s="2">
        <v>2148</v>
      </c>
      <c r="B2149" s="2">
        <v>315</v>
      </c>
      <c r="C2149" s="2">
        <v>50</v>
      </c>
      <c r="D2149" s="3">
        <v>45711</v>
      </c>
      <c r="E2149" s="2">
        <v>3</v>
      </c>
      <c r="F2149" s="2" t="str">
        <f>VLOOKUP(B2149,customer[],2,FALSE)</f>
        <v>Customer_315</v>
      </c>
      <c r="G2149" s="2" t="str">
        <f>VLOOKUP(B2149,customer[],3,FALSE)</f>
        <v>M</v>
      </c>
      <c r="H2149" s="2" t="str">
        <f>VLOOKUP(B2149,customer[],5,FALSE)</f>
        <v>Mumbai</v>
      </c>
      <c r="I2149" s="2">
        <f>VLOOKUP(B2149,customer[],4,FALSE)</f>
        <v>29</v>
      </c>
      <c r="J2149" s="2" t="str">
        <f>VLOOKUP(C2149,product[],2,FALSE)</f>
        <v>Product_50</v>
      </c>
      <c r="K2149" s="2" t="str">
        <f>VLOOKUP(C2149,product[],3,FALSE)</f>
        <v>Furniture</v>
      </c>
      <c r="L2149" s="2">
        <f>VLOOKUP(C2149,product[],5,FALSE)</f>
        <v>3431.5</v>
      </c>
      <c r="M2149" s="2">
        <f t="shared" si="33"/>
        <v>10294.5</v>
      </c>
    </row>
    <row r="2150" spans="1:13" x14ac:dyDescent="0.2">
      <c r="A2150" s="2">
        <v>2149</v>
      </c>
      <c r="B2150" s="2">
        <v>64</v>
      </c>
      <c r="C2150" s="2">
        <v>16</v>
      </c>
      <c r="D2150" s="3">
        <v>45898</v>
      </c>
      <c r="E2150" s="2">
        <v>6</v>
      </c>
      <c r="F2150" s="2" t="str">
        <f>VLOOKUP(B2150,customer[],2,FALSE)</f>
        <v>Customer_64</v>
      </c>
      <c r="G2150" s="2" t="str">
        <f>VLOOKUP(B2150,customer[],3,FALSE)</f>
        <v>F</v>
      </c>
      <c r="H2150" s="2" t="str">
        <f>VLOOKUP(B2150,customer[],5,FALSE)</f>
        <v>Mumbai</v>
      </c>
      <c r="I2150" s="2">
        <f>VLOOKUP(B2150,customer[],4,FALSE)</f>
        <v>47</v>
      </c>
      <c r="J2150" s="2" t="str">
        <f>VLOOKUP(C2150,product[],2,FALSE)</f>
        <v>Product_16</v>
      </c>
      <c r="K2150" s="2" t="str">
        <f>VLOOKUP(C2150,product[],3,FALSE)</f>
        <v>Home</v>
      </c>
      <c r="L2150" s="2">
        <f>VLOOKUP(C2150,product[],5,FALSE)</f>
        <v>25960.53</v>
      </c>
      <c r="M2150" s="2">
        <f t="shared" si="33"/>
        <v>155763.18</v>
      </c>
    </row>
    <row r="2151" spans="1:13" x14ac:dyDescent="0.2">
      <c r="A2151" s="2">
        <v>2150</v>
      </c>
      <c r="B2151" s="2">
        <v>43</v>
      </c>
      <c r="C2151" s="2">
        <v>74</v>
      </c>
      <c r="D2151" s="3">
        <v>45999</v>
      </c>
      <c r="E2151" s="2">
        <v>4</v>
      </c>
      <c r="F2151" s="2" t="str">
        <f>VLOOKUP(B2151,customer[],2,FALSE)</f>
        <v>Customer_43</v>
      </c>
      <c r="G2151" s="2" t="str">
        <f>VLOOKUP(B2151,customer[],3,FALSE)</f>
        <v>F</v>
      </c>
      <c r="H2151" s="2" t="str">
        <f>VLOOKUP(B2151,customer[],5,FALSE)</f>
        <v>Chennai</v>
      </c>
      <c r="I2151" s="2">
        <f>VLOOKUP(B2151,customer[],4,FALSE)</f>
        <v>57</v>
      </c>
      <c r="J2151" s="2" t="str">
        <f>VLOOKUP(C2151,product[],2,FALSE)</f>
        <v>Product_74</v>
      </c>
      <c r="K2151" s="2" t="str">
        <f>VLOOKUP(C2151,product[],3,FALSE)</f>
        <v>Fashion</v>
      </c>
      <c r="L2151" s="2">
        <f>VLOOKUP(C2151,product[],5,FALSE)</f>
        <v>57303.7</v>
      </c>
      <c r="M2151" s="2">
        <f t="shared" si="33"/>
        <v>229214.8</v>
      </c>
    </row>
    <row r="2152" spans="1:13" x14ac:dyDescent="0.2">
      <c r="A2152" s="2">
        <v>2151</v>
      </c>
      <c r="B2152" s="2">
        <v>81</v>
      </c>
      <c r="C2152" s="2">
        <v>53</v>
      </c>
      <c r="D2152" s="3">
        <v>45713</v>
      </c>
      <c r="E2152" s="2">
        <v>2</v>
      </c>
      <c r="F2152" s="2" t="str">
        <f>VLOOKUP(B2152,customer[],2,FALSE)</f>
        <v>Customer_81</v>
      </c>
      <c r="G2152" s="2" t="str">
        <f>VLOOKUP(B2152,customer[],3,FALSE)</f>
        <v>M</v>
      </c>
      <c r="H2152" s="2" t="str">
        <f>VLOOKUP(B2152,customer[],5,FALSE)</f>
        <v>Hyderabad</v>
      </c>
      <c r="I2152" s="2">
        <f>VLOOKUP(B2152,customer[],4,FALSE)</f>
        <v>22</v>
      </c>
      <c r="J2152" s="2" t="str">
        <f>VLOOKUP(C2152,product[],2,FALSE)</f>
        <v>Product_53</v>
      </c>
      <c r="K2152" s="2" t="str">
        <f>VLOOKUP(C2152,product[],3,FALSE)</f>
        <v>Home</v>
      </c>
      <c r="L2152" s="2">
        <f>VLOOKUP(C2152,product[],5,FALSE)</f>
        <v>6820.83</v>
      </c>
      <c r="M2152" s="2">
        <f t="shared" si="33"/>
        <v>13641.66</v>
      </c>
    </row>
    <row r="2153" spans="1:13" x14ac:dyDescent="0.2">
      <c r="A2153" s="2">
        <v>2152</v>
      </c>
      <c r="B2153" s="2">
        <v>120</v>
      </c>
      <c r="C2153" s="2">
        <v>8</v>
      </c>
      <c r="D2153" s="3">
        <v>45686</v>
      </c>
      <c r="E2153" s="2">
        <v>10</v>
      </c>
      <c r="F2153" s="2" t="str">
        <f>VLOOKUP(B2153,customer[],2,FALSE)</f>
        <v>Customer_120</v>
      </c>
      <c r="G2153" s="2" t="str">
        <f>VLOOKUP(B2153,customer[],3,FALSE)</f>
        <v>M</v>
      </c>
      <c r="H2153" s="2" t="str">
        <f>VLOOKUP(B2153,customer[],5,FALSE)</f>
        <v>Chennai</v>
      </c>
      <c r="I2153" s="2">
        <f>VLOOKUP(B2153,customer[],4,FALSE)</f>
        <v>43</v>
      </c>
      <c r="J2153" s="2" t="str">
        <f>VLOOKUP(C2153,product[],2,FALSE)</f>
        <v>Product_8</v>
      </c>
      <c r="K2153" s="2" t="str">
        <f>VLOOKUP(C2153,product[],3,FALSE)</f>
        <v>Home</v>
      </c>
      <c r="L2153" s="2">
        <f>VLOOKUP(C2153,product[],5,FALSE)</f>
        <v>8890.39</v>
      </c>
      <c r="M2153" s="2">
        <f t="shared" si="33"/>
        <v>88903.9</v>
      </c>
    </row>
    <row r="2154" spans="1:13" x14ac:dyDescent="0.2">
      <c r="A2154" s="2">
        <v>2153</v>
      </c>
      <c r="B2154" s="2">
        <v>111</v>
      </c>
      <c r="C2154" s="2">
        <v>76</v>
      </c>
      <c r="D2154" s="3">
        <v>45889</v>
      </c>
      <c r="E2154" s="2">
        <v>1</v>
      </c>
      <c r="F2154" s="2" t="str">
        <f>VLOOKUP(B2154,customer[],2,FALSE)</f>
        <v>Customer_111</v>
      </c>
      <c r="G2154" s="2" t="str">
        <f>VLOOKUP(B2154,customer[],3,FALSE)</f>
        <v>M</v>
      </c>
      <c r="H2154" s="2" t="str">
        <f>VLOOKUP(B2154,customer[],5,FALSE)</f>
        <v>Mumbai</v>
      </c>
      <c r="I2154" s="2">
        <f>VLOOKUP(B2154,customer[],4,FALSE)</f>
        <v>58</v>
      </c>
      <c r="J2154" s="2" t="str">
        <f>VLOOKUP(C2154,product[],2,FALSE)</f>
        <v>Product_76</v>
      </c>
      <c r="K2154" s="2" t="str">
        <f>VLOOKUP(C2154,product[],3,FALSE)</f>
        <v>Electronics</v>
      </c>
      <c r="L2154" s="2">
        <f>VLOOKUP(C2154,product[],5,FALSE)</f>
        <v>66643.25</v>
      </c>
      <c r="M2154" s="2">
        <f t="shared" si="33"/>
        <v>66643.25</v>
      </c>
    </row>
    <row r="2155" spans="1:13" x14ac:dyDescent="0.2">
      <c r="A2155" s="2">
        <v>2154</v>
      </c>
      <c r="B2155" s="2">
        <v>221</v>
      </c>
      <c r="C2155" s="2">
        <v>94</v>
      </c>
      <c r="D2155" s="3">
        <v>45923</v>
      </c>
      <c r="E2155" s="2">
        <v>7</v>
      </c>
      <c r="F2155" s="2" t="str">
        <f>VLOOKUP(B2155,customer[],2,FALSE)</f>
        <v>Customer_221</v>
      </c>
      <c r="G2155" s="2" t="str">
        <f>VLOOKUP(B2155,customer[],3,FALSE)</f>
        <v>F</v>
      </c>
      <c r="H2155" s="2" t="str">
        <f>VLOOKUP(B2155,customer[],5,FALSE)</f>
        <v>Chennai</v>
      </c>
      <c r="I2155" s="2">
        <f>VLOOKUP(B2155,customer[],4,FALSE)</f>
        <v>43</v>
      </c>
      <c r="J2155" s="2" t="str">
        <f>VLOOKUP(C2155,product[],2,FALSE)</f>
        <v>Product_94</v>
      </c>
      <c r="K2155" s="2" t="str">
        <f>VLOOKUP(C2155,product[],3,FALSE)</f>
        <v>Electronics</v>
      </c>
      <c r="L2155" s="2">
        <f>VLOOKUP(C2155,product[],5,FALSE)</f>
        <v>6948.09</v>
      </c>
      <c r="M2155" s="2">
        <f t="shared" si="33"/>
        <v>48636.630000000005</v>
      </c>
    </row>
    <row r="2156" spans="1:13" x14ac:dyDescent="0.2">
      <c r="A2156" s="2">
        <v>2155</v>
      </c>
      <c r="B2156" s="2">
        <v>253</v>
      </c>
      <c r="C2156" s="2">
        <v>28</v>
      </c>
      <c r="D2156" s="3">
        <v>45769</v>
      </c>
      <c r="E2156" s="2">
        <v>7</v>
      </c>
      <c r="F2156" s="2" t="str">
        <f>VLOOKUP(B2156,customer[],2,FALSE)</f>
        <v>Customer_253</v>
      </c>
      <c r="G2156" s="2" t="str">
        <f>VLOOKUP(B2156,customer[],3,FALSE)</f>
        <v>M</v>
      </c>
      <c r="H2156" s="2" t="str">
        <f>VLOOKUP(B2156,customer[],5,FALSE)</f>
        <v>Kolkata</v>
      </c>
      <c r="I2156" s="2">
        <f>VLOOKUP(B2156,customer[],4,FALSE)</f>
        <v>29</v>
      </c>
      <c r="J2156" s="2" t="str">
        <f>VLOOKUP(C2156,product[],2,FALSE)</f>
        <v>Product_28</v>
      </c>
      <c r="K2156" s="2" t="str">
        <f>VLOOKUP(C2156,product[],3,FALSE)</f>
        <v>Home</v>
      </c>
      <c r="L2156" s="2">
        <f>VLOOKUP(C2156,product[],5,FALSE)</f>
        <v>36677.019999999997</v>
      </c>
      <c r="M2156" s="2">
        <f t="shared" si="33"/>
        <v>256739.13999999998</v>
      </c>
    </row>
    <row r="2157" spans="1:13" x14ac:dyDescent="0.2">
      <c r="A2157" s="2">
        <v>2156</v>
      </c>
      <c r="B2157" s="2">
        <v>273</v>
      </c>
      <c r="C2157" s="2">
        <v>4</v>
      </c>
      <c r="D2157" s="3">
        <v>45800</v>
      </c>
      <c r="E2157" s="2">
        <v>8</v>
      </c>
      <c r="F2157" s="2" t="str">
        <f>VLOOKUP(B2157,customer[],2,FALSE)</f>
        <v>Customer_273</v>
      </c>
      <c r="G2157" s="2" t="str">
        <f>VLOOKUP(B2157,customer[],3,FALSE)</f>
        <v>F</v>
      </c>
      <c r="H2157" s="2" t="str">
        <f>VLOOKUP(B2157,customer[],5,FALSE)</f>
        <v>Mumbai</v>
      </c>
      <c r="I2157" s="2">
        <f>VLOOKUP(B2157,customer[],4,FALSE)</f>
        <v>28</v>
      </c>
      <c r="J2157" s="2" t="str">
        <f>VLOOKUP(C2157,product[],2,FALSE)</f>
        <v>Product_4</v>
      </c>
      <c r="K2157" s="2" t="str">
        <f>VLOOKUP(C2157,product[],3,FALSE)</f>
        <v>Fashion</v>
      </c>
      <c r="L2157" s="2">
        <f>VLOOKUP(C2157,product[],5,FALSE)</f>
        <v>60534.37</v>
      </c>
      <c r="M2157" s="2">
        <f t="shared" si="33"/>
        <v>484274.96</v>
      </c>
    </row>
    <row r="2158" spans="1:13" x14ac:dyDescent="0.2">
      <c r="A2158" s="2">
        <v>2157</v>
      </c>
      <c r="B2158" s="2">
        <v>249</v>
      </c>
      <c r="C2158" s="2">
        <v>79</v>
      </c>
      <c r="D2158" s="3">
        <v>45708</v>
      </c>
      <c r="E2158" s="2">
        <v>3</v>
      </c>
      <c r="F2158" s="2" t="str">
        <f>VLOOKUP(B2158,customer[],2,FALSE)</f>
        <v>Customer_249</v>
      </c>
      <c r="G2158" s="2" t="str">
        <f>VLOOKUP(B2158,customer[],3,FALSE)</f>
        <v>M</v>
      </c>
      <c r="H2158" s="2" t="str">
        <f>VLOOKUP(B2158,customer[],5,FALSE)</f>
        <v>Hyderabad</v>
      </c>
      <c r="I2158" s="2">
        <f>VLOOKUP(B2158,customer[],4,FALSE)</f>
        <v>32</v>
      </c>
      <c r="J2158" s="2" t="str">
        <f>VLOOKUP(C2158,product[],2,FALSE)</f>
        <v>Product_79</v>
      </c>
      <c r="K2158" s="2" t="str">
        <f>VLOOKUP(C2158,product[],3,FALSE)</f>
        <v>Electronics</v>
      </c>
      <c r="L2158" s="2">
        <f>VLOOKUP(C2158,product[],5,FALSE)</f>
        <v>5804.88</v>
      </c>
      <c r="M2158" s="2">
        <f t="shared" si="33"/>
        <v>17414.64</v>
      </c>
    </row>
    <row r="2159" spans="1:13" x14ac:dyDescent="0.2">
      <c r="A2159" s="2">
        <v>2158</v>
      </c>
      <c r="B2159" s="2">
        <v>41</v>
      </c>
      <c r="C2159" s="2">
        <v>11</v>
      </c>
      <c r="D2159" s="3">
        <v>45894</v>
      </c>
      <c r="E2159" s="2">
        <v>10</v>
      </c>
      <c r="F2159" s="2" t="str">
        <f>VLOOKUP(B2159,customer[],2,FALSE)</f>
        <v>Customer_41</v>
      </c>
      <c r="G2159" s="2" t="str">
        <f>VLOOKUP(B2159,customer[],3,FALSE)</f>
        <v>F</v>
      </c>
      <c r="H2159" s="2" t="str">
        <f>VLOOKUP(B2159,customer[],5,FALSE)</f>
        <v>Noida</v>
      </c>
      <c r="I2159" s="2">
        <f>VLOOKUP(B2159,customer[],4,FALSE)</f>
        <v>61</v>
      </c>
      <c r="J2159" s="2" t="str">
        <f>VLOOKUP(C2159,product[],2,FALSE)</f>
        <v>Product_11</v>
      </c>
      <c r="K2159" s="2" t="str">
        <f>VLOOKUP(C2159,product[],3,FALSE)</f>
        <v>Fashion</v>
      </c>
      <c r="L2159" s="2">
        <f>VLOOKUP(C2159,product[],5,FALSE)</f>
        <v>20550.79</v>
      </c>
      <c r="M2159" s="2">
        <f t="shared" si="33"/>
        <v>205507.90000000002</v>
      </c>
    </row>
    <row r="2160" spans="1:13" x14ac:dyDescent="0.2">
      <c r="A2160" s="2">
        <v>2159</v>
      </c>
      <c r="B2160" s="2">
        <v>35</v>
      </c>
      <c r="C2160" s="2">
        <v>9</v>
      </c>
      <c r="D2160" s="3">
        <v>45723</v>
      </c>
      <c r="E2160" s="2">
        <v>2</v>
      </c>
      <c r="F2160" s="2" t="str">
        <f>VLOOKUP(B2160,customer[],2,FALSE)</f>
        <v>Customer_35</v>
      </c>
      <c r="G2160" s="2" t="str">
        <f>VLOOKUP(B2160,customer[],3,FALSE)</f>
        <v>F</v>
      </c>
      <c r="H2160" s="2" t="str">
        <f>VLOOKUP(B2160,customer[],5,FALSE)</f>
        <v>Noida</v>
      </c>
      <c r="I2160" s="2">
        <f>VLOOKUP(B2160,customer[],4,FALSE)</f>
        <v>41</v>
      </c>
      <c r="J2160" s="2" t="str">
        <f>VLOOKUP(C2160,product[],2,FALSE)</f>
        <v>Product_9</v>
      </c>
      <c r="K2160" s="2" t="str">
        <f>VLOOKUP(C2160,product[],3,FALSE)</f>
        <v>Furniture</v>
      </c>
      <c r="L2160" s="2">
        <f>VLOOKUP(C2160,product[],5,FALSE)</f>
        <v>70823.33</v>
      </c>
      <c r="M2160" s="2">
        <f t="shared" si="33"/>
        <v>141646.66</v>
      </c>
    </row>
    <row r="2161" spans="1:13" x14ac:dyDescent="0.2">
      <c r="A2161" s="2">
        <v>2160</v>
      </c>
      <c r="B2161" s="2">
        <v>162</v>
      </c>
      <c r="C2161" s="2">
        <v>87</v>
      </c>
      <c r="D2161" s="3">
        <v>45927</v>
      </c>
      <c r="E2161" s="2">
        <v>4</v>
      </c>
      <c r="F2161" s="2" t="str">
        <f>VLOOKUP(B2161,customer[],2,FALSE)</f>
        <v>Customer_162</v>
      </c>
      <c r="G2161" s="2" t="str">
        <f>VLOOKUP(B2161,customer[],3,FALSE)</f>
        <v>F</v>
      </c>
      <c r="H2161" s="2" t="str">
        <f>VLOOKUP(B2161,customer[],5,FALSE)</f>
        <v>Chennai</v>
      </c>
      <c r="I2161" s="2">
        <f>VLOOKUP(B2161,customer[],4,FALSE)</f>
        <v>64</v>
      </c>
      <c r="J2161" s="2" t="str">
        <f>VLOOKUP(C2161,product[],2,FALSE)</f>
        <v>Product_87</v>
      </c>
      <c r="K2161" s="2" t="str">
        <f>VLOOKUP(C2161,product[],3,FALSE)</f>
        <v>Electronics</v>
      </c>
      <c r="L2161" s="2">
        <f>VLOOKUP(C2161,product[],5,FALSE)</f>
        <v>40384.71</v>
      </c>
      <c r="M2161" s="2">
        <f t="shared" si="33"/>
        <v>161538.84</v>
      </c>
    </row>
    <row r="2162" spans="1:13" x14ac:dyDescent="0.2">
      <c r="A2162" s="2">
        <v>2161</v>
      </c>
      <c r="B2162" s="2">
        <v>307</v>
      </c>
      <c r="C2162" s="2">
        <v>94</v>
      </c>
      <c r="D2162" s="3">
        <v>45833</v>
      </c>
      <c r="E2162" s="2">
        <v>2</v>
      </c>
      <c r="F2162" s="2" t="str">
        <f>VLOOKUP(B2162,customer[],2,FALSE)</f>
        <v>Customer_307</v>
      </c>
      <c r="G2162" s="2" t="str">
        <f>VLOOKUP(B2162,customer[],3,FALSE)</f>
        <v>F</v>
      </c>
      <c r="H2162" s="2" t="str">
        <f>VLOOKUP(B2162,customer[],5,FALSE)</f>
        <v>Noida</v>
      </c>
      <c r="I2162" s="2">
        <f>VLOOKUP(B2162,customer[],4,FALSE)</f>
        <v>48</v>
      </c>
      <c r="J2162" s="2" t="str">
        <f>VLOOKUP(C2162,product[],2,FALSE)</f>
        <v>Product_94</v>
      </c>
      <c r="K2162" s="2" t="str">
        <f>VLOOKUP(C2162,product[],3,FALSE)</f>
        <v>Electronics</v>
      </c>
      <c r="L2162" s="2">
        <f>VLOOKUP(C2162,product[],5,FALSE)</f>
        <v>6948.09</v>
      </c>
      <c r="M2162" s="2">
        <f t="shared" si="33"/>
        <v>13896.18</v>
      </c>
    </row>
    <row r="2163" spans="1:13" x14ac:dyDescent="0.2">
      <c r="A2163" s="2">
        <v>2162</v>
      </c>
      <c r="B2163" s="2">
        <v>259</v>
      </c>
      <c r="C2163" s="2">
        <v>5</v>
      </c>
      <c r="D2163" s="3">
        <v>45711</v>
      </c>
      <c r="E2163" s="2">
        <v>10</v>
      </c>
      <c r="F2163" s="2" t="str">
        <f>VLOOKUP(B2163,customer[],2,FALSE)</f>
        <v>Customer_259</v>
      </c>
      <c r="G2163" s="2" t="str">
        <f>VLOOKUP(B2163,customer[],3,FALSE)</f>
        <v>M</v>
      </c>
      <c r="H2163" s="2" t="str">
        <f>VLOOKUP(B2163,customer[],5,FALSE)</f>
        <v>Kolkata</v>
      </c>
      <c r="I2163" s="2">
        <f>VLOOKUP(B2163,customer[],4,FALSE)</f>
        <v>30</v>
      </c>
      <c r="J2163" s="2" t="str">
        <f>VLOOKUP(C2163,product[],2,FALSE)</f>
        <v>Product_5</v>
      </c>
      <c r="K2163" s="2" t="str">
        <f>VLOOKUP(C2163,product[],3,FALSE)</f>
        <v>Fashion</v>
      </c>
      <c r="L2163" s="2">
        <f>VLOOKUP(C2163,product[],5,FALSE)</f>
        <v>23534.97</v>
      </c>
      <c r="M2163" s="2">
        <f t="shared" si="33"/>
        <v>235349.7</v>
      </c>
    </row>
    <row r="2164" spans="1:13" x14ac:dyDescent="0.2">
      <c r="A2164" s="2">
        <v>2163</v>
      </c>
      <c r="B2164" s="2">
        <v>395</v>
      </c>
      <c r="C2164" s="2">
        <v>2</v>
      </c>
      <c r="D2164" s="3">
        <v>45772</v>
      </c>
      <c r="E2164" s="2">
        <v>4</v>
      </c>
      <c r="F2164" s="2" t="str">
        <f>VLOOKUP(B2164,customer[],2,FALSE)</f>
        <v>Customer_395</v>
      </c>
      <c r="G2164" s="2" t="str">
        <f>VLOOKUP(B2164,customer[],3,FALSE)</f>
        <v>F</v>
      </c>
      <c r="H2164" s="2" t="str">
        <f>VLOOKUP(B2164,customer[],5,FALSE)</f>
        <v>Jaipur</v>
      </c>
      <c r="I2164" s="2">
        <f>VLOOKUP(B2164,customer[],4,FALSE)</f>
        <v>65</v>
      </c>
      <c r="J2164" s="2" t="str">
        <f>VLOOKUP(C2164,product[],2,FALSE)</f>
        <v>Product_2</v>
      </c>
      <c r="K2164" s="2" t="str">
        <f>VLOOKUP(C2164,product[],3,FALSE)</f>
        <v>Furniture</v>
      </c>
      <c r="L2164" s="2">
        <f>VLOOKUP(C2164,product[],5,FALSE)</f>
        <v>31986.880000000001</v>
      </c>
      <c r="M2164" s="2">
        <f t="shared" si="33"/>
        <v>127947.52</v>
      </c>
    </row>
    <row r="2165" spans="1:13" x14ac:dyDescent="0.2">
      <c r="A2165" s="2">
        <v>2164</v>
      </c>
      <c r="B2165" s="2">
        <v>224</v>
      </c>
      <c r="C2165" s="2">
        <v>76</v>
      </c>
      <c r="D2165" s="3">
        <v>45705</v>
      </c>
      <c r="E2165" s="2">
        <v>6</v>
      </c>
      <c r="F2165" s="2" t="str">
        <f>VLOOKUP(B2165,customer[],2,FALSE)</f>
        <v>Customer_224</v>
      </c>
      <c r="G2165" s="2" t="str">
        <f>VLOOKUP(B2165,customer[],3,FALSE)</f>
        <v>M</v>
      </c>
      <c r="H2165" s="2" t="str">
        <f>VLOOKUP(B2165,customer[],5,FALSE)</f>
        <v>Chennai</v>
      </c>
      <c r="I2165" s="2">
        <f>VLOOKUP(B2165,customer[],4,FALSE)</f>
        <v>54</v>
      </c>
      <c r="J2165" s="2" t="str">
        <f>VLOOKUP(C2165,product[],2,FALSE)</f>
        <v>Product_76</v>
      </c>
      <c r="K2165" s="2" t="str">
        <f>VLOOKUP(C2165,product[],3,FALSE)</f>
        <v>Electronics</v>
      </c>
      <c r="L2165" s="2">
        <f>VLOOKUP(C2165,product[],5,FALSE)</f>
        <v>66643.25</v>
      </c>
      <c r="M2165" s="2">
        <f t="shared" si="33"/>
        <v>399859.5</v>
      </c>
    </row>
    <row r="2166" spans="1:13" x14ac:dyDescent="0.2">
      <c r="A2166" s="2">
        <v>2165</v>
      </c>
      <c r="B2166" s="2">
        <v>440</v>
      </c>
      <c r="C2166" s="2">
        <v>17</v>
      </c>
      <c r="D2166" s="3">
        <v>45705</v>
      </c>
      <c r="E2166" s="2">
        <v>4</v>
      </c>
      <c r="F2166" s="2" t="str">
        <f>VLOOKUP(B2166,customer[],2,FALSE)</f>
        <v>Customer_440</v>
      </c>
      <c r="G2166" s="2" t="str">
        <f>VLOOKUP(B2166,customer[],3,FALSE)</f>
        <v>F</v>
      </c>
      <c r="H2166" s="2" t="str">
        <f>VLOOKUP(B2166,customer[],5,FALSE)</f>
        <v>Bangalore</v>
      </c>
      <c r="I2166" s="2">
        <f>VLOOKUP(B2166,customer[],4,FALSE)</f>
        <v>20</v>
      </c>
      <c r="J2166" s="2" t="str">
        <f>VLOOKUP(C2166,product[],2,FALSE)</f>
        <v>Product_17</v>
      </c>
      <c r="K2166" s="2" t="str">
        <f>VLOOKUP(C2166,product[],3,FALSE)</f>
        <v>Fashion</v>
      </c>
      <c r="L2166" s="2">
        <f>VLOOKUP(C2166,product[],5,FALSE)</f>
        <v>34353.300000000003</v>
      </c>
      <c r="M2166" s="2">
        <f t="shared" si="33"/>
        <v>137413.20000000001</v>
      </c>
    </row>
    <row r="2167" spans="1:13" x14ac:dyDescent="0.2">
      <c r="A2167" s="2">
        <v>2166</v>
      </c>
      <c r="B2167" s="2">
        <v>293</v>
      </c>
      <c r="C2167" s="2">
        <v>79</v>
      </c>
      <c r="D2167" s="3">
        <v>45764</v>
      </c>
      <c r="E2167" s="2">
        <v>6</v>
      </c>
      <c r="F2167" s="2" t="str">
        <f>VLOOKUP(B2167,customer[],2,FALSE)</f>
        <v>Customer_293</v>
      </c>
      <c r="G2167" s="2" t="str">
        <f>VLOOKUP(B2167,customer[],3,FALSE)</f>
        <v>M</v>
      </c>
      <c r="H2167" s="2" t="str">
        <f>VLOOKUP(B2167,customer[],5,FALSE)</f>
        <v>Hyderabad</v>
      </c>
      <c r="I2167" s="2">
        <f>VLOOKUP(B2167,customer[],4,FALSE)</f>
        <v>65</v>
      </c>
      <c r="J2167" s="2" t="str">
        <f>VLOOKUP(C2167,product[],2,FALSE)</f>
        <v>Product_79</v>
      </c>
      <c r="K2167" s="2" t="str">
        <f>VLOOKUP(C2167,product[],3,FALSE)</f>
        <v>Electronics</v>
      </c>
      <c r="L2167" s="2">
        <f>VLOOKUP(C2167,product[],5,FALSE)</f>
        <v>5804.88</v>
      </c>
      <c r="M2167" s="2">
        <f t="shared" si="33"/>
        <v>34829.279999999999</v>
      </c>
    </row>
    <row r="2168" spans="1:13" x14ac:dyDescent="0.2">
      <c r="A2168" s="2">
        <v>2167</v>
      </c>
      <c r="B2168" s="2">
        <v>168</v>
      </c>
      <c r="C2168" s="2">
        <v>79</v>
      </c>
      <c r="D2168" s="3">
        <v>45706</v>
      </c>
      <c r="E2168" s="2">
        <v>8</v>
      </c>
      <c r="F2168" s="2" t="str">
        <f>VLOOKUP(B2168,customer[],2,FALSE)</f>
        <v>Customer_168</v>
      </c>
      <c r="G2168" s="2" t="str">
        <f>VLOOKUP(B2168,customer[],3,FALSE)</f>
        <v>F</v>
      </c>
      <c r="H2168" s="2" t="str">
        <f>VLOOKUP(B2168,customer[],5,FALSE)</f>
        <v>Mumbai</v>
      </c>
      <c r="I2168" s="2">
        <f>VLOOKUP(B2168,customer[],4,FALSE)</f>
        <v>64</v>
      </c>
      <c r="J2168" s="2" t="str">
        <f>VLOOKUP(C2168,product[],2,FALSE)</f>
        <v>Product_79</v>
      </c>
      <c r="K2168" s="2" t="str">
        <f>VLOOKUP(C2168,product[],3,FALSE)</f>
        <v>Electronics</v>
      </c>
      <c r="L2168" s="2">
        <f>VLOOKUP(C2168,product[],5,FALSE)</f>
        <v>5804.88</v>
      </c>
      <c r="M2168" s="2">
        <f t="shared" si="33"/>
        <v>46439.040000000001</v>
      </c>
    </row>
    <row r="2169" spans="1:13" x14ac:dyDescent="0.2">
      <c r="A2169" s="2">
        <v>2168</v>
      </c>
      <c r="B2169" s="2">
        <v>4</v>
      </c>
      <c r="C2169" s="2">
        <v>88</v>
      </c>
      <c r="D2169" s="3">
        <v>45993</v>
      </c>
      <c r="E2169" s="2">
        <v>10</v>
      </c>
      <c r="F2169" s="2" t="str">
        <f>VLOOKUP(B2169,customer[],2,FALSE)</f>
        <v>Customer_4</v>
      </c>
      <c r="G2169" s="2" t="str">
        <f>VLOOKUP(B2169,customer[],3,FALSE)</f>
        <v>M</v>
      </c>
      <c r="H2169" s="2" t="str">
        <f>VLOOKUP(B2169,customer[],5,FALSE)</f>
        <v>Delhi</v>
      </c>
      <c r="I2169" s="2">
        <f>VLOOKUP(B2169,customer[],4,FALSE)</f>
        <v>64</v>
      </c>
      <c r="J2169" s="2" t="str">
        <f>VLOOKUP(C2169,product[],2,FALSE)</f>
        <v>Product_88</v>
      </c>
      <c r="K2169" s="2" t="str">
        <f>VLOOKUP(C2169,product[],3,FALSE)</f>
        <v>Furniture</v>
      </c>
      <c r="L2169" s="2">
        <f>VLOOKUP(C2169,product[],5,FALSE)</f>
        <v>12092.5</v>
      </c>
      <c r="M2169" s="2">
        <f t="shared" si="33"/>
        <v>120925</v>
      </c>
    </row>
    <row r="2170" spans="1:13" x14ac:dyDescent="0.2">
      <c r="A2170" s="2">
        <v>2169</v>
      </c>
      <c r="B2170" s="2">
        <v>169</v>
      </c>
      <c r="C2170" s="2">
        <v>71</v>
      </c>
      <c r="D2170" s="3">
        <v>45972</v>
      </c>
      <c r="E2170" s="2">
        <v>4</v>
      </c>
      <c r="F2170" s="2" t="str">
        <f>VLOOKUP(B2170,customer[],2,FALSE)</f>
        <v>Customer_169</v>
      </c>
      <c r="G2170" s="2" t="str">
        <f>VLOOKUP(B2170,customer[],3,FALSE)</f>
        <v>F</v>
      </c>
      <c r="H2170" s="2" t="str">
        <f>VLOOKUP(B2170,customer[],5,FALSE)</f>
        <v>Pune</v>
      </c>
      <c r="I2170" s="2">
        <f>VLOOKUP(B2170,customer[],4,FALSE)</f>
        <v>52</v>
      </c>
      <c r="J2170" s="2" t="str">
        <f>VLOOKUP(C2170,product[],2,FALSE)</f>
        <v>Product_71</v>
      </c>
      <c r="K2170" s="2" t="str">
        <f>VLOOKUP(C2170,product[],3,FALSE)</f>
        <v>Electronics</v>
      </c>
      <c r="L2170" s="2">
        <f>VLOOKUP(C2170,product[],5,FALSE)</f>
        <v>21925.63</v>
      </c>
      <c r="M2170" s="2">
        <f t="shared" si="33"/>
        <v>87702.52</v>
      </c>
    </row>
    <row r="2171" spans="1:13" x14ac:dyDescent="0.2">
      <c r="A2171" s="2">
        <v>2170</v>
      </c>
      <c r="B2171" s="2">
        <v>234</v>
      </c>
      <c r="C2171" s="2">
        <v>87</v>
      </c>
      <c r="D2171" s="3">
        <v>45672</v>
      </c>
      <c r="E2171" s="2">
        <v>7</v>
      </c>
      <c r="F2171" s="2" t="str">
        <f>VLOOKUP(B2171,customer[],2,FALSE)</f>
        <v>Customer_234</v>
      </c>
      <c r="G2171" s="2" t="str">
        <f>VLOOKUP(B2171,customer[],3,FALSE)</f>
        <v>F</v>
      </c>
      <c r="H2171" s="2" t="str">
        <f>VLOOKUP(B2171,customer[],5,FALSE)</f>
        <v>Hyderabad</v>
      </c>
      <c r="I2171" s="2">
        <f>VLOOKUP(B2171,customer[],4,FALSE)</f>
        <v>33</v>
      </c>
      <c r="J2171" s="2" t="str">
        <f>VLOOKUP(C2171,product[],2,FALSE)</f>
        <v>Product_87</v>
      </c>
      <c r="K2171" s="2" t="str">
        <f>VLOOKUP(C2171,product[],3,FALSE)</f>
        <v>Electronics</v>
      </c>
      <c r="L2171" s="2">
        <f>VLOOKUP(C2171,product[],5,FALSE)</f>
        <v>40384.71</v>
      </c>
      <c r="M2171" s="2">
        <f t="shared" si="33"/>
        <v>282692.96999999997</v>
      </c>
    </row>
    <row r="2172" spans="1:13" x14ac:dyDescent="0.2">
      <c r="A2172" s="2">
        <v>2171</v>
      </c>
      <c r="B2172" s="2">
        <v>410</v>
      </c>
      <c r="C2172" s="2">
        <v>20</v>
      </c>
      <c r="D2172" s="3">
        <v>45742</v>
      </c>
      <c r="E2172" s="2">
        <v>8</v>
      </c>
      <c r="F2172" s="2" t="str">
        <f>VLOOKUP(B2172,customer[],2,FALSE)</f>
        <v>Customer_410</v>
      </c>
      <c r="G2172" s="2" t="str">
        <f>VLOOKUP(B2172,customer[],3,FALSE)</f>
        <v>M</v>
      </c>
      <c r="H2172" s="2" t="str">
        <f>VLOOKUP(B2172,customer[],5,FALSE)</f>
        <v>Noida</v>
      </c>
      <c r="I2172" s="2">
        <f>VLOOKUP(B2172,customer[],4,FALSE)</f>
        <v>54</v>
      </c>
      <c r="J2172" s="2" t="str">
        <f>VLOOKUP(C2172,product[],2,FALSE)</f>
        <v>Product_20</v>
      </c>
      <c r="K2172" s="2" t="str">
        <f>VLOOKUP(C2172,product[],3,FALSE)</f>
        <v>Fashion</v>
      </c>
      <c r="L2172" s="2">
        <f>VLOOKUP(C2172,product[],5,FALSE)</f>
        <v>11006.05</v>
      </c>
      <c r="M2172" s="2">
        <f t="shared" si="33"/>
        <v>88048.4</v>
      </c>
    </row>
    <row r="2173" spans="1:13" x14ac:dyDescent="0.2">
      <c r="A2173" s="2">
        <v>2172</v>
      </c>
      <c r="B2173" s="2">
        <v>162</v>
      </c>
      <c r="C2173" s="2">
        <v>77</v>
      </c>
      <c r="D2173" s="3">
        <v>45707</v>
      </c>
      <c r="E2173" s="2">
        <v>4</v>
      </c>
      <c r="F2173" s="2" t="str">
        <f>VLOOKUP(B2173,customer[],2,FALSE)</f>
        <v>Customer_162</v>
      </c>
      <c r="G2173" s="2" t="str">
        <f>VLOOKUP(B2173,customer[],3,FALSE)</f>
        <v>F</v>
      </c>
      <c r="H2173" s="2" t="str">
        <f>VLOOKUP(B2173,customer[],5,FALSE)</f>
        <v>Chennai</v>
      </c>
      <c r="I2173" s="2">
        <f>VLOOKUP(B2173,customer[],4,FALSE)</f>
        <v>64</v>
      </c>
      <c r="J2173" s="2" t="str">
        <f>VLOOKUP(C2173,product[],2,FALSE)</f>
        <v>Product_77</v>
      </c>
      <c r="K2173" s="2" t="str">
        <f>VLOOKUP(C2173,product[],3,FALSE)</f>
        <v>Electronics</v>
      </c>
      <c r="L2173" s="2">
        <f>VLOOKUP(C2173,product[],5,FALSE)</f>
        <v>18473.61</v>
      </c>
      <c r="M2173" s="2">
        <f t="shared" si="33"/>
        <v>73894.44</v>
      </c>
    </row>
    <row r="2174" spans="1:13" x14ac:dyDescent="0.2">
      <c r="A2174" s="2">
        <v>2173</v>
      </c>
      <c r="B2174" s="2">
        <v>5</v>
      </c>
      <c r="C2174" s="2">
        <v>51</v>
      </c>
      <c r="D2174" s="3">
        <v>45668</v>
      </c>
      <c r="E2174" s="2">
        <v>8</v>
      </c>
      <c r="F2174" s="2" t="str">
        <f>VLOOKUP(B2174,customer[],2,FALSE)</f>
        <v>Customer_5</v>
      </c>
      <c r="G2174" s="2" t="str">
        <f>VLOOKUP(B2174,customer[],3,FALSE)</f>
        <v>F</v>
      </c>
      <c r="H2174" s="2" t="str">
        <f>VLOOKUP(B2174,customer[],5,FALSE)</f>
        <v>Jaipur</v>
      </c>
      <c r="I2174" s="2">
        <f>VLOOKUP(B2174,customer[],4,FALSE)</f>
        <v>45</v>
      </c>
      <c r="J2174" s="2" t="str">
        <f>VLOOKUP(C2174,product[],2,FALSE)</f>
        <v>Product_51</v>
      </c>
      <c r="K2174" s="2" t="str">
        <f>VLOOKUP(C2174,product[],3,FALSE)</f>
        <v>Fashion</v>
      </c>
      <c r="L2174" s="2">
        <f>VLOOKUP(C2174,product[],5,FALSE)</f>
        <v>29621.27</v>
      </c>
      <c r="M2174" s="2">
        <f t="shared" si="33"/>
        <v>236970.16</v>
      </c>
    </row>
    <row r="2175" spans="1:13" x14ac:dyDescent="0.2">
      <c r="A2175" s="2">
        <v>2174</v>
      </c>
      <c r="B2175" s="2">
        <v>487</v>
      </c>
      <c r="C2175" s="2">
        <v>95</v>
      </c>
      <c r="D2175" s="3">
        <v>45919</v>
      </c>
      <c r="E2175" s="2">
        <v>9</v>
      </c>
      <c r="F2175" s="2" t="str">
        <f>VLOOKUP(B2175,customer[],2,FALSE)</f>
        <v>Customer_487</v>
      </c>
      <c r="G2175" s="2" t="str">
        <f>VLOOKUP(B2175,customer[],3,FALSE)</f>
        <v>M</v>
      </c>
      <c r="H2175" s="2" t="str">
        <f>VLOOKUP(B2175,customer[],5,FALSE)</f>
        <v>Pune</v>
      </c>
      <c r="I2175" s="2">
        <f>VLOOKUP(B2175,customer[],4,FALSE)</f>
        <v>34</v>
      </c>
      <c r="J2175" s="2" t="str">
        <f>VLOOKUP(C2175,product[],2,FALSE)</f>
        <v>Product_95</v>
      </c>
      <c r="K2175" s="2" t="str">
        <f>VLOOKUP(C2175,product[],3,FALSE)</f>
        <v>Fashion</v>
      </c>
      <c r="L2175" s="2">
        <f>VLOOKUP(C2175,product[],5,FALSE)</f>
        <v>70049.850000000006</v>
      </c>
      <c r="M2175" s="2">
        <f t="shared" si="33"/>
        <v>630448.65</v>
      </c>
    </row>
    <row r="2176" spans="1:13" x14ac:dyDescent="0.2">
      <c r="A2176" s="2">
        <v>2175</v>
      </c>
      <c r="B2176" s="2">
        <v>293</v>
      </c>
      <c r="C2176" s="2">
        <v>79</v>
      </c>
      <c r="D2176" s="3">
        <v>45937</v>
      </c>
      <c r="E2176" s="2">
        <v>3</v>
      </c>
      <c r="F2176" s="2" t="str">
        <f>VLOOKUP(B2176,customer[],2,FALSE)</f>
        <v>Customer_293</v>
      </c>
      <c r="G2176" s="2" t="str">
        <f>VLOOKUP(B2176,customer[],3,FALSE)</f>
        <v>M</v>
      </c>
      <c r="H2176" s="2" t="str">
        <f>VLOOKUP(B2176,customer[],5,FALSE)</f>
        <v>Hyderabad</v>
      </c>
      <c r="I2176" s="2">
        <f>VLOOKUP(B2176,customer[],4,FALSE)</f>
        <v>65</v>
      </c>
      <c r="J2176" s="2" t="str">
        <f>VLOOKUP(C2176,product[],2,FALSE)</f>
        <v>Product_79</v>
      </c>
      <c r="K2176" s="2" t="str">
        <f>VLOOKUP(C2176,product[],3,FALSE)</f>
        <v>Electronics</v>
      </c>
      <c r="L2176" s="2">
        <f>VLOOKUP(C2176,product[],5,FALSE)</f>
        <v>5804.88</v>
      </c>
      <c r="M2176" s="2">
        <f t="shared" si="33"/>
        <v>17414.64</v>
      </c>
    </row>
    <row r="2177" spans="1:13" x14ac:dyDescent="0.2">
      <c r="A2177" s="2">
        <v>2176</v>
      </c>
      <c r="B2177" s="2">
        <v>27</v>
      </c>
      <c r="C2177" s="2">
        <v>97</v>
      </c>
      <c r="D2177" s="3">
        <v>45676</v>
      </c>
      <c r="E2177" s="2">
        <v>8</v>
      </c>
      <c r="F2177" s="2" t="str">
        <f>VLOOKUP(B2177,customer[],2,FALSE)</f>
        <v>Customer_27</v>
      </c>
      <c r="G2177" s="2" t="str">
        <f>VLOOKUP(B2177,customer[],3,FALSE)</f>
        <v>F</v>
      </c>
      <c r="H2177" s="2" t="str">
        <f>VLOOKUP(B2177,customer[],5,FALSE)</f>
        <v>Bangalore</v>
      </c>
      <c r="I2177" s="2">
        <f>VLOOKUP(B2177,customer[],4,FALSE)</f>
        <v>62</v>
      </c>
      <c r="J2177" s="2" t="str">
        <f>VLOOKUP(C2177,product[],2,FALSE)</f>
        <v>Product_97</v>
      </c>
      <c r="K2177" s="2" t="str">
        <f>VLOOKUP(C2177,product[],3,FALSE)</f>
        <v>Home</v>
      </c>
      <c r="L2177" s="2">
        <f>VLOOKUP(C2177,product[],5,FALSE)</f>
        <v>62783.12</v>
      </c>
      <c r="M2177" s="2">
        <f t="shared" si="33"/>
        <v>502264.96</v>
      </c>
    </row>
    <row r="2178" spans="1:13" x14ac:dyDescent="0.2">
      <c r="A2178" s="2">
        <v>2177</v>
      </c>
      <c r="B2178" s="2">
        <v>17</v>
      </c>
      <c r="C2178" s="2">
        <v>89</v>
      </c>
      <c r="D2178" s="3">
        <v>45978</v>
      </c>
      <c r="E2178" s="2">
        <v>10</v>
      </c>
      <c r="F2178" s="2" t="str">
        <f>VLOOKUP(B2178,customer[],2,FALSE)</f>
        <v>Customer_17</v>
      </c>
      <c r="G2178" s="2" t="str">
        <f>VLOOKUP(B2178,customer[],3,FALSE)</f>
        <v>M</v>
      </c>
      <c r="H2178" s="2" t="str">
        <f>VLOOKUP(B2178,customer[],5,FALSE)</f>
        <v>Chennai</v>
      </c>
      <c r="I2178" s="2">
        <f>VLOOKUP(B2178,customer[],4,FALSE)</f>
        <v>42</v>
      </c>
      <c r="J2178" s="2" t="str">
        <f>VLOOKUP(C2178,product[],2,FALSE)</f>
        <v>Product_89</v>
      </c>
      <c r="K2178" s="2" t="str">
        <f>VLOOKUP(C2178,product[],3,FALSE)</f>
        <v>Furniture</v>
      </c>
      <c r="L2178" s="2">
        <f>VLOOKUP(C2178,product[],5,FALSE)</f>
        <v>66795.490000000005</v>
      </c>
      <c r="M2178" s="2">
        <f t="shared" ref="M2178:M2241" si="34">$E2178*L2178</f>
        <v>667954.9</v>
      </c>
    </row>
    <row r="2179" spans="1:13" x14ac:dyDescent="0.2">
      <c r="A2179" s="2">
        <v>2178</v>
      </c>
      <c r="B2179" s="2">
        <v>138</v>
      </c>
      <c r="C2179" s="2">
        <v>99</v>
      </c>
      <c r="D2179" s="3">
        <v>45731</v>
      </c>
      <c r="E2179" s="2">
        <v>1</v>
      </c>
      <c r="F2179" s="2" t="str">
        <f>VLOOKUP(B2179,customer[],2,FALSE)</f>
        <v>Customer_138</v>
      </c>
      <c r="G2179" s="2" t="str">
        <f>VLOOKUP(B2179,customer[],3,FALSE)</f>
        <v>M</v>
      </c>
      <c r="H2179" s="2" t="str">
        <f>VLOOKUP(B2179,customer[],5,FALSE)</f>
        <v>Chennai</v>
      </c>
      <c r="I2179" s="2">
        <f>VLOOKUP(B2179,customer[],4,FALSE)</f>
        <v>65</v>
      </c>
      <c r="J2179" s="2" t="str">
        <f>VLOOKUP(C2179,product[],2,FALSE)</f>
        <v>Product_99</v>
      </c>
      <c r="K2179" s="2" t="str">
        <f>VLOOKUP(C2179,product[],3,FALSE)</f>
        <v>Electronics</v>
      </c>
      <c r="L2179" s="2">
        <f>VLOOKUP(C2179,product[],5,FALSE)</f>
        <v>7181.69</v>
      </c>
      <c r="M2179" s="2">
        <f t="shared" si="34"/>
        <v>7181.69</v>
      </c>
    </row>
    <row r="2180" spans="1:13" x14ac:dyDescent="0.2">
      <c r="A2180" s="2">
        <v>2179</v>
      </c>
      <c r="B2180" s="2">
        <v>223</v>
      </c>
      <c r="C2180" s="2">
        <v>68</v>
      </c>
      <c r="D2180" s="3">
        <v>45742</v>
      </c>
      <c r="E2180" s="2">
        <v>10</v>
      </c>
      <c r="F2180" s="2" t="str">
        <f>VLOOKUP(B2180,customer[],2,FALSE)</f>
        <v>Customer_223</v>
      </c>
      <c r="G2180" s="2" t="str">
        <f>VLOOKUP(B2180,customer[],3,FALSE)</f>
        <v>F</v>
      </c>
      <c r="H2180" s="2" t="str">
        <f>VLOOKUP(B2180,customer[],5,FALSE)</f>
        <v>Noida</v>
      </c>
      <c r="I2180" s="2">
        <f>VLOOKUP(B2180,customer[],4,FALSE)</f>
        <v>30</v>
      </c>
      <c r="J2180" s="2" t="str">
        <f>VLOOKUP(C2180,product[],2,FALSE)</f>
        <v>Product_68</v>
      </c>
      <c r="K2180" s="2" t="str">
        <f>VLOOKUP(C2180,product[],3,FALSE)</f>
        <v>Accessories</v>
      </c>
      <c r="L2180" s="2">
        <f>VLOOKUP(C2180,product[],5,FALSE)</f>
        <v>19234.66</v>
      </c>
      <c r="M2180" s="2">
        <f t="shared" si="34"/>
        <v>192346.6</v>
      </c>
    </row>
    <row r="2181" spans="1:13" x14ac:dyDescent="0.2">
      <c r="A2181" s="2">
        <v>2180</v>
      </c>
      <c r="B2181" s="2">
        <v>415</v>
      </c>
      <c r="C2181" s="2">
        <v>59</v>
      </c>
      <c r="D2181" s="3">
        <v>45695</v>
      </c>
      <c r="E2181" s="2">
        <v>6</v>
      </c>
      <c r="F2181" s="2" t="str">
        <f>VLOOKUP(B2181,customer[],2,FALSE)</f>
        <v>Customer_415</v>
      </c>
      <c r="G2181" s="2" t="str">
        <f>VLOOKUP(B2181,customer[],3,FALSE)</f>
        <v>F</v>
      </c>
      <c r="H2181" s="2" t="str">
        <f>VLOOKUP(B2181,customer[],5,FALSE)</f>
        <v>Pune</v>
      </c>
      <c r="I2181" s="2">
        <f>VLOOKUP(B2181,customer[],4,FALSE)</f>
        <v>30</v>
      </c>
      <c r="J2181" s="2" t="str">
        <f>VLOOKUP(C2181,product[],2,FALSE)</f>
        <v>Product_59</v>
      </c>
      <c r="K2181" s="2" t="str">
        <f>VLOOKUP(C2181,product[],3,FALSE)</f>
        <v>Furniture</v>
      </c>
      <c r="L2181" s="2">
        <f>VLOOKUP(C2181,product[],5,FALSE)</f>
        <v>76939.56</v>
      </c>
      <c r="M2181" s="2">
        <f t="shared" si="34"/>
        <v>461637.36</v>
      </c>
    </row>
    <row r="2182" spans="1:13" x14ac:dyDescent="0.2">
      <c r="A2182" s="2">
        <v>2181</v>
      </c>
      <c r="B2182" s="2">
        <v>392</v>
      </c>
      <c r="C2182" s="2">
        <v>31</v>
      </c>
      <c r="D2182" s="3">
        <v>45667</v>
      </c>
      <c r="E2182" s="2">
        <v>9</v>
      </c>
      <c r="F2182" s="2" t="str">
        <f>VLOOKUP(B2182,customer[],2,FALSE)</f>
        <v>Customer_392</v>
      </c>
      <c r="G2182" s="2" t="str">
        <f>VLOOKUP(B2182,customer[],3,FALSE)</f>
        <v>M</v>
      </c>
      <c r="H2182" s="2" t="str">
        <f>VLOOKUP(B2182,customer[],5,FALSE)</f>
        <v>Delhi</v>
      </c>
      <c r="I2182" s="2">
        <f>VLOOKUP(B2182,customer[],4,FALSE)</f>
        <v>25</v>
      </c>
      <c r="J2182" s="2" t="str">
        <f>VLOOKUP(C2182,product[],2,FALSE)</f>
        <v>Product_31</v>
      </c>
      <c r="K2182" s="2" t="str">
        <f>VLOOKUP(C2182,product[],3,FALSE)</f>
        <v>Fashion</v>
      </c>
      <c r="L2182" s="2">
        <f>VLOOKUP(C2182,product[],5,FALSE)</f>
        <v>4120.1400000000003</v>
      </c>
      <c r="M2182" s="2">
        <f t="shared" si="34"/>
        <v>37081.26</v>
      </c>
    </row>
    <row r="2183" spans="1:13" x14ac:dyDescent="0.2">
      <c r="A2183" s="2">
        <v>2182</v>
      </c>
      <c r="B2183" s="2">
        <v>274</v>
      </c>
      <c r="C2183" s="2">
        <v>15</v>
      </c>
      <c r="D2183" s="3">
        <v>45740</v>
      </c>
      <c r="E2183" s="2">
        <v>1</v>
      </c>
      <c r="F2183" s="2" t="str">
        <f>VLOOKUP(B2183,customer[],2,FALSE)</f>
        <v>Customer_274</v>
      </c>
      <c r="G2183" s="2" t="str">
        <f>VLOOKUP(B2183,customer[],3,FALSE)</f>
        <v>F</v>
      </c>
      <c r="H2183" s="2" t="str">
        <f>VLOOKUP(B2183,customer[],5,FALSE)</f>
        <v>Bangalore</v>
      </c>
      <c r="I2183" s="2">
        <f>VLOOKUP(B2183,customer[],4,FALSE)</f>
        <v>56</v>
      </c>
      <c r="J2183" s="2" t="str">
        <f>VLOOKUP(C2183,product[],2,FALSE)</f>
        <v>Product_15</v>
      </c>
      <c r="K2183" s="2" t="str">
        <f>VLOOKUP(C2183,product[],3,FALSE)</f>
        <v>Home</v>
      </c>
      <c r="L2183" s="2">
        <f>VLOOKUP(C2183,product[],5,FALSE)</f>
        <v>60924.58</v>
      </c>
      <c r="M2183" s="2">
        <f t="shared" si="34"/>
        <v>60924.58</v>
      </c>
    </row>
    <row r="2184" spans="1:13" x14ac:dyDescent="0.2">
      <c r="A2184" s="2">
        <v>2183</v>
      </c>
      <c r="B2184" s="2">
        <v>483</v>
      </c>
      <c r="C2184" s="2">
        <v>94</v>
      </c>
      <c r="D2184" s="3">
        <v>45665</v>
      </c>
      <c r="E2184" s="2">
        <v>4</v>
      </c>
      <c r="F2184" s="2" t="str">
        <f>VLOOKUP(B2184,customer[],2,FALSE)</f>
        <v>Customer_483</v>
      </c>
      <c r="G2184" s="2" t="str">
        <f>VLOOKUP(B2184,customer[],3,FALSE)</f>
        <v>M</v>
      </c>
      <c r="H2184" s="2" t="str">
        <f>VLOOKUP(B2184,customer[],5,FALSE)</f>
        <v>Bangalore</v>
      </c>
      <c r="I2184" s="2">
        <f>VLOOKUP(B2184,customer[],4,FALSE)</f>
        <v>33</v>
      </c>
      <c r="J2184" s="2" t="str">
        <f>VLOOKUP(C2184,product[],2,FALSE)</f>
        <v>Product_94</v>
      </c>
      <c r="K2184" s="2" t="str">
        <f>VLOOKUP(C2184,product[],3,FALSE)</f>
        <v>Electronics</v>
      </c>
      <c r="L2184" s="2">
        <f>VLOOKUP(C2184,product[],5,FALSE)</f>
        <v>6948.09</v>
      </c>
      <c r="M2184" s="2">
        <f t="shared" si="34"/>
        <v>27792.36</v>
      </c>
    </row>
    <row r="2185" spans="1:13" x14ac:dyDescent="0.2">
      <c r="A2185" s="2">
        <v>2184</v>
      </c>
      <c r="B2185" s="2">
        <v>72</v>
      </c>
      <c r="C2185" s="2">
        <v>69</v>
      </c>
      <c r="D2185" s="3">
        <v>45828</v>
      </c>
      <c r="E2185" s="2">
        <v>1</v>
      </c>
      <c r="F2185" s="2" t="str">
        <f>VLOOKUP(B2185,customer[],2,FALSE)</f>
        <v>Customer_72</v>
      </c>
      <c r="G2185" s="2" t="str">
        <f>VLOOKUP(B2185,customer[],3,FALSE)</f>
        <v>F</v>
      </c>
      <c r="H2185" s="2" t="str">
        <f>VLOOKUP(B2185,customer[],5,FALSE)</f>
        <v>Jaipur</v>
      </c>
      <c r="I2185" s="2">
        <f>VLOOKUP(B2185,customer[],4,FALSE)</f>
        <v>43</v>
      </c>
      <c r="J2185" s="2" t="str">
        <f>VLOOKUP(C2185,product[],2,FALSE)</f>
        <v>Product_69</v>
      </c>
      <c r="K2185" s="2" t="str">
        <f>VLOOKUP(C2185,product[],3,FALSE)</f>
        <v>Fashion</v>
      </c>
      <c r="L2185" s="2">
        <f>VLOOKUP(C2185,product[],5,FALSE)</f>
        <v>43858.34</v>
      </c>
      <c r="M2185" s="2">
        <f t="shared" si="34"/>
        <v>43858.34</v>
      </c>
    </row>
    <row r="2186" spans="1:13" x14ac:dyDescent="0.2">
      <c r="A2186" s="2">
        <v>2185</v>
      </c>
      <c r="B2186" s="2">
        <v>434</v>
      </c>
      <c r="C2186" s="2">
        <v>3</v>
      </c>
      <c r="D2186" s="3">
        <v>45877</v>
      </c>
      <c r="E2186" s="2">
        <v>5</v>
      </c>
      <c r="F2186" s="2" t="str">
        <f>VLOOKUP(B2186,customer[],2,FALSE)</f>
        <v>Customer_434</v>
      </c>
      <c r="G2186" s="2" t="str">
        <f>VLOOKUP(B2186,customer[],3,FALSE)</f>
        <v>F</v>
      </c>
      <c r="H2186" s="2" t="str">
        <f>VLOOKUP(B2186,customer[],5,FALSE)</f>
        <v>Pune</v>
      </c>
      <c r="I2186" s="2">
        <f>VLOOKUP(B2186,customer[],4,FALSE)</f>
        <v>51</v>
      </c>
      <c r="J2186" s="2" t="str">
        <f>VLOOKUP(C2186,product[],2,FALSE)</f>
        <v>Product_3</v>
      </c>
      <c r="K2186" s="2" t="str">
        <f>VLOOKUP(C2186,product[],3,FALSE)</f>
        <v>Electronics</v>
      </c>
      <c r="L2186" s="2">
        <f>VLOOKUP(C2186,product[],5,FALSE)</f>
        <v>31191.279999999999</v>
      </c>
      <c r="M2186" s="2">
        <f t="shared" si="34"/>
        <v>155956.4</v>
      </c>
    </row>
    <row r="2187" spans="1:13" x14ac:dyDescent="0.2">
      <c r="A2187" s="2">
        <v>2186</v>
      </c>
      <c r="B2187" s="2">
        <v>340</v>
      </c>
      <c r="C2187" s="2">
        <v>4</v>
      </c>
      <c r="D2187" s="3">
        <v>45953</v>
      </c>
      <c r="E2187" s="2">
        <v>3</v>
      </c>
      <c r="F2187" s="2" t="str">
        <f>VLOOKUP(B2187,customer[],2,FALSE)</f>
        <v>Customer_340</v>
      </c>
      <c r="G2187" s="2" t="str">
        <f>VLOOKUP(B2187,customer[],3,FALSE)</f>
        <v>M</v>
      </c>
      <c r="H2187" s="2" t="str">
        <f>VLOOKUP(B2187,customer[],5,FALSE)</f>
        <v>Bangalore</v>
      </c>
      <c r="I2187" s="2">
        <f>VLOOKUP(B2187,customer[],4,FALSE)</f>
        <v>34</v>
      </c>
      <c r="J2187" s="2" t="str">
        <f>VLOOKUP(C2187,product[],2,FALSE)</f>
        <v>Product_4</v>
      </c>
      <c r="K2187" s="2" t="str">
        <f>VLOOKUP(C2187,product[],3,FALSE)</f>
        <v>Fashion</v>
      </c>
      <c r="L2187" s="2">
        <f>VLOOKUP(C2187,product[],5,FALSE)</f>
        <v>60534.37</v>
      </c>
      <c r="M2187" s="2">
        <f t="shared" si="34"/>
        <v>181603.11000000002</v>
      </c>
    </row>
    <row r="2188" spans="1:13" x14ac:dyDescent="0.2">
      <c r="A2188" s="2">
        <v>2187</v>
      </c>
      <c r="B2188" s="2">
        <v>51</v>
      </c>
      <c r="C2188" s="2">
        <v>41</v>
      </c>
      <c r="D2188" s="3">
        <v>45959</v>
      </c>
      <c r="E2188" s="2">
        <v>9</v>
      </c>
      <c r="F2188" s="2" t="str">
        <f>VLOOKUP(B2188,customer[],2,FALSE)</f>
        <v>Customer_51</v>
      </c>
      <c r="G2188" s="2" t="str">
        <f>VLOOKUP(B2188,customer[],3,FALSE)</f>
        <v>F</v>
      </c>
      <c r="H2188" s="2" t="str">
        <f>VLOOKUP(B2188,customer[],5,FALSE)</f>
        <v>Mumbai</v>
      </c>
      <c r="I2188" s="2">
        <f>VLOOKUP(B2188,customer[],4,FALSE)</f>
        <v>23</v>
      </c>
      <c r="J2188" s="2" t="str">
        <f>VLOOKUP(C2188,product[],2,FALSE)</f>
        <v>Product_41</v>
      </c>
      <c r="K2188" s="2" t="str">
        <f>VLOOKUP(C2188,product[],3,FALSE)</f>
        <v>Electronics</v>
      </c>
      <c r="L2188" s="2">
        <f>VLOOKUP(C2188,product[],5,FALSE)</f>
        <v>863.36</v>
      </c>
      <c r="M2188" s="2">
        <f t="shared" si="34"/>
        <v>7770.24</v>
      </c>
    </row>
    <row r="2189" spans="1:13" x14ac:dyDescent="0.2">
      <c r="A2189" s="2">
        <v>2188</v>
      </c>
      <c r="B2189" s="2">
        <v>483</v>
      </c>
      <c r="C2189" s="2">
        <v>47</v>
      </c>
      <c r="D2189" s="3">
        <v>45782</v>
      </c>
      <c r="E2189" s="2">
        <v>10</v>
      </c>
      <c r="F2189" s="2" t="str">
        <f>VLOOKUP(B2189,customer[],2,FALSE)</f>
        <v>Customer_483</v>
      </c>
      <c r="G2189" s="2" t="str">
        <f>VLOOKUP(B2189,customer[],3,FALSE)</f>
        <v>M</v>
      </c>
      <c r="H2189" s="2" t="str">
        <f>VLOOKUP(B2189,customer[],5,FALSE)</f>
        <v>Bangalore</v>
      </c>
      <c r="I2189" s="2">
        <f>VLOOKUP(B2189,customer[],4,FALSE)</f>
        <v>33</v>
      </c>
      <c r="J2189" s="2" t="str">
        <f>VLOOKUP(C2189,product[],2,FALSE)</f>
        <v>Product_47</v>
      </c>
      <c r="K2189" s="2" t="str">
        <f>VLOOKUP(C2189,product[],3,FALSE)</f>
        <v>Accessories</v>
      </c>
      <c r="L2189" s="2">
        <f>VLOOKUP(C2189,product[],5,FALSE)</f>
        <v>35091.440000000002</v>
      </c>
      <c r="M2189" s="2">
        <f t="shared" si="34"/>
        <v>350914.4</v>
      </c>
    </row>
    <row r="2190" spans="1:13" x14ac:dyDescent="0.2">
      <c r="A2190" s="2">
        <v>2189</v>
      </c>
      <c r="B2190" s="2">
        <v>76</v>
      </c>
      <c r="C2190" s="2">
        <v>78</v>
      </c>
      <c r="D2190" s="3">
        <v>45942</v>
      </c>
      <c r="E2190" s="2">
        <v>10</v>
      </c>
      <c r="F2190" s="2" t="str">
        <f>VLOOKUP(B2190,customer[],2,FALSE)</f>
        <v>Customer_76</v>
      </c>
      <c r="G2190" s="2" t="str">
        <f>VLOOKUP(B2190,customer[],3,FALSE)</f>
        <v>F</v>
      </c>
      <c r="H2190" s="2" t="str">
        <f>VLOOKUP(B2190,customer[],5,FALSE)</f>
        <v>Mumbai</v>
      </c>
      <c r="I2190" s="2">
        <f>VLOOKUP(B2190,customer[],4,FALSE)</f>
        <v>60</v>
      </c>
      <c r="J2190" s="2" t="str">
        <f>VLOOKUP(C2190,product[],2,FALSE)</f>
        <v>Product_78</v>
      </c>
      <c r="K2190" s="2" t="str">
        <f>VLOOKUP(C2190,product[],3,FALSE)</f>
        <v>Fashion</v>
      </c>
      <c r="L2190" s="2">
        <f>VLOOKUP(C2190,product[],5,FALSE)</f>
        <v>51703.99</v>
      </c>
      <c r="M2190" s="2">
        <f t="shared" si="34"/>
        <v>517039.89999999997</v>
      </c>
    </row>
    <row r="2191" spans="1:13" x14ac:dyDescent="0.2">
      <c r="A2191" s="2">
        <v>2190</v>
      </c>
      <c r="B2191" s="2">
        <v>157</v>
      </c>
      <c r="C2191" s="2">
        <v>12</v>
      </c>
      <c r="D2191" s="3">
        <v>45907</v>
      </c>
      <c r="E2191" s="2">
        <v>3</v>
      </c>
      <c r="F2191" s="2" t="str">
        <f>VLOOKUP(B2191,customer[],2,FALSE)</f>
        <v>Customer_157</v>
      </c>
      <c r="G2191" s="2" t="str">
        <f>VLOOKUP(B2191,customer[],3,FALSE)</f>
        <v>F</v>
      </c>
      <c r="H2191" s="2" t="str">
        <f>VLOOKUP(B2191,customer[],5,FALSE)</f>
        <v>Chennai</v>
      </c>
      <c r="I2191" s="2">
        <f>VLOOKUP(B2191,customer[],4,FALSE)</f>
        <v>65</v>
      </c>
      <c r="J2191" s="2" t="str">
        <f>VLOOKUP(C2191,product[],2,FALSE)</f>
        <v>Product_12</v>
      </c>
      <c r="K2191" s="2" t="str">
        <f>VLOOKUP(C2191,product[],3,FALSE)</f>
        <v>Furniture</v>
      </c>
      <c r="L2191" s="2">
        <f>VLOOKUP(C2191,product[],5,FALSE)</f>
        <v>27881.46</v>
      </c>
      <c r="M2191" s="2">
        <f t="shared" si="34"/>
        <v>83644.38</v>
      </c>
    </row>
    <row r="2192" spans="1:13" x14ac:dyDescent="0.2">
      <c r="A2192" s="2">
        <v>2191</v>
      </c>
      <c r="B2192" s="2">
        <v>368</v>
      </c>
      <c r="C2192" s="2">
        <v>54</v>
      </c>
      <c r="D2192" s="3">
        <v>45924</v>
      </c>
      <c r="E2192" s="2">
        <v>7</v>
      </c>
      <c r="F2192" s="2" t="str">
        <f>VLOOKUP(B2192,customer[],2,FALSE)</f>
        <v>Customer_368</v>
      </c>
      <c r="G2192" s="2" t="str">
        <f>VLOOKUP(B2192,customer[],3,FALSE)</f>
        <v>M</v>
      </c>
      <c r="H2192" s="2" t="str">
        <f>VLOOKUP(B2192,customer[],5,FALSE)</f>
        <v>Noida</v>
      </c>
      <c r="I2192" s="2">
        <f>VLOOKUP(B2192,customer[],4,FALSE)</f>
        <v>52</v>
      </c>
      <c r="J2192" s="2" t="str">
        <f>VLOOKUP(C2192,product[],2,FALSE)</f>
        <v>Product_54</v>
      </c>
      <c r="K2192" s="2" t="str">
        <f>VLOOKUP(C2192,product[],3,FALSE)</f>
        <v>Fashion</v>
      </c>
      <c r="L2192" s="2">
        <f>VLOOKUP(C2192,product[],5,FALSE)</f>
        <v>29879.21</v>
      </c>
      <c r="M2192" s="2">
        <f t="shared" si="34"/>
        <v>209154.47</v>
      </c>
    </row>
    <row r="2193" spans="1:13" x14ac:dyDescent="0.2">
      <c r="A2193" s="2">
        <v>2192</v>
      </c>
      <c r="B2193" s="2">
        <v>418</v>
      </c>
      <c r="C2193" s="2">
        <v>65</v>
      </c>
      <c r="D2193" s="3">
        <v>45908</v>
      </c>
      <c r="E2193" s="2">
        <v>6</v>
      </c>
      <c r="F2193" s="2" t="str">
        <f>VLOOKUP(B2193,customer[],2,FALSE)</f>
        <v>Customer_418</v>
      </c>
      <c r="G2193" s="2" t="str">
        <f>VLOOKUP(B2193,customer[],3,FALSE)</f>
        <v>M</v>
      </c>
      <c r="H2193" s="2" t="str">
        <f>VLOOKUP(B2193,customer[],5,FALSE)</f>
        <v>Chennai</v>
      </c>
      <c r="I2193" s="2">
        <f>VLOOKUP(B2193,customer[],4,FALSE)</f>
        <v>50</v>
      </c>
      <c r="J2193" s="2" t="str">
        <f>VLOOKUP(C2193,product[],2,FALSE)</f>
        <v>Product_65</v>
      </c>
      <c r="K2193" s="2" t="str">
        <f>VLOOKUP(C2193,product[],3,FALSE)</f>
        <v>Accessories</v>
      </c>
      <c r="L2193" s="2">
        <f>VLOOKUP(C2193,product[],5,FALSE)</f>
        <v>5294.21</v>
      </c>
      <c r="M2193" s="2">
        <f t="shared" si="34"/>
        <v>31765.260000000002</v>
      </c>
    </row>
    <row r="2194" spans="1:13" x14ac:dyDescent="0.2">
      <c r="A2194" s="2">
        <v>2193</v>
      </c>
      <c r="B2194" s="2">
        <v>452</v>
      </c>
      <c r="C2194" s="2">
        <v>51</v>
      </c>
      <c r="D2194" s="3">
        <v>46022</v>
      </c>
      <c r="E2194" s="2">
        <v>7</v>
      </c>
      <c r="F2194" s="2" t="str">
        <f>VLOOKUP(B2194,customer[],2,FALSE)</f>
        <v>Customer_452</v>
      </c>
      <c r="G2194" s="2" t="str">
        <f>VLOOKUP(B2194,customer[],3,FALSE)</f>
        <v>M</v>
      </c>
      <c r="H2194" s="2" t="str">
        <f>VLOOKUP(B2194,customer[],5,FALSE)</f>
        <v>Jaipur</v>
      </c>
      <c r="I2194" s="2">
        <f>VLOOKUP(B2194,customer[],4,FALSE)</f>
        <v>64</v>
      </c>
      <c r="J2194" s="2" t="str">
        <f>VLOOKUP(C2194,product[],2,FALSE)</f>
        <v>Product_51</v>
      </c>
      <c r="K2194" s="2" t="str">
        <f>VLOOKUP(C2194,product[],3,FALSE)</f>
        <v>Fashion</v>
      </c>
      <c r="L2194" s="2">
        <f>VLOOKUP(C2194,product[],5,FALSE)</f>
        <v>29621.27</v>
      </c>
      <c r="M2194" s="2">
        <f t="shared" si="34"/>
        <v>207348.89</v>
      </c>
    </row>
    <row r="2195" spans="1:13" x14ac:dyDescent="0.2">
      <c r="A2195" s="2">
        <v>2194</v>
      </c>
      <c r="B2195" s="2">
        <v>159</v>
      </c>
      <c r="C2195" s="2">
        <v>31</v>
      </c>
      <c r="D2195" s="3">
        <v>45994</v>
      </c>
      <c r="E2195" s="2">
        <v>3</v>
      </c>
      <c r="F2195" s="2" t="str">
        <f>VLOOKUP(B2195,customer[],2,FALSE)</f>
        <v>Customer_159</v>
      </c>
      <c r="G2195" s="2" t="str">
        <f>VLOOKUP(B2195,customer[],3,FALSE)</f>
        <v>M</v>
      </c>
      <c r="H2195" s="2" t="str">
        <f>VLOOKUP(B2195,customer[],5,FALSE)</f>
        <v>Bangalore</v>
      </c>
      <c r="I2195" s="2">
        <f>VLOOKUP(B2195,customer[],4,FALSE)</f>
        <v>29</v>
      </c>
      <c r="J2195" s="2" t="str">
        <f>VLOOKUP(C2195,product[],2,FALSE)</f>
        <v>Product_31</v>
      </c>
      <c r="K2195" s="2" t="str">
        <f>VLOOKUP(C2195,product[],3,FALSE)</f>
        <v>Fashion</v>
      </c>
      <c r="L2195" s="2">
        <f>VLOOKUP(C2195,product[],5,FALSE)</f>
        <v>4120.1400000000003</v>
      </c>
      <c r="M2195" s="2">
        <f t="shared" si="34"/>
        <v>12360.420000000002</v>
      </c>
    </row>
    <row r="2196" spans="1:13" x14ac:dyDescent="0.2">
      <c r="A2196" s="2">
        <v>2195</v>
      </c>
      <c r="B2196" s="2">
        <v>48</v>
      </c>
      <c r="C2196" s="2">
        <v>10</v>
      </c>
      <c r="D2196" s="3">
        <v>45723</v>
      </c>
      <c r="E2196" s="2">
        <v>10</v>
      </c>
      <c r="F2196" s="2" t="str">
        <f>VLOOKUP(B2196,customer[],2,FALSE)</f>
        <v>Customer_48</v>
      </c>
      <c r="G2196" s="2" t="str">
        <f>VLOOKUP(B2196,customer[],3,FALSE)</f>
        <v>M</v>
      </c>
      <c r="H2196" s="2" t="str">
        <f>VLOOKUP(B2196,customer[],5,FALSE)</f>
        <v>Kolkata</v>
      </c>
      <c r="I2196" s="2">
        <f>VLOOKUP(B2196,customer[],4,FALSE)</f>
        <v>59</v>
      </c>
      <c r="J2196" s="2" t="str">
        <f>VLOOKUP(C2196,product[],2,FALSE)</f>
        <v>Product_10</v>
      </c>
      <c r="K2196" s="2" t="str">
        <f>VLOOKUP(C2196,product[],3,FALSE)</f>
        <v>Electronics</v>
      </c>
      <c r="L2196" s="2">
        <f>VLOOKUP(C2196,product[],5,FALSE)</f>
        <v>59249.16</v>
      </c>
      <c r="M2196" s="2">
        <f t="shared" si="34"/>
        <v>592491.60000000009</v>
      </c>
    </row>
    <row r="2197" spans="1:13" x14ac:dyDescent="0.2">
      <c r="A2197" s="2">
        <v>2196</v>
      </c>
      <c r="B2197" s="2">
        <v>203</v>
      </c>
      <c r="C2197" s="2">
        <v>89</v>
      </c>
      <c r="D2197" s="3">
        <v>45792</v>
      </c>
      <c r="E2197" s="2">
        <v>7</v>
      </c>
      <c r="F2197" s="2" t="str">
        <f>VLOOKUP(B2197,customer[],2,FALSE)</f>
        <v>Customer_203</v>
      </c>
      <c r="G2197" s="2" t="str">
        <f>VLOOKUP(B2197,customer[],3,FALSE)</f>
        <v>F</v>
      </c>
      <c r="H2197" s="2" t="str">
        <f>VLOOKUP(B2197,customer[],5,FALSE)</f>
        <v>Hyderabad</v>
      </c>
      <c r="I2197" s="2">
        <f>VLOOKUP(B2197,customer[],4,FALSE)</f>
        <v>47</v>
      </c>
      <c r="J2197" s="2" t="str">
        <f>VLOOKUP(C2197,product[],2,FALSE)</f>
        <v>Product_89</v>
      </c>
      <c r="K2197" s="2" t="str">
        <f>VLOOKUP(C2197,product[],3,FALSE)</f>
        <v>Furniture</v>
      </c>
      <c r="L2197" s="2">
        <f>VLOOKUP(C2197,product[],5,FALSE)</f>
        <v>66795.490000000005</v>
      </c>
      <c r="M2197" s="2">
        <f t="shared" si="34"/>
        <v>467568.43000000005</v>
      </c>
    </row>
    <row r="2198" spans="1:13" x14ac:dyDescent="0.2">
      <c r="A2198" s="2">
        <v>2197</v>
      </c>
      <c r="B2198" s="2">
        <v>48</v>
      </c>
      <c r="C2198" s="2">
        <v>52</v>
      </c>
      <c r="D2198" s="3">
        <v>45932</v>
      </c>
      <c r="E2198" s="2">
        <v>8</v>
      </c>
      <c r="F2198" s="2" t="str">
        <f>VLOOKUP(B2198,customer[],2,FALSE)</f>
        <v>Customer_48</v>
      </c>
      <c r="G2198" s="2" t="str">
        <f>VLOOKUP(B2198,customer[],3,FALSE)</f>
        <v>M</v>
      </c>
      <c r="H2198" s="2" t="str">
        <f>VLOOKUP(B2198,customer[],5,FALSE)</f>
        <v>Kolkata</v>
      </c>
      <c r="I2198" s="2">
        <f>VLOOKUP(B2198,customer[],4,FALSE)</f>
        <v>59</v>
      </c>
      <c r="J2198" s="2" t="str">
        <f>VLOOKUP(C2198,product[],2,FALSE)</f>
        <v>Product_52</v>
      </c>
      <c r="K2198" s="2" t="str">
        <f>VLOOKUP(C2198,product[],3,FALSE)</f>
        <v>Home</v>
      </c>
      <c r="L2198" s="2">
        <f>VLOOKUP(C2198,product[],5,FALSE)</f>
        <v>42163.38</v>
      </c>
      <c r="M2198" s="2">
        <f t="shared" si="34"/>
        <v>337307.04</v>
      </c>
    </row>
    <row r="2199" spans="1:13" x14ac:dyDescent="0.2">
      <c r="A2199" s="2">
        <v>2198</v>
      </c>
      <c r="B2199" s="2">
        <v>47</v>
      </c>
      <c r="C2199" s="2">
        <v>100</v>
      </c>
      <c r="D2199" s="3">
        <v>45946</v>
      </c>
      <c r="E2199" s="2">
        <v>10</v>
      </c>
      <c r="F2199" s="2" t="str">
        <f>VLOOKUP(B2199,customer[],2,FALSE)</f>
        <v>Customer_47</v>
      </c>
      <c r="G2199" s="2" t="str">
        <f>VLOOKUP(B2199,customer[],3,FALSE)</f>
        <v>M</v>
      </c>
      <c r="H2199" s="2" t="str">
        <f>VLOOKUP(B2199,customer[],5,FALSE)</f>
        <v>Mumbai</v>
      </c>
      <c r="I2199" s="2">
        <f>VLOOKUP(B2199,customer[],4,FALSE)</f>
        <v>56</v>
      </c>
      <c r="J2199" s="2" t="str">
        <f>VLOOKUP(C2199,product[],2,FALSE)</f>
        <v>Product_100</v>
      </c>
      <c r="K2199" s="2" t="str">
        <f>VLOOKUP(C2199,product[],3,FALSE)</f>
        <v>Furniture</v>
      </c>
      <c r="L2199" s="2">
        <f>VLOOKUP(C2199,product[],5,FALSE)</f>
        <v>73221.14</v>
      </c>
      <c r="M2199" s="2">
        <f t="shared" si="34"/>
        <v>732211.4</v>
      </c>
    </row>
    <row r="2200" spans="1:13" x14ac:dyDescent="0.2">
      <c r="A2200" s="2">
        <v>2199</v>
      </c>
      <c r="B2200" s="2">
        <v>270</v>
      </c>
      <c r="C2200" s="2">
        <v>83</v>
      </c>
      <c r="D2200" s="3">
        <v>45674</v>
      </c>
      <c r="E2200" s="2">
        <v>9</v>
      </c>
      <c r="F2200" s="2" t="str">
        <f>VLOOKUP(B2200,customer[],2,FALSE)</f>
        <v>Customer_270</v>
      </c>
      <c r="G2200" s="2" t="str">
        <f>VLOOKUP(B2200,customer[],3,FALSE)</f>
        <v>F</v>
      </c>
      <c r="H2200" s="2" t="str">
        <f>VLOOKUP(B2200,customer[],5,FALSE)</f>
        <v>Lucknow</v>
      </c>
      <c r="I2200" s="2">
        <f>VLOOKUP(B2200,customer[],4,FALSE)</f>
        <v>44</v>
      </c>
      <c r="J2200" s="2" t="str">
        <f>VLOOKUP(C2200,product[],2,FALSE)</f>
        <v>Product_83</v>
      </c>
      <c r="K2200" s="2" t="str">
        <f>VLOOKUP(C2200,product[],3,FALSE)</f>
        <v>Electronics</v>
      </c>
      <c r="L2200" s="2">
        <f>VLOOKUP(C2200,product[],5,FALSE)</f>
        <v>56465.13</v>
      </c>
      <c r="M2200" s="2">
        <f t="shared" si="34"/>
        <v>508186.17</v>
      </c>
    </row>
    <row r="2201" spans="1:13" x14ac:dyDescent="0.2">
      <c r="A2201" s="2">
        <v>2200</v>
      </c>
      <c r="B2201" s="2">
        <v>270</v>
      </c>
      <c r="C2201" s="2">
        <v>12</v>
      </c>
      <c r="D2201" s="3">
        <v>45737</v>
      </c>
      <c r="E2201" s="2">
        <v>7</v>
      </c>
      <c r="F2201" s="2" t="str">
        <f>VLOOKUP(B2201,customer[],2,FALSE)</f>
        <v>Customer_270</v>
      </c>
      <c r="G2201" s="2" t="str">
        <f>VLOOKUP(B2201,customer[],3,FALSE)</f>
        <v>F</v>
      </c>
      <c r="H2201" s="2" t="str">
        <f>VLOOKUP(B2201,customer[],5,FALSE)</f>
        <v>Lucknow</v>
      </c>
      <c r="I2201" s="2">
        <f>VLOOKUP(B2201,customer[],4,FALSE)</f>
        <v>44</v>
      </c>
      <c r="J2201" s="2" t="str">
        <f>VLOOKUP(C2201,product[],2,FALSE)</f>
        <v>Product_12</v>
      </c>
      <c r="K2201" s="2" t="str">
        <f>VLOOKUP(C2201,product[],3,FALSE)</f>
        <v>Furniture</v>
      </c>
      <c r="L2201" s="2">
        <f>VLOOKUP(C2201,product[],5,FALSE)</f>
        <v>27881.46</v>
      </c>
      <c r="M2201" s="2">
        <f t="shared" si="34"/>
        <v>195170.22</v>
      </c>
    </row>
    <row r="2202" spans="1:13" x14ac:dyDescent="0.2">
      <c r="A2202" s="2">
        <v>2201</v>
      </c>
      <c r="B2202" s="2">
        <v>94</v>
      </c>
      <c r="C2202" s="2">
        <v>29</v>
      </c>
      <c r="D2202" s="3">
        <v>45876</v>
      </c>
      <c r="E2202" s="2">
        <v>9</v>
      </c>
      <c r="F2202" s="2" t="str">
        <f>VLOOKUP(B2202,customer[],2,FALSE)</f>
        <v>Customer_94</v>
      </c>
      <c r="G2202" s="2" t="str">
        <f>VLOOKUP(B2202,customer[],3,FALSE)</f>
        <v>F</v>
      </c>
      <c r="H2202" s="2" t="str">
        <f>VLOOKUP(B2202,customer[],5,FALSE)</f>
        <v>Bangalore</v>
      </c>
      <c r="I2202" s="2">
        <f>VLOOKUP(B2202,customer[],4,FALSE)</f>
        <v>28</v>
      </c>
      <c r="J2202" s="2" t="str">
        <f>VLOOKUP(C2202,product[],2,FALSE)</f>
        <v>Product_29</v>
      </c>
      <c r="K2202" s="2" t="str">
        <f>VLOOKUP(C2202,product[],3,FALSE)</f>
        <v>Furniture</v>
      </c>
      <c r="L2202" s="2">
        <f>VLOOKUP(C2202,product[],5,FALSE)</f>
        <v>18060.650000000001</v>
      </c>
      <c r="M2202" s="2">
        <f t="shared" si="34"/>
        <v>162545.85</v>
      </c>
    </row>
    <row r="2203" spans="1:13" x14ac:dyDescent="0.2">
      <c r="A2203" s="2">
        <v>2202</v>
      </c>
      <c r="B2203" s="2">
        <v>11</v>
      </c>
      <c r="C2203" s="2">
        <v>73</v>
      </c>
      <c r="D2203" s="3">
        <v>45976</v>
      </c>
      <c r="E2203" s="2">
        <v>7</v>
      </c>
      <c r="F2203" s="2" t="str">
        <f>VLOOKUP(B2203,customer[],2,FALSE)</f>
        <v>Customer_11</v>
      </c>
      <c r="G2203" s="2" t="str">
        <f>VLOOKUP(B2203,customer[],3,FALSE)</f>
        <v>M</v>
      </c>
      <c r="H2203" s="2" t="str">
        <f>VLOOKUP(B2203,customer[],5,FALSE)</f>
        <v>Lucknow</v>
      </c>
      <c r="I2203" s="2">
        <f>VLOOKUP(B2203,customer[],4,FALSE)</f>
        <v>54</v>
      </c>
      <c r="J2203" s="2" t="str">
        <f>VLOOKUP(C2203,product[],2,FALSE)</f>
        <v>Product_73</v>
      </c>
      <c r="K2203" s="2" t="str">
        <f>VLOOKUP(C2203,product[],3,FALSE)</f>
        <v>Fashion</v>
      </c>
      <c r="L2203" s="2">
        <f>VLOOKUP(C2203,product[],5,FALSE)</f>
        <v>8739.7800000000007</v>
      </c>
      <c r="M2203" s="2">
        <f t="shared" si="34"/>
        <v>61178.460000000006</v>
      </c>
    </row>
    <row r="2204" spans="1:13" x14ac:dyDescent="0.2">
      <c r="A2204" s="2">
        <v>2203</v>
      </c>
      <c r="B2204" s="2">
        <v>131</v>
      </c>
      <c r="C2204" s="2">
        <v>79</v>
      </c>
      <c r="D2204" s="3">
        <v>45672</v>
      </c>
      <c r="E2204" s="2">
        <v>4</v>
      </c>
      <c r="F2204" s="2" t="str">
        <f>VLOOKUP(B2204,customer[],2,FALSE)</f>
        <v>Customer_131</v>
      </c>
      <c r="G2204" s="2" t="str">
        <f>VLOOKUP(B2204,customer[],3,FALSE)</f>
        <v>M</v>
      </c>
      <c r="H2204" s="2" t="str">
        <f>VLOOKUP(B2204,customer[],5,FALSE)</f>
        <v>Mumbai</v>
      </c>
      <c r="I2204" s="2">
        <f>VLOOKUP(B2204,customer[],4,FALSE)</f>
        <v>22</v>
      </c>
      <c r="J2204" s="2" t="str">
        <f>VLOOKUP(C2204,product[],2,FALSE)</f>
        <v>Product_79</v>
      </c>
      <c r="K2204" s="2" t="str">
        <f>VLOOKUP(C2204,product[],3,FALSE)</f>
        <v>Electronics</v>
      </c>
      <c r="L2204" s="2">
        <f>VLOOKUP(C2204,product[],5,FALSE)</f>
        <v>5804.88</v>
      </c>
      <c r="M2204" s="2">
        <f t="shared" si="34"/>
        <v>23219.52</v>
      </c>
    </row>
    <row r="2205" spans="1:13" x14ac:dyDescent="0.2">
      <c r="A2205" s="2">
        <v>2204</v>
      </c>
      <c r="B2205" s="2">
        <v>227</v>
      </c>
      <c r="C2205" s="2">
        <v>5</v>
      </c>
      <c r="D2205" s="3">
        <v>46023</v>
      </c>
      <c r="E2205" s="2">
        <v>7</v>
      </c>
      <c r="F2205" s="2" t="str">
        <f>VLOOKUP(B2205,customer[],2,FALSE)</f>
        <v>Customer_227</v>
      </c>
      <c r="G2205" s="2" t="str">
        <f>VLOOKUP(B2205,customer[],3,FALSE)</f>
        <v>F</v>
      </c>
      <c r="H2205" s="2" t="str">
        <f>VLOOKUP(B2205,customer[],5,FALSE)</f>
        <v>Pune</v>
      </c>
      <c r="I2205" s="2">
        <f>VLOOKUP(B2205,customer[],4,FALSE)</f>
        <v>29</v>
      </c>
      <c r="J2205" s="2" t="str">
        <f>VLOOKUP(C2205,product[],2,FALSE)</f>
        <v>Product_5</v>
      </c>
      <c r="K2205" s="2" t="str">
        <f>VLOOKUP(C2205,product[],3,FALSE)</f>
        <v>Fashion</v>
      </c>
      <c r="L2205" s="2">
        <f>VLOOKUP(C2205,product[],5,FALSE)</f>
        <v>23534.97</v>
      </c>
      <c r="M2205" s="2">
        <f t="shared" si="34"/>
        <v>164744.79</v>
      </c>
    </row>
    <row r="2206" spans="1:13" x14ac:dyDescent="0.2">
      <c r="A2206" s="2">
        <v>2205</v>
      </c>
      <c r="B2206" s="2">
        <v>457</v>
      </c>
      <c r="C2206" s="2">
        <v>61</v>
      </c>
      <c r="D2206" s="3">
        <v>45846</v>
      </c>
      <c r="E2206" s="2">
        <v>10</v>
      </c>
      <c r="F2206" s="2" t="str">
        <f>VLOOKUP(B2206,customer[],2,FALSE)</f>
        <v>Customer_457</v>
      </c>
      <c r="G2206" s="2" t="str">
        <f>VLOOKUP(B2206,customer[],3,FALSE)</f>
        <v>F</v>
      </c>
      <c r="H2206" s="2" t="str">
        <f>VLOOKUP(B2206,customer[],5,FALSE)</f>
        <v>Jaipur</v>
      </c>
      <c r="I2206" s="2">
        <f>VLOOKUP(B2206,customer[],4,FALSE)</f>
        <v>63</v>
      </c>
      <c r="J2206" s="2" t="str">
        <f>VLOOKUP(C2206,product[],2,FALSE)</f>
        <v>Product_61</v>
      </c>
      <c r="K2206" s="2" t="str">
        <f>VLOOKUP(C2206,product[],3,FALSE)</f>
        <v>Home</v>
      </c>
      <c r="L2206" s="2">
        <f>VLOOKUP(C2206,product[],5,FALSE)</f>
        <v>60936.15</v>
      </c>
      <c r="M2206" s="2">
        <f t="shared" si="34"/>
        <v>609361.5</v>
      </c>
    </row>
    <row r="2207" spans="1:13" x14ac:dyDescent="0.2">
      <c r="A2207" s="2">
        <v>2206</v>
      </c>
      <c r="B2207" s="2">
        <v>113</v>
      </c>
      <c r="C2207" s="2">
        <v>2</v>
      </c>
      <c r="D2207" s="3">
        <v>45849</v>
      </c>
      <c r="E2207" s="2">
        <v>6</v>
      </c>
      <c r="F2207" s="2" t="str">
        <f>VLOOKUP(B2207,customer[],2,FALSE)</f>
        <v>Customer_113</v>
      </c>
      <c r="G2207" s="2" t="str">
        <f>VLOOKUP(B2207,customer[],3,FALSE)</f>
        <v>F</v>
      </c>
      <c r="H2207" s="2" t="str">
        <f>VLOOKUP(B2207,customer[],5,FALSE)</f>
        <v>Delhi</v>
      </c>
      <c r="I2207" s="2">
        <f>VLOOKUP(B2207,customer[],4,FALSE)</f>
        <v>21</v>
      </c>
      <c r="J2207" s="2" t="str">
        <f>VLOOKUP(C2207,product[],2,FALSE)</f>
        <v>Product_2</v>
      </c>
      <c r="K2207" s="2" t="str">
        <f>VLOOKUP(C2207,product[],3,FALSE)</f>
        <v>Furniture</v>
      </c>
      <c r="L2207" s="2">
        <f>VLOOKUP(C2207,product[],5,FALSE)</f>
        <v>31986.880000000001</v>
      </c>
      <c r="M2207" s="2">
        <f t="shared" si="34"/>
        <v>191921.28</v>
      </c>
    </row>
    <row r="2208" spans="1:13" x14ac:dyDescent="0.2">
      <c r="A2208" s="2">
        <v>2207</v>
      </c>
      <c r="B2208" s="2">
        <v>102</v>
      </c>
      <c r="C2208" s="2">
        <v>83</v>
      </c>
      <c r="D2208" s="3">
        <v>45783</v>
      </c>
      <c r="E2208" s="2">
        <v>3</v>
      </c>
      <c r="F2208" s="2" t="str">
        <f>VLOOKUP(B2208,customer[],2,FALSE)</f>
        <v>Customer_102</v>
      </c>
      <c r="G2208" s="2" t="str">
        <f>VLOOKUP(B2208,customer[],3,FALSE)</f>
        <v>F</v>
      </c>
      <c r="H2208" s="2" t="str">
        <f>VLOOKUP(B2208,customer[],5,FALSE)</f>
        <v>Mumbai</v>
      </c>
      <c r="I2208" s="2">
        <f>VLOOKUP(B2208,customer[],4,FALSE)</f>
        <v>61</v>
      </c>
      <c r="J2208" s="2" t="str">
        <f>VLOOKUP(C2208,product[],2,FALSE)</f>
        <v>Product_83</v>
      </c>
      <c r="K2208" s="2" t="str">
        <f>VLOOKUP(C2208,product[],3,FALSE)</f>
        <v>Electronics</v>
      </c>
      <c r="L2208" s="2">
        <f>VLOOKUP(C2208,product[],5,FALSE)</f>
        <v>56465.13</v>
      </c>
      <c r="M2208" s="2">
        <f t="shared" si="34"/>
        <v>169395.38999999998</v>
      </c>
    </row>
    <row r="2209" spans="1:13" x14ac:dyDescent="0.2">
      <c r="A2209" s="2">
        <v>2208</v>
      </c>
      <c r="B2209" s="2">
        <v>222</v>
      </c>
      <c r="C2209" s="2">
        <v>87</v>
      </c>
      <c r="D2209" s="3">
        <v>45726</v>
      </c>
      <c r="E2209" s="2">
        <v>4</v>
      </c>
      <c r="F2209" s="2" t="str">
        <f>VLOOKUP(B2209,customer[],2,FALSE)</f>
        <v>Customer_222</v>
      </c>
      <c r="G2209" s="2" t="str">
        <f>VLOOKUP(B2209,customer[],3,FALSE)</f>
        <v>M</v>
      </c>
      <c r="H2209" s="2" t="str">
        <f>VLOOKUP(B2209,customer[],5,FALSE)</f>
        <v>Lucknow</v>
      </c>
      <c r="I2209" s="2">
        <f>VLOOKUP(B2209,customer[],4,FALSE)</f>
        <v>34</v>
      </c>
      <c r="J2209" s="2" t="str">
        <f>VLOOKUP(C2209,product[],2,FALSE)</f>
        <v>Product_87</v>
      </c>
      <c r="K2209" s="2" t="str">
        <f>VLOOKUP(C2209,product[],3,FALSE)</f>
        <v>Electronics</v>
      </c>
      <c r="L2209" s="2">
        <f>VLOOKUP(C2209,product[],5,FALSE)</f>
        <v>40384.71</v>
      </c>
      <c r="M2209" s="2">
        <f t="shared" si="34"/>
        <v>161538.84</v>
      </c>
    </row>
    <row r="2210" spans="1:13" x14ac:dyDescent="0.2">
      <c r="A2210" s="2">
        <v>2209</v>
      </c>
      <c r="B2210" s="2">
        <v>117</v>
      </c>
      <c r="C2210" s="2">
        <v>5</v>
      </c>
      <c r="D2210" s="3">
        <v>46006</v>
      </c>
      <c r="E2210" s="2">
        <v>5</v>
      </c>
      <c r="F2210" s="2" t="str">
        <f>VLOOKUP(B2210,customer[],2,FALSE)</f>
        <v>Customer_117</v>
      </c>
      <c r="G2210" s="2" t="str">
        <f>VLOOKUP(B2210,customer[],3,FALSE)</f>
        <v>M</v>
      </c>
      <c r="H2210" s="2" t="str">
        <f>VLOOKUP(B2210,customer[],5,FALSE)</f>
        <v>Kolkata</v>
      </c>
      <c r="I2210" s="2">
        <f>VLOOKUP(B2210,customer[],4,FALSE)</f>
        <v>25</v>
      </c>
      <c r="J2210" s="2" t="str">
        <f>VLOOKUP(C2210,product[],2,FALSE)</f>
        <v>Product_5</v>
      </c>
      <c r="K2210" s="2" t="str">
        <f>VLOOKUP(C2210,product[],3,FALSE)</f>
        <v>Fashion</v>
      </c>
      <c r="L2210" s="2">
        <f>VLOOKUP(C2210,product[],5,FALSE)</f>
        <v>23534.97</v>
      </c>
      <c r="M2210" s="2">
        <f t="shared" si="34"/>
        <v>117674.85</v>
      </c>
    </row>
    <row r="2211" spans="1:13" x14ac:dyDescent="0.2">
      <c r="A2211" s="2">
        <v>2210</v>
      </c>
      <c r="B2211" s="2">
        <v>143</v>
      </c>
      <c r="C2211" s="2">
        <v>81</v>
      </c>
      <c r="D2211" s="3">
        <v>45819</v>
      </c>
      <c r="E2211" s="2">
        <v>2</v>
      </c>
      <c r="F2211" s="2" t="str">
        <f>VLOOKUP(B2211,customer[],2,FALSE)</f>
        <v>Customer_143</v>
      </c>
      <c r="G2211" s="2" t="str">
        <f>VLOOKUP(B2211,customer[],3,FALSE)</f>
        <v>F</v>
      </c>
      <c r="H2211" s="2" t="str">
        <f>VLOOKUP(B2211,customer[],5,FALSE)</f>
        <v>Delhi</v>
      </c>
      <c r="I2211" s="2">
        <f>VLOOKUP(B2211,customer[],4,FALSE)</f>
        <v>18</v>
      </c>
      <c r="J2211" s="2" t="str">
        <f>VLOOKUP(C2211,product[],2,FALSE)</f>
        <v>Product_81</v>
      </c>
      <c r="K2211" s="2" t="str">
        <f>VLOOKUP(C2211,product[],3,FALSE)</f>
        <v>Home</v>
      </c>
      <c r="L2211" s="2">
        <f>VLOOKUP(C2211,product[],5,FALSE)</f>
        <v>4259.74</v>
      </c>
      <c r="M2211" s="2">
        <f t="shared" si="34"/>
        <v>8519.48</v>
      </c>
    </row>
    <row r="2212" spans="1:13" x14ac:dyDescent="0.2">
      <c r="A2212" s="2">
        <v>2211</v>
      </c>
      <c r="B2212" s="2">
        <v>217</v>
      </c>
      <c r="C2212" s="2">
        <v>60</v>
      </c>
      <c r="D2212" s="3">
        <v>45831</v>
      </c>
      <c r="E2212" s="2">
        <v>7</v>
      </c>
      <c r="F2212" s="2" t="str">
        <f>VLOOKUP(B2212,customer[],2,FALSE)</f>
        <v>Customer_217</v>
      </c>
      <c r="G2212" s="2" t="str">
        <f>VLOOKUP(B2212,customer[],3,FALSE)</f>
        <v>F</v>
      </c>
      <c r="H2212" s="2" t="str">
        <f>VLOOKUP(B2212,customer[],5,FALSE)</f>
        <v>Jaipur</v>
      </c>
      <c r="I2212" s="2">
        <f>VLOOKUP(B2212,customer[],4,FALSE)</f>
        <v>55</v>
      </c>
      <c r="J2212" s="2" t="str">
        <f>VLOOKUP(C2212,product[],2,FALSE)</f>
        <v>Product_60</v>
      </c>
      <c r="K2212" s="2" t="str">
        <f>VLOOKUP(C2212,product[],3,FALSE)</f>
        <v>Electronics</v>
      </c>
      <c r="L2212" s="2">
        <f>VLOOKUP(C2212,product[],5,FALSE)</f>
        <v>48171.06</v>
      </c>
      <c r="M2212" s="2">
        <f t="shared" si="34"/>
        <v>337197.42</v>
      </c>
    </row>
    <row r="2213" spans="1:13" x14ac:dyDescent="0.2">
      <c r="A2213" s="2">
        <v>2212</v>
      </c>
      <c r="B2213" s="2">
        <v>63</v>
      </c>
      <c r="C2213" s="2">
        <v>95</v>
      </c>
      <c r="D2213" s="3">
        <v>45746</v>
      </c>
      <c r="E2213" s="2">
        <v>4</v>
      </c>
      <c r="F2213" s="2" t="str">
        <f>VLOOKUP(B2213,customer[],2,FALSE)</f>
        <v>Customer_63</v>
      </c>
      <c r="G2213" s="2" t="str">
        <f>VLOOKUP(B2213,customer[],3,FALSE)</f>
        <v>F</v>
      </c>
      <c r="H2213" s="2" t="str">
        <f>VLOOKUP(B2213,customer[],5,FALSE)</f>
        <v>Delhi</v>
      </c>
      <c r="I2213" s="2">
        <f>VLOOKUP(B2213,customer[],4,FALSE)</f>
        <v>26</v>
      </c>
      <c r="J2213" s="2" t="str">
        <f>VLOOKUP(C2213,product[],2,FALSE)</f>
        <v>Product_95</v>
      </c>
      <c r="K2213" s="2" t="str">
        <f>VLOOKUP(C2213,product[],3,FALSE)</f>
        <v>Fashion</v>
      </c>
      <c r="L2213" s="2">
        <f>VLOOKUP(C2213,product[],5,FALSE)</f>
        <v>70049.850000000006</v>
      </c>
      <c r="M2213" s="2">
        <f t="shared" si="34"/>
        <v>280199.40000000002</v>
      </c>
    </row>
    <row r="2214" spans="1:13" x14ac:dyDescent="0.2">
      <c r="A2214" s="2">
        <v>2213</v>
      </c>
      <c r="B2214" s="2">
        <v>479</v>
      </c>
      <c r="C2214" s="2">
        <v>66</v>
      </c>
      <c r="D2214" s="3">
        <v>45806</v>
      </c>
      <c r="E2214" s="2">
        <v>1</v>
      </c>
      <c r="F2214" s="2" t="str">
        <f>VLOOKUP(B2214,customer[],2,FALSE)</f>
        <v>Customer_479</v>
      </c>
      <c r="G2214" s="2" t="str">
        <f>VLOOKUP(B2214,customer[],3,FALSE)</f>
        <v>M</v>
      </c>
      <c r="H2214" s="2" t="str">
        <f>VLOOKUP(B2214,customer[],5,FALSE)</f>
        <v>Jaipur</v>
      </c>
      <c r="I2214" s="2">
        <f>VLOOKUP(B2214,customer[],4,FALSE)</f>
        <v>31</v>
      </c>
      <c r="J2214" s="2" t="str">
        <f>VLOOKUP(C2214,product[],2,FALSE)</f>
        <v>Product_66</v>
      </c>
      <c r="K2214" s="2" t="str">
        <f>VLOOKUP(C2214,product[],3,FALSE)</f>
        <v>Furniture</v>
      </c>
      <c r="L2214" s="2">
        <f>VLOOKUP(C2214,product[],5,FALSE)</f>
        <v>63203.17</v>
      </c>
      <c r="M2214" s="2">
        <f t="shared" si="34"/>
        <v>63203.17</v>
      </c>
    </row>
    <row r="2215" spans="1:13" x14ac:dyDescent="0.2">
      <c r="A2215" s="2">
        <v>2214</v>
      </c>
      <c r="B2215" s="2">
        <v>441</v>
      </c>
      <c r="C2215" s="2">
        <v>58</v>
      </c>
      <c r="D2215" s="3">
        <v>45757</v>
      </c>
      <c r="E2215" s="2">
        <v>9</v>
      </c>
      <c r="F2215" s="2" t="str">
        <f>VLOOKUP(B2215,customer[],2,FALSE)</f>
        <v>Customer_441</v>
      </c>
      <c r="G2215" s="2" t="str">
        <f>VLOOKUP(B2215,customer[],3,FALSE)</f>
        <v>F</v>
      </c>
      <c r="H2215" s="2" t="str">
        <f>VLOOKUP(B2215,customer[],5,FALSE)</f>
        <v>Bangalore</v>
      </c>
      <c r="I2215" s="2">
        <f>VLOOKUP(B2215,customer[],4,FALSE)</f>
        <v>50</v>
      </c>
      <c r="J2215" s="2" t="str">
        <f>VLOOKUP(C2215,product[],2,FALSE)</f>
        <v>Product_58</v>
      </c>
      <c r="K2215" s="2" t="str">
        <f>VLOOKUP(C2215,product[],3,FALSE)</f>
        <v>Furniture</v>
      </c>
      <c r="L2215" s="2">
        <f>VLOOKUP(C2215,product[],5,FALSE)</f>
        <v>58864.87</v>
      </c>
      <c r="M2215" s="2">
        <f t="shared" si="34"/>
        <v>529783.83000000007</v>
      </c>
    </row>
    <row r="2216" spans="1:13" x14ac:dyDescent="0.2">
      <c r="A2216" s="2">
        <v>2215</v>
      </c>
      <c r="B2216" s="2">
        <v>50</v>
      </c>
      <c r="C2216" s="2">
        <v>7</v>
      </c>
      <c r="D2216" s="3">
        <v>45774</v>
      </c>
      <c r="E2216" s="2">
        <v>5</v>
      </c>
      <c r="F2216" s="2" t="str">
        <f>VLOOKUP(B2216,customer[],2,FALSE)</f>
        <v>Customer_50</v>
      </c>
      <c r="G2216" s="2" t="str">
        <f>VLOOKUP(B2216,customer[],3,FALSE)</f>
        <v>M</v>
      </c>
      <c r="H2216" s="2" t="str">
        <f>VLOOKUP(B2216,customer[],5,FALSE)</f>
        <v>Mumbai</v>
      </c>
      <c r="I2216" s="2">
        <f>VLOOKUP(B2216,customer[],4,FALSE)</f>
        <v>24</v>
      </c>
      <c r="J2216" s="2" t="str">
        <f>VLOOKUP(C2216,product[],2,FALSE)</f>
        <v>Product_7</v>
      </c>
      <c r="K2216" s="2" t="str">
        <f>VLOOKUP(C2216,product[],3,FALSE)</f>
        <v>Electronics</v>
      </c>
      <c r="L2216" s="2">
        <f>VLOOKUP(C2216,product[],5,FALSE)</f>
        <v>18751.400000000001</v>
      </c>
      <c r="M2216" s="2">
        <f t="shared" si="34"/>
        <v>93757</v>
      </c>
    </row>
    <row r="2217" spans="1:13" x14ac:dyDescent="0.2">
      <c r="A2217" s="2">
        <v>2216</v>
      </c>
      <c r="B2217" s="2">
        <v>192</v>
      </c>
      <c r="C2217" s="2">
        <v>96</v>
      </c>
      <c r="D2217" s="3">
        <v>46006</v>
      </c>
      <c r="E2217" s="2">
        <v>9</v>
      </c>
      <c r="F2217" s="2" t="str">
        <f>VLOOKUP(B2217,customer[],2,FALSE)</f>
        <v>Customer_192</v>
      </c>
      <c r="G2217" s="2" t="str">
        <f>VLOOKUP(B2217,customer[],3,FALSE)</f>
        <v>M</v>
      </c>
      <c r="H2217" s="2" t="str">
        <f>VLOOKUP(B2217,customer[],5,FALSE)</f>
        <v>Pune</v>
      </c>
      <c r="I2217" s="2">
        <f>VLOOKUP(B2217,customer[],4,FALSE)</f>
        <v>28</v>
      </c>
      <c r="J2217" s="2" t="str">
        <f>VLOOKUP(C2217,product[],2,FALSE)</f>
        <v>Product_96</v>
      </c>
      <c r="K2217" s="2" t="str">
        <f>VLOOKUP(C2217,product[],3,FALSE)</f>
        <v>Accessories</v>
      </c>
      <c r="L2217" s="2">
        <f>VLOOKUP(C2217,product[],5,FALSE)</f>
        <v>40361.54</v>
      </c>
      <c r="M2217" s="2">
        <f t="shared" si="34"/>
        <v>363253.86</v>
      </c>
    </row>
    <row r="2218" spans="1:13" x14ac:dyDescent="0.2">
      <c r="A2218" s="2">
        <v>2217</v>
      </c>
      <c r="B2218" s="2">
        <v>90</v>
      </c>
      <c r="C2218" s="2">
        <v>74</v>
      </c>
      <c r="D2218" s="3">
        <v>45833</v>
      </c>
      <c r="E2218" s="2">
        <v>1</v>
      </c>
      <c r="F2218" s="2" t="str">
        <f>VLOOKUP(B2218,customer[],2,FALSE)</f>
        <v>Customer_90</v>
      </c>
      <c r="G2218" s="2" t="str">
        <f>VLOOKUP(B2218,customer[],3,FALSE)</f>
        <v>M</v>
      </c>
      <c r="H2218" s="2" t="str">
        <f>VLOOKUP(B2218,customer[],5,FALSE)</f>
        <v>Hyderabad</v>
      </c>
      <c r="I2218" s="2">
        <f>VLOOKUP(B2218,customer[],4,FALSE)</f>
        <v>54</v>
      </c>
      <c r="J2218" s="2" t="str">
        <f>VLOOKUP(C2218,product[],2,FALSE)</f>
        <v>Product_74</v>
      </c>
      <c r="K2218" s="2" t="str">
        <f>VLOOKUP(C2218,product[],3,FALSE)</f>
        <v>Fashion</v>
      </c>
      <c r="L2218" s="2">
        <f>VLOOKUP(C2218,product[],5,FALSE)</f>
        <v>57303.7</v>
      </c>
      <c r="M2218" s="2">
        <f t="shared" si="34"/>
        <v>57303.7</v>
      </c>
    </row>
    <row r="2219" spans="1:13" x14ac:dyDescent="0.2">
      <c r="A2219" s="2">
        <v>2218</v>
      </c>
      <c r="B2219" s="2">
        <v>373</v>
      </c>
      <c r="C2219" s="2">
        <v>25</v>
      </c>
      <c r="D2219" s="3">
        <v>45945</v>
      </c>
      <c r="E2219" s="2">
        <v>10</v>
      </c>
      <c r="F2219" s="2" t="str">
        <f>VLOOKUP(B2219,customer[],2,FALSE)</f>
        <v>Customer_373</v>
      </c>
      <c r="G2219" s="2" t="str">
        <f>VLOOKUP(B2219,customer[],3,FALSE)</f>
        <v>F</v>
      </c>
      <c r="H2219" s="2" t="str">
        <f>VLOOKUP(B2219,customer[],5,FALSE)</f>
        <v>Noida</v>
      </c>
      <c r="I2219" s="2">
        <f>VLOOKUP(B2219,customer[],4,FALSE)</f>
        <v>20</v>
      </c>
      <c r="J2219" s="2" t="str">
        <f>VLOOKUP(C2219,product[],2,FALSE)</f>
        <v>Product_25</v>
      </c>
      <c r="K2219" s="2" t="str">
        <f>VLOOKUP(C2219,product[],3,FALSE)</f>
        <v>Electronics</v>
      </c>
      <c r="L2219" s="2">
        <f>VLOOKUP(C2219,product[],5,FALSE)</f>
        <v>55988.38</v>
      </c>
      <c r="M2219" s="2">
        <f t="shared" si="34"/>
        <v>559883.79999999993</v>
      </c>
    </row>
    <row r="2220" spans="1:13" x14ac:dyDescent="0.2">
      <c r="A2220" s="2">
        <v>2219</v>
      </c>
      <c r="B2220" s="2">
        <v>220</v>
      </c>
      <c r="C2220" s="2">
        <v>27</v>
      </c>
      <c r="D2220" s="3">
        <v>45838</v>
      </c>
      <c r="E2220" s="2">
        <v>4</v>
      </c>
      <c r="F2220" s="2" t="str">
        <f>VLOOKUP(B2220,customer[],2,FALSE)</f>
        <v>Customer_220</v>
      </c>
      <c r="G2220" s="2" t="str">
        <f>VLOOKUP(B2220,customer[],3,FALSE)</f>
        <v>F</v>
      </c>
      <c r="H2220" s="2" t="str">
        <f>VLOOKUP(B2220,customer[],5,FALSE)</f>
        <v>Delhi</v>
      </c>
      <c r="I2220" s="2">
        <f>VLOOKUP(B2220,customer[],4,FALSE)</f>
        <v>48</v>
      </c>
      <c r="J2220" s="2" t="str">
        <f>VLOOKUP(C2220,product[],2,FALSE)</f>
        <v>Product_27</v>
      </c>
      <c r="K2220" s="2" t="str">
        <f>VLOOKUP(C2220,product[],3,FALSE)</f>
        <v>Fashion</v>
      </c>
      <c r="L2220" s="2">
        <f>VLOOKUP(C2220,product[],5,FALSE)</f>
        <v>492.62</v>
      </c>
      <c r="M2220" s="2">
        <f t="shared" si="34"/>
        <v>1970.48</v>
      </c>
    </row>
    <row r="2221" spans="1:13" x14ac:dyDescent="0.2">
      <c r="A2221" s="2">
        <v>2220</v>
      </c>
      <c r="B2221" s="2">
        <v>474</v>
      </c>
      <c r="C2221" s="2">
        <v>92</v>
      </c>
      <c r="D2221" s="3">
        <v>45952</v>
      </c>
      <c r="E2221" s="2">
        <v>1</v>
      </c>
      <c r="F2221" s="2" t="str">
        <f>VLOOKUP(B2221,customer[],2,FALSE)</f>
        <v>Customer_474</v>
      </c>
      <c r="G2221" s="2" t="str">
        <f>VLOOKUP(B2221,customer[],3,FALSE)</f>
        <v>F</v>
      </c>
      <c r="H2221" s="2" t="str">
        <f>VLOOKUP(B2221,customer[],5,FALSE)</f>
        <v>Kolkata</v>
      </c>
      <c r="I2221" s="2">
        <f>VLOOKUP(B2221,customer[],4,FALSE)</f>
        <v>18</v>
      </c>
      <c r="J2221" s="2" t="str">
        <f>VLOOKUP(C2221,product[],2,FALSE)</f>
        <v>Product_92</v>
      </c>
      <c r="K2221" s="2" t="str">
        <f>VLOOKUP(C2221,product[],3,FALSE)</f>
        <v>Electronics</v>
      </c>
      <c r="L2221" s="2">
        <f>VLOOKUP(C2221,product[],5,FALSE)</f>
        <v>48967.46</v>
      </c>
      <c r="M2221" s="2">
        <f t="shared" si="34"/>
        <v>48967.46</v>
      </c>
    </row>
    <row r="2222" spans="1:13" x14ac:dyDescent="0.2">
      <c r="A2222" s="2">
        <v>2221</v>
      </c>
      <c r="B2222" s="2">
        <v>33</v>
      </c>
      <c r="C2222" s="2">
        <v>98</v>
      </c>
      <c r="D2222" s="3">
        <v>45870</v>
      </c>
      <c r="E2222" s="2">
        <v>4</v>
      </c>
      <c r="F2222" s="2" t="str">
        <f>VLOOKUP(B2222,customer[],2,FALSE)</f>
        <v>Customer_33</v>
      </c>
      <c r="G2222" s="2" t="str">
        <f>VLOOKUP(B2222,customer[],3,FALSE)</f>
        <v>M</v>
      </c>
      <c r="H2222" s="2" t="str">
        <f>VLOOKUP(B2222,customer[],5,FALSE)</f>
        <v>Kolkata</v>
      </c>
      <c r="I2222" s="2">
        <f>VLOOKUP(B2222,customer[],4,FALSE)</f>
        <v>46</v>
      </c>
      <c r="J2222" s="2" t="str">
        <f>VLOOKUP(C2222,product[],2,FALSE)</f>
        <v>Product_98</v>
      </c>
      <c r="K2222" s="2" t="str">
        <f>VLOOKUP(C2222,product[],3,FALSE)</f>
        <v>Accessories</v>
      </c>
      <c r="L2222" s="2">
        <f>VLOOKUP(C2222,product[],5,FALSE)</f>
        <v>28088.35</v>
      </c>
      <c r="M2222" s="2">
        <f t="shared" si="34"/>
        <v>112353.4</v>
      </c>
    </row>
    <row r="2223" spans="1:13" x14ac:dyDescent="0.2">
      <c r="A2223" s="2">
        <v>2222</v>
      </c>
      <c r="B2223" s="2">
        <v>316</v>
      </c>
      <c r="C2223" s="2">
        <v>85</v>
      </c>
      <c r="D2223" s="3">
        <v>45765</v>
      </c>
      <c r="E2223" s="2">
        <v>7</v>
      </c>
      <c r="F2223" s="2" t="str">
        <f>VLOOKUP(B2223,customer[],2,FALSE)</f>
        <v>Customer_316</v>
      </c>
      <c r="G2223" s="2" t="str">
        <f>VLOOKUP(B2223,customer[],3,FALSE)</f>
        <v>F</v>
      </c>
      <c r="H2223" s="2" t="str">
        <f>VLOOKUP(B2223,customer[],5,FALSE)</f>
        <v>Kolkata</v>
      </c>
      <c r="I2223" s="2">
        <f>VLOOKUP(B2223,customer[],4,FALSE)</f>
        <v>39</v>
      </c>
      <c r="J2223" s="2" t="str">
        <f>VLOOKUP(C2223,product[],2,FALSE)</f>
        <v>Product_85</v>
      </c>
      <c r="K2223" s="2" t="str">
        <f>VLOOKUP(C2223,product[],3,FALSE)</f>
        <v>Furniture</v>
      </c>
      <c r="L2223" s="2">
        <f>VLOOKUP(C2223,product[],5,FALSE)</f>
        <v>55023.83</v>
      </c>
      <c r="M2223" s="2">
        <f t="shared" si="34"/>
        <v>385166.81</v>
      </c>
    </row>
    <row r="2224" spans="1:13" x14ac:dyDescent="0.2">
      <c r="A2224" s="2">
        <v>2223</v>
      </c>
      <c r="B2224" s="2">
        <v>18</v>
      </c>
      <c r="C2224" s="2">
        <v>79</v>
      </c>
      <c r="D2224" s="3">
        <v>45840</v>
      </c>
      <c r="E2224" s="2">
        <v>2</v>
      </c>
      <c r="F2224" s="2" t="str">
        <f>VLOOKUP(B2224,customer[],2,FALSE)</f>
        <v>Customer_18</v>
      </c>
      <c r="G2224" s="2" t="str">
        <f>VLOOKUP(B2224,customer[],3,FALSE)</f>
        <v>M</v>
      </c>
      <c r="H2224" s="2" t="str">
        <f>VLOOKUP(B2224,customer[],5,FALSE)</f>
        <v>Lucknow</v>
      </c>
      <c r="I2224" s="2">
        <f>VLOOKUP(B2224,customer[],4,FALSE)</f>
        <v>65</v>
      </c>
      <c r="J2224" s="2" t="str">
        <f>VLOOKUP(C2224,product[],2,FALSE)</f>
        <v>Product_79</v>
      </c>
      <c r="K2224" s="2" t="str">
        <f>VLOOKUP(C2224,product[],3,FALSE)</f>
        <v>Electronics</v>
      </c>
      <c r="L2224" s="2">
        <f>VLOOKUP(C2224,product[],5,FALSE)</f>
        <v>5804.88</v>
      </c>
      <c r="M2224" s="2">
        <f t="shared" si="34"/>
        <v>11609.76</v>
      </c>
    </row>
    <row r="2225" spans="1:13" x14ac:dyDescent="0.2">
      <c r="A2225" s="2">
        <v>2224</v>
      </c>
      <c r="B2225" s="2">
        <v>93</v>
      </c>
      <c r="C2225" s="2">
        <v>84</v>
      </c>
      <c r="D2225" s="3">
        <v>45824</v>
      </c>
      <c r="E2225" s="2">
        <v>6</v>
      </c>
      <c r="F2225" s="2" t="str">
        <f>VLOOKUP(B2225,customer[],2,FALSE)</f>
        <v>Customer_93</v>
      </c>
      <c r="G2225" s="2" t="str">
        <f>VLOOKUP(B2225,customer[],3,FALSE)</f>
        <v>F</v>
      </c>
      <c r="H2225" s="2" t="str">
        <f>VLOOKUP(B2225,customer[],5,FALSE)</f>
        <v>Pune</v>
      </c>
      <c r="I2225" s="2">
        <f>VLOOKUP(B2225,customer[],4,FALSE)</f>
        <v>55</v>
      </c>
      <c r="J2225" s="2" t="str">
        <f>VLOOKUP(C2225,product[],2,FALSE)</f>
        <v>Product_84</v>
      </c>
      <c r="K2225" s="2" t="str">
        <f>VLOOKUP(C2225,product[],3,FALSE)</f>
        <v>Fashion</v>
      </c>
      <c r="L2225" s="2">
        <f>VLOOKUP(C2225,product[],5,FALSE)</f>
        <v>35509.54</v>
      </c>
      <c r="M2225" s="2">
        <f t="shared" si="34"/>
        <v>213057.24</v>
      </c>
    </row>
    <row r="2226" spans="1:13" x14ac:dyDescent="0.2">
      <c r="A2226" s="2">
        <v>2225</v>
      </c>
      <c r="B2226" s="2">
        <v>38</v>
      </c>
      <c r="C2226" s="2">
        <v>78</v>
      </c>
      <c r="D2226" s="3">
        <v>45686</v>
      </c>
      <c r="E2226" s="2">
        <v>2</v>
      </c>
      <c r="F2226" s="2" t="str">
        <f>VLOOKUP(B2226,customer[],2,FALSE)</f>
        <v>Customer_38</v>
      </c>
      <c r="G2226" s="2" t="str">
        <f>VLOOKUP(B2226,customer[],3,FALSE)</f>
        <v>F</v>
      </c>
      <c r="H2226" s="2" t="str">
        <f>VLOOKUP(B2226,customer[],5,FALSE)</f>
        <v>Pune</v>
      </c>
      <c r="I2226" s="2">
        <f>VLOOKUP(B2226,customer[],4,FALSE)</f>
        <v>53</v>
      </c>
      <c r="J2226" s="2" t="str">
        <f>VLOOKUP(C2226,product[],2,FALSE)</f>
        <v>Product_78</v>
      </c>
      <c r="K2226" s="2" t="str">
        <f>VLOOKUP(C2226,product[],3,FALSE)</f>
        <v>Fashion</v>
      </c>
      <c r="L2226" s="2">
        <f>VLOOKUP(C2226,product[],5,FALSE)</f>
        <v>51703.99</v>
      </c>
      <c r="M2226" s="2">
        <f t="shared" si="34"/>
        <v>103407.98</v>
      </c>
    </row>
    <row r="2227" spans="1:13" x14ac:dyDescent="0.2">
      <c r="A2227" s="2">
        <v>2226</v>
      </c>
      <c r="B2227" s="2">
        <v>152</v>
      </c>
      <c r="C2227" s="2">
        <v>43</v>
      </c>
      <c r="D2227" s="3">
        <v>45773</v>
      </c>
      <c r="E2227" s="2">
        <v>9</v>
      </c>
      <c r="F2227" s="2" t="str">
        <f>VLOOKUP(B2227,customer[],2,FALSE)</f>
        <v>Customer_152</v>
      </c>
      <c r="G2227" s="2" t="str">
        <f>VLOOKUP(B2227,customer[],3,FALSE)</f>
        <v>M</v>
      </c>
      <c r="H2227" s="2" t="str">
        <f>VLOOKUP(B2227,customer[],5,FALSE)</f>
        <v>Lucknow</v>
      </c>
      <c r="I2227" s="2">
        <f>VLOOKUP(B2227,customer[],4,FALSE)</f>
        <v>44</v>
      </c>
      <c r="J2227" s="2" t="str">
        <f>VLOOKUP(C2227,product[],2,FALSE)</f>
        <v>Product_43</v>
      </c>
      <c r="K2227" s="2" t="str">
        <f>VLOOKUP(C2227,product[],3,FALSE)</f>
        <v>Accessories</v>
      </c>
      <c r="L2227" s="2">
        <f>VLOOKUP(C2227,product[],5,FALSE)</f>
        <v>51592.36</v>
      </c>
      <c r="M2227" s="2">
        <f t="shared" si="34"/>
        <v>464331.24</v>
      </c>
    </row>
    <row r="2228" spans="1:13" x14ac:dyDescent="0.2">
      <c r="A2228" s="2">
        <v>2227</v>
      </c>
      <c r="B2228" s="2">
        <v>336</v>
      </c>
      <c r="C2228" s="2">
        <v>42</v>
      </c>
      <c r="D2228" s="3">
        <v>45925</v>
      </c>
      <c r="E2228" s="2">
        <v>2</v>
      </c>
      <c r="F2228" s="2" t="str">
        <f>VLOOKUP(B2228,customer[],2,FALSE)</f>
        <v>Customer_336</v>
      </c>
      <c r="G2228" s="2" t="str">
        <f>VLOOKUP(B2228,customer[],3,FALSE)</f>
        <v>F</v>
      </c>
      <c r="H2228" s="2" t="str">
        <f>VLOOKUP(B2228,customer[],5,FALSE)</f>
        <v>Delhi</v>
      </c>
      <c r="I2228" s="2">
        <f>VLOOKUP(B2228,customer[],4,FALSE)</f>
        <v>31</v>
      </c>
      <c r="J2228" s="2" t="str">
        <f>VLOOKUP(C2228,product[],2,FALSE)</f>
        <v>Product_42</v>
      </c>
      <c r="K2228" s="2" t="str">
        <f>VLOOKUP(C2228,product[],3,FALSE)</f>
        <v>Electronics</v>
      </c>
      <c r="L2228" s="2">
        <f>VLOOKUP(C2228,product[],5,FALSE)</f>
        <v>34376.379999999997</v>
      </c>
      <c r="M2228" s="2">
        <f t="shared" si="34"/>
        <v>68752.759999999995</v>
      </c>
    </row>
    <row r="2229" spans="1:13" x14ac:dyDescent="0.2">
      <c r="A2229" s="2">
        <v>2228</v>
      </c>
      <c r="B2229" s="2">
        <v>176</v>
      </c>
      <c r="C2229" s="2">
        <v>63</v>
      </c>
      <c r="D2229" s="3">
        <v>45892</v>
      </c>
      <c r="E2229" s="2">
        <v>4</v>
      </c>
      <c r="F2229" s="2" t="str">
        <f>VLOOKUP(B2229,customer[],2,FALSE)</f>
        <v>Customer_176</v>
      </c>
      <c r="G2229" s="2" t="str">
        <f>VLOOKUP(B2229,customer[],3,FALSE)</f>
        <v>M</v>
      </c>
      <c r="H2229" s="2" t="str">
        <f>VLOOKUP(B2229,customer[],5,FALSE)</f>
        <v>Hyderabad</v>
      </c>
      <c r="I2229" s="2">
        <f>VLOOKUP(B2229,customer[],4,FALSE)</f>
        <v>20</v>
      </c>
      <c r="J2229" s="2" t="str">
        <f>VLOOKUP(C2229,product[],2,FALSE)</f>
        <v>Product_63</v>
      </c>
      <c r="K2229" s="2" t="str">
        <f>VLOOKUP(C2229,product[],3,FALSE)</f>
        <v>Home</v>
      </c>
      <c r="L2229" s="2">
        <f>VLOOKUP(C2229,product[],5,FALSE)</f>
        <v>24067.77</v>
      </c>
      <c r="M2229" s="2">
        <f t="shared" si="34"/>
        <v>96271.08</v>
      </c>
    </row>
    <row r="2230" spans="1:13" x14ac:dyDescent="0.2">
      <c r="A2230" s="2">
        <v>2229</v>
      </c>
      <c r="B2230" s="2">
        <v>25</v>
      </c>
      <c r="C2230" s="2">
        <v>64</v>
      </c>
      <c r="D2230" s="3">
        <v>45970</v>
      </c>
      <c r="E2230" s="2">
        <v>1</v>
      </c>
      <c r="F2230" s="2" t="str">
        <f>VLOOKUP(B2230,customer[],2,FALSE)</f>
        <v>Customer_25</v>
      </c>
      <c r="G2230" s="2" t="str">
        <f>VLOOKUP(B2230,customer[],3,FALSE)</f>
        <v>F</v>
      </c>
      <c r="H2230" s="2" t="str">
        <f>VLOOKUP(B2230,customer[],5,FALSE)</f>
        <v>Lucknow</v>
      </c>
      <c r="I2230" s="2">
        <f>VLOOKUP(B2230,customer[],4,FALSE)</f>
        <v>36</v>
      </c>
      <c r="J2230" s="2" t="str">
        <f>VLOOKUP(C2230,product[],2,FALSE)</f>
        <v>Product_64</v>
      </c>
      <c r="K2230" s="2" t="str">
        <f>VLOOKUP(C2230,product[],3,FALSE)</f>
        <v>Electronics</v>
      </c>
      <c r="L2230" s="2">
        <f>VLOOKUP(C2230,product[],5,FALSE)</f>
        <v>68821.2</v>
      </c>
      <c r="M2230" s="2">
        <f t="shared" si="34"/>
        <v>68821.2</v>
      </c>
    </row>
    <row r="2231" spans="1:13" x14ac:dyDescent="0.2">
      <c r="A2231" s="2">
        <v>2230</v>
      </c>
      <c r="B2231" s="2">
        <v>219</v>
      </c>
      <c r="C2231" s="2">
        <v>78</v>
      </c>
      <c r="D2231" s="3">
        <v>46004</v>
      </c>
      <c r="E2231" s="2">
        <v>3</v>
      </c>
      <c r="F2231" s="2" t="str">
        <f>VLOOKUP(B2231,customer[],2,FALSE)</f>
        <v>Customer_219</v>
      </c>
      <c r="G2231" s="2" t="str">
        <f>VLOOKUP(B2231,customer[],3,FALSE)</f>
        <v>M</v>
      </c>
      <c r="H2231" s="2" t="str">
        <f>VLOOKUP(B2231,customer[],5,FALSE)</f>
        <v>Kolkata</v>
      </c>
      <c r="I2231" s="2">
        <f>VLOOKUP(B2231,customer[],4,FALSE)</f>
        <v>23</v>
      </c>
      <c r="J2231" s="2" t="str">
        <f>VLOOKUP(C2231,product[],2,FALSE)</f>
        <v>Product_78</v>
      </c>
      <c r="K2231" s="2" t="str">
        <f>VLOOKUP(C2231,product[],3,FALSE)</f>
        <v>Fashion</v>
      </c>
      <c r="L2231" s="2">
        <f>VLOOKUP(C2231,product[],5,FALSE)</f>
        <v>51703.99</v>
      </c>
      <c r="M2231" s="2">
        <f t="shared" si="34"/>
        <v>155111.97</v>
      </c>
    </row>
    <row r="2232" spans="1:13" x14ac:dyDescent="0.2">
      <c r="A2232" s="2">
        <v>2231</v>
      </c>
      <c r="B2232" s="2">
        <v>86</v>
      </c>
      <c r="C2232" s="2">
        <v>11</v>
      </c>
      <c r="D2232" s="3">
        <v>45717</v>
      </c>
      <c r="E2232" s="2">
        <v>1</v>
      </c>
      <c r="F2232" s="2" t="str">
        <f>VLOOKUP(B2232,customer[],2,FALSE)</f>
        <v>Customer_86</v>
      </c>
      <c r="G2232" s="2" t="str">
        <f>VLOOKUP(B2232,customer[],3,FALSE)</f>
        <v>M</v>
      </c>
      <c r="H2232" s="2" t="str">
        <f>VLOOKUP(B2232,customer[],5,FALSE)</f>
        <v>Noida</v>
      </c>
      <c r="I2232" s="2">
        <f>VLOOKUP(B2232,customer[],4,FALSE)</f>
        <v>19</v>
      </c>
      <c r="J2232" s="2" t="str">
        <f>VLOOKUP(C2232,product[],2,FALSE)</f>
        <v>Product_11</v>
      </c>
      <c r="K2232" s="2" t="str">
        <f>VLOOKUP(C2232,product[],3,FALSE)</f>
        <v>Fashion</v>
      </c>
      <c r="L2232" s="2">
        <f>VLOOKUP(C2232,product[],5,FALSE)</f>
        <v>20550.79</v>
      </c>
      <c r="M2232" s="2">
        <f t="shared" si="34"/>
        <v>20550.79</v>
      </c>
    </row>
    <row r="2233" spans="1:13" x14ac:dyDescent="0.2">
      <c r="A2233" s="2">
        <v>2232</v>
      </c>
      <c r="B2233" s="2">
        <v>299</v>
      </c>
      <c r="C2233" s="2">
        <v>18</v>
      </c>
      <c r="D2233" s="3">
        <v>45905</v>
      </c>
      <c r="E2233" s="2">
        <v>8</v>
      </c>
      <c r="F2233" s="2" t="str">
        <f>VLOOKUP(B2233,customer[],2,FALSE)</f>
        <v>Customer_299</v>
      </c>
      <c r="G2233" s="2" t="str">
        <f>VLOOKUP(B2233,customer[],3,FALSE)</f>
        <v>F</v>
      </c>
      <c r="H2233" s="2" t="str">
        <f>VLOOKUP(B2233,customer[],5,FALSE)</f>
        <v>Noida</v>
      </c>
      <c r="I2233" s="2">
        <f>VLOOKUP(B2233,customer[],4,FALSE)</f>
        <v>39</v>
      </c>
      <c r="J2233" s="2" t="str">
        <f>VLOOKUP(C2233,product[],2,FALSE)</f>
        <v>Product_18</v>
      </c>
      <c r="K2233" s="2" t="str">
        <f>VLOOKUP(C2233,product[],3,FALSE)</f>
        <v>Fashion</v>
      </c>
      <c r="L2233" s="2">
        <f>VLOOKUP(C2233,product[],5,FALSE)</f>
        <v>39972.33</v>
      </c>
      <c r="M2233" s="2">
        <f t="shared" si="34"/>
        <v>319778.64</v>
      </c>
    </row>
    <row r="2234" spans="1:13" x14ac:dyDescent="0.2">
      <c r="A2234" s="2">
        <v>2233</v>
      </c>
      <c r="B2234" s="2">
        <v>330</v>
      </c>
      <c r="C2234" s="2">
        <v>19</v>
      </c>
      <c r="D2234" s="3">
        <v>45915</v>
      </c>
      <c r="E2234" s="2">
        <v>2</v>
      </c>
      <c r="F2234" s="2" t="str">
        <f>VLOOKUP(B2234,customer[],2,FALSE)</f>
        <v>Customer_330</v>
      </c>
      <c r="G2234" s="2" t="str">
        <f>VLOOKUP(B2234,customer[],3,FALSE)</f>
        <v>F</v>
      </c>
      <c r="H2234" s="2" t="str">
        <f>VLOOKUP(B2234,customer[],5,FALSE)</f>
        <v>Chennai</v>
      </c>
      <c r="I2234" s="2">
        <f>VLOOKUP(B2234,customer[],4,FALSE)</f>
        <v>49</v>
      </c>
      <c r="J2234" s="2" t="str">
        <f>VLOOKUP(C2234,product[],2,FALSE)</f>
        <v>Product_19</v>
      </c>
      <c r="K2234" s="2" t="str">
        <f>VLOOKUP(C2234,product[],3,FALSE)</f>
        <v>Fashion</v>
      </c>
      <c r="L2234" s="2">
        <f>VLOOKUP(C2234,product[],5,FALSE)</f>
        <v>30935.78</v>
      </c>
      <c r="M2234" s="2">
        <f t="shared" si="34"/>
        <v>61871.56</v>
      </c>
    </row>
    <row r="2235" spans="1:13" x14ac:dyDescent="0.2">
      <c r="A2235" s="2">
        <v>2234</v>
      </c>
      <c r="B2235" s="2">
        <v>439</v>
      </c>
      <c r="C2235" s="2">
        <v>35</v>
      </c>
      <c r="D2235" s="3">
        <v>45806</v>
      </c>
      <c r="E2235" s="2">
        <v>4</v>
      </c>
      <c r="F2235" s="2" t="str">
        <f>VLOOKUP(B2235,customer[],2,FALSE)</f>
        <v>Customer_439</v>
      </c>
      <c r="G2235" s="2" t="str">
        <f>VLOOKUP(B2235,customer[],3,FALSE)</f>
        <v>M</v>
      </c>
      <c r="H2235" s="2" t="str">
        <f>VLOOKUP(B2235,customer[],5,FALSE)</f>
        <v>Lucknow</v>
      </c>
      <c r="I2235" s="2">
        <f>VLOOKUP(B2235,customer[],4,FALSE)</f>
        <v>51</v>
      </c>
      <c r="J2235" s="2" t="str">
        <f>VLOOKUP(C2235,product[],2,FALSE)</f>
        <v>Product_35</v>
      </c>
      <c r="K2235" s="2" t="str">
        <f>VLOOKUP(C2235,product[],3,FALSE)</f>
        <v>Fashion</v>
      </c>
      <c r="L2235" s="2">
        <f>VLOOKUP(C2235,product[],5,FALSE)</f>
        <v>1940.71</v>
      </c>
      <c r="M2235" s="2">
        <f t="shared" si="34"/>
        <v>7762.84</v>
      </c>
    </row>
    <row r="2236" spans="1:13" x14ac:dyDescent="0.2">
      <c r="A2236" s="2">
        <v>2235</v>
      </c>
      <c r="B2236" s="2">
        <v>445</v>
      </c>
      <c r="C2236" s="2">
        <v>27</v>
      </c>
      <c r="D2236" s="3">
        <v>45754</v>
      </c>
      <c r="E2236" s="2">
        <v>5</v>
      </c>
      <c r="F2236" s="2" t="str">
        <f>VLOOKUP(B2236,customer[],2,FALSE)</f>
        <v>Customer_445</v>
      </c>
      <c r="G2236" s="2" t="str">
        <f>VLOOKUP(B2236,customer[],3,FALSE)</f>
        <v>F</v>
      </c>
      <c r="H2236" s="2" t="str">
        <f>VLOOKUP(B2236,customer[],5,FALSE)</f>
        <v>Bangalore</v>
      </c>
      <c r="I2236" s="2">
        <f>VLOOKUP(B2236,customer[],4,FALSE)</f>
        <v>26</v>
      </c>
      <c r="J2236" s="2" t="str">
        <f>VLOOKUP(C2236,product[],2,FALSE)</f>
        <v>Product_27</v>
      </c>
      <c r="K2236" s="2" t="str">
        <f>VLOOKUP(C2236,product[],3,FALSE)</f>
        <v>Fashion</v>
      </c>
      <c r="L2236" s="2">
        <f>VLOOKUP(C2236,product[],5,FALSE)</f>
        <v>492.62</v>
      </c>
      <c r="M2236" s="2">
        <f t="shared" si="34"/>
        <v>2463.1</v>
      </c>
    </row>
    <row r="2237" spans="1:13" x14ac:dyDescent="0.2">
      <c r="A2237" s="2">
        <v>2236</v>
      </c>
      <c r="B2237" s="2">
        <v>275</v>
      </c>
      <c r="C2237" s="2">
        <v>94</v>
      </c>
      <c r="D2237" s="3">
        <v>45826</v>
      </c>
      <c r="E2237" s="2">
        <v>7</v>
      </c>
      <c r="F2237" s="2" t="str">
        <f>VLOOKUP(B2237,customer[],2,FALSE)</f>
        <v>Customer_275</v>
      </c>
      <c r="G2237" s="2" t="str">
        <f>VLOOKUP(B2237,customer[],3,FALSE)</f>
        <v>M</v>
      </c>
      <c r="H2237" s="2" t="str">
        <f>VLOOKUP(B2237,customer[],5,FALSE)</f>
        <v>Delhi</v>
      </c>
      <c r="I2237" s="2">
        <f>VLOOKUP(B2237,customer[],4,FALSE)</f>
        <v>40</v>
      </c>
      <c r="J2237" s="2" t="str">
        <f>VLOOKUP(C2237,product[],2,FALSE)</f>
        <v>Product_94</v>
      </c>
      <c r="K2237" s="2" t="str">
        <f>VLOOKUP(C2237,product[],3,FALSE)</f>
        <v>Electronics</v>
      </c>
      <c r="L2237" s="2">
        <f>VLOOKUP(C2237,product[],5,FALSE)</f>
        <v>6948.09</v>
      </c>
      <c r="M2237" s="2">
        <f t="shared" si="34"/>
        <v>48636.630000000005</v>
      </c>
    </row>
    <row r="2238" spans="1:13" x14ac:dyDescent="0.2">
      <c r="A2238" s="2">
        <v>2237</v>
      </c>
      <c r="B2238" s="2">
        <v>467</v>
      </c>
      <c r="C2238" s="2">
        <v>71</v>
      </c>
      <c r="D2238" s="3">
        <v>45673</v>
      </c>
      <c r="E2238" s="2">
        <v>9</v>
      </c>
      <c r="F2238" s="2" t="str">
        <f>VLOOKUP(B2238,customer[],2,FALSE)</f>
        <v>Customer_467</v>
      </c>
      <c r="G2238" s="2" t="str">
        <f>VLOOKUP(B2238,customer[],3,FALSE)</f>
        <v>M</v>
      </c>
      <c r="H2238" s="2" t="str">
        <f>VLOOKUP(B2238,customer[],5,FALSE)</f>
        <v>Hyderabad</v>
      </c>
      <c r="I2238" s="2">
        <f>VLOOKUP(B2238,customer[],4,FALSE)</f>
        <v>28</v>
      </c>
      <c r="J2238" s="2" t="str">
        <f>VLOOKUP(C2238,product[],2,FALSE)</f>
        <v>Product_71</v>
      </c>
      <c r="K2238" s="2" t="str">
        <f>VLOOKUP(C2238,product[],3,FALSE)</f>
        <v>Electronics</v>
      </c>
      <c r="L2238" s="2">
        <f>VLOOKUP(C2238,product[],5,FALSE)</f>
        <v>21925.63</v>
      </c>
      <c r="M2238" s="2">
        <f t="shared" si="34"/>
        <v>197330.67</v>
      </c>
    </row>
    <row r="2239" spans="1:13" x14ac:dyDescent="0.2">
      <c r="A2239" s="2">
        <v>2238</v>
      </c>
      <c r="B2239" s="2">
        <v>93</v>
      </c>
      <c r="C2239" s="2">
        <v>11</v>
      </c>
      <c r="D2239" s="3">
        <v>45975</v>
      </c>
      <c r="E2239" s="2">
        <v>5</v>
      </c>
      <c r="F2239" s="2" t="str">
        <f>VLOOKUP(B2239,customer[],2,FALSE)</f>
        <v>Customer_93</v>
      </c>
      <c r="G2239" s="2" t="str">
        <f>VLOOKUP(B2239,customer[],3,FALSE)</f>
        <v>F</v>
      </c>
      <c r="H2239" s="2" t="str">
        <f>VLOOKUP(B2239,customer[],5,FALSE)</f>
        <v>Pune</v>
      </c>
      <c r="I2239" s="2">
        <f>VLOOKUP(B2239,customer[],4,FALSE)</f>
        <v>55</v>
      </c>
      <c r="J2239" s="2" t="str">
        <f>VLOOKUP(C2239,product[],2,FALSE)</f>
        <v>Product_11</v>
      </c>
      <c r="K2239" s="2" t="str">
        <f>VLOOKUP(C2239,product[],3,FALSE)</f>
        <v>Fashion</v>
      </c>
      <c r="L2239" s="2">
        <f>VLOOKUP(C2239,product[],5,FALSE)</f>
        <v>20550.79</v>
      </c>
      <c r="M2239" s="2">
        <f t="shared" si="34"/>
        <v>102753.95000000001</v>
      </c>
    </row>
    <row r="2240" spans="1:13" x14ac:dyDescent="0.2">
      <c r="A2240" s="2">
        <v>2239</v>
      </c>
      <c r="B2240" s="2">
        <v>302</v>
      </c>
      <c r="C2240" s="2">
        <v>10</v>
      </c>
      <c r="D2240" s="3">
        <v>46022</v>
      </c>
      <c r="E2240" s="2">
        <v>4</v>
      </c>
      <c r="F2240" s="2" t="str">
        <f>VLOOKUP(B2240,customer[],2,FALSE)</f>
        <v>Customer_302</v>
      </c>
      <c r="G2240" s="2" t="str">
        <f>VLOOKUP(B2240,customer[],3,FALSE)</f>
        <v>M</v>
      </c>
      <c r="H2240" s="2" t="str">
        <f>VLOOKUP(B2240,customer[],5,FALSE)</f>
        <v>Delhi</v>
      </c>
      <c r="I2240" s="2">
        <f>VLOOKUP(B2240,customer[],4,FALSE)</f>
        <v>59</v>
      </c>
      <c r="J2240" s="2" t="str">
        <f>VLOOKUP(C2240,product[],2,FALSE)</f>
        <v>Product_10</v>
      </c>
      <c r="K2240" s="2" t="str">
        <f>VLOOKUP(C2240,product[],3,FALSE)</f>
        <v>Electronics</v>
      </c>
      <c r="L2240" s="2">
        <f>VLOOKUP(C2240,product[],5,FALSE)</f>
        <v>59249.16</v>
      </c>
      <c r="M2240" s="2">
        <f t="shared" si="34"/>
        <v>236996.64</v>
      </c>
    </row>
    <row r="2241" spans="1:13" x14ac:dyDescent="0.2">
      <c r="A2241" s="2">
        <v>2240</v>
      </c>
      <c r="B2241" s="2">
        <v>231</v>
      </c>
      <c r="C2241" s="2">
        <v>64</v>
      </c>
      <c r="D2241" s="3">
        <v>46007</v>
      </c>
      <c r="E2241" s="2">
        <v>9</v>
      </c>
      <c r="F2241" s="2" t="str">
        <f>VLOOKUP(B2241,customer[],2,FALSE)</f>
        <v>Customer_231</v>
      </c>
      <c r="G2241" s="2" t="str">
        <f>VLOOKUP(B2241,customer[],3,FALSE)</f>
        <v>F</v>
      </c>
      <c r="H2241" s="2" t="str">
        <f>VLOOKUP(B2241,customer[],5,FALSE)</f>
        <v>Mumbai</v>
      </c>
      <c r="I2241" s="2">
        <f>VLOOKUP(B2241,customer[],4,FALSE)</f>
        <v>49</v>
      </c>
      <c r="J2241" s="2" t="str">
        <f>VLOOKUP(C2241,product[],2,FALSE)</f>
        <v>Product_64</v>
      </c>
      <c r="K2241" s="2" t="str">
        <f>VLOOKUP(C2241,product[],3,FALSE)</f>
        <v>Electronics</v>
      </c>
      <c r="L2241" s="2">
        <f>VLOOKUP(C2241,product[],5,FALSE)</f>
        <v>68821.2</v>
      </c>
      <c r="M2241" s="2">
        <f t="shared" si="34"/>
        <v>619390.79999999993</v>
      </c>
    </row>
    <row r="2242" spans="1:13" x14ac:dyDescent="0.2">
      <c r="A2242" s="2">
        <v>2241</v>
      </c>
      <c r="B2242" s="2">
        <v>346</v>
      </c>
      <c r="C2242" s="2">
        <v>77</v>
      </c>
      <c r="D2242" s="3">
        <v>45948</v>
      </c>
      <c r="E2242" s="2">
        <v>8</v>
      </c>
      <c r="F2242" s="2" t="str">
        <f>VLOOKUP(B2242,customer[],2,FALSE)</f>
        <v>Customer_346</v>
      </c>
      <c r="G2242" s="2" t="str">
        <f>VLOOKUP(B2242,customer[],3,FALSE)</f>
        <v>M</v>
      </c>
      <c r="H2242" s="2" t="str">
        <f>VLOOKUP(B2242,customer[],5,FALSE)</f>
        <v>Pune</v>
      </c>
      <c r="I2242" s="2">
        <f>VLOOKUP(B2242,customer[],4,FALSE)</f>
        <v>23</v>
      </c>
      <c r="J2242" s="2" t="str">
        <f>VLOOKUP(C2242,product[],2,FALSE)</f>
        <v>Product_77</v>
      </c>
      <c r="K2242" s="2" t="str">
        <f>VLOOKUP(C2242,product[],3,FALSE)</f>
        <v>Electronics</v>
      </c>
      <c r="L2242" s="2">
        <f>VLOOKUP(C2242,product[],5,FALSE)</f>
        <v>18473.61</v>
      </c>
      <c r="M2242" s="2">
        <f t="shared" ref="M2242:M2305" si="35">$E2242*L2242</f>
        <v>147788.88</v>
      </c>
    </row>
    <row r="2243" spans="1:13" x14ac:dyDescent="0.2">
      <c r="A2243" s="2">
        <v>2242</v>
      </c>
      <c r="B2243" s="2">
        <v>216</v>
      </c>
      <c r="C2243" s="2">
        <v>53</v>
      </c>
      <c r="D2243" s="3">
        <v>45662</v>
      </c>
      <c r="E2243" s="2">
        <v>5</v>
      </c>
      <c r="F2243" s="2" t="str">
        <f>VLOOKUP(B2243,customer[],2,FALSE)</f>
        <v>Customer_216</v>
      </c>
      <c r="G2243" s="2" t="str">
        <f>VLOOKUP(B2243,customer[],3,FALSE)</f>
        <v>M</v>
      </c>
      <c r="H2243" s="2" t="str">
        <f>VLOOKUP(B2243,customer[],5,FALSE)</f>
        <v>Lucknow</v>
      </c>
      <c r="I2243" s="2">
        <f>VLOOKUP(B2243,customer[],4,FALSE)</f>
        <v>64</v>
      </c>
      <c r="J2243" s="2" t="str">
        <f>VLOOKUP(C2243,product[],2,FALSE)</f>
        <v>Product_53</v>
      </c>
      <c r="K2243" s="2" t="str">
        <f>VLOOKUP(C2243,product[],3,FALSE)</f>
        <v>Home</v>
      </c>
      <c r="L2243" s="2">
        <f>VLOOKUP(C2243,product[],5,FALSE)</f>
        <v>6820.83</v>
      </c>
      <c r="M2243" s="2">
        <f t="shared" si="35"/>
        <v>34104.15</v>
      </c>
    </row>
    <row r="2244" spans="1:13" x14ac:dyDescent="0.2">
      <c r="A2244" s="2">
        <v>2243</v>
      </c>
      <c r="B2244" s="2">
        <v>127</v>
      </c>
      <c r="C2244" s="2">
        <v>3</v>
      </c>
      <c r="D2244" s="3">
        <v>45937</v>
      </c>
      <c r="E2244" s="2">
        <v>6</v>
      </c>
      <c r="F2244" s="2" t="str">
        <f>VLOOKUP(B2244,customer[],2,FALSE)</f>
        <v>Customer_127</v>
      </c>
      <c r="G2244" s="2" t="str">
        <f>VLOOKUP(B2244,customer[],3,FALSE)</f>
        <v>M</v>
      </c>
      <c r="H2244" s="2" t="str">
        <f>VLOOKUP(B2244,customer[],5,FALSE)</f>
        <v>Hyderabad</v>
      </c>
      <c r="I2244" s="2">
        <f>VLOOKUP(B2244,customer[],4,FALSE)</f>
        <v>31</v>
      </c>
      <c r="J2244" s="2" t="str">
        <f>VLOOKUP(C2244,product[],2,FALSE)</f>
        <v>Product_3</v>
      </c>
      <c r="K2244" s="2" t="str">
        <f>VLOOKUP(C2244,product[],3,FALSE)</f>
        <v>Electronics</v>
      </c>
      <c r="L2244" s="2">
        <f>VLOOKUP(C2244,product[],5,FALSE)</f>
        <v>31191.279999999999</v>
      </c>
      <c r="M2244" s="2">
        <f t="shared" si="35"/>
        <v>187147.68</v>
      </c>
    </row>
    <row r="2245" spans="1:13" x14ac:dyDescent="0.2">
      <c r="A2245" s="2">
        <v>2244</v>
      </c>
      <c r="B2245" s="2">
        <v>104</v>
      </c>
      <c r="C2245" s="2">
        <v>86</v>
      </c>
      <c r="D2245" s="3">
        <v>46008</v>
      </c>
      <c r="E2245" s="2">
        <v>6</v>
      </c>
      <c r="F2245" s="2" t="str">
        <f>VLOOKUP(B2245,customer[],2,FALSE)</f>
        <v>Customer_104</v>
      </c>
      <c r="G2245" s="2" t="str">
        <f>VLOOKUP(B2245,customer[],3,FALSE)</f>
        <v>F</v>
      </c>
      <c r="H2245" s="2" t="str">
        <f>VLOOKUP(B2245,customer[],5,FALSE)</f>
        <v>Lucknow</v>
      </c>
      <c r="I2245" s="2">
        <f>VLOOKUP(B2245,customer[],4,FALSE)</f>
        <v>33</v>
      </c>
      <c r="J2245" s="2" t="str">
        <f>VLOOKUP(C2245,product[],2,FALSE)</f>
        <v>Product_86</v>
      </c>
      <c r="K2245" s="2" t="str">
        <f>VLOOKUP(C2245,product[],3,FALSE)</f>
        <v>Electronics</v>
      </c>
      <c r="L2245" s="2">
        <f>VLOOKUP(C2245,product[],5,FALSE)</f>
        <v>41374.67</v>
      </c>
      <c r="M2245" s="2">
        <f t="shared" si="35"/>
        <v>248248.02</v>
      </c>
    </row>
    <row r="2246" spans="1:13" x14ac:dyDescent="0.2">
      <c r="A2246" s="2">
        <v>2245</v>
      </c>
      <c r="B2246" s="2">
        <v>214</v>
      </c>
      <c r="C2246" s="2">
        <v>71</v>
      </c>
      <c r="D2246" s="3">
        <v>45805</v>
      </c>
      <c r="E2246" s="2">
        <v>7</v>
      </c>
      <c r="F2246" s="2" t="str">
        <f>VLOOKUP(B2246,customer[],2,FALSE)</f>
        <v>Customer_214</v>
      </c>
      <c r="G2246" s="2" t="str">
        <f>VLOOKUP(B2246,customer[],3,FALSE)</f>
        <v>F</v>
      </c>
      <c r="H2246" s="2" t="str">
        <f>VLOOKUP(B2246,customer[],5,FALSE)</f>
        <v>Lucknow</v>
      </c>
      <c r="I2246" s="2">
        <f>VLOOKUP(B2246,customer[],4,FALSE)</f>
        <v>40</v>
      </c>
      <c r="J2246" s="2" t="str">
        <f>VLOOKUP(C2246,product[],2,FALSE)</f>
        <v>Product_71</v>
      </c>
      <c r="K2246" s="2" t="str">
        <f>VLOOKUP(C2246,product[],3,FALSE)</f>
        <v>Electronics</v>
      </c>
      <c r="L2246" s="2">
        <f>VLOOKUP(C2246,product[],5,FALSE)</f>
        <v>21925.63</v>
      </c>
      <c r="M2246" s="2">
        <f t="shared" si="35"/>
        <v>153479.41</v>
      </c>
    </row>
    <row r="2247" spans="1:13" x14ac:dyDescent="0.2">
      <c r="A2247" s="2">
        <v>2246</v>
      </c>
      <c r="B2247" s="2">
        <v>335</v>
      </c>
      <c r="C2247" s="2">
        <v>95</v>
      </c>
      <c r="D2247" s="3">
        <v>45910</v>
      </c>
      <c r="E2247" s="2">
        <v>1</v>
      </c>
      <c r="F2247" s="2" t="str">
        <f>VLOOKUP(B2247,customer[],2,FALSE)</f>
        <v>Customer_335</v>
      </c>
      <c r="G2247" s="2" t="str">
        <f>VLOOKUP(B2247,customer[],3,FALSE)</f>
        <v>F</v>
      </c>
      <c r="H2247" s="2" t="str">
        <f>VLOOKUP(B2247,customer[],5,FALSE)</f>
        <v>Hyderabad</v>
      </c>
      <c r="I2247" s="2">
        <f>VLOOKUP(B2247,customer[],4,FALSE)</f>
        <v>56</v>
      </c>
      <c r="J2247" s="2" t="str">
        <f>VLOOKUP(C2247,product[],2,FALSE)</f>
        <v>Product_95</v>
      </c>
      <c r="K2247" s="2" t="str">
        <f>VLOOKUP(C2247,product[],3,FALSE)</f>
        <v>Fashion</v>
      </c>
      <c r="L2247" s="2">
        <f>VLOOKUP(C2247,product[],5,FALSE)</f>
        <v>70049.850000000006</v>
      </c>
      <c r="M2247" s="2">
        <f t="shared" si="35"/>
        <v>70049.850000000006</v>
      </c>
    </row>
    <row r="2248" spans="1:13" x14ac:dyDescent="0.2">
      <c r="A2248" s="2">
        <v>2247</v>
      </c>
      <c r="B2248" s="2">
        <v>391</v>
      </c>
      <c r="C2248" s="2">
        <v>62</v>
      </c>
      <c r="D2248" s="3">
        <v>45946</v>
      </c>
      <c r="E2248" s="2">
        <v>10</v>
      </c>
      <c r="F2248" s="2" t="str">
        <f>VLOOKUP(B2248,customer[],2,FALSE)</f>
        <v>Customer_391</v>
      </c>
      <c r="G2248" s="2" t="str">
        <f>VLOOKUP(B2248,customer[],3,FALSE)</f>
        <v>F</v>
      </c>
      <c r="H2248" s="2" t="str">
        <f>VLOOKUP(B2248,customer[],5,FALSE)</f>
        <v>Hyderabad</v>
      </c>
      <c r="I2248" s="2">
        <f>VLOOKUP(B2248,customer[],4,FALSE)</f>
        <v>27</v>
      </c>
      <c r="J2248" s="2" t="str">
        <f>VLOOKUP(C2248,product[],2,FALSE)</f>
        <v>Product_62</v>
      </c>
      <c r="K2248" s="2" t="str">
        <f>VLOOKUP(C2248,product[],3,FALSE)</f>
        <v>Electronics</v>
      </c>
      <c r="L2248" s="2">
        <f>VLOOKUP(C2248,product[],5,FALSE)</f>
        <v>37343.31</v>
      </c>
      <c r="M2248" s="2">
        <f t="shared" si="35"/>
        <v>373433.1</v>
      </c>
    </row>
    <row r="2249" spans="1:13" x14ac:dyDescent="0.2">
      <c r="A2249" s="2">
        <v>2248</v>
      </c>
      <c r="B2249" s="2">
        <v>74</v>
      </c>
      <c r="C2249" s="2">
        <v>34</v>
      </c>
      <c r="D2249" s="3">
        <v>45965</v>
      </c>
      <c r="E2249" s="2">
        <v>7</v>
      </c>
      <c r="F2249" s="2" t="str">
        <f>VLOOKUP(B2249,customer[],2,FALSE)</f>
        <v>Customer_74</v>
      </c>
      <c r="G2249" s="2" t="str">
        <f>VLOOKUP(B2249,customer[],3,FALSE)</f>
        <v>M</v>
      </c>
      <c r="H2249" s="2" t="str">
        <f>VLOOKUP(B2249,customer[],5,FALSE)</f>
        <v>Jaipur</v>
      </c>
      <c r="I2249" s="2">
        <f>VLOOKUP(B2249,customer[],4,FALSE)</f>
        <v>65</v>
      </c>
      <c r="J2249" s="2" t="str">
        <f>VLOOKUP(C2249,product[],2,FALSE)</f>
        <v>Product_34</v>
      </c>
      <c r="K2249" s="2" t="str">
        <f>VLOOKUP(C2249,product[],3,FALSE)</f>
        <v>Electronics</v>
      </c>
      <c r="L2249" s="2">
        <f>VLOOKUP(C2249,product[],5,FALSE)</f>
        <v>35884.28</v>
      </c>
      <c r="M2249" s="2">
        <f t="shared" si="35"/>
        <v>251189.96</v>
      </c>
    </row>
    <row r="2250" spans="1:13" x14ac:dyDescent="0.2">
      <c r="A2250" s="2">
        <v>2249</v>
      </c>
      <c r="B2250" s="2">
        <v>415</v>
      </c>
      <c r="C2250" s="2">
        <v>88</v>
      </c>
      <c r="D2250" s="3">
        <v>45773</v>
      </c>
      <c r="E2250" s="2">
        <v>9</v>
      </c>
      <c r="F2250" s="2" t="str">
        <f>VLOOKUP(B2250,customer[],2,FALSE)</f>
        <v>Customer_415</v>
      </c>
      <c r="G2250" s="2" t="str">
        <f>VLOOKUP(B2250,customer[],3,FALSE)</f>
        <v>F</v>
      </c>
      <c r="H2250" s="2" t="str">
        <f>VLOOKUP(B2250,customer[],5,FALSE)</f>
        <v>Pune</v>
      </c>
      <c r="I2250" s="2">
        <f>VLOOKUP(B2250,customer[],4,FALSE)</f>
        <v>30</v>
      </c>
      <c r="J2250" s="2" t="str">
        <f>VLOOKUP(C2250,product[],2,FALSE)</f>
        <v>Product_88</v>
      </c>
      <c r="K2250" s="2" t="str">
        <f>VLOOKUP(C2250,product[],3,FALSE)</f>
        <v>Furniture</v>
      </c>
      <c r="L2250" s="2">
        <f>VLOOKUP(C2250,product[],5,FALSE)</f>
        <v>12092.5</v>
      </c>
      <c r="M2250" s="2">
        <f t="shared" si="35"/>
        <v>108832.5</v>
      </c>
    </row>
    <row r="2251" spans="1:13" x14ac:dyDescent="0.2">
      <c r="A2251" s="2">
        <v>2250</v>
      </c>
      <c r="B2251" s="2">
        <v>267</v>
      </c>
      <c r="C2251" s="2">
        <v>42</v>
      </c>
      <c r="D2251" s="3">
        <v>45690</v>
      </c>
      <c r="E2251" s="2">
        <v>7</v>
      </c>
      <c r="F2251" s="2" t="str">
        <f>VLOOKUP(B2251,customer[],2,FALSE)</f>
        <v>Customer_267</v>
      </c>
      <c r="G2251" s="2" t="str">
        <f>VLOOKUP(B2251,customer[],3,FALSE)</f>
        <v>F</v>
      </c>
      <c r="H2251" s="2" t="str">
        <f>VLOOKUP(B2251,customer[],5,FALSE)</f>
        <v>Hyderabad</v>
      </c>
      <c r="I2251" s="2">
        <f>VLOOKUP(B2251,customer[],4,FALSE)</f>
        <v>34</v>
      </c>
      <c r="J2251" s="2" t="str">
        <f>VLOOKUP(C2251,product[],2,FALSE)</f>
        <v>Product_42</v>
      </c>
      <c r="K2251" s="2" t="str">
        <f>VLOOKUP(C2251,product[],3,FALSE)</f>
        <v>Electronics</v>
      </c>
      <c r="L2251" s="2">
        <f>VLOOKUP(C2251,product[],5,FALSE)</f>
        <v>34376.379999999997</v>
      </c>
      <c r="M2251" s="2">
        <f t="shared" si="35"/>
        <v>240634.65999999997</v>
      </c>
    </row>
    <row r="2252" spans="1:13" x14ac:dyDescent="0.2">
      <c r="A2252" s="2">
        <v>2251</v>
      </c>
      <c r="B2252" s="2">
        <v>128</v>
      </c>
      <c r="C2252" s="2">
        <v>5</v>
      </c>
      <c r="D2252" s="3">
        <v>45872</v>
      </c>
      <c r="E2252" s="2">
        <v>5</v>
      </c>
      <c r="F2252" s="2" t="str">
        <f>VLOOKUP(B2252,customer[],2,FALSE)</f>
        <v>Customer_128</v>
      </c>
      <c r="G2252" s="2" t="str">
        <f>VLOOKUP(B2252,customer[],3,FALSE)</f>
        <v>M</v>
      </c>
      <c r="H2252" s="2" t="str">
        <f>VLOOKUP(B2252,customer[],5,FALSE)</f>
        <v>Chennai</v>
      </c>
      <c r="I2252" s="2">
        <f>VLOOKUP(B2252,customer[],4,FALSE)</f>
        <v>62</v>
      </c>
      <c r="J2252" s="2" t="str">
        <f>VLOOKUP(C2252,product[],2,FALSE)</f>
        <v>Product_5</v>
      </c>
      <c r="K2252" s="2" t="str">
        <f>VLOOKUP(C2252,product[],3,FALSE)</f>
        <v>Fashion</v>
      </c>
      <c r="L2252" s="2">
        <f>VLOOKUP(C2252,product[],5,FALSE)</f>
        <v>23534.97</v>
      </c>
      <c r="M2252" s="2">
        <f t="shared" si="35"/>
        <v>117674.85</v>
      </c>
    </row>
    <row r="2253" spans="1:13" x14ac:dyDescent="0.2">
      <c r="A2253" s="2">
        <v>2252</v>
      </c>
      <c r="B2253" s="2">
        <v>11</v>
      </c>
      <c r="C2253" s="2">
        <v>93</v>
      </c>
      <c r="D2253" s="3">
        <v>45696</v>
      </c>
      <c r="E2253" s="2">
        <v>4</v>
      </c>
      <c r="F2253" s="2" t="str">
        <f>VLOOKUP(B2253,customer[],2,FALSE)</f>
        <v>Customer_11</v>
      </c>
      <c r="G2253" s="2" t="str">
        <f>VLOOKUP(B2253,customer[],3,FALSE)</f>
        <v>M</v>
      </c>
      <c r="H2253" s="2" t="str">
        <f>VLOOKUP(B2253,customer[],5,FALSE)</f>
        <v>Lucknow</v>
      </c>
      <c r="I2253" s="2">
        <f>VLOOKUP(B2253,customer[],4,FALSE)</f>
        <v>54</v>
      </c>
      <c r="J2253" s="2" t="str">
        <f>VLOOKUP(C2253,product[],2,FALSE)</f>
        <v>Product_93</v>
      </c>
      <c r="K2253" s="2" t="str">
        <f>VLOOKUP(C2253,product[],3,FALSE)</f>
        <v>Fashion</v>
      </c>
      <c r="L2253" s="2">
        <f>VLOOKUP(C2253,product[],5,FALSE)</f>
        <v>15963.07</v>
      </c>
      <c r="M2253" s="2">
        <f t="shared" si="35"/>
        <v>63852.28</v>
      </c>
    </row>
    <row r="2254" spans="1:13" x14ac:dyDescent="0.2">
      <c r="A2254" s="2">
        <v>2253</v>
      </c>
      <c r="B2254" s="2">
        <v>114</v>
      </c>
      <c r="C2254" s="2">
        <v>34</v>
      </c>
      <c r="D2254" s="3">
        <v>45843</v>
      </c>
      <c r="E2254" s="2">
        <v>7</v>
      </c>
      <c r="F2254" s="2" t="str">
        <f>VLOOKUP(B2254,customer[],2,FALSE)</f>
        <v>Customer_114</v>
      </c>
      <c r="G2254" s="2" t="str">
        <f>VLOOKUP(B2254,customer[],3,FALSE)</f>
        <v>F</v>
      </c>
      <c r="H2254" s="2" t="str">
        <f>VLOOKUP(B2254,customer[],5,FALSE)</f>
        <v>Bangalore</v>
      </c>
      <c r="I2254" s="2">
        <f>VLOOKUP(B2254,customer[],4,FALSE)</f>
        <v>50</v>
      </c>
      <c r="J2254" s="2" t="str">
        <f>VLOOKUP(C2254,product[],2,FALSE)</f>
        <v>Product_34</v>
      </c>
      <c r="K2254" s="2" t="str">
        <f>VLOOKUP(C2254,product[],3,FALSE)</f>
        <v>Electronics</v>
      </c>
      <c r="L2254" s="2">
        <f>VLOOKUP(C2254,product[],5,FALSE)</f>
        <v>35884.28</v>
      </c>
      <c r="M2254" s="2">
        <f t="shared" si="35"/>
        <v>251189.96</v>
      </c>
    </row>
    <row r="2255" spans="1:13" x14ac:dyDescent="0.2">
      <c r="A2255" s="2">
        <v>2254</v>
      </c>
      <c r="B2255" s="2">
        <v>336</v>
      </c>
      <c r="C2255" s="2">
        <v>91</v>
      </c>
      <c r="D2255" s="3">
        <v>45831</v>
      </c>
      <c r="E2255" s="2">
        <v>6</v>
      </c>
      <c r="F2255" s="2" t="str">
        <f>VLOOKUP(B2255,customer[],2,FALSE)</f>
        <v>Customer_336</v>
      </c>
      <c r="G2255" s="2" t="str">
        <f>VLOOKUP(B2255,customer[],3,FALSE)</f>
        <v>F</v>
      </c>
      <c r="H2255" s="2" t="str">
        <f>VLOOKUP(B2255,customer[],5,FALSE)</f>
        <v>Delhi</v>
      </c>
      <c r="I2255" s="2">
        <f>VLOOKUP(B2255,customer[],4,FALSE)</f>
        <v>31</v>
      </c>
      <c r="J2255" s="2" t="str">
        <f>VLOOKUP(C2255,product[],2,FALSE)</f>
        <v>Product_91</v>
      </c>
      <c r="K2255" s="2" t="str">
        <f>VLOOKUP(C2255,product[],3,FALSE)</f>
        <v>Accessories</v>
      </c>
      <c r="L2255" s="2">
        <f>VLOOKUP(C2255,product[],5,FALSE)</f>
        <v>4840.6000000000004</v>
      </c>
      <c r="M2255" s="2">
        <f t="shared" si="35"/>
        <v>29043.600000000002</v>
      </c>
    </row>
    <row r="2256" spans="1:13" x14ac:dyDescent="0.2">
      <c r="A2256" s="2">
        <v>2255</v>
      </c>
      <c r="B2256" s="2">
        <v>363</v>
      </c>
      <c r="C2256" s="2">
        <v>6</v>
      </c>
      <c r="D2256" s="3">
        <v>45946</v>
      </c>
      <c r="E2256" s="2">
        <v>8</v>
      </c>
      <c r="F2256" s="2" t="str">
        <f>VLOOKUP(B2256,customer[],2,FALSE)</f>
        <v>Customer_363</v>
      </c>
      <c r="G2256" s="2" t="str">
        <f>VLOOKUP(B2256,customer[],3,FALSE)</f>
        <v>F</v>
      </c>
      <c r="H2256" s="2" t="str">
        <f>VLOOKUP(B2256,customer[],5,FALSE)</f>
        <v>Bangalore</v>
      </c>
      <c r="I2256" s="2">
        <f>VLOOKUP(B2256,customer[],4,FALSE)</f>
        <v>39</v>
      </c>
      <c r="J2256" s="2" t="str">
        <f>VLOOKUP(C2256,product[],2,FALSE)</f>
        <v>Product_6</v>
      </c>
      <c r="K2256" s="2" t="str">
        <f>VLOOKUP(C2256,product[],3,FALSE)</f>
        <v>Fashion</v>
      </c>
      <c r="L2256" s="2">
        <f>VLOOKUP(C2256,product[],5,FALSE)</f>
        <v>64172.18</v>
      </c>
      <c r="M2256" s="2">
        <f t="shared" si="35"/>
        <v>513377.44</v>
      </c>
    </row>
    <row r="2257" spans="1:13" x14ac:dyDescent="0.2">
      <c r="A2257" s="2">
        <v>2256</v>
      </c>
      <c r="B2257" s="2">
        <v>330</v>
      </c>
      <c r="C2257" s="2">
        <v>4</v>
      </c>
      <c r="D2257" s="3">
        <v>45761</v>
      </c>
      <c r="E2257" s="2">
        <v>3</v>
      </c>
      <c r="F2257" s="2" t="str">
        <f>VLOOKUP(B2257,customer[],2,FALSE)</f>
        <v>Customer_330</v>
      </c>
      <c r="G2257" s="2" t="str">
        <f>VLOOKUP(B2257,customer[],3,FALSE)</f>
        <v>F</v>
      </c>
      <c r="H2257" s="2" t="str">
        <f>VLOOKUP(B2257,customer[],5,FALSE)</f>
        <v>Chennai</v>
      </c>
      <c r="I2257" s="2">
        <f>VLOOKUP(B2257,customer[],4,FALSE)</f>
        <v>49</v>
      </c>
      <c r="J2257" s="2" t="str">
        <f>VLOOKUP(C2257,product[],2,FALSE)</f>
        <v>Product_4</v>
      </c>
      <c r="K2257" s="2" t="str">
        <f>VLOOKUP(C2257,product[],3,FALSE)</f>
        <v>Fashion</v>
      </c>
      <c r="L2257" s="2">
        <f>VLOOKUP(C2257,product[],5,FALSE)</f>
        <v>60534.37</v>
      </c>
      <c r="M2257" s="2">
        <f t="shared" si="35"/>
        <v>181603.11000000002</v>
      </c>
    </row>
    <row r="2258" spans="1:13" x14ac:dyDescent="0.2">
      <c r="A2258" s="2">
        <v>2257</v>
      </c>
      <c r="B2258" s="2">
        <v>223</v>
      </c>
      <c r="C2258" s="2">
        <v>33</v>
      </c>
      <c r="D2258" s="3">
        <v>45661</v>
      </c>
      <c r="E2258" s="2">
        <v>9</v>
      </c>
      <c r="F2258" s="2" t="str">
        <f>VLOOKUP(B2258,customer[],2,FALSE)</f>
        <v>Customer_223</v>
      </c>
      <c r="G2258" s="2" t="str">
        <f>VLOOKUP(B2258,customer[],3,FALSE)</f>
        <v>F</v>
      </c>
      <c r="H2258" s="2" t="str">
        <f>VLOOKUP(B2258,customer[],5,FALSE)</f>
        <v>Noida</v>
      </c>
      <c r="I2258" s="2">
        <f>VLOOKUP(B2258,customer[],4,FALSE)</f>
        <v>30</v>
      </c>
      <c r="J2258" s="2" t="str">
        <f>VLOOKUP(C2258,product[],2,FALSE)</f>
        <v>Product_33</v>
      </c>
      <c r="K2258" s="2" t="str">
        <f>VLOOKUP(C2258,product[],3,FALSE)</f>
        <v>Electronics</v>
      </c>
      <c r="L2258" s="2">
        <f>VLOOKUP(C2258,product[],5,FALSE)</f>
        <v>23407.88</v>
      </c>
      <c r="M2258" s="2">
        <f t="shared" si="35"/>
        <v>210670.92</v>
      </c>
    </row>
    <row r="2259" spans="1:13" x14ac:dyDescent="0.2">
      <c r="A2259" s="2">
        <v>2258</v>
      </c>
      <c r="B2259" s="2">
        <v>87</v>
      </c>
      <c r="C2259" s="2">
        <v>76</v>
      </c>
      <c r="D2259" s="3">
        <v>45709</v>
      </c>
      <c r="E2259" s="2">
        <v>7</v>
      </c>
      <c r="F2259" s="2" t="str">
        <f>VLOOKUP(B2259,customer[],2,FALSE)</f>
        <v>Customer_87</v>
      </c>
      <c r="G2259" s="2" t="str">
        <f>VLOOKUP(B2259,customer[],3,FALSE)</f>
        <v>M</v>
      </c>
      <c r="H2259" s="2" t="str">
        <f>VLOOKUP(B2259,customer[],5,FALSE)</f>
        <v>Bangalore</v>
      </c>
      <c r="I2259" s="2">
        <f>VLOOKUP(B2259,customer[],4,FALSE)</f>
        <v>30</v>
      </c>
      <c r="J2259" s="2" t="str">
        <f>VLOOKUP(C2259,product[],2,FALSE)</f>
        <v>Product_76</v>
      </c>
      <c r="K2259" s="2" t="str">
        <f>VLOOKUP(C2259,product[],3,FALSE)</f>
        <v>Electronics</v>
      </c>
      <c r="L2259" s="2">
        <f>VLOOKUP(C2259,product[],5,FALSE)</f>
        <v>66643.25</v>
      </c>
      <c r="M2259" s="2">
        <f t="shared" si="35"/>
        <v>466502.75</v>
      </c>
    </row>
    <row r="2260" spans="1:13" x14ac:dyDescent="0.2">
      <c r="A2260" s="2">
        <v>2259</v>
      </c>
      <c r="B2260" s="2">
        <v>97</v>
      </c>
      <c r="C2260" s="2">
        <v>39</v>
      </c>
      <c r="D2260" s="3">
        <v>45804</v>
      </c>
      <c r="E2260" s="2">
        <v>8</v>
      </c>
      <c r="F2260" s="2" t="str">
        <f>VLOOKUP(B2260,customer[],2,FALSE)</f>
        <v>Customer_97</v>
      </c>
      <c r="G2260" s="2" t="str">
        <f>VLOOKUP(B2260,customer[],3,FALSE)</f>
        <v>M</v>
      </c>
      <c r="H2260" s="2" t="str">
        <f>VLOOKUP(B2260,customer[],5,FALSE)</f>
        <v>Lucknow</v>
      </c>
      <c r="I2260" s="2">
        <f>VLOOKUP(B2260,customer[],4,FALSE)</f>
        <v>56</v>
      </c>
      <c r="J2260" s="2" t="str">
        <f>VLOOKUP(C2260,product[],2,FALSE)</f>
        <v>Product_39</v>
      </c>
      <c r="K2260" s="2" t="str">
        <f>VLOOKUP(C2260,product[],3,FALSE)</f>
        <v>Home</v>
      </c>
      <c r="L2260" s="2">
        <f>VLOOKUP(C2260,product[],5,FALSE)</f>
        <v>17382.759999999998</v>
      </c>
      <c r="M2260" s="2">
        <f t="shared" si="35"/>
        <v>139062.07999999999</v>
      </c>
    </row>
    <row r="2261" spans="1:13" x14ac:dyDescent="0.2">
      <c r="A2261" s="2">
        <v>2260</v>
      </c>
      <c r="B2261" s="2">
        <v>96</v>
      </c>
      <c r="C2261" s="2">
        <v>28</v>
      </c>
      <c r="D2261" s="3">
        <v>45735</v>
      </c>
      <c r="E2261" s="2">
        <v>2</v>
      </c>
      <c r="F2261" s="2" t="str">
        <f>VLOOKUP(B2261,customer[],2,FALSE)</f>
        <v>Customer_96</v>
      </c>
      <c r="G2261" s="2" t="str">
        <f>VLOOKUP(B2261,customer[],3,FALSE)</f>
        <v>F</v>
      </c>
      <c r="H2261" s="2" t="str">
        <f>VLOOKUP(B2261,customer[],5,FALSE)</f>
        <v>Lucknow</v>
      </c>
      <c r="I2261" s="2">
        <f>VLOOKUP(B2261,customer[],4,FALSE)</f>
        <v>27</v>
      </c>
      <c r="J2261" s="2" t="str">
        <f>VLOOKUP(C2261,product[],2,FALSE)</f>
        <v>Product_28</v>
      </c>
      <c r="K2261" s="2" t="str">
        <f>VLOOKUP(C2261,product[],3,FALSE)</f>
        <v>Home</v>
      </c>
      <c r="L2261" s="2">
        <f>VLOOKUP(C2261,product[],5,FALSE)</f>
        <v>36677.019999999997</v>
      </c>
      <c r="M2261" s="2">
        <f t="shared" si="35"/>
        <v>73354.039999999994</v>
      </c>
    </row>
    <row r="2262" spans="1:13" x14ac:dyDescent="0.2">
      <c r="A2262" s="2">
        <v>2261</v>
      </c>
      <c r="B2262" s="2">
        <v>342</v>
      </c>
      <c r="C2262" s="2">
        <v>48</v>
      </c>
      <c r="D2262" s="3">
        <v>45744</v>
      </c>
      <c r="E2262" s="2">
        <v>1</v>
      </c>
      <c r="F2262" s="2" t="str">
        <f>VLOOKUP(B2262,customer[],2,FALSE)</f>
        <v>Customer_342</v>
      </c>
      <c r="G2262" s="2" t="str">
        <f>VLOOKUP(B2262,customer[],3,FALSE)</f>
        <v>F</v>
      </c>
      <c r="H2262" s="2" t="str">
        <f>VLOOKUP(B2262,customer[],5,FALSE)</f>
        <v>Jaipur</v>
      </c>
      <c r="I2262" s="2">
        <f>VLOOKUP(B2262,customer[],4,FALSE)</f>
        <v>46</v>
      </c>
      <c r="J2262" s="2" t="str">
        <f>VLOOKUP(C2262,product[],2,FALSE)</f>
        <v>Product_48</v>
      </c>
      <c r="K2262" s="2" t="str">
        <f>VLOOKUP(C2262,product[],3,FALSE)</f>
        <v>Accessories</v>
      </c>
      <c r="L2262" s="2">
        <f>VLOOKUP(C2262,product[],5,FALSE)</f>
        <v>42914.6</v>
      </c>
      <c r="M2262" s="2">
        <f t="shared" si="35"/>
        <v>42914.6</v>
      </c>
    </row>
    <row r="2263" spans="1:13" x14ac:dyDescent="0.2">
      <c r="A2263" s="2">
        <v>2262</v>
      </c>
      <c r="B2263" s="2">
        <v>121</v>
      </c>
      <c r="C2263" s="2">
        <v>83</v>
      </c>
      <c r="D2263" s="3">
        <v>45793</v>
      </c>
      <c r="E2263" s="2">
        <v>9</v>
      </c>
      <c r="F2263" s="2" t="str">
        <f>VLOOKUP(B2263,customer[],2,FALSE)</f>
        <v>Customer_121</v>
      </c>
      <c r="G2263" s="2" t="str">
        <f>VLOOKUP(B2263,customer[],3,FALSE)</f>
        <v>F</v>
      </c>
      <c r="H2263" s="2" t="str">
        <f>VLOOKUP(B2263,customer[],5,FALSE)</f>
        <v>Mumbai</v>
      </c>
      <c r="I2263" s="2">
        <f>VLOOKUP(B2263,customer[],4,FALSE)</f>
        <v>55</v>
      </c>
      <c r="J2263" s="2" t="str">
        <f>VLOOKUP(C2263,product[],2,FALSE)</f>
        <v>Product_83</v>
      </c>
      <c r="K2263" s="2" t="str">
        <f>VLOOKUP(C2263,product[],3,FALSE)</f>
        <v>Electronics</v>
      </c>
      <c r="L2263" s="2">
        <f>VLOOKUP(C2263,product[],5,FALSE)</f>
        <v>56465.13</v>
      </c>
      <c r="M2263" s="2">
        <f t="shared" si="35"/>
        <v>508186.17</v>
      </c>
    </row>
    <row r="2264" spans="1:13" x14ac:dyDescent="0.2">
      <c r="A2264" s="2">
        <v>2263</v>
      </c>
      <c r="B2264" s="2">
        <v>326</v>
      </c>
      <c r="C2264" s="2">
        <v>34</v>
      </c>
      <c r="D2264" s="3">
        <v>45873</v>
      </c>
      <c r="E2264" s="2">
        <v>7</v>
      </c>
      <c r="F2264" s="2" t="str">
        <f>VLOOKUP(B2264,customer[],2,FALSE)</f>
        <v>Customer_326</v>
      </c>
      <c r="G2264" s="2" t="str">
        <f>VLOOKUP(B2264,customer[],3,FALSE)</f>
        <v>F</v>
      </c>
      <c r="H2264" s="2" t="str">
        <f>VLOOKUP(B2264,customer[],5,FALSE)</f>
        <v>Bangalore</v>
      </c>
      <c r="I2264" s="2">
        <f>VLOOKUP(B2264,customer[],4,FALSE)</f>
        <v>64</v>
      </c>
      <c r="J2264" s="2" t="str">
        <f>VLOOKUP(C2264,product[],2,FALSE)</f>
        <v>Product_34</v>
      </c>
      <c r="K2264" s="2" t="str">
        <f>VLOOKUP(C2264,product[],3,FALSE)</f>
        <v>Electronics</v>
      </c>
      <c r="L2264" s="2">
        <f>VLOOKUP(C2264,product[],5,FALSE)</f>
        <v>35884.28</v>
      </c>
      <c r="M2264" s="2">
        <f t="shared" si="35"/>
        <v>251189.96</v>
      </c>
    </row>
    <row r="2265" spans="1:13" x14ac:dyDescent="0.2">
      <c r="A2265" s="2">
        <v>2264</v>
      </c>
      <c r="B2265" s="2">
        <v>389</v>
      </c>
      <c r="C2265" s="2">
        <v>55</v>
      </c>
      <c r="D2265" s="3">
        <v>45937</v>
      </c>
      <c r="E2265" s="2">
        <v>7</v>
      </c>
      <c r="F2265" s="2" t="str">
        <f>VLOOKUP(B2265,customer[],2,FALSE)</f>
        <v>Customer_389</v>
      </c>
      <c r="G2265" s="2" t="str">
        <f>VLOOKUP(B2265,customer[],3,FALSE)</f>
        <v>F</v>
      </c>
      <c r="H2265" s="2" t="str">
        <f>VLOOKUP(B2265,customer[],5,FALSE)</f>
        <v>Mumbai</v>
      </c>
      <c r="I2265" s="2">
        <f>VLOOKUP(B2265,customer[],4,FALSE)</f>
        <v>61</v>
      </c>
      <c r="J2265" s="2" t="str">
        <f>VLOOKUP(C2265,product[],2,FALSE)</f>
        <v>Product_55</v>
      </c>
      <c r="K2265" s="2" t="str">
        <f>VLOOKUP(C2265,product[],3,FALSE)</f>
        <v>Electronics</v>
      </c>
      <c r="L2265" s="2">
        <f>VLOOKUP(C2265,product[],5,FALSE)</f>
        <v>29815.71</v>
      </c>
      <c r="M2265" s="2">
        <f t="shared" si="35"/>
        <v>208709.97</v>
      </c>
    </row>
    <row r="2266" spans="1:13" x14ac:dyDescent="0.2">
      <c r="A2266" s="2">
        <v>2265</v>
      </c>
      <c r="B2266" s="2">
        <v>262</v>
      </c>
      <c r="C2266" s="2">
        <v>63</v>
      </c>
      <c r="D2266" s="3">
        <v>46014</v>
      </c>
      <c r="E2266" s="2">
        <v>6</v>
      </c>
      <c r="F2266" s="2" t="str">
        <f>VLOOKUP(B2266,customer[],2,FALSE)</f>
        <v>Customer_262</v>
      </c>
      <c r="G2266" s="2" t="str">
        <f>VLOOKUP(B2266,customer[],3,FALSE)</f>
        <v>M</v>
      </c>
      <c r="H2266" s="2" t="str">
        <f>VLOOKUP(B2266,customer[],5,FALSE)</f>
        <v>Bangalore</v>
      </c>
      <c r="I2266" s="2">
        <f>VLOOKUP(B2266,customer[],4,FALSE)</f>
        <v>33</v>
      </c>
      <c r="J2266" s="2" t="str">
        <f>VLOOKUP(C2266,product[],2,FALSE)</f>
        <v>Product_63</v>
      </c>
      <c r="K2266" s="2" t="str">
        <f>VLOOKUP(C2266,product[],3,FALSE)</f>
        <v>Home</v>
      </c>
      <c r="L2266" s="2">
        <f>VLOOKUP(C2266,product[],5,FALSE)</f>
        <v>24067.77</v>
      </c>
      <c r="M2266" s="2">
        <f t="shared" si="35"/>
        <v>144406.62</v>
      </c>
    </row>
    <row r="2267" spans="1:13" x14ac:dyDescent="0.2">
      <c r="A2267" s="2">
        <v>2266</v>
      </c>
      <c r="B2267" s="2">
        <v>490</v>
      </c>
      <c r="C2267" s="2">
        <v>66</v>
      </c>
      <c r="D2267" s="3">
        <v>45991</v>
      </c>
      <c r="E2267" s="2">
        <v>1</v>
      </c>
      <c r="F2267" s="2" t="str">
        <f>VLOOKUP(B2267,customer[],2,FALSE)</f>
        <v>Customer_490</v>
      </c>
      <c r="G2267" s="2" t="str">
        <f>VLOOKUP(B2267,customer[],3,FALSE)</f>
        <v>M</v>
      </c>
      <c r="H2267" s="2" t="str">
        <f>VLOOKUP(B2267,customer[],5,FALSE)</f>
        <v>Noida</v>
      </c>
      <c r="I2267" s="2">
        <f>VLOOKUP(B2267,customer[],4,FALSE)</f>
        <v>59</v>
      </c>
      <c r="J2267" s="2" t="str">
        <f>VLOOKUP(C2267,product[],2,FALSE)</f>
        <v>Product_66</v>
      </c>
      <c r="K2267" s="2" t="str">
        <f>VLOOKUP(C2267,product[],3,FALSE)</f>
        <v>Furniture</v>
      </c>
      <c r="L2267" s="2">
        <f>VLOOKUP(C2267,product[],5,FALSE)</f>
        <v>63203.17</v>
      </c>
      <c r="M2267" s="2">
        <f t="shared" si="35"/>
        <v>63203.17</v>
      </c>
    </row>
    <row r="2268" spans="1:13" x14ac:dyDescent="0.2">
      <c r="A2268" s="2">
        <v>2267</v>
      </c>
      <c r="B2268" s="2">
        <v>166</v>
      </c>
      <c r="C2268" s="2">
        <v>31</v>
      </c>
      <c r="D2268" s="3">
        <v>46011</v>
      </c>
      <c r="E2268" s="2">
        <v>2</v>
      </c>
      <c r="F2268" s="2" t="str">
        <f>VLOOKUP(B2268,customer[],2,FALSE)</f>
        <v>Customer_166</v>
      </c>
      <c r="G2268" s="2" t="str">
        <f>VLOOKUP(B2268,customer[],3,FALSE)</f>
        <v>F</v>
      </c>
      <c r="H2268" s="2" t="str">
        <f>VLOOKUP(B2268,customer[],5,FALSE)</f>
        <v>Bangalore</v>
      </c>
      <c r="I2268" s="2">
        <f>VLOOKUP(B2268,customer[],4,FALSE)</f>
        <v>20</v>
      </c>
      <c r="J2268" s="2" t="str">
        <f>VLOOKUP(C2268,product[],2,FALSE)</f>
        <v>Product_31</v>
      </c>
      <c r="K2268" s="2" t="str">
        <f>VLOOKUP(C2268,product[],3,FALSE)</f>
        <v>Fashion</v>
      </c>
      <c r="L2268" s="2">
        <f>VLOOKUP(C2268,product[],5,FALSE)</f>
        <v>4120.1400000000003</v>
      </c>
      <c r="M2268" s="2">
        <f t="shared" si="35"/>
        <v>8240.2800000000007</v>
      </c>
    </row>
    <row r="2269" spans="1:13" x14ac:dyDescent="0.2">
      <c r="A2269" s="2">
        <v>2268</v>
      </c>
      <c r="B2269" s="2">
        <v>464</v>
      </c>
      <c r="C2269" s="2">
        <v>10</v>
      </c>
      <c r="D2269" s="3">
        <v>46017</v>
      </c>
      <c r="E2269" s="2">
        <v>2</v>
      </c>
      <c r="F2269" s="2" t="str">
        <f>VLOOKUP(B2269,customer[],2,FALSE)</f>
        <v>Customer_464</v>
      </c>
      <c r="G2269" s="2" t="str">
        <f>VLOOKUP(B2269,customer[],3,FALSE)</f>
        <v>M</v>
      </c>
      <c r="H2269" s="2" t="str">
        <f>VLOOKUP(B2269,customer[],5,FALSE)</f>
        <v>Noida</v>
      </c>
      <c r="I2269" s="2">
        <f>VLOOKUP(B2269,customer[],4,FALSE)</f>
        <v>63</v>
      </c>
      <c r="J2269" s="2" t="str">
        <f>VLOOKUP(C2269,product[],2,FALSE)</f>
        <v>Product_10</v>
      </c>
      <c r="K2269" s="2" t="str">
        <f>VLOOKUP(C2269,product[],3,FALSE)</f>
        <v>Electronics</v>
      </c>
      <c r="L2269" s="2">
        <f>VLOOKUP(C2269,product[],5,FALSE)</f>
        <v>59249.16</v>
      </c>
      <c r="M2269" s="2">
        <f t="shared" si="35"/>
        <v>118498.32</v>
      </c>
    </row>
    <row r="2270" spans="1:13" x14ac:dyDescent="0.2">
      <c r="A2270" s="2">
        <v>2269</v>
      </c>
      <c r="B2270" s="2">
        <v>401</v>
      </c>
      <c r="C2270" s="2">
        <v>48</v>
      </c>
      <c r="D2270" s="3">
        <v>46010</v>
      </c>
      <c r="E2270" s="2">
        <v>1</v>
      </c>
      <c r="F2270" s="2" t="str">
        <f>VLOOKUP(B2270,customer[],2,FALSE)</f>
        <v>Customer_401</v>
      </c>
      <c r="G2270" s="2" t="str">
        <f>VLOOKUP(B2270,customer[],3,FALSE)</f>
        <v>F</v>
      </c>
      <c r="H2270" s="2" t="str">
        <f>VLOOKUP(B2270,customer[],5,FALSE)</f>
        <v>Noida</v>
      </c>
      <c r="I2270" s="2">
        <f>VLOOKUP(B2270,customer[],4,FALSE)</f>
        <v>27</v>
      </c>
      <c r="J2270" s="2" t="str">
        <f>VLOOKUP(C2270,product[],2,FALSE)</f>
        <v>Product_48</v>
      </c>
      <c r="K2270" s="2" t="str">
        <f>VLOOKUP(C2270,product[],3,FALSE)</f>
        <v>Accessories</v>
      </c>
      <c r="L2270" s="2">
        <f>VLOOKUP(C2270,product[],5,FALSE)</f>
        <v>42914.6</v>
      </c>
      <c r="M2270" s="2">
        <f t="shared" si="35"/>
        <v>42914.6</v>
      </c>
    </row>
    <row r="2271" spans="1:13" x14ac:dyDescent="0.2">
      <c r="A2271" s="2">
        <v>2270</v>
      </c>
      <c r="B2271" s="2">
        <v>157</v>
      </c>
      <c r="C2271" s="2">
        <v>98</v>
      </c>
      <c r="D2271" s="3">
        <v>45690</v>
      </c>
      <c r="E2271" s="2">
        <v>2</v>
      </c>
      <c r="F2271" s="2" t="str">
        <f>VLOOKUP(B2271,customer[],2,FALSE)</f>
        <v>Customer_157</v>
      </c>
      <c r="G2271" s="2" t="str">
        <f>VLOOKUP(B2271,customer[],3,FALSE)</f>
        <v>F</v>
      </c>
      <c r="H2271" s="2" t="str">
        <f>VLOOKUP(B2271,customer[],5,FALSE)</f>
        <v>Chennai</v>
      </c>
      <c r="I2271" s="2">
        <f>VLOOKUP(B2271,customer[],4,FALSE)</f>
        <v>65</v>
      </c>
      <c r="J2271" s="2" t="str">
        <f>VLOOKUP(C2271,product[],2,FALSE)</f>
        <v>Product_98</v>
      </c>
      <c r="K2271" s="2" t="str">
        <f>VLOOKUP(C2271,product[],3,FALSE)</f>
        <v>Accessories</v>
      </c>
      <c r="L2271" s="2">
        <f>VLOOKUP(C2271,product[],5,FALSE)</f>
        <v>28088.35</v>
      </c>
      <c r="M2271" s="2">
        <f t="shared" si="35"/>
        <v>56176.7</v>
      </c>
    </row>
    <row r="2272" spans="1:13" x14ac:dyDescent="0.2">
      <c r="A2272" s="2">
        <v>2271</v>
      </c>
      <c r="B2272" s="2">
        <v>395</v>
      </c>
      <c r="C2272" s="2">
        <v>45</v>
      </c>
      <c r="D2272" s="3">
        <v>45711</v>
      </c>
      <c r="E2272" s="2">
        <v>7</v>
      </c>
      <c r="F2272" s="2" t="str">
        <f>VLOOKUP(B2272,customer[],2,FALSE)</f>
        <v>Customer_395</v>
      </c>
      <c r="G2272" s="2" t="str">
        <f>VLOOKUP(B2272,customer[],3,FALSE)</f>
        <v>F</v>
      </c>
      <c r="H2272" s="2" t="str">
        <f>VLOOKUP(B2272,customer[],5,FALSE)</f>
        <v>Jaipur</v>
      </c>
      <c r="I2272" s="2">
        <f>VLOOKUP(B2272,customer[],4,FALSE)</f>
        <v>65</v>
      </c>
      <c r="J2272" s="2" t="str">
        <f>VLOOKUP(C2272,product[],2,FALSE)</f>
        <v>Product_45</v>
      </c>
      <c r="K2272" s="2" t="str">
        <f>VLOOKUP(C2272,product[],3,FALSE)</f>
        <v>Fashion</v>
      </c>
      <c r="L2272" s="2">
        <f>VLOOKUP(C2272,product[],5,FALSE)</f>
        <v>60663.38</v>
      </c>
      <c r="M2272" s="2">
        <f t="shared" si="35"/>
        <v>424643.66</v>
      </c>
    </row>
    <row r="2273" spans="1:13" x14ac:dyDescent="0.2">
      <c r="A2273" s="2">
        <v>2272</v>
      </c>
      <c r="B2273" s="2">
        <v>149</v>
      </c>
      <c r="C2273" s="2">
        <v>44</v>
      </c>
      <c r="D2273" s="3">
        <v>46012</v>
      </c>
      <c r="E2273" s="2">
        <v>10</v>
      </c>
      <c r="F2273" s="2" t="str">
        <f>VLOOKUP(B2273,customer[],2,FALSE)</f>
        <v>Customer_149</v>
      </c>
      <c r="G2273" s="2" t="str">
        <f>VLOOKUP(B2273,customer[],3,FALSE)</f>
        <v>M</v>
      </c>
      <c r="H2273" s="2" t="str">
        <f>VLOOKUP(B2273,customer[],5,FALSE)</f>
        <v>Pune</v>
      </c>
      <c r="I2273" s="2">
        <f>VLOOKUP(B2273,customer[],4,FALSE)</f>
        <v>31</v>
      </c>
      <c r="J2273" s="2" t="str">
        <f>VLOOKUP(C2273,product[],2,FALSE)</f>
        <v>Product_44</v>
      </c>
      <c r="K2273" s="2" t="str">
        <f>VLOOKUP(C2273,product[],3,FALSE)</f>
        <v>Home</v>
      </c>
      <c r="L2273" s="2">
        <f>VLOOKUP(C2273,product[],5,FALSE)</f>
        <v>19571.740000000002</v>
      </c>
      <c r="M2273" s="2">
        <f t="shared" si="35"/>
        <v>195717.40000000002</v>
      </c>
    </row>
    <row r="2274" spans="1:13" x14ac:dyDescent="0.2">
      <c r="A2274" s="2">
        <v>2273</v>
      </c>
      <c r="B2274" s="2">
        <v>124</v>
      </c>
      <c r="C2274" s="2">
        <v>50</v>
      </c>
      <c r="D2274" s="3">
        <v>45914</v>
      </c>
      <c r="E2274" s="2">
        <v>8</v>
      </c>
      <c r="F2274" s="2" t="str">
        <f>VLOOKUP(B2274,customer[],2,FALSE)</f>
        <v>Customer_124</v>
      </c>
      <c r="G2274" s="2" t="str">
        <f>VLOOKUP(B2274,customer[],3,FALSE)</f>
        <v>F</v>
      </c>
      <c r="H2274" s="2" t="str">
        <f>VLOOKUP(B2274,customer[],5,FALSE)</f>
        <v>Pune</v>
      </c>
      <c r="I2274" s="2">
        <f>VLOOKUP(B2274,customer[],4,FALSE)</f>
        <v>60</v>
      </c>
      <c r="J2274" s="2" t="str">
        <f>VLOOKUP(C2274,product[],2,FALSE)</f>
        <v>Product_50</v>
      </c>
      <c r="K2274" s="2" t="str">
        <f>VLOOKUP(C2274,product[],3,FALSE)</f>
        <v>Furniture</v>
      </c>
      <c r="L2274" s="2">
        <f>VLOOKUP(C2274,product[],5,FALSE)</f>
        <v>3431.5</v>
      </c>
      <c r="M2274" s="2">
        <f t="shared" si="35"/>
        <v>27452</v>
      </c>
    </row>
    <row r="2275" spans="1:13" x14ac:dyDescent="0.2">
      <c r="A2275" s="2">
        <v>2274</v>
      </c>
      <c r="B2275" s="2">
        <v>303</v>
      </c>
      <c r="C2275" s="2">
        <v>99</v>
      </c>
      <c r="D2275" s="3">
        <v>45881</v>
      </c>
      <c r="E2275" s="2">
        <v>3</v>
      </c>
      <c r="F2275" s="2" t="str">
        <f>VLOOKUP(B2275,customer[],2,FALSE)</f>
        <v>Customer_303</v>
      </c>
      <c r="G2275" s="2" t="str">
        <f>VLOOKUP(B2275,customer[],3,FALSE)</f>
        <v>M</v>
      </c>
      <c r="H2275" s="2" t="str">
        <f>VLOOKUP(B2275,customer[],5,FALSE)</f>
        <v>Bangalore</v>
      </c>
      <c r="I2275" s="2">
        <f>VLOOKUP(B2275,customer[],4,FALSE)</f>
        <v>53</v>
      </c>
      <c r="J2275" s="2" t="str">
        <f>VLOOKUP(C2275,product[],2,FALSE)</f>
        <v>Product_99</v>
      </c>
      <c r="K2275" s="2" t="str">
        <f>VLOOKUP(C2275,product[],3,FALSE)</f>
        <v>Electronics</v>
      </c>
      <c r="L2275" s="2">
        <f>VLOOKUP(C2275,product[],5,FALSE)</f>
        <v>7181.69</v>
      </c>
      <c r="M2275" s="2">
        <f t="shared" si="35"/>
        <v>21545.07</v>
      </c>
    </row>
    <row r="2276" spans="1:13" x14ac:dyDescent="0.2">
      <c r="A2276" s="2">
        <v>2275</v>
      </c>
      <c r="B2276" s="2">
        <v>468</v>
      </c>
      <c r="C2276" s="2">
        <v>84</v>
      </c>
      <c r="D2276" s="3">
        <v>45892</v>
      </c>
      <c r="E2276" s="2">
        <v>5</v>
      </c>
      <c r="F2276" s="2" t="str">
        <f>VLOOKUP(B2276,customer[],2,FALSE)</f>
        <v>Customer_468</v>
      </c>
      <c r="G2276" s="2" t="str">
        <f>VLOOKUP(B2276,customer[],3,FALSE)</f>
        <v>M</v>
      </c>
      <c r="H2276" s="2" t="str">
        <f>VLOOKUP(B2276,customer[],5,FALSE)</f>
        <v>Hyderabad</v>
      </c>
      <c r="I2276" s="2">
        <f>VLOOKUP(B2276,customer[],4,FALSE)</f>
        <v>63</v>
      </c>
      <c r="J2276" s="2" t="str">
        <f>VLOOKUP(C2276,product[],2,FALSE)</f>
        <v>Product_84</v>
      </c>
      <c r="K2276" s="2" t="str">
        <f>VLOOKUP(C2276,product[],3,FALSE)</f>
        <v>Fashion</v>
      </c>
      <c r="L2276" s="2">
        <f>VLOOKUP(C2276,product[],5,FALSE)</f>
        <v>35509.54</v>
      </c>
      <c r="M2276" s="2">
        <f t="shared" si="35"/>
        <v>177547.7</v>
      </c>
    </row>
    <row r="2277" spans="1:13" x14ac:dyDescent="0.2">
      <c r="A2277" s="2">
        <v>2276</v>
      </c>
      <c r="B2277" s="2">
        <v>89</v>
      </c>
      <c r="C2277" s="2">
        <v>24</v>
      </c>
      <c r="D2277" s="3">
        <v>45799</v>
      </c>
      <c r="E2277" s="2">
        <v>2</v>
      </c>
      <c r="F2277" s="2" t="str">
        <f>VLOOKUP(B2277,customer[],2,FALSE)</f>
        <v>Customer_89</v>
      </c>
      <c r="G2277" s="2" t="str">
        <f>VLOOKUP(B2277,customer[],3,FALSE)</f>
        <v>F</v>
      </c>
      <c r="H2277" s="2" t="str">
        <f>VLOOKUP(B2277,customer[],5,FALSE)</f>
        <v>Bangalore</v>
      </c>
      <c r="I2277" s="2">
        <f>VLOOKUP(B2277,customer[],4,FALSE)</f>
        <v>60</v>
      </c>
      <c r="J2277" s="2" t="str">
        <f>VLOOKUP(C2277,product[],2,FALSE)</f>
        <v>Product_24</v>
      </c>
      <c r="K2277" s="2" t="str">
        <f>VLOOKUP(C2277,product[],3,FALSE)</f>
        <v>Electronics</v>
      </c>
      <c r="L2277" s="2">
        <f>VLOOKUP(C2277,product[],5,FALSE)</f>
        <v>22663.09</v>
      </c>
      <c r="M2277" s="2">
        <f t="shared" si="35"/>
        <v>45326.18</v>
      </c>
    </row>
    <row r="2278" spans="1:13" x14ac:dyDescent="0.2">
      <c r="A2278" s="2">
        <v>2277</v>
      </c>
      <c r="B2278" s="2">
        <v>125</v>
      </c>
      <c r="C2278" s="2">
        <v>38</v>
      </c>
      <c r="D2278" s="3">
        <v>45671</v>
      </c>
      <c r="E2278" s="2">
        <v>5</v>
      </c>
      <c r="F2278" s="2" t="str">
        <f>VLOOKUP(B2278,customer[],2,FALSE)</f>
        <v>Customer_125</v>
      </c>
      <c r="G2278" s="2" t="str">
        <f>VLOOKUP(B2278,customer[],3,FALSE)</f>
        <v>M</v>
      </c>
      <c r="H2278" s="2" t="str">
        <f>VLOOKUP(B2278,customer[],5,FALSE)</f>
        <v>Mumbai</v>
      </c>
      <c r="I2278" s="2">
        <f>VLOOKUP(B2278,customer[],4,FALSE)</f>
        <v>40</v>
      </c>
      <c r="J2278" s="2" t="str">
        <f>VLOOKUP(C2278,product[],2,FALSE)</f>
        <v>Product_38</v>
      </c>
      <c r="K2278" s="2" t="str">
        <f>VLOOKUP(C2278,product[],3,FALSE)</f>
        <v>Electronics</v>
      </c>
      <c r="L2278" s="2">
        <f>VLOOKUP(C2278,product[],5,FALSE)</f>
        <v>30980.87</v>
      </c>
      <c r="M2278" s="2">
        <f t="shared" si="35"/>
        <v>154904.35</v>
      </c>
    </row>
    <row r="2279" spans="1:13" x14ac:dyDescent="0.2">
      <c r="A2279" s="2">
        <v>2278</v>
      </c>
      <c r="B2279" s="2">
        <v>8</v>
      </c>
      <c r="C2279" s="2">
        <v>54</v>
      </c>
      <c r="D2279" s="3">
        <v>45844</v>
      </c>
      <c r="E2279" s="2">
        <v>9</v>
      </c>
      <c r="F2279" s="2" t="str">
        <f>VLOOKUP(B2279,customer[],2,FALSE)</f>
        <v>Customer_8</v>
      </c>
      <c r="G2279" s="2" t="str">
        <f>VLOOKUP(B2279,customer[],3,FALSE)</f>
        <v>M</v>
      </c>
      <c r="H2279" s="2" t="str">
        <f>VLOOKUP(B2279,customer[],5,FALSE)</f>
        <v>Mumbai</v>
      </c>
      <c r="I2279" s="2">
        <f>VLOOKUP(B2279,customer[],4,FALSE)</f>
        <v>35</v>
      </c>
      <c r="J2279" s="2" t="str">
        <f>VLOOKUP(C2279,product[],2,FALSE)</f>
        <v>Product_54</v>
      </c>
      <c r="K2279" s="2" t="str">
        <f>VLOOKUP(C2279,product[],3,FALSE)</f>
        <v>Fashion</v>
      </c>
      <c r="L2279" s="2">
        <f>VLOOKUP(C2279,product[],5,FALSE)</f>
        <v>29879.21</v>
      </c>
      <c r="M2279" s="2">
        <f t="shared" si="35"/>
        <v>268912.89</v>
      </c>
    </row>
    <row r="2280" spans="1:13" x14ac:dyDescent="0.2">
      <c r="A2280" s="2">
        <v>2279</v>
      </c>
      <c r="B2280" s="2">
        <v>248</v>
      </c>
      <c r="C2280" s="2">
        <v>99</v>
      </c>
      <c r="D2280" s="3">
        <v>45999</v>
      </c>
      <c r="E2280" s="2">
        <v>1</v>
      </c>
      <c r="F2280" s="2" t="str">
        <f>VLOOKUP(B2280,customer[],2,FALSE)</f>
        <v>Customer_248</v>
      </c>
      <c r="G2280" s="2" t="str">
        <f>VLOOKUP(B2280,customer[],3,FALSE)</f>
        <v>M</v>
      </c>
      <c r="H2280" s="2" t="str">
        <f>VLOOKUP(B2280,customer[],5,FALSE)</f>
        <v>Bangalore</v>
      </c>
      <c r="I2280" s="2">
        <f>VLOOKUP(B2280,customer[],4,FALSE)</f>
        <v>52</v>
      </c>
      <c r="J2280" s="2" t="str">
        <f>VLOOKUP(C2280,product[],2,FALSE)</f>
        <v>Product_99</v>
      </c>
      <c r="K2280" s="2" t="str">
        <f>VLOOKUP(C2280,product[],3,FALSE)</f>
        <v>Electronics</v>
      </c>
      <c r="L2280" s="2">
        <f>VLOOKUP(C2280,product[],5,FALSE)</f>
        <v>7181.69</v>
      </c>
      <c r="M2280" s="2">
        <f t="shared" si="35"/>
        <v>7181.69</v>
      </c>
    </row>
    <row r="2281" spans="1:13" x14ac:dyDescent="0.2">
      <c r="A2281" s="2">
        <v>2280</v>
      </c>
      <c r="B2281" s="2">
        <v>306</v>
      </c>
      <c r="C2281" s="2">
        <v>56</v>
      </c>
      <c r="D2281" s="3">
        <v>45729</v>
      </c>
      <c r="E2281" s="2">
        <v>5</v>
      </c>
      <c r="F2281" s="2" t="str">
        <f>VLOOKUP(B2281,customer[],2,FALSE)</f>
        <v>Customer_306</v>
      </c>
      <c r="G2281" s="2" t="str">
        <f>VLOOKUP(B2281,customer[],3,FALSE)</f>
        <v>F</v>
      </c>
      <c r="H2281" s="2" t="str">
        <f>VLOOKUP(B2281,customer[],5,FALSE)</f>
        <v>Mumbai</v>
      </c>
      <c r="I2281" s="2">
        <f>VLOOKUP(B2281,customer[],4,FALSE)</f>
        <v>57</v>
      </c>
      <c r="J2281" s="2" t="str">
        <f>VLOOKUP(C2281,product[],2,FALSE)</f>
        <v>Product_56</v>
      </c>
      <c r="K2281" s="2" t="str">
        <f>VLOOKUP(C2281,product[],3,FALSE)</f>
        <v>Fashion</v>
      </c>
      <c r="L2281" s="2">
        <f>VLOOKUP(C2281,product[],5,FALSE)</f>
        <v>25210.26</v>
      </c>
      <c r="M2281" s="2">
        <f t="shared" si="35"/>
        <v>126051.29999999999</v>
      </c>
    </row>
    <row r="2282" spans="1:13" x14ac:dyDescent="0.2">
      <c r="A2282" s="2">
        <v>2281</v>
      </c>
      <c r="B2282" s="2">
        <v>472</v>
      </c>
      <c r="C2282" s="2">
        <v>31</v>
      </c>
      <c r="D2282" s="3">
        <v>45923</v>
      </c>
      <c r="E2282" s="2">
        <v>6</v>
      </c>
      <c r="F2282" s="2" t="str">
        <f>VLOOKUP(B2282,customer[],2,FALSE)</f>
        <v>Customer_472</v>
      </c>
      <c r="G2282" s="2" t="str">
        <f>VLOOKUP(B2282,customer[],3,FALSE)</f>
        <v>M</v>
      </c>
      <c r="H2282" s="2" t="str">
        <f>VLOOKUP(B2282,customer[],5,FALSE)</f>
        <v>Noida</v>
      </c>
      <c r="I2282" s="2">
        <f>VLOOKUP(B2282,customer[],4,FALSE)</f>
        <v>35</v>
      </c>
      <c r="J2282" s="2" t="str">
        <f>VLOOKUP(C2282,product[],2,FALSE)</f>
        <v>Product_31</v>
      </c>
      <c r="K2282" s="2" t="str">
        <f>VLOOKUP(C2282,product[],3,FALSE)</f>
        <v>Fashion</v>
      </c>
      <c r="L2282" s="2">
        <f>VLOOKUP(C2282,product[],5,FALSE)</f>
        <v>4120.1400000000003</v>
      </c>
      <c r="M2282" s="2">
        <f t="shared" si="35"/>
        <v>24720.840000000004</v>
      </c>
    </row>
    <row r="2283" spans="1:13" x14ac:dyDescent="0.2">
      <c r="A2283" s="2">
        <v>2282</v>
      </c>
      <c r="B2283" s="2">
        <v>440</v>
      </c>
      <c r="C2283" s="2">
        <v>68</v>
      </c>
      <c r="D2283" s="3">
        <v>45996</v>
      </c>
      <c r="E2283" s="2">
        <v>3</v>
      </c>
      <c r="F2283" s="2" t="str">
        <f>VLOOKUP(B2283,customer[],2,FALSE)</f>
        <v>Customer_440</v>
      </c>
      <c r="G2283" s="2" t="str">
        <f>VLOOKUP(B2283,customer[],3,FALSE)</f>
        <v>F</v>
      </c>
      <c r="H2283" s="2" t="str">
        <f>VLOOKUP(B2283,customer[],5,FALSE)</f>
        <v>Bangalore</v>
      </c>
      <c r="I2283" s="2">
        <f>VLOOKUP(B2283,customer[],4,FALSE)</f>
        <v>20</v>
      </c>
      <c r="J2283" s="2" t="str">
        <f>VLOOKUP(C2283,product[],2,FALSE)</f>
        <v>Product_68</v>
      </c>
      <c r="K2283" s="2" t="str">
        <f>VLOOKUP(C2283,product[],3,FALSE)</f>
        <v>Accessories</v>
      </c>
      <c r="L2283" s="2">
        <f>VLOOKUP(C2283,product[],5,FALSE)</f>
        <v>19234.66</v>
      </c>
      <c r="M2283" s="2">
        <f t="shared" si="35"/>
        <v>57703.979999999996</v>
      </c>
    </row>
    <row r="2284" spans="1:13" x14ac:dyDescent="0.2">
      <c r="A2284" s="2">
        <v>2283</v>
      </c>
      <c r="B2284" s="2">
        <v>316</v>
      </c>
      <c r="C2284" s="2">
        <v>5</v>
      </c>
      <c r="D2284" s="3">
        <v>45905</v>
      </c>
      <c r="E2284" s="2">
        <v>6</v>
      </c>
      <c r="F2284" s="2" t="str">
        <f>VLOOKUP(B2284,customer[],2,FALSE)</f>
        <v>Customer_316</v>
      </c>
      <c r="G2284" s="2" t="str">
        <f>VLOOKUP(B2284,customer[],3,FALSE)</f>
        <v>F</v>
      </c>
      <c r="H2284" s="2" t="str">
        <f>VLOOKUP(B2284,customer[],5,FALSE)</f>
        <v>Kolkata</v>
      </c>
      <c r="I2284" s="2">
        <f>VLOOKUP(B2284,customer[],4,FALSE)</f>
        <v>39</v>
      </c>
      <c r="J2284" s="2" t="str">
        <f>VLOOKUP(C2284,product[],2,FALSE)</f>
        <v>Product_5</v>
      </c>
      <c r="K2284" s="2" t="str">
        <f>VLOOKUP(C2284,product[],3,FALSE)</f>
        <v>Fashion</v>
      </c>
      <c r="L2284" s="2">
        <f>VLOOKUP(C2284,product[],5,FALSE)</f>
        <v>23534.97</v>
      </c>
      <c r="M2284" s="2">
        <f t="shared" si="35"/>
        <v>141209.82</v>
      </c>
    </row>
    <row r="2285" spans="1:13" x14ac:dyDescent="0.2">
      <c r="A2285" s="2">
        <v>2284</v>
      </c>
      <c r="B2285" s="2">
        <v>304</v>
      </c>
      <c r="C2285" s="2">
        <v>35</v>
      </c>
      <c r="D2285" s="3">
        <v>45865</v>
      </c>
      <c r="E2285" s="2">
        <v>5</v>
      </c>
      <c r="F2285" s="2" t="str">
        <f>VLOOKUP(B2285,customer[],2,FALSE)</f>
        <v>Customer_304</v>
      </c>
      <c r="G2285" s="2" t="str">
        <f>VLOOKUP(B2285,customer[],3,FALSE)</f>
        <v>M</v>
      </c>
      <c r="H2285" s="2" t="str">
        <f>VLOOKUP(B2285,customer[],5,FALSE)</f>
        <v>Lucknow</v>
      </c>
      <c r="I2285" s="2">
        <f>VLOOKUP(B2285,customer[],4,FALSE)</f>
        <v>65</v>
      </c>
      <c r="J2285" s="2" t="str">
        <f>VLOOKUP(C2285,product[],2,FALSE)</f>
        <v>Product_35</v>
      </c>
      <c r="K2285" s="2" t="str">
        <f>VLOOKUP(C2285,product[],3,FALSE)</f>
        <v>Fashion</v>
      </c>
      <c r="L2285" s="2">
        <f>VLOOKUP(C2285,product[],5,FALSE)</f>
        <v>1940.71</v>
      </c>
      <c r="M2285" s="2">
        <f t="shared" si="35"/>
        <v>9703.5499999999993</v>
      </c>
    </row>
    <row r="2286" spans="1:13" x14ac:dyDescent="0.2">
      <c r="A2286" s="2">
        <v>2285</v>
      </c>
      <c r="B2286" s="2">
        <v>158</v>
      </c>
      <c r="C2286" s="2">
        <v>54</v>
      </c>
      <c r="D2286" s="3">
        <v>45883</v>
      </c>
      <c r="E2286" s="2">
        <v>6</v>
      </c>
      <c r="F2286" s="2" t="str">
        <f>VLOOKUP(B2286,customer[],2,FALSE)</f>
        <v>Customer_158</v>
      </c>
      <c r="G2286" s="2" t="str">
        <f>VLOOKUP(B2286,customer[],3,FALSE)</f>
        <v>F</v>
      </c>
      <c r="H2286" s="2" t="str">
        <f>VLOOKUP(B2286,customer[],5,FALSE)</f>
        <v>Mumbai</v>
      </c>
      <c r="I2286" s="2">
        <f>VLOOKUP(B2286,customer[],4,FALSE)</f>
        <v>42</v>
      </c>
      <c r="J2286" s="2" t="str">
        <f>VLOOKUP(C2286,product[],2,FALSE)</f>
        <v>Product_54</v>
      </c>
      <c r="K2286" s="2" t="str">
        <f>VLOOKUP(C2286,product[],3,FALSE)</f>
        <v>Fashion</v>
      </c>
      <c r="L2286" s="2">
        <f>VLOOKUP(C2286,product[],5,FALSE)</f>
        <v>29879.21</v>
      </c>
      <c r="M2286" s="2">
        <f t="shared" si="35"/>
        <v>179275.26</v>
      </c>
    </row>
    <row r="2287" spans="1:13" x14ac:dyDescent="0.2">
      <c r="A2287" s="2">
        <v>2286</v>
      </c>
      <c r="B2287" s="2">
        <v>440</v>
      </c>
      <c r="C2287" s="2">
        <v>41</v>
      </c>
      <c r="D2287" s="3">
        <v>45799</v>
      </c>
      <c r="E2287" s="2">
        <v>1</v>
      </c>
      <c r="F2287" s="2" t="str">
        <f>VLOOKUP(B2287,customer[],2,FALSE)</f>
        <v>Customer_440</v>
      </c>
      <c r="G2287" s="2" t="str">
        <f>VLOOKUP(B2287,customer[],3,FALSE)</f>
        <v>F</v>
      </c>
      <c r="H2287" s="2" t="str">
        <f>VLOOKUP(B2287,customer[],5,FALSE)</f>
        <v>Bangalore</v>
      </c>
      <c r="I2287" s="2">
        <f>VLOOKUP(B2287,customer[],4,FALSE)</f>
        <v>20</v>
      </c>
      <c r="J2287" s="2" t="str">
        <f>VLOOKUP(C2287,product[],2,FALSE)</f>
        <v>Product_41</v>
      </c>
      <c r="K2287" s="2" t="str">
        <f>VLOOKUP(C2287,product[],3,FALSE)</f>
        <v>Electronics</v>
      </c>
      <c r="L2287" s="2">
        <f>VLOOKUP(C2287,product[],5,FALSE)</f>
        <v>863.36</v>
      </c>
      <c r="M2287" s="2">
        <f t="shared" si="35"/>
        <v>863.36</v>
      </c>
    </row>
    <row r="2288" spans="1:13" x14ac:dyDescent="0.2">
      <c r="A2288" s="2">
        <v>2287</v>
      </c>
      <c r="B2288" s="2">
        <v>86</v>
      </c>
      <c r="C2288" s="2">
        <v>30</v>
      </c>
      <c r="D2288" s="3">
        <v>45804</v>
      </c>
      <c r="E2288" s="2">
        <v>2</v>
      </c>
      <c r="F2288" s="2" t="str">
        <f>VLOOKUP(B2288,customer[],2,FALSE)</f>
        <v>Customer_86</v>
      </c>
      <c r="G2288" s="2" t="str">
        <f>VLOOKUP(B2288,customer[],3,FALSE)</f>
        <v>M</v>
      </c>
      <c r="H2288" s="2" t="str">
        <f>VLOOKUP(B2288,customer[],5,FALSE)</f>
        <v>Noida</v>
      </c>
      <c r="I2288" s="2">
        <f>VLOOKUP(B2288,customer[],4,FALSE)</f>
        <v>19</v>
      </c>
      <c r="J2288" s="2" t="str">
        <f>VLOOKUP(C2288,product[],2,FALSE)</f>
        <v>Product_30</v>
      </c>
      <c r="K2288" s="2" t="str">
        <f>VLOOKUP(C2288,product[],3,FALSE)</f>
        <v>Accessories</v>
      </c>
      <c r="L2288" s="2">
        <f>VLOOKUP(C2288,product[],5,FALSE)</f>
        <v>62290.15</v>
      </c>
      <c r="M2288" s="2">
        <f t="shared" si="35"/>
        <v>124580.3</v>
      </c>
    </row>
    <row r="2289" spans="1:13" x14ac:dyDescent="0.2">
      <c r="A2289" s="2">
        <v>2288</v>
      </c>
      <c r="B2289" s="2">
        <v>368</v>
      </c>
      <c r="C2289" s="2">
        <v>69</v>
      </c>
      <c r="D2289" s="3">
        <v>45908</v>
      </c>
      <c r="E2289" s="2">
        <v>1</v>
      </c>
      <c r="F2289" s="2" t="str">
        <f>VLOOKUP(B2289,customer[],2,FALSE)</f>
        <v>Customer_368</v>
      </c>
      <c r="G2289" s="2" t="str">
        <f>VLOOKUP(B2289,customer[],3,FALSE)</f>
        <v>M</v>
      </c>
      <c r="H2289" s="2" t="str">
        <f>VLOOKUP(B2289,customer[],5,FALSE)</f>
        <v>Noida</v>
      </c>
      <c r="I2289" s="2">
        <f>VLOOKUP(B2289,customer[],4,FALSE)</f>
        <v>52</v>
      </c>
      <c r="J2289" s="2" t="str">
        <f>VLOOKUP(C2289,product[],2,FALSE)</f>
        <v>Product_69</v>
      </c>
      <c r="K2289" s="2" t="str">
        <f>VLOOKUP(C2289,product[],3,FALSE)</f>
        <v>Fashion</v>
      </c>
      <c r="L2289" s="2">
        <f>VLOOKUP(C2289,product[],5,FALSE)</f>
        <v>43858.34</v>
      </c>
      <c r="M2289" s="2">
        <f t="shared" si="35"/>
        <v>43858.34</v>
      </c>
    </row>
    <row r="2290" spans="1:13" x14ac:dyDescent="0.2">
      <c r="A2290" s="2">
        <v>2289</v>
      </c>
      <c r="B2290" s="2">
        <v>71</v>
      </c>
      <c r="C2290" s="2">
        <v>61</v>
      </c>
      <c r="D2290" s="3">
        <v>45839</v>
      </c>
      <c r="E2290" s="2">
        <v>4</v>
      </c>
      <c r="F2290" s="2" t="str">
        <f>VLOOKUP(B2290,customer[],2,FALSE)</f>
        <v>Customer_71</v>
      </c>
      <c r="G2290" s="2" t="str">
        <f>VLOOKUP(B2290,customer[],3,FALSE)</f>
        <v>F</v>
      </c>
      <c r="H2290" s="2" t="str">
        <f>VLOOKUP(B2290,customer[],5,FALSE)</f>
        <v>Mumbai</v>
      </c>
      <c r="I2290" s="2">
        <f>VLOOKUP(B2290,customer[],4,FALSE)</f>
        <v>61</v>
      </c>
      <c r="J2290" s="2" t="str">
        <f>VLOOKUP(C2290,product[],2,FALSE)</f>
        <v>Product_61</v>
      </c>
      <c r="K2290" s="2" t="str">
        <f>VLOOKUP(C2290,product[],3,FALSE)</f>
        <v>Home</v>
      </c>
      <c r="L2290" s="2">
        <f>VLOOKUP(C2290,product[],5,FALSE)</f>
        <v>60936.15</v>
      </c>
      <c r="M2290" s="2">
        <f t="shared" si="35"/>
        <v>243744.6</v>
      </c>
    </row>
    <row r="2291" spans="1:13" x14ac:dyDescent="0.2">
      <c r="A2291" s="2">
        <v>2290</v>
      </c>
      <c r="B2291" s="2">
        <v>120</v>
      </c>
      <c r="C2291" s="2">
        <v>83</v>
      </c>
      <c r="D2291" s="3">
        <v>45787</v>
      </c>
      <c r="E2291" s="2">
        <v>4</v>
      </c>
      <c r="F2291" s="2" t="str">
        <f>VLOOKUP(B2291,customer[],2,FALSE)</f>
        <v>Customer_120</v>
      </c>
      <c r="G2291" s="2" t="str">
        <f>VLOOKUP(B2291,customer[],3,FALSE)</f>
        <v>M</v>
      </c>
      <c r="H2291" s="2" t="str">
        <f>VLOOKUP(B2291,customer[],5,FALSE)</f>
        <v>Chennai</v>
      </c>
      <c r="I2291" s="2">
        <f>VLOOKUP(B2291,customer[],4,FALSE)</f>
        <v>43</v>
      </c>
      <c r="J2291" s="2" t="str">
        <f>VLOOKUP(C2291,product[],2,FALSE)</f>
        <v>Product_83</v>
      </c>
      <c r="K2291" s="2" t="str">
        <f>VLOOKUP(C2291,product[],3,FALSE)</f>
        <v>Electronics</v>
      </c>
      <c r="L2291" s="2">
        <f>VLOOKUP(C2291,product[],5,FALSE)</f>
        <v>56465.13</v>
      </c>
      <c r="M2291" s="2">
        <f t="shared" si="35"/>
        <v>225860.52</v>
      </c>
    </row>
    <row r="2292" spans="1:13" x14ac:dyDescent="0.2">
      <c r="A2292" s="2">
        <v>2291</v>
      </c>
      <c r="B2292" s="2">
        <v>391</v>
      </c>
      <c r="C2292" s="2">
        <v>50</v>
      </c>
      <c r="D2292" s="3">
        <v>45771</v>
      </c>
      <c r="E2292" s="2">
        <v>6</v>
      </c>
      <c r="F2292" s="2" t="str">
        <f>VLOOKUP(B2292,customer[],2,FALSE)</f>
        <v>Customer_391</v>
      </c>
      <c r="G2292" s="2" t="str">
        <f>VLOOKUP(B2292,customer[],3,FALSE)</f>
        <v>F</v>
      </c>
      <c r="H2292" s="2" t="str">
        <f>VLOOKUP(B2292,customer[],5,FALSE)</f>
        <v>Hyderabad</v>
      </c>
      <c r="I2292" s="2">
        <f>VLOOKUP(B2292,customer[],4,FALSE)</f>
        <v>27</v>
      </c>
      <c r="J2292" s="2" t="str">
        <f>VLOOKUP(C2292,product[],2,FALSE)</f>
        <v>Product_50</v>
      </c>
      <c r="K2292" s="2" t="str">
        <f>VLOOKUP(C2292,product[],3,FALSE)</f>
        <v>Furniture</v>
      </c>
      <c r="L2292" s="2">
        <f>VLOOKUP(C2292,product[],5,FALSE)</f>
        <v>3431.5</v>
      </c>
      <c r="M2292" s="2">
        <f t="shared" si="35"/>
        <v>20589</v>
      </c>
    </row>
    <row r="2293" spans="1:13" x14ac:dyDescent="0.2">
      <c r="A2293" s="2">
        <v>2292</v>
      </c>
      <c r="B2293" s="2">
        <v>302</v>
      </c>
      <c r="C2293" s="2">
        <v>2</v>
      </c>
      <c r="D2293" s="3">
        <v>45745</v>
      </c>
      <c r="E2293" s="2">
        <v>6</v>
      </c>
      <c r="F2293" s="2" t="str">
        <f>VLOOKUP(B2293,customer[],2,FALSE)</f>
        <v>Customer_302</v>
      </c>
      <c r="G2293" s="2" t="str">
        <f>VLOOKUP(B2293,customer[],3,FALSE)</f>
        <v>M</v>
      </c>
      <c r="H2293" s="2" t="str">
        <f>VLOOKUP(B2293,customer[],5,FALSE)</f>
        <v>Delhi</v>
      </c>
      <c r="I2293" s="2">
        <f>VLOOKUP(B2293,customer[],4,FALSE)</f>
        <v>59</v>
      </c>
      <c r="J2293" s="2" t="str">
        <f>VLOOKUP(C2293,product[],2,FALSE)</f>
        <v>Product_2</v>
      </c>
      <c r="K2293" s="2" t="str">
        <f>VLOOKUP(C2293,product[],3,FALSE)</f>
        <v>Furniture</v>
      </c>
      <c r="L2293" s="2">
        <f>VLOOKUP(C2293,product[],5,FALSE)</f>
        <v>31986.880000000001</v>
      </c>
      <c r="M2293" s="2">
        <f t="shared" si="35"/>
        <v>191921.28</v>
      </c>
    </row>
    <row r="2294" spans="1:13" x14ac:dyDescent="0.2">
      <c r="A2294" s="2">
        <v>2293</v>
      </c>
      <c r="B2294" s="2">
        <v>457</v>
      </c>
      <c r="C2294" s="2">
        <v>65</v>
      </c>
      <c r="D2294" s="3">
        <v>45997</v>
      </c>
      <c r="E2294" s="2">
        <v>1</v>
      </c>
      <c r="F2294" s="2" t="str">
        <f>VLOOKUP(B2294,customer[],2,FALSE)</f>
        <v>Customer_457</v>
      </c>
      <c r="G2294" s="2" t="str">
        <f>VLOOKUP(B2294,customer[],3,FALSE)</f>
        <v>F</v>
      </c>
      <c r="H2294" s="2" t="str">
        <f>VLOOKUP(B2294,customer[],5,FALSE)</f>
        <v>Jaipur</v>
      </c>
      <c r="I2294" s="2">
        <f>VLOOKUP(B2294,customer[],4,FALSE)</f>
        <v>63</v>
      </c>
      <c r="J2294" s="2" t="str">
        <f>VLOOKUP(C2294,product[],2,FALSE)</f>
        <v>Product_65</v>
      </c>
      <c r="K2294" s="2" t="str">
        <f>VLOOKUP(C2294,product[],3,FALSE)</f>
        <v>Accessories</v>
      </c>
      <c r="L2294" s="2">
        <f>VLOOKUP(C2294,product[],5,FALSE)</f>
        <v>5294.21</v>
      </c>
      <c r="M2294" s="2">
        <f t="shared" si="35"/>
        <v>5294.21</v>
      </c>
    </row>
    <row r="2295" spans="1:13" x14ac:dyDescent="0.2">
      <c r="A2295" s="2">
        <v>2294</v>
      </c>
      <c r="B2295" s="2">
        <v>240</v>
      </c>
      <c r="C2295" s="2">
        <v>53</v>
      </c>
      <c r="D2295" s="3">
        <v>45853</v>
      </c>
      <c r="E2295" s="2">
        <v>4</v>
      </c>
      <c r="F2295" s="2" t="str">
        <f>VLOOKUP(B2295,customer[],2,FALSE)</f>
        <v>Customer_240</v>
      </c>
      <c r="G2295" s="2" t="str">
        <f>VLOOKUP(B2295,customer[],3,FALSE)</f>
        <v>F</v>
      </c>
      <c r="H2295" s="2" t="str">
        <f>VLOOKUP(B2295,customer[],5,FALSE)</f>
        <v>Pune</v>
      </c>
      <c r="I2295" s="2">
        <f>VLOOKUP(B2295,customer[],4,FALSE)</f>
        <v>45</v>
      </c>
      <c r="J2295" s="2" t="str">
        <f>VLOOKUP(C2295,product[],2,FALSE)</f>
        <v>Product_53</v>
      </c>
      <c r="K2295" s="2" t="str">
        <f>VLOOKUP(C2295,product[],3,FALSE)</f>
        <v>Home</v>
      </c>
      <c r="L2295" s="2">
        <f>VLOOKUP(C2295,product[],5,FALSE)</f>
        <v>6820.83</v>
      </c>
      <c r="M2295" s="2">
        <f t="shared" si="35"/>
        <v>27283.32</v>
      </c>
    </row>
    <row r="2296" spans="1:13" x14ac:dyDescent="0.2">
      <c r="A2296" s="2">
        <v>2295</v>
      </c>
      <c r="B2296" s="2">
        <v>243</v>
      </c>
      <c r="C2296" s="2">
        <v>96</v>
      </c>
      <c r="D2296" s="3">
        <v>45836</v>
      </c>
      <c r="E2296" s="2">
        <v>10</v>
      </c>
      <c r="F2296" s="2" t="str">
        <f>VLOOKUP(B2296,customer[],2,FALSE)</f>
        <v>Customer_243</v>
      </c>
      <c r="G2296" s="2" t="str">
        <f>VLOOKUP(B2296,customer[],3,FALSE)</f>
        <v>M</v>
      </c>
      <c r="H2296" s="2" t="str">
        <f>VLOOKUP(B2296,customer[],5,FALSE)</f>
        <v>Lucknow</v>
      </c>
      <c r="I2296" s="2">
        <f>VLOOKUP(B2296,customer[],4,FALSE)</f>
        <v>44</v>
      </c>
      <c r="J2296" s="2" t="str">
        <f>VLOOKUP(C2296,product[],2,FALSE)</f>
        <v>Product_96</v>
      </c>
      <c r="K2296" s="2" t="str">
        <f>VLOOKUP(C2296,product[],3,FALSE)</f>
        <v>Accessories</v>
      </c>
      <c r="L2296" s="2">
        <f>VLOOKUP(C2296,product[],5,FALSE)</f>
        <v>40361.54</v>
      </c>
      <c r="M2296" s="2">
        <f t="shared" si="35"/>
        <v>403615.4</v>
      </c>
    </row>
    <row r="2297" spans="1:13" x14ac:dyDescent="0.2">
      <c r="A2297" s="2">
        <v>2296</v>
      </c>
      <c r="B2297" s="2">
        <v>74</v>
      </c>
      <c r="C2297" s="2">
        <v>19</v>
      </c>
      <c r="D2297" s="3">
        <v>45686</v>
      </c>
      <c r="E2297" s="2">
        <v>2</v>
      </c>
      <c r="F2297" s="2" t="str">
        <f>VLOOKUP(B2297,customer[],2,FALSE)</f>
        <v>Customer_74</v>
      </c>
      <c r="G2297" s="2" t="str">
        <f>VLOOKUP(B2297,customer[],3,FALSE)</f>
        <v>M</v>
      </c>
      <c r="H2297" s="2" t="str">
        <f>VLOOKUP(B2297,customer[],5,FALSE)</f>
        <v>Jaipur</v>
      </c>
      <c r="I2297" s="2">
        <f>VLOOKUP(B2297,customer[],4,FALSE)</f>
        <v>65</v>
      </c>
      <c r="J2297" s="2" t="str">
        <f>VLOOKUP(C2297,product[],2,FALSE)</f>
        <v>Product_19</v>
      </c>
      <c r="K2297" s="2" t="str">
        <f>VLOOKUP(C2297,product[],3,FALSE)</f>
        <v>Fashion</v>
      </c>
      <c r="L2297" s="2">
        <f>VLOOKUP(C2297,product[],5,FALSE)</f>
        <v>30935.78</v>
      </c>
      <c r="M2297" s="2">
        <f t="shared" si="35"/>
        <v>61871.56</v>
      </c>
    </row>
    <row r="2298" spans="1:13" x14ac:dyDescent="0.2">
      <c r="A2298" s="2">
        <v>2297</v>
      </c>
      <c r="B2298" s="2">
        <v>485</v>
      </c>
      <c r="C2298" s="2">
        <v>36</v>
      </c>
      <c r="D2298" s="3">
        <v>45954</v>
      </c>
      <c r="E2298" s="2">
        <v>6</v>
      </c>
      <c r="F2298" s="2" t="str">
        <f>VLOOKUP(B2298,customer[],2,FALSE)</f>
        <v>Customer_485</v>
      </c>
      <c r="G2298" s="2" t="str">
        <f>VLOOKUP(B2298,customer[],3,FALSE)</f>
        <v>M</v>
      </c>
      <c r="H2298" s="2" t="str">
        <f>VLOOKUP(B2298,customer[],5,FALSE)</f>
        <v>Noida</v>
      </c>
      <c r="I2298" s="2">
        <f>VLOOKUP(B2298,customer[],4,FALSE)</f>
        <v>65</v>
      </c>
      <c r="J2298" s="2" t="str">
        <f>VLOOKUP(C2298,product[],2,FALSE)</f>
        <v>Product_36</v>
      </c>
      <c r="K2298" s="2" t="str">
        <f>VLOOKUP(C2298,product[],3,FALSE)</f>
        <v>Accessories</v>
      </c>
      <c r="L2298" s="2">
        <f>VLOOKUP(C2298,product[],5,FALSE)</f>
        <v>30853.86</v>
      </c>
      <c r="M2298" s="2">
        <f t="shared" si="35"/>
        <v>185123.16</v>
      </c>
    </row>
    <row r="2299" spans="1:13" x14ac:dyDescent="0.2">
      <c r="A2299" s="2">
        <v>2298</v>
      </c>
      <c r="B2299" s="2">
        <v>299</v>
      </c>
      <c r="C2299" s="2">
        <v>87</v>
      </c>
      <c r="D2299" s="3">
        <v>45730</v>
      </c>
      <c r="E2299" s="2">
        <v>8</v>
      </c>
      <c r="F2299" s="2" t="str">
        <f>VLOOKUP(B2299,customer[],2,FALSE)</f>
        <v>Customer_299</v>
      </c>
      <c r="G2299" s="2" t="str">
        <f>VLOOKUP(B2299,customer[],3,FALSE)</f>
        <v>F</v>
      </c>
      <c r="H2299" s="2" t="str">
        <f>VLOOKUP(B2299,customer[],5,FALSE)</f>
        <v>Noida</v>
      </c>
      <c r="I2299" s="2">
        <f>VLOOKUP(B2299,customer[],4,FALSE)</f>
        <v>39</v>
      </c>
      <c r="J2299" s="2" t="str">
        <f>VLOOKUP(C2299,product[],2,FALSE)</f>
        <v>Product_87</v>
      </c>
      <c r="K2299" s="2" t="str">
        <f>VLOOKUP(C2299,product[],3,FALSE)</f>
        <v>Electronics</v>
      </c>
      <c r="L2299" s="2">
        <f>VLOOKUP(C2299,product[],5,FALSE)</f>
        <v>40384.71</v>
      </c>
      <c r="M2299" s="2">
        <f t="shared" si="35"/>
        <v>323077.68</v>
      </c>
    </row>
    <row r="2300" spans="1:13" x14ac:dyDescent="0.2">
      <c r="A2300" s="2">
        <v>2299</v>
      </c>
      <c r="B2300" s="2">
        <v>359</v>
      </c>
      <c r="C2300" s="2">
        <v>72</v>
      </c>
      <c r="D2300" s="3">
        <v>45989</v>
      </c>
      <c r="E2300" s="2">
        <v>9</v>
      </c>
      <c r="F2300" s="2" t="str">
        <f>VLOOKUP(B2300,customer[],2,FALSE)</f>
        <v>Customer_359</v>
      </c>
      <c r="G2300" s="2" t="str">
        <f>VLOOKUP(B2300,customer[],3,FALSE)</f>
        <v>M</v>
      </c>
      <c r="H2300" s="2" t="str">
        <f>VLOOKUP(B2300,customer[],5,FALSE)</f>
        <v>Bangalore</v>
      </c>
      <c r="I2300" s="2">
        <f>VLOOKUP(B2300,customer[],4,FALSE)</f>
        <v>58</v>
      </c>
      <c r="J2300" s="2" t="str">
        <f>VLOOKUP(C2300,product[],2,FALSE)</f>
        <v>Product_72</v>
      </c>
      <c r="K2300" s="2" t="str">
        <f>VLOOKUP(C2300,product[],3,FALSE)</f>
        <v>Home</v>
      </c>
      <c r="L2300" s="2">
        <f>VLOOKUP(C2300,product[],5,FALSE)</f>
        <v>14320.81</v>
      </c>
      <c r="M2300" s="2">
        <f t="shared" si="35"/>
        <v>128887.29</v>
      </c>
    </row>
    <row r="2301" spans="1:13" x14ac:dyDescent="0.2">
      <c r="A2301" s="2">
        <v>2300</v>
      </c>
      <c r="B2301" s="2">
        <v>307</v>
      </c>
      <c r="C2301" s="2">
        <v>11</v>
      </c>
      <c r="D2301" s="3">
        <v>45665</v>
      </c>
      <c r="E2301" s="2">
        <v>6</v>
      </c>
      <c r="F2301" s="2" t="str">
        <f>VLOOKUP(B2301,customer[],2,FALSE)</f>
        <v>Customer_307</v>
      </c>
      <c r="G2301" s="2" t="str">
        <f>VLOOKUP(B2301,customer[],3,FALSE)</f>
        <v>F</v>
      </c>
      <c r="H2301" s="2" t="str">
        <f>VLOOKUP(B2301,customer[],5,FALSE)</f>
        <v>Noida</v>
      </c>
      <c r="I2301" s="2">
        <f>VLOOKUP(B2301,customer[],4,FALSE)</f>
        <v>48</v>
      </c>
      <c r="J2301" s="2" t="str">
        <f>VLOOKUP(C2301,product[],2,FALSE)</f>
        <v>Product_11</v>
      </c>
      <c r="K2301" s="2" t="str">
        <f>VLOOKUP(C2301,product[],3,FALSE)</f>
        <v>Fashion</v>
      </c>
      <c r="L2301" s="2">
        <f>VLOOKUP(C2301,product[],5,FALSE)</f>
        <v>20550.79</v>
      </c>
      <c r="M2301" s="2">
        <f t="shared" si="35"/>
        <v>123304.74</v>
      </c>
    </row>
    <row r="2302" spans="1:13" x14ac:dyDescent="0.2">
      <c r="A2302" s="2">
        <v>2301</v>
      </c>
      <c r="B2302" s="2">
        <v>221</v>
      </c>
      <c r="C2302" s="2">
        <v>86</v>
      </c>
      <c r="D2302" s="3">
        <v>45879</v>
      </c>
      <c r="E2302" s="2">
        <v>9</v>
      </c>
      <c r="F2302" s="2" t="str">
        <f>VLOOKUP(B2302,customer[],2,FALSE)</f>
        <v>Customer_221</v>
      </c>
      <c r="G2302" s="2" t="str">
        <f>VLOOKUP(B2302,customer[],3,FALSE)</f>
        <v>F</v>
      </c>
      <c r="H2302" s="2" t="str">
        <f>VLOOKUP(B2302,customer[],5,FALSE)</f>
        <v>Chennai</v>
      </c>
      <c r="I2302" s="2">
        <f>VLOOKUP(B2302,customer[],4,FALSE)</f>
        <v>43</v>
      </c>
      <c r="J2302" s="2" t="str">
        <f>VLOOKUP(C2302,product[],2,FALSE)</f>
        <v>Product_86</v>
      </c>
      <c r="K2302" s="2" t="str">
        <f>VLOOKUP(C2302,product[],3,FALSE)</f>
        <v>Electronics</v>
      </c>
      <c r="L2302" s="2">
        <f>VLOOKUP(C2302,product[],5,FALSE)</f>
        <v>41374.67</v>
      </c>
      <c r="M2302" s="2">
        <f t="shared" si="35"/>
        <v>372372.02999999997</v>
      </c>
    </row>
    <row r="2303" spans="1:13" x14ac:dyDescent="0.2">
      <c r="A2303" s="2">
        <v>2302</v>
      </c>
      <c r="B2303" s="2">
        <v>309</v>
      </c>
      <c r="C2303" s="2">
        <v>69</v>
      </c>
      <c r="D2303" s="3">
        <v>45927</v>
      </c>
      <c r="E2303" s="2">
        <v>9</v>
      </c>
      <c r="F2303" s="2" t="str">
        <f>VLOOKUP(B2303,customer[],2,FALSE)</f>
        <v>Customer_309</v>
      </c>
      <c r="G2303" s="2" t="str">
        <f>VLOOKUP(B2303,customer[],3,FALSE)</f>
        <v>M</v>
      </c>
      <c r="H2303" s="2" t="str">
        <f>VLOOKUP(B2303,customer[],5,FALSE)</f>
        <v>Lucknow</v>
      </c>
      <c r="I2303" s="2">
        <f>VLOOKUP(B2303,customer[],4,FALSE)</f>
        <v>48</v>
      </c>
      <c r="J2303" s="2" t="str">
        <f>VLOOKUP(C2303,product[],2,FALSE)</f>
        <v>Product_69</v>
      </c>
      <c r="K2303" s="2" t="str">
        <f>VLOOKUP(C2303,product[],3,FALSE)</f>
        <v>Fashion</v>
      </c>
      <c r="L2303" s="2">
        <f>VLOOKUP(C2303,product[],5,FALSE)</f>
        <v>43858.34</v>
      </c>
      <c r="M2303" s="2">
        <f t="shared" si="35"/>
        <v>394725.05999999994</v>
      </c>
    </row>
    <row r="2304" spans="1:13" x14ac:dyDescent="0.2">
      <c r="A2304" s="2">
        <v>2303</v>
      </c>
      <c r="B2304" s="2">
        <v>492</v>
      </c>
      <c r="C2304" s="2">
        <v>9</v>
      </c>
      <c r="D2304" s="3">
        <v>45958</v>
      </c>
      <c r="E2304" s="2">
        <v>1</v>
      </c>
      <c r="F2304" s="2" t="str">
        <f>VLOOKUP(B2304,customer[],2,FALSE)</f>
        <v>Customer_492</v>
      </c>
      <c r="G2304" s="2" t="str">
        <f>VLOOKUP(B2304,customer[],3,FALSE)</f>
        <v>F</v>
      </c>
      <c r="H2304" s="2" t="str">
        <f>VLOOKUP(B2304,customer[],5,FALSE)</f>
        <v>Delhi</v>
      </c>
      <c r="I2304" s="2">
        <f>VLOOKUP(B2304,customer[],4,FALSE)</f>
        <v>36</v>
      </c>
      <c r="J2304" s="2" t="str">
        <f>VLOOKUP(C2304,product[],2,FALSE)</f>
        <v>Product_9</v>
      </c>
      <c r="K2304" s="2" t="str">
        <f>VLOOKUP(C2304,product[],3,FALSE)</f>
        <v>Furniture</v>
      </c>
      <c r="L2304" s="2">
        <f>VLOOKUP(C2304,product[],5,FALSE)</f>
        <v>70823.33</v>
      </c>
      <c r="M2304" s="2">
        <f t="shared" si="35"/>
        <v>70823.33</v>
      </c>
    </row>
    <row r="2305" spans="1:13" x14ac:dyDescent="0.2">
      <c r="A2305" s="2">
        <v>2304</v>
      </c>
      <c r="B2305" s="2">
        <v>325</v>
      </c>
      <c r="C2305" s="2">
        <v>59</v>
      </c>
      <c r="D2305" s="3">
        <v>45726</v>
      </c>
      <c r="E2305" s="2">
        <v>9</v>
      </c>
      <c r="F2305" s="2" t="str">
        <f>VLOOKUP(B2305,customer[],2,FALSE)</f>
        <v>Customer_325</v>
      </c>
      <c r="G2305" s="2" t="str">
        <f>VLOOKUP(B2305,customer[],3,FALSE)</f>
        <v>M</v>
      </c>
      <c r="H2305" s="2" t="str">
        <f>VLOOKUP(B2305,customer[],5,FALSE)</f>
        <v>Mumbai</v>
      </c>
      <c r="I2305" s="2">
        <f>VLOOKUP(B2305,customer[],4,FALSE)</f>
        <v>36</v>
      </c>
      <c r="J2305" s="2" t="str">
        <f>VLOOKUP(C2305,product[],2,FALSE)</f>
        <v>Product_59</v>
      </c>
      <c r="K2305" s="2" t="str">
        <f>VLOOKUP(C2305,product[],3,FALSE)</f>
        <v>Furniture</v>
      </c>
      <c r="L2305" s="2">
        <f>VLOOKUP(C2305,product[],5,FALSE)</f>
        <v>76939.56</v>
      </c>
      <c r="M2305" s="2">
        <f t="shared" si="35"/>
        <v>692456.04</v>
      </c>
    </row>
    <row r="2306" spans="1:13" x14ac:dyDescent="0.2">
      <c r="A2306" s="2">
        <v>2305</v>
      </c>
      <c r="B2306" s="2">
        <v>269</v>
      </c>
      <c r="C2306" s="2">
        <v>30</v>
      </c>
      <c r="D2306" s="3">
        <v>45961</v>
      </c>
      <c r="E2306" s="2">
        <v>6</v>
      </c>
      <c r="F2306" s="2" t="str">
        <f>VLOOKUP(B2306,customer[],2,FALSE)</f>
        <v>Customer_269</v>
      </c>
      <c r="G2306" s="2" t="str">
        <f>VLOOKUP(B2306,customer[],3,FALSE)</f>
        <v>M</v>
      </c>
      <c r="H2306" s="2" t="str">
        <f>VLOOKUP(B2306,customer[],5,FALSE)</f>
        <v>Mumbai</v>
      </c>
      <c r="I2306" s="2">
        <f>VLOOKUP(B2306,customer[],4,FALSE)</f>
        <v>49</v>
      </c>
      <c r="J2306" s="2" t="str">
        <f>VLOOKUP(C2306,product[],2,FALSE)</f>
        <v>Product_30</v>
      </c>
      <c r="K2306" s="2" t="str">
        <f>VLOOKUP(C2306,product[],3,FALSE)</f>
        <v>Accessories</v>
      </c>
      <c r="L2306" s="2">
        <f>VLOOKUP(C2306,product[],5,FALSE)</f>
        <v>62290.15</v>
      </c>
      <c r="M2306" s="2">
        <f t="shared" ref="M2306:M2369" si="36">$E2306*L2306</f>
        <v>373740.9</v>
      </c>
    </row>
    <row r="2307" spans="1:13" x14ac:dyDescent="0.2">
      <c r="A2307" s="2">
        <v>2306</v>
      </c>
      <c r="B2307" s="2">
        <v>130</v>
      </c>
      <c r="C2307" s="2">
        <v>7</v>
      </c>
      <c r="D2307" s="3">
        <v>45851</v>
      </c>
      <c r="E2307" s="2">
        <v>7</v>
      </c>
      <c r="F2307" s="2" t="str">
        <f>VLOOKUP(B2307,customer[],2,FALSE)</f>
        <v>Customer_130</v>
      </c>
      <c r="G2307" s="2" t="str">
        <f>VLOOKUP(B2307,customer[],3,FALSE)</f>
        <v>F</v>
      </c>
      <c r="H2307" s="2" t="str">
        <f>VLOOKUP(B2307,customer[],5,FALSE)</f>
        <v>Mumbai</v>
      </c>
      <c r="I2307" s="2">
        <f>VLOOKUP(B2307,customer[],4,FALSE)</f>
        <v>64</v>
      </c>
      <c r="J2307" s="2" t="str">
        <f>VLOOKUP(C2307,product[],2,FALSE)</f>
        <v>Product_7</v>
      </c>
      <c r="K2307" s="2" t="str">
        <f>VLOOKUP(C2307,product[],3,FALSE)</f>
        <v>Electronics</v>
      </c>
      <c r="L2307" s="2">
        <f>VLOOKUP(C2307,product[],5,FALSE)</f>
        <v>18751.400000000001</v>
      </c>
      <c r="M2307" s="2">
        <f t="shared" si="36"/>
        <v>131259.80000000002</v>
      </c>
    </row>
    <row r="2308" spans="1:13" x14ac:dyDescent="0.2">
      <c r="A2308" s="2">
        <v>2307</v>
      </c>
      <c r="B2308" s="2">
        <v>406</v>
      </c>
      <c r="C2308" s="2">
        <v>25</v>
      </c>
      <c r="D2308" s="3">
        <v>45666</v>
      </c>
      <c r="E2308" s="2">
        <v>1</v>
      </c>
      <c r="F2308" s="2" t="str">
        <f>VLOOKUP(B2308,customer[],2,FALSE)</f>
        <v>Customer_406</v>
      </c>
      <c r="G2308" s="2" t="str">
        <f>VLOOKUP(B2308,customer[],3,FALSE)</f>
        <v>F</v>
      </c>
      <c r="H2308" s="2" t="str">
        <f>VLOOKUP(B2308,customer[],5,FALSE)</f>
        <v>Noida</v>
      </c>
      <c r="I2308" s="2">
        <f>VLOOKUP(B2308,customer[],4,FALSE)</f>
        <v>44</v>
      </c>
      <c r="J2308" s="2" t="str">
        <f>VLOOKUP(C2308,product[],2,FALSE)</f>
        <v>Product_25</v>
      </c>
      <c r="K2308" s="2" t="str">
        <f>VLOOKUP(C2308,product[],3,FALSE)</f>
        <v>Electronics</v>
      </c>
      <c r="L2308" s="2">
        <f>VLOOKUP(C2308,product[],5,FALSE)</f>
        <v>55988.38</v>
      </c>
      <c r="M2308" s="2">
        <f t="shared" si="36"/>
        <v>55988.38</v>
      </c>
    </row>
    <row r="2309" spans="1:13" x14ac:dyDescent="0.2">
      <c r="A2309" s="2">
        <v>2308</v>
      </c>
      <c r="B2309" s="2">
        <v>286</v>
      </c>
      <c r="C2309" s="2">
        <v>26</v>
      </c>
      <c r="D2309" s="3">
        <v>46015</v>
      </c>
      <c r="E2309" s="2">
        <v>9</v>
      </c>
      <c r="F2309" s="2" t="str">
        <f>VLOOKUP(B2309,customer[],2,FALSE)</f>
        <v>Customer_286</v>
      </c>
      <c r="G2309" s="2" t="str">
        <f>VLOOKUP(B2309,customer[],3,FALSE)</f>
        <v>F</v>
      </c>
      <c r="H2309" s="2" t="str">
        <f>VLOOKUP(B2309,customer[],5,FALSE)</f>
        <v>Mumbai</v>
      </c>
      <c r="I2309" s="2">
        <f>VLOOKUP(B2309,customer[],4,FALSE)</f>
        <v>21</v>
      </c>
      <c r="J2309" s="2" t="str">
        <f>VLOOKUP(C2309,product[],2,FALSE)</f>
        <v>Product_26</v>
      </c>
      <c r="K2309" s="2" t="str">
        <f>VLOOKUP(C2309,product[],3,FALSE)</f>
        <v>Home</v>
      </c>
      <c r="L2309" s="2">
        <f>VLOOKUP(C2309,product[],5,FALSE)</f>
        <v>55558.14</v>
      </c>
      <c r="M2309" s="2">
        <f t="shared" si="36"/>
        <v>500023.26</v>
      </c>
    </row>
    <row r="2310" spans="1:13" x14ac:dyDescent="0.2">
      <c r="A2310" s="2">
        <v>2309</v>
      </c>
      <c r="B2310" s="2">
        <v>123</v>
      </c>
      <c r="C2310" s="2">
        <v>92</v>
      </c>
      <c r="D2310" s="3">
        <v>45714</v>
      </c>
      <c r="E2310" s="2">
        <v>7</v>
      </c>
      <c r="F2310" s="2" t="str">
        <f>VLOOKUP(B2310,customer[],2,FALSE)</f>
        <v>Customer_123</v>
      </c>
      <c r="G2310" s="2" t="str">
        <f>VLOOKUP(B2310,customer[],3,FALSE)</f>
        <v>F</v>
      </c>
      <c r="H2310" s="2" t="str">
        <f>VLOOKUP(B2310,customer[],5,FALSE)</f>
        <v>Bangalore</v>
      </c>
      <c r="I2310" s="2">
        <f>VLOOKUP(B2310,customer[],4,FALSE)</f>
        <v>64</v>
      </c>
      <c r="J2310" s="2" t="str">
        <f>VLOOKUP(C2310,product[],2,FALSE)</f>
        <v>Product_92</v>
      </c>
      <c r="K2310" s="2" t="str">
        <f>VLOOKUP(C2310,product[],3,FALSE)</f>
        <v>Electronics</v>
      </c>
      <c r="L2310" s="2">
        <f>VLOOKUP(C2310,product[],5,FALSE)</f>
        <v>48967.46</v>
      </c>
      <c r="M2310" s="2">
        <f t="shared" si="36"/>
        <v>342772.22</v>
      </c>
    </row>
    <row r="2311" spans="1:13" x14ac:dyDescent="0.2">
      <c r="A2311" s="2">
        <v>2310</v>
      </c>
      <c r="B2311" s="2">
        <v>254</v>
      </c>
      <c r="C2311" s="2">
        <v>17</v>
      </c>
      <c r="D2311" s="3">
        <v>45717</v>
      </c>
      <c r="E2311" s="2">
        <v>5</v>
      </c>
      <c r="F2311" s="2" t="str">
        <f>VLOOKUP(B2311,customer[],2,FALSE)</f>
        <v>Customer_254</v>
      </c>
      <c r="G2311" s="2" t="str">
        <f>VLOOKUP(B2311,customer[],3,FALSE)</f>
        <v>F</v>
      </c>
      <c r="H2311" s="2" t="str">
        <f>VLOOKUP(B2311,customer[],5,FALSE)</f>
        <v>Chennai</v>
      </c>
      <c r="I2311" s="2">
        <f>VLOOKUP(B2311,customer[],4,FALSE)</f>
        <v>50</v>
      </c>
      <c r="J2311" s="2" t="str">
        <f>VLOOKUP(C2311,product[],2,FALSE)</f>
        <v>Product_17</v>
      </c>
      <c r="K2311" s="2" t="str">
        <f>VLOOKUP(C2311,product[],3,FALSE)</f>
        <v>Fashion</v>
      </c>
      <c r="L2311" s="2">
        <f>VLOOKUP(C2311,product[],5,FALSE)</f>
        <v>34353.300000000003</v>
      </c>
      <c r="M2311" s="2">
        <f t="shared" si="36"/>
        <v>171766.5</v>
      </c>
    </row>
    <row r="2312" spans="1:13" x14ac:dyDescent="0.2">
      <c r="A2312" s="2">
        <v>2311</v>
      </c>
      <c r="B2312" s="2">
        <v>77</v>
      </c>
      <c r="C2312" s="2">
        <v>44</v>
      </c>
      <c r="D2312" s="3">
        <v>45752</v>
      </c>
      <c r="E2312" s="2">
        <v>8</v>
      </c>
      <c r="F2312" s="2" t="str">
        <f>VLOOKUP(B2312,customer[],2,FALSE)</f>
        <v>Customer_77</v>
      </c>
      <c r="G2312" s="2" t="str">
        <f>VLOOKUP(B2312,customer[],3,FALSE)</f>
        <v>M</v>
      </c>
      <c r="H2312" s="2" t="str">
        <f>VLOOKUP(B2312,customer[],5,FALSE)</f>
        <v>Delhi</v>
      </c>
      <c r="I2312" s="2">
        <f>VLOOKUP(B2312,customer[],4,FALSE)</f>
        <v>49</v>
      </c>
      <c r="J2312" s="2" t="str">
        <f>VLOOKUP(C2312,product[],2,FALSE)</f>
        <v>Product_44</v>
      </c>
      <c r="K2312" s="2" t="str">
        <f>VLOOKUP(C2312,product[],3,FALSE)</f>
        <v>Home</v>
      </c>
      <c r="L2312" s="2">
        <f>VLOOKUP(C2312,product[],5,FALSE)</f>
        <v>19571.740000000002</v>
      </c>
      <c r="M2312" s="2">
        <f t="shared" si="36"/>
        <v>156573.92000000001</v>
      </c>
    </row>
    <row r="2313" spans="1:13" x14ac:dyDescent="0.2">
      <c r="A2313" s="2">
        <v>2312</v>
      </c>
      <c r="B2313" s="2">
        <v>207</v>
      </c>
      <c r="C2313" s="2">
        <v>29</v>
      </c>
      <c r="D2313" s="3">
        <v>45712</v>
      </c>
      <c r="E2313" s="2">
        <v>4</v>
      </c>
      <c r="F2313" s="2" t="str">
        <f>VLOOKUP(B2313,customer[],2,FALSE)</f>
        <v>Customer_207</v>
      </c>
      <c r="G2313" s="2" t="str">
        <f>VLOOKUP(B2313,customer[],3,FALSE)</f>
        <v>F</v>
      </c>
      <c r="H2313" s="2" t="str">
        <f>VLOOKUP(B2313,customer[],5,FALSE)</f>
        <v>Bangalore</v>
      </c>
      <c r="I2313" s="2">
        <f>VLOOKUP(B2313,customer[],4,FALSE)</f>
        <v>46</v>
      </c>
      <c r="J2313" s="2" t="str">
        <f>VLOOKUP(C2313,product[],2,FALSE)</f>
        <v>Product_29</v>
      </c>
      <c r="K2313" s="2" t="str">
        <f>VLOOKUP(C2313,product[],3,FALSE)</f>
        <v>Furniture</v>
      </c>
      <c r="L2313" s="2">
        <f>VLOOKUP(C2313,product[],5,FALSE)</f>
        <v>18060.650000000001</v>
      </c>
      <c r="M2313" s="2">
        <f t="shared" si="36"/>
        <v>72242.600000000006</v>
      </c>
    </row>
    <row r="2314" spans="1:13" x14ac:dyDescent="0.2">
      <c r="A2314" s="2">
        <v>2313</v>
      </c>
      <c r="B2314" s="2">
        <v>467</v>
      </c>
      <c r="C2314" s="2">
        <v>46</v>
      </c>
      <c r="D2314" s="3">
        <v>45784</v>
      </c>
      <c r="E2314" s="2">
        <v>8</v>
      </c>
      <c r="F2314" s="2" t="str">
        <f>VLOOKUP(B2314,customer[],2,FALSE)</f>
        <v>Customer_467</v>
      </c>
      <c r="G2314" s="2" t="str">
        <f>VLOOKUP(B2314,customer[],3,FALSE)</f>
        <v>M</v>
      </c>
      <c r="H2314" s="2" t="str">
        <f>VLOOKUP(B2314,customer[],5,FALSE)</f>
        <v>Hyderabad</v>
      </c>
      <c r="I2314" s="2">
        <f>VLOOKUP(B2314,customer[],4,FALSE)</f>
        <v>28</v>
      </c>
      <c r="J2314" s="2" t="str">
        <f>VLOOKUP(C2314,product[],2,FALSE)</f>
        <v>Product_46</v>
      </c>
      <c r="K2314" s="2" t="str">
        <f>VLOOKUP(C2314,product[],3,FALSE)</f>
        <v>Electronics</v>
      </c>
      <c r="L2314" s="2">
        <f>VLOOKUP(C2314,product[],5,FALSE)</f>
        <v>12646.4</v>
      </c>
      <c r="M2314" s="2">
        <f t="shared" si="36"/>
        <v>101171.2</v>
      </c>
    </row>
    <row r="2315" spans="1:13" x14ac:dyDescent="0.2">
      <c r="A2315" s="2">
        <v>2314</v>
      </c>
      <c r="B2315" s="2">
        <v>227</v>
      </c>
      <c r="C2315" s="2">
        <v>91</v>
      </c>
      <c r="D2315" s="3">
        <v>45832</v>
      </c>
      <c r="E2315" s="2">
        <v>10</v>
      </c>
      <c r="F2315" s="2" t="str">
        <f>VLOOKUP(B2315,customer[],2,FALSE)</f>
        <v>Customer_227</v>
      </c>
      <c r="G2315" s="2" t="str">
        <f>VLOOKUP(B2315,customer[],3,FALSE)</f>
        <v>F</v>
      </c>
      <c r="H2315" s="2" t="str">
        <f>VLOOKUP(B2315,customer[],5,FALSE)</f>
        <v>Pune</v>
      </c>
      <c r="I2315" s="2">
        <f>VLOOKUP(B2315,customer[],4,FALSE)</f>
        <v>29</v>
      </c>
      <c r="J2315" s="2" t="str">
        <f>VLOOKUP(C2315,product[],2,FALSE)</f>
        <v>Product_91</v>
      </c>
      <c r="K2315" s="2" t="str">
        <f>VLOOKUP(C2315,product[],3,FALSE)</f>
        <v>Accessories</v>
      </c>
      <c r="L2315" s="2">
        <f>VLOOKUP(C2315,product[],5,FALSE)</f>
        <v>4840.6000000000004</v>
      </c>
      <c r="M2315" s="2">
        <f t="shared" si="36"/>
        <v>48406</v>
      </c>
    </row>
    <row r="2316" spans="1:13" x14ac:dyDescent="0.2">
      <c r="A2316" s="2">
        <v>2315</v>
      </c>
      <c r="B2316" s="2">
        <v>195</v>
      </c>
      <c r="C2316" s="2">
        <v>62</v>
      </c>
      <c r="D2316" s="3">
        <v>45953</v>
      </c>
      <c r="E2316" s="2">
        <v>2</v>
      </c>
      <c r="F2316" s="2" t="str">
        <f>VLOOKUP(B2316,customer[],2,FALSE)</f>
        <v>Customer_195</v>
      </c>
      <c r="G2316" s="2" t="str">
        <f>VLOOKUP(B2316,customer[],3,FALSE)</f>
        <v>F</v>
      </c>
      <c r="H2316" s="2" t="str">
        <f>VLOOKUP(B2316,customer[],5,FALSE)</f>
        <v>Mumbai</v>
      </c>
      <c r="I2316" s="2">
        <f>VLOOKUP(B2316,customer[],4,FALSE)</f>
        <v>35</v>
      </c>
      <c r="J2316" s="2" t="str">
        <f>VLOOKUP(C2316,product[],2,FALSE)</f>
        <v>Product_62</v>
      </c>
      <c r="K2316" s="2" t="str">
        <f>VLOOKUP(C2316,product[],3,FALSE)</f>
        <v>Electronics</v>
      </c>
      <c r="L2316" s="2">
        <f>VLOOKUP(C2316,product[],5,FALSE)</f>
        <v>37343.31</v>
      </c>
      <c r="M2316" s="2">
        <f t="shared" si="36"/>
        <v>74686.62</v>
      </c>
    </row>
    <row r="2317" spans="1:13" x14ac:dyDescent="0.2">
      <c r="A2317" s="2">
        <v>2316</v>
      </c>
      <c r="B2317" s="2">
        <v>269</v>
      </c>
      <c r="C2317" s="2">
        <v>39</v>
      </c>
      <c r="D2317" s="3">
        <v>45664</v>
      </c>
      <c r="E2317" s="2">
        <v>4</v>
      </c>
      <c r="F2317" s="2" t="str">
        <f>VLOOKUP(B2317,customer[],2,FALSE)</f>
        <v>Customer_269</v>
      </c>
      <c r="G2317" s="2" t="str">
        <f>VLOOKUP(B2317,customer[],3,FALSE)</f>
        <v>M</v>
      </c>
      <c r="H2317" s="2" t="str">
        <f>VLOOKUP(B2317,customer[],5,FALSE)</f>
        <v>Mumbai</v>
      </c>
      <c r="I2317" s="2">
        <f>VLOOKUP(B2317,customer[],4,FALSE)</f>
        <v>49</v>
      </c>
      <c r="J2317" s="2" t="str">
        <f>VLOOKUP(C2317,product[],2,FALSE)</f>
        <v>Product_39</v>
      </c>
      <c r="K2317" s="2" t="str">
        <f>VLOOKUP(C2317,product[],3,FALSE)</f>
        <v>Home</v>
      </c>
      <c r="L2317" s="2">
        <f>VLOOKUP(C2317,product[],5,FALSE)</f>
        <v>17382.759999999998</v>
      </c>
      <c r="M2317" s="2">
        <f t="shared" si="36"/>
        <v>69531.039999999994</v>
      </c>
    </row>
    <row r="2318" spans="1:13" x14ac:dyDescent="0.2">
      <c r="A2318" s="2">
        <v>2317</v>
      </c>
      <c r="B2318" s="2">
        <v>470</v>
      </c>
      <c r="C2318" s="2">
        <v>79</v>
      </c>
      <c r="D2318" s="3">
        <v>45785</v>
      </c>
      <c r="E2318" s="2">
        <v>2</v>
      </c>
      <c r="F2318" s="2" t="str">
        <f>VLOOKUP(B2318,customer[],2,FALSE)</f>
        <v>Customer_470</v>
      </c>
      <c r="G2318" s="2" t="str">
        <f>VLOOKUP(B2318,customer[],3,FALSE)</f>
        <v>F</v>
      </c>
      <c r="H2318" s="2" t="str">
        <f>VLOOKUP(B2318,customer[],5,FALSE)</f>
        <v>Chennai</v>
      </c>
      <c r="I2318" s="2">
        <f>VLOOKUP(B2318,customer[],4,FALSE)</f>
        <v>55</v>
      </c>
      <c r="J2318" s="2" t="str">
        <f>VLOOKUP(C2318,product[],2,FALSE)</f>
        <v>Product_79</v>
      </c>
      <c r="K2318" s="2" t="str">
        <f>VLOOKUP(C2318,product[],3,FALSE)</f>
        <v>Electronics</v>
      </c>
      <c r="L2318" s="2">
        <f>VLOOKUP(C2318,product[],5,FALSE)</f>
        <v>5804.88</v>
      </c>
      <c r="M2318" s="2">
        <f t="shared" si="36"/>
        <v>11609.76</v>
      </c>
    </row>
    <row r="2319" spans="1:13" x14ac:dyDescent="0.2">
      <c r="A2319" s="2">
        <v>2318</v>
      </c>
      <c r="B2319" s="2">
        <v>107</v>
      </c>
      <c r="C2319" s="2">
        <v>57</v>
      </c>
      <c r="D2319" s="3">
        <v>45913</v>
      </c>
      <c r="E2319" s="2">
        <v>8</v>
      </c>
      <c r="F2319" s="2" t="str">
        <f>VLOOKUP(B2319,customer[],2,FALSE)</f>
        <v>Customer_107</v>
      </c>
      <c r="G2319" s="2" t="str">
        <f>VLOOKUP(B2319,customer[],3,FALSE)</f>
        <v>F</v>
      </c>
      <c r="H2319" s="2" t="str">
        <f>VLOOKUP(B2319,customer[],5,FALSE)</f>
        <v>Hyderabad</v>
      </c>
      <c r="I2319" s="2">
        <f>VLOOKUP(B2319,customer[],4,FALSE)</f>
        <v>58</v>
      </c>
      <c r="J2319" s="2" t="str">
        <f>VLOOKUP(C2319,product[],2,FALSE)</f>
        <v>Product_57</v>
      </c>
      <c r="K2319" s="2" t="str">
        <f>VLOOKUP(C2319,product[],3,FALSE)</f>
        <v>Furniture</v>
      </c>
      <c r="L2319" s="2">
        <f>VLOOKUP(C2319,product[],5,FALSE)</f>
        <v>5809.72</v>
      </c>
      <c r="M2319" s="2">
        <f t="shared" si="36"/>
        <v>46477.760000000002</v>
      </c>
    </row>
    <row r="2320" spans="1:13" x14ac:dyDescent="0.2">
      <c r="A2320" s="2">
        <v>2319</v>
      </c>
      <c r="B2320" s="2">
        <v>201</v>
      </c>
      <c r="C2320" s="2">
        <v>39</v>
      </c>
      <c r="D2320" s="3">
        <v>45925</v>
      </c>
      <c r="E2320" s="2">
        <v>8</v>
      </c>
      <c r="F2320" s="2" t="str">
        <f>VLOOKUP(B2320,customer[],2,FALSE)</f>
        <v>Customer_201</v>
      </c>
      <c r="G2320" s="2" t="str">
        <f>VLOOKUP(B2320,customer[],3,FALSE)</f>
        <v>F</v>
      </c>
      <c r="H2320" s="2" t="str">
        <f>VLOOKUP(B2320,customer[],5,FALSE)</f>
        <v>Kolkata</v>
      </c>
      <c r="I2320" s="2">
        <f>VLOOKUP(B2320,customer[],4,FALSE)</f>
        <v>28</v>
      </c>
      <c r="J2320" s="2" t="str">
        <f>VLOOKUP(C2320,product[],2,FALSE)</f>
        <v>Product_39</v>
      </c>
      <c r="K2320" s="2" t="str">
        <f>VLOOKUP(C2320,product[],3,FALSE)</f>
        <v>Home</v>
      </c>
      <c r="L2320" s="2">
        <f>VLOOKUP(C2320,product[],5,FALSE)</f>
        <v>17382.759999999998</v>
      </c>
      <c r="M2320" s="2">
        <f t="shared" si="36"/>
        <v>139062.07999999999</v>
      </c>
    </row>
    <row r="2321" spans="1:13" x14ac:dyDescent="0.2">
      <c r="A2321" s="2">
        <v>2320</v>
      </c>
      <c r="B2321" s="2">
        <v>169</v>
      </c>
      <c r="C2321" s="2">
        <v>76</v>
      </c>
      <c r="D2321" s="3">
        <v>45977</v>
      </c>
      <c r="E2321" s="2">
        <v>4</v>
      </c>
      <c r="F2321" s="2" t="str">
        <f>VLOOKUP(B2321,customer[],2,FALSE)</f>
        <v>Customer_169</v>
      </c>
      <c r="G2321" s="2" t="str">
        <f>VLOOKUP(B2321,customer[],3,FALSE)</f>
        <v>F</v>
      </c>
      <c r="H2321" s="2" t="str">
        <f>VLOOKUP(B2321,customer[],5,FALSE)</f>
        <v>Pune</v>
      </c>
      <c r="I2321" s="2">
        <f>VLOOKUP(B2321,customer[],4,FALSE)</f>
        <v>52</v>
      </c>
      <c r="J2321" s="2" t="str">
        <f>VLOOKUP(C2321,product[],2,FALSE)</f>
        <v>Product_76</v>
      </c>
      <c r="K2321" s="2" t="str">
        <f>VLOOKUP(C2321,product[],3,FALSE)</f>
        <v>Electronics</v>
      </c>
      <c r="L2321" s="2">
        <f>VLOOKUP(C2321,product[],5,FALSE)</f>
        <v>66643.25</v>
      </c>
      <c r="M2321" s="2">
        <f t="shared" si="36"/>
        <v>266573</v>
      </c>
    </row>
    <row r="2322" spans="1:13" x14ac:dyDescent="0.2">
      <c r="A2322" s="2">
        <v>2321</v>
      </c>
      <c r="B2322" s="2">
        <v>367</v>
      </c>
      <c r="C2322" s="2">
        <v>59</v>
      </c>
      <c r="D2322" s="3">
        <v>45721</v>
      </c>
      <c r="E2322" s="2">
        <v>5</v>
      </c>
      <c r="F2322" s="2" t="str">
        <f>VLOOKUP(B2322,customer[],2,FALSE)</f>
        <v>Customer_367</v>
      </c>
      <c r="G2322" s="2" t="str">
        <f>VLOOKUP(B2322,customer[],3,FALSE)</f>
        <v>F</v>
      </c>
      <c r="H2322" s="2" t="str">
        <f>VLOOKUP(B2322,customer[],5,FALSE)</f>
        <v>Noida</v>
      </c>
      <c r="I2322" s="2">
        <f>VLOOKUP(B2322,customer[],4,FALSE)</f>
        <v>56</v>
      </c>
      <c r="J2322" s="2" t="str">
        <f>VLOOKUP(C2322,product[],2,FALSE)</f>
        <v>Product_59</v>
      </c>
      <c r="K2322" s="2" t="str">
        <f>VLOOKUP(C2322,product[],3,FALSE)</f>
        <v>Furniture</v>
      </c>
      <c r="L2322" s="2">
        <f>VLOOKUP(C2322,product[],5,FALSE)</f>
        <v>76939.56</v>
      </c>
      <c r="M2322" s="2">
        <f t="shared" si="36"/>
        <v>384697.8</v>
      </c>
    </row>
    <row r="2323" spans="1:13" x14ac:dyDescent="0.2">
      <c r="A2323" s="2">
        <v>2322</v>
      </c>
      <c r="B2323" s="2">
        <v>131</v>
      </c>
      <c r="C2323" s="2">
        <v>38</v>
      </c>
      <c r="D2323" s="3">
        <v>45705</v>
      </c>
      <c r="E2323" s="2">
        <v>8</v>
      </c>
      <c r="F2323" s="2" t="str">
        <f>VLOOKUP(B2323,customer[],2,FALSE)</f>
        <v>Customer_131</v>
      </c>
      <c r="G2323" s="2" t="str">
        <f>VLOOKUP(B2323,customer[],3,FALSE)</f>
        <v>M</v>
      </c>
      <c r="H2323" s="2" t="str">
        <f>VLOOKUP(B2323,customer[],5,FALSE)</f>
        <v>Mumbai</v>
      </c>
      <c r="I2323" s="2">
        <f>VLOOKUP(B2323,customer[],4,FALSE)</f>
        <v>22</v>
      </c>
      <c r="J2323" s="2" t="str">
        <f>VLOOKUP(C2323,product[],2,FALSE)</f>
        <v>Product_38</v>
      </c>
      <c r="K2323" s="2" t="str">
        <f>VLOOKUP(C2323,product[],3,FALSE)</f>
        <v>Electronics</v>
      </c>
      <c r="L2323" s="2">
        <f>VLOOKUP(C2323,product[],5,FALSE)</f>
        <v>30980.87</v>
      </c>
      <c r="M2323" s="2">
        <f t="shared" si="36"/>
        <v>247846.96</v>
      </c>
    </row>
    <row r="2324" spans="1:13" x14ac:dyDescent="0.2">
      <c r="A2324" s="2">
        <v>2323</v>
      </c>
      <c r="B2324" s="2">
        <v>196</v>
      </c>
      <c r="C2324" s="2">
        <v>55</v>
      </c>
      <c r="D2324" s="3">
        <v>46012</v>
      </c>
      <c r="E2324" s="2">
        <v>8</v>
      </c>
      <c r="F2324" s="2" t="str">
        <f>VLOOKUP(B2324,customer[],2,FALSE)</f>
        <v>Customer_196</v>
      </c>
      <c r="G2324" s="2" t="str">
        <f>VLOOKUP(B2324,customer[],3,FALSE)</f>
        <v>F</v>
      </c>
      <c r="H2324" s="2" t="str">
        <f>VLOOKUP(B2324,customer[],5,FALSE)</f>
        <v>Noida</v>
      </c>
      <c r="I2324" s="2">
        <f>VLOOKUP(B2324,customer[],4,FALSE)</f>
        <v>59</v>
      </c>
      <c r="J2324" s="2" t="str">
        <f>VLOOKUP(C2324,product[],2,FALSE)</f>
        <v>Product_55</v>
      </c>
      <c r="K2324" s="2" t="str">
        <f>VLOOKUP(C2324,product[],3,FALSE)</f>
        <v>Electronics</v>
      </c>
      <c r="L2324" s="2">
        <f>VLOOKUP(C2324,product[],5,FALSE)</f>
        <v>29815.71</v>
      </c>
      <c r="M2324" s="2">
        <f t="shared" si="36"/>
        <v>238525.68</v>
      </c>
    </row>
    <row r="2325" spans="1:13" x14ac:dyDescent="0.2">
      <c r="A2325" s="2">
        <v>2324</v>
      </c>
      <c r="B2325" s="2">
        <v>68</v>
      </c>
      <c r="C2325" s="2">
        <v>36</v>
      </c>
      <c r="D2325" s="3">
        <v>46000</v>
      </c>
      <c r="E2325" s="2">
        <v>7</v>
      </c>
      <c r="F2325" s="2" t="str">
        <f>VLOOKUP(B2325,customer[],2,FALSE)</f>
        <v>Customer_68</v>
      </c>
      <c r="G2325" s="2" t="str">
        <f>VLOOKUP(B2325,customer[],3,FALSE)</f>
        <v>M</v>
      </c>
      <c r="H2325" s="2" t="str">
        <f>VLOOKUP(B2325,customer[],5,FALSE)</f>
        <v>Noida</v>
      </c>
      <c r="I2325" s="2">
        <f>VLOOKUP(B2325,customer[],4,FALSE)</f>
        <v>25</v>
      </c>
      <c r="J2325" s="2" t="str">
        <f>VLOOKUP(C2325,product[],2,FALSE)</f>
        <v>Product_36</v>
      </c>
      <c r="K2325" s="2" t="str">
        <f>VLOOKUP(C2325,product[],3,FALSE)</f>
        <v>Accessories</v>
      </c>
      <c r="L2325" s="2">
        <f>VLOOKUP(C2325,product[],5,FALSE)</f>
        <v>30853.86</v>
      </c>
      <c r="M2325" s="2">
        <f t="shared" si="36"/>
        <v>215977.02000000002</v>
      </c>
    </row>
    <row r="2326" spans="1:13" x14ac:dyDescent="0.2">
      <c r="A2326" s="2">
        <v>2325</v>
      </c>
      <c r="B2326" s="2">
        <v>199</v>
      </c>
      <c r="C2326" s="2">
        <v>19</v>
      </c>
      <c r="D2326" s="3">
        <v>45885</v>
      </c>
      <c r="E2326" s="2">
        <v>4</v>
      </c>
      <c r="F2326" s="2" t="str">
        <f>VLOOKUP(B2326,customer[],2,FALSE)</f>
        <v>Customer_199</v>
      </c>
      <c r="G2326" s="2" t="str">
        <f>VLOOKUP(B2326,customer[],3,FALSE)</f>
        <v>F</v>
      </c>
      <c r="H2326" s="2" t="str">
        <f>VLOOKUP(B2326,customer[],5,FALSE)</f>
        <v>Jaipur</v>
      </c>
      <c r="I2326" s="2">
        <f>VLOOKUP(B2326,customer[],4,FALSE)</f>
        <v>29</v>
      </c>
      <c r="J2326" s="2" t="str">
        <f>VLOOKUP(C2326,product[],2,FALSE)</f>
        <v>Product_19</v>
      </c>
      <c r="K2326" s="2" t="str">
        <f>VLOOKUP(C2326,product[],3,FALSE)</f>
        <v>Fashion</v>
      </c>
      <c r="L2326" s="2">
        <f>VLOOKUP(C2326,product[],5,FALSE)</f>
        <v>30935.78</v>
      </c>
      <c r="M2326" s="2">
        <f t="shared" si="36"/>
        <v>123743.12</v>
      </c>
    </row>
    <row r="2327" spans="1:13" x14ac:dyDescent="0.2">
      <c r="A2327" s="2">
        <v>2326</v>
      </c>
      <c r="B2327" s="2">
        <v>482</v>
      </c>
      <c r="C2327" s="2">
        <v>76</v>
      </c>
      <c r="D2327" s="3">
        <v>45872</v>
      </c>
      <c r="E2327" s="2">
        <v>8</v>
      </c>
      <c r="F2327" s="2" t="str">
        <f>VLOOKUP(B2327,customer[],2,FALSE)</f>
        <v>Customer_482</v>
      </c>
      <c r="G2327" s="2" t="str">
        <f>VLOOKUP(B2327,customer[],3,FALSE)</f>
        <v>F</v>
      </c>
      <c r="H2327" s="2" t="str">
        <f>VLOOKUP(B2327,customer[],5,FALSE)</f>
        <v>Jaipur</v>
      </c>
      <c r="I2327" s="2">
        <f>VLOOKUP(B2327,customer[],4,FALSE)</f>
        <v>51</v>
      </c>
      <c r="J2327" s="2" t="str">
        <f>VLOOKUP(C2327,product[],2,FALSE)</f>
        <v>Product_76</v>
      </c>
      <c r="K2327" s="2" t="str">
        <f>VLOOKUP(C2327,product[],3,FALSE)</f>
        <v>Electronics</v>
      </c>
      <c r="L2327" s="2">
        <f>VLOOKUP(C2327,product[],5,FALSE)</f>
        <v>66643.25</v>
      </c>
      <c r="M2327" s="2">
        <f t="shared" si="36"/>
        <v>533146</v>
      </c>
    </row>
    <row r="2328" spans="1:13" x14ac:dyDescent="0.2">
      <c r="A2328" s="2">
        <v>2327</v>
      </c>
      <c r="B2328" s="2">
        <v>471</v>
      </c>
      <c r="C2328" s="2">
        <v>14</v>
      </c>
      <c r="D2328" s="3">
        <v>45992</v>
      </c>
      <c r="E2328" s="2">
        <v>9</v>
      </c>
      <c r="F2328" s="2" t="str">
        <f>VLOOKUP(B2328,customer[],2,FALSE)</f>
        <v>Customer_471</v>
      </c>
      <c r="G2328" s="2" t="str">
        <f>VLOOKUP(B2328,customer[],3,FALSE)</f>
        <v>F</v>
      </c>
      <c r="H2328" s="2" t="str">
        <f>VLOOKUP(B2328,customer[],5,FALSE)</f>
        <v>Pune</v>
      </c>
      <c r="I2328" s="2">
        <f>VLOOKUP(B2328,customer[],4,FALSE)</f>
        <v>37</v>
      </c>
      <c r="J2328" s="2" t="str">
        <f>VLOOKUP(C2328,product[],2,FALSE)</f>
        <v>Product_14</v>
      </c>
      <c r="K2328" s="2" t="str">
        <f>VLOOKUP(C2328,product[],3,FALSE)</f>
        <v>Furniture</v>
      </c>
      <c r="L2328" s="2">
        <f>VLOOKUP(C2328,product[],5,FALSE)</f>
        <v>22920.080000000002</v>
      </c>
      <c r="M2328" s="2">
        <f t="shared" si="36"/>
        <v>206280.72000000003</v>
      </c>
    </row>
    <row r="2329" spans="1:13" x14ac:dyDescent="0.2">
      <c r="A2329" s="2">
        <v>2328</v>
      </c>
      <c r="B2329" s="2">
        <v>256</v>
      </c>
      <c r="C2329" s="2">
        <v>9</v>
      </c>
      <c r="D2329" s="3">
        <v>45882</v>
      </c>
      <c r="E2329" s="2">
        <v>9</v>
      </c>
      <c r="F2329" s="2" t="str">
        <f>VLOOKUP(B2329,customer[],2,FALSE)</f>
        <v>Customer_256</v>
      </c>
      <c r="G2329" s="2" t="str">
        <f>VLOOKUP(B2329,customer[],3,FALSE)</f>
        <v>F</v>
      </c>
      <c r="H2329" s="2" t="str">
        <f>VLOOKUP(B2329,customer[],5,FALSE)</f>
        <v>Noida</v>
      </c>
      <c r="I2329" s="2">
        <f>VLOOKUP(B2329,customer[],4,FALSE)</f>
        <v>46</v>
      </c>
      <c r="J2329" s="2" t="str">
        <f>VLOOKUP(C2329,product[],2,FALSE)</f>
        <v>Product_9</v>
      </c>
      <c r="K2329" s="2" t="str">
        <f>VLOOKUP(C2329,product[],3,FALSE)</f>
        <v>Furniture</v>
      </c>
      <c r="L2329" s="2">
        <f>VLOOKUP(C2329,product[],5,FALSE)</f>
        <v>70823.33</v>
      </c>
      <c r="M2329" s="2">
        <f t="shared" si="36"/>
        <v>637409.97</v>
      </c>
    </row>
    <row r="2330" spans="1:13" x14ac:dyDescent="0.2">
      <c r="A2330" s="2">
        <v>2329</v>
      </c>
      <c r="B2330" s="2">
        <v>260</v>
      </c>
      <c r="C2330" s="2">
        <v>9</v>
      </c>
      <c r="D2330" s="3">
        <v>45856</v>
      </c>
      <c r="E2330" s="2">
        <v>10</v>
      </c>
      <c r="F2330" s="2" t="str">
        <f>VLOOKUP(B2330,customer[],2,FALSE)</f>
        <v>Customer_260</v>
      </c>
      <c r="G2330" s="2" t="str">
        <f>VLOOKUP(B2330,customer[],3,FALSE)</f>
        <v>M</v>
      </c>
      <c r="H2330" s="2" t="str">
        <f>VLOOKUP(B2330,customer[],5,FALSE)</f>
        <v>Lucknow</v>
      </c>
      <c r="I2330" s="2">
        <f>VLOOKUP(B2330,customer[],4,FALSE)</f>
        <v>24</v>
      </c>
      <c r="J2330" s="2" t="str">
        <f>VLOOKUP(C2330,product[],2,FALSE)</f>
        <v>Product_9</v>
      </c>
      <c r="K2330" s="2" t="str">
        <f>VLOOKUP(C2330,product[],3,FALSE)</f>
        <v>Furniture</v>
      </c>
      <c r="L2330" s="2">
        <f>VLOOKUP(C2330,product[],5,FALSE)</f>
        <v>70823.33</v>
      </c>
      <c r="M2330" s="2">
        <f t="shared" si="36"/>
        <v>708233.3</v>
      </c>
    </row>
    <row r="2331" spans="1:13" x14ac:dyDescent="0.2">
      <c r="A2331" s="2">
        <v>2330</v>
      </c>
      <c r="B2331" s="2">
        <v>492</v>
      </c>
      <c r="C2331" s="2">
        <v>25</v>
      </c>
      <c r="D2331" s="3">
        <v>45826</v>
      </c>
      <c r="E2331" s="2">
        <v>7</v>
      </c>
      <c r="F2331" s="2" t="str">
        <f>VLOOKUP(B2331,customer[],2,FALSE)</f>
        <v>Customer_492</v>
      </c>
      <c r="G2331" s="2" t="str">
        <f>VLOOKUP(B2331,customer[],3,FALSE)</f>
        <v>F</v>
      </c>
      <c r="H2331" s="2" t="str">
        <f>VLOOKUP(B2331,customer[],5,FALSE)</f>
        <v>Delhi</v>
      </c>
      <c r="I2331" s="2">
        <f>VLOOKUP(B2331,customer[],4,FALSE)</f>
        <v>36</v>
      </c>
      <c r="J2331" s="2" t="str">
        <f>VLOOKUP(C2331,product[],2,FALSE)</f>
        <v>Product_25</v>
      </c>
      <c r="K2331" s="2" t="str">
        <f>VLOOKUP(C2331,product[],3,FALSE)</f>
        <v>Electronics</v>
      </c>
      <c r="L2331" s="2">
        <f>VLOOKUP(C2331,product[],5,FALSE)</f>
        <v>55988.38</v>
      </c>
      <c r="M2331" s="2">
        <f t="shared" si="36"/>
        <v>391918.66</v>
      </c>
    </row>
    <row r="2332" spans="1:13" x14ac:dyDescent="0.2">
      <c r="A2332" s="2">
        <v>2331</v>
      </c>
      <c r="B2332" s="2">
        <v>422</v>
      </c>
      <c r="C2332" s="2">
        <v>28</v>
      </c>
      <c r="D2332" s="3">
        <v>45932</v>
      </c>
      <c r="E2332" s="2">
        <v>9</v>
      </c>
      <c r="F2332" s="2" t="str">
        <f>VLOOKUP(B2332,customer[],2,FALSE)</f>
        <v>Customer_422</v>
      </c>
      <c r="G2332" s="2" t="str">
        <f>VLOOKUP(B2332,customer[],3,FALSE)</f>
        <v>F</v>
      </c>
      <c r="H2332" s="2" t="str">
        <f>VLOOKUP(B2332,customer[],5,FALSE)</f>
        <v>Noida</v>
      </c>
      <c r="I2332" s="2">
        <f>VLOOKUP(B2332,customer[],4,FALSE)</f>
        <v>42</v>
      </c>
      <c r="J2332" s="2" t="str">
        <f>VLOOKUP(C2332,product[],2,FALSE)</f>
        <v>Product_28</v>
      </c>
      <c r="K2332" s="2" t="str">
        <f>VLOOKUP(C2332,product[],3,FALSE)</f>
        <v>Home</v>
      </c>
      <c r="L2332" s="2">
        <f>VLOOKUP(C2332,product[],5,FALSE)</f>
        <v>36677.019999999997</v>
      </c>
      <c r="M2332" s="2">
        <f t="shared" si="36"/>
        <v>330093.18</v>
      </c>
    </row>
    <row r="2333" spans="1:13" x14ac:dyDescent="0.2">
      <c r="A2333" s="2">
        <v>2332</v>
      </c>
      <c r="B2333" s="2">
        <v>268</v>
      </c>
      <c r="C2333" s="2">
        <v>64</v>
      </c>
      <c r="D2333" s="3">
        <v>45738</v>
      </c>
      <c r="E2333" s="2">
        <v>1</v>
      </c>
      <c r="F2333" s="2" t="str">
        <f>VLOOKUP(B2333,customer[],2,FALSE)</f>
        <v>Customer_268</v>
      </c>
      <c r="G2333" s="2" t="str">
        <f>VLOOKUP(B2333,customer[],3,FALSE)</f>
        <v>M</v>
      </c>
      <c r="H2333" s="2" t="str">
        <f>VLOOKUP(B2333,customer[],5,FALSE)</f>
        <v>Delhi</v>
      </c>
      <c r="I2333" s="2">
        <f>VLOOKUP(B2333,customer[],4,FALSE)</f>
        <v>19</v>
      </c>
      <c r="J2333" s="2" t="str">
        <f>VLOOKUP(C2333,product[],2,FALSE)</f>
        <v>Product_64</v>
      </c>
      <c r="K2333" s="2" t="str">
        <f>VLOOKUP(C2333,product[],3,FALSE)</f>
        <v>Electronics</v>
      </c>
      <c r="L2333" s="2">
        <f>VLOOKUP(C2333,product[],5,FALSE)</f>
        <v>68821.2</v>
      </c>
      <c r="M2333" s="2">
        <f t="shared" si="36"/>
        <v>68821.2</v>
      </c>
    </row>
    <row r="2334" spans="1:13" x14ac:dyDescent="0.2">
      <c r="A2334" s="2">
        <v>2333</v>
      </c>
      <c r="B2334" s="2">
        <v>317</v>
      </c>
      <c r="C2334" s="2">
        <v>86</v>
      </c>
      <c r="D2334" s="3">
        <v>45840</v>
      </c>
      <c r="E2334" s="2">
        <v>5</v>
      </c>
      <c r="F2334" s="2" t="str">
        <f>VLOOKUP(B2334,customer[],2,FALSE)</f>
        <v>Customer_317</v>
      </c>
      <c r="G2334" s="2" t="str">
        <f>VLOOKUP(B2334,customer[],3,FALSE)</f>
        <v>F</v>
      </c>
      <c r="H2334" s="2" t="str">
        <f>VLOOKUP(B2334,customer[],5,FALSE)</f>
        <v>Chennai</v>
      </c>
      <c r="I2334" s="2">
        <f>VLOOKUP(B2334,customer[],4,FALSE)</f>
        <v>64</v>
      </c>
      <c r="J2334" s="2" t="str">
        <f>VLOOKUP(C2334,product[],2,FALSE)</f>
        <v>Product_86</v>
      </c>
      <c r="K2334" s="2" t="str">
        <f>VLOOKUP(C2334,product[],3,FALSE)</f>
        <v>Electronics</v>
      </c>
      <c r="L2334" s="2">
        <f>VLOOKUP(C2334,product[],5,FALSE)</f>
        <v>41374.67</v>
      </c>
      <c r="M2334" s="2">
        <f t="shared" si="36"/>
        <v>206873.34999999998</v>
      </c>
    </row>
    <row r="2335" spans="1:13" x14ac:dyDescent="0.2">
      <c r="A2335" s="2">
        <v>2334</v>
      </c>
      <c r="B2335" s="2">
        <v>300</v>
      </c>
      <c r="C2335" s="2">
        <v>39</v>
      </c>
      <c r="D2335" s="3">
        <v>45788</v>
      </c>
      <c r="E2335" s="2">
        <v>9</v>
      </c>
      <c r="F2335" s="2" t="str">
        <f>VLOOKUP(B2335,customer[],2,FALSE)</f>
        <v>Customer_300</v>
      </c>
      <c r="G2335" s="2" t="str">
        <f>VLOOKUP(B2335,customer[],3,FALSE)</f>
        <v>M</v>
      </c>
      <c r="H2335" s="2" t="str">
        <f>VLOOKUP(B2335,customer[],5,FALSE)</f>
        <v>Hyderabad</v>
      </c>
      <c r="I2335" s="2">
        <f>VLOOKUP(B2335,customer[],4,FALSE)</f>
        <v>19</v>
      </c>
      <c r="J2335" s="2" t="str">
        <f>VLOOKUP(C2335,product[],2,FALSE)</f>
        <v>Product_39</v>
      </c>
      <c r="K2335" s="2" t="str">
        <f>VLOOKUP(C2335,product[],3,FALSE)</f>
        <v>Home</v>
      </c>
      <c r="L2335" s="2">
        <f>VLOOKUP(C2335,product[],5,FALSE)</f>
        <v>17382.759999999998</v>
      </c>
      <c r="M2335" s="2">
        <f t="shared" si="36"/>
        <v>156444.84</v>
      </c>
    </row>
    <row r="2336" spans="1:13" x14ac:dyDescent="0.2">
      <c r="A2336" s="2">
        <v>2335</v>
      </c>
      <c r="B2336" s="2">
        <v>317</v>
      </c>
      <c r="C2336" s="2">
        <v>14</v>
      </c>
      <c r="D2336" s="3">
        <v>45995</v>
      </c>
      <c r="E2336" s="2">
        <v>9</v>
      </c>
      <c r="F2336" s="2" t="str">
        <f>VLOOKUP(B2336,customer[],2,FALSE)</f>
        <v>Customer_317</v>
      </c>
      <c r="G2336" s="2" t="str">
        <f>VLOOKUP(B2336,customer[],3,FALSE)</f>
        <v>F</v>
      </c>
      <c r="H2336" s="2" t="str">
        <f>VLOOKUP(B2336,customer[],5,FALSE)</f>
        <v>Chennai</v>
      </c>
      <c r="I2336" s="2">
        <f>VLOOKUP(B2336,customer[],4,FALSE)</f>
        <v>64</v>
      </c>
      <c r="J2336" s="2" t="str">
        <f>VLOOKUP(C2336,product[],2,FALSE)</f>
        <v>Product_14</v>
      </c>
      <c r="K2336" s="2" t="str">
        <f>VLOOKUP(C2336,product[],3,FALSE)</f>
        <v>Furniture</v>
      </c>
      <c r="L2336" s="2">
        <f>VLOOKUP(C2336,product[],5,FALSE)</f>
        <v>22920.080000000002</v>
      </c>
      <c r="M2336" s="2">
        <f t="shared" si="36"/>
        <v>206280.72000000003</v>
      </c>
    </row>
    <row r="2337" spans="1:13" x14ac:dyDescent="0.2">
      <c r="A2337" s="2">
        <v>2336</v>
      </c>
      <c r="B2337" s="2">
        <v>225</v>
      </c>
      <c r="C2337" s="2">
        <v>68</v>
      </c>
      <c r="D2337" s="3">
        <v>45693</v>
      </c>
      <c r="E2337" s="2">
        <v>6</v>
      </c>
      <c r="F2337" s="2" t="str">
        <f>VLOOKUP(B2337,customer[],2,FALSE)</f>
        <v>Customer_225</v>
      </c>
      <c r="G2337" s="2" t="str">
        <f>VLOOKUP(B2337,customer[],3,FALSE)</f>
        <v>M</v>
      </c>
      <c r="H2337" s="2" t="str">
        <f>VLOOKUP(B2337,customer[],5,FALSE)</f>
        <v>Lucknow</v>
      </c>
      <c r="I2337" s="2">
        <f>VLOOKUP(B2337,customer[],4,FALSE)</f>
        <v>30</v>
      </c>
      <c r="J2337" s="2" t="str">
        <f>VLOOKUP(C2337,product[],2,FALSE)</f>
        <v>Product_68</v>
      </c>
      <c r="K2337" s="2" t="str">
        <f>VLOOKUP(C2337,product[],3,FALSE)</f>
        <v>Accessories</v>
      </c>
      <c r="L2337" s="2">
        <f>VLOOKUP(C2337,product[],5,FALSE)</f>
        <v>19234.66</v>
      </c>
      <c r="M2337" s="2">
        <f t="shared" si="36"/>
        <v>115407.95999999999</v>
      </c>
    </row>
    <row r="2338" spans="1:13" x14ac:dyDescent="0.2">
      <c r="A2338" s="2">
        <v>2337</v>
      </c>
      <c r="B2338" s="2">
        <v>300</v>
      </c>
      <c r="C2338" s="2">
        <v>29</v>
      </c>
      <c r="D2338" s="3">
        <v>45659</v>
      </c>
      <c r="E2338" s="2">
        <v>3</v>
      </c>
      <c r="F2338" s="2" t="str">
        <f>VLOOKUP(B2338,customer[],2,FALSE)</f>
        <v>Customer_300</v>
      </c>
      <c r="G2338" s="2" t="str">
        <f>VLOOKUP(B2338,customer[],3,FALSE)</f>
        <v>M</v>
      </c>
      <c r="H2338" s="2" t="str">
        <f>VLOOKUP(B2338,customer[],5,FALSE)</f>
        <v>Hyderabad</v>
      </c>
      <c r="I2338" s="2">
        <f>VLOOKUP(B2338,customer[],4,FALSE)</f>
        <v>19</v>
      </c>
      <c r="J2338" s="2" t="str">
        <f>VLOOKUP(C2338,product[],2,FALSE)</f>
        <v>Product_29</v>
      </c>
      <c r="K2338" s="2" t="str">
        <f>VLOOKUP(C2338,product[],3,FALSE)</f>
        <v>Furniture</v>
      </c>
      <c r="L2338" s="2">
        <f>VLOOKUP(C2338,product[],5,FALSE)</f>
        <v>18060.650000000001</v>
      </c>
      <c r="M2338" s="2">
        <f t="shared" si="36"/>
        <v>54181.950000000004</v>
      </c>
    </row>
    <row r="2339" spans="1:13" x14ac:dyDescent="0.2">
      <c r="A2339" s="2">
        <v>2338</v>
      </c>
      <c r="B2339" s="2">
        <v>276</v>
      </c>
      <c r="C2339" s="2">
        <v>68</v>
      </c>
      <c r="D2339" s="3">
        <v>45766</v>
      </c>
      <c r="E2339" s="2">
        <v>10</v>
      </c>
      <c r="F2339" s="2" t="str">
        <f>VLOOKUP(B2339,customer[],2,FALSE)</f>
        <v>Customer_276</v>
      </c>
      <c r="G2339" s="2" t="str">
        <f>VLOOKUP(B2339,customer[],3,FALSE)</f>
        <v>F</v>
      </c>
      <c r="H2339" s="2" t="str">
        <f>VLOOKUP(B2339,customer[],5,FALSE)</f>
        <v>Jaipur</v>
      </c>
      <c r="I2339" s="2">
        <f>VLOOKUP(B2339,customer[],4,FALSE)</f>
        <v>64</v>
      </c>
      <c r="J2339" s="2" t="str">
        <f>VLOOKUP(C2339,product[],2,FALSE)</f>
        <v>Product_68</v>
      </c>
      <c r="K2339" s="2" t="str">
        <f>VLOOKUP(C2339,product[],3,FALSE)</f>
        <v>Accessories</v>
      </c>
      <c r="L2339" s="2">
        <f>VLOOKUP(C2339,product[],5,FALSE)</f>
        <v>19234.66</v>
      </c>
      <c r="M2339" s="2">
        <f t="shared" si="36"/>
        <v>192346.6</v>
      </c>
    </row>
    <row r="2340" spans="1:13" x14ac:dyDescent="0.2">
      <c r="A2340" s="2">
        <v>2339</v>
      </c>
      <c r="B2340" s="2">
        <v>210</v>
      </c>
      <c r="C2340" s="2">
        <v>93</v>
      </c>
      <c r="D2340" s="3">
        <v>45822</v>
      </c>
      <c r="E2340" s="2">
        <v>8</v>
      </c>
      <c r="F2340" s="2" t="str">
        <f>VLOOKUP(B2340,customer[],2,FALSE)</f>
        <v>Customer_210</v>
      </c>
      <c r="G2340" s="2" t="str">
        <f>VLOOKUP(B2340,customer[],3,FALSE)</f>
        <v>M</v>
      </c>
      <c r="H2340" s="2" t="str">
        <f>VLOOKUP(B2340,customer[],5,FALSE)</f>
        <v>Mumbai</v>
      </c>
      <c r="I2340" s="2">
        <f>VLOOKUP(B2340,customer[],4,FALSE)</f>
        <v>64</v>
      </c>
      <c r="J2340" s="2" t="str">
        <f>VLOOKUP(C2340,product[],2,FALSE)</f>
        <v>Product_93</v>
      </c>
      <c r="K2340" s="2" t="str">
        <f>VLOOKUP(C2340,product[],3,FALSE)</f>
        <v>Fashion</v>
      </c>
      <c r="L2340" s="2">
        <f>VLOOKUP(C2340,product[],5,FALSE)</f>
        <v>15963.07</v>
      </c>
      <c r="M2340" s="2">
        <f t="shared" si="36"/>
        <v>127704.56</v>
      </c>
    </row>
    <row r="2341" spans="1:13" x14ac:dyDescent="0.2">
      <c r="A2341" s="2">
        <v>2340</v>
      </c>
      <c r="B2341" s="2">
        <v>500</v>
      </c>
      <c r="C2341" s="2">
        <v>80</v>
      </c>
      <c r="D2341" s="3">
        <v>45837</v>
      </c>
      <c r="E2341" s="2">
        <v>1</v>
      </c>
      <c r="F2341" s="2" t="str">
        <f>VLOOKUP(B2341,customer[],2,FALSE)</f>
        <v>Customer_500</v>
      </c>
      <c r="G2341" s="2" t="str">
        <f>VLOOKUP(B2341,customer[],3,FALSE)</f>
        <v>M</v>
      </c>
      <c r="H2341" s="2" t="str">
        <f>VLOOKUP(B2341,customer[],5,FALSE)</f>
        <v>Mumbai</v>
      </c>
      <c r="I2341" s="2">
        <f>VLOOKUP(B2341,customer[],4,FALSE)</f>
        <v>63</v>
      </c>
      <c r="J2341" s="2" t="str">
        <f>VLOOKUP(C2341,product[],2,FALSE)</f>
        <v>Product_80</v>
      </c>
      <c r="K2341" s="2" t="str">
        <f>VLOOKUP(C2341,product[],3,FALSE)</f>
        <v>Furniture</v>
      </c>
      <c r="L2341" s="2">
        <f>VLOOKUP(C2341,product[],5,FALSE)</f>
        <v>12109.95</v>
      </c>
      <c r="M2341" s="2">
        <f t="shared" si="36"/>
        <v>12109.95</v>
      </c>
    </row>
    <row r="2342" spans="1:13" x14ac:dyDescent="0.2">
      <c r="A2342" s="2">
        <v>2341</v>
      </c>
      <c r="B2342" s="2">
        <v>1</v>
      </c>
      <c r="C2342" s="2">
        <v>57</v>
      </c>
      <c r="D2342" s="3">
        <v>45948</v>
      </c>
      <c r="E2342" s="2">
        <v>4</v>
      </c>
      <c r="F2342" s="2" t="str">
        <f>VLOOKUP(B2342,customer[],2,FALSE)</f>
        <v>Customer_1</v>
      </c>
      <c r="G2342" s="2" t="str">
        <f>VLOOKUP(B2342,customer[],3,FALSE)</f>
        <v>F</v>
      </c>
      <c r="H2342" s="2" t="str">
        <f>VLOOKUP(B2342,customer[],5,FALSE)</f>
        <v>Delhi</v>
      </c>
      <c r="I2342" s="2">
        <f>VLOOKUP(B2342,customer[],4,FALSE)</f>
        <v>62</v>
      </c>
      <c r="J2342" s="2" t="str">
        <f>VLOOKUP(C2342,product[],2,FALSE)</f>
        <v>Product_57</v>
      </c>
      <c r="K2342" s="2" t="str">
        <f>VLOOKUP(C2342,product[],3,FALSE)</f>
        <v>Furniture</v>
      </c>
      <c r="L2342" s="2">
        <f>VLOOKUP(C2342,product[],5,FALSE)</f>
        <v>5809.72</v>
      </c>
      <c r="M2342" s="2">
        <f t="shared" si="36"/>
        <v>23238.880000000001</v>
      </c>
    </row>
    <row r="2343" spans="1:13" x14ac:dyDescent="0.2">
      <c r="A2343" s="2">
        <v>2342</v>
      </c>
      <c r="B2343" s="2">
        <v>386</v>
      </c>
      <c r="C2343" s="2">
        <v>74</v>
      </c>
      <c r="D2343" s="3">
        <v>45806</v>
      </c>
      <c r="E2343" s="2">
        <v>7</v>
      </c>
      <c r="F2343" s="2" t="str">
        <f>VLOOKUP(B2343,customer[],2,FALSE)</f>
        <v>Customer_386</v>
      </c>
      <c r="G2343" s="2" t="str">
        <f>VLOOKUP(B2343,customer[],3,FALSE)</f>
        <v>M</v>
      </c>
      <c r="H2343" s="2" t="str">
        <f>VLOOKUP(B2343,customer[],5,FALSE)</f>
        <v>Delhi</v>
      </c>
      <c r="I2343" s="2">
        <f>VLOOKUP(B2343,customer[],4,FALSE)</f>
        <v>38</v>
      </c>
      <c r="J2343" s="2" t="str">
        <f>VLOOKUP(C2343,product[],2,FALSE)</f>
        <v>Product_74</v>
      </c>
      <c r="K2343" s="2" t="str">
        <f>VLOOKUP(C2343,product[],3,FALSE)</f>
        <v>Fashion</v>
      </c>
      <c r="L2343" s="2">
        <f>VLOOKUP(C2343,product[],5,FALSE)</f>
        <v>57303.7</v>
      </c>
      <c r="M2343" s="2">
        <f t="shared" si="36"/>
        <v>401125.89999999997</v>
      </c>
    </row>
    <row r="2344" spans="1:13" x14ac:dyDescent="0.2">
      <c r="A2344" s="2">
        <v>2343</v>
      </c>
      <c r="B2344" s="2">
        <v>5</v>
      </c>
      <c r="C2344" s="2">
        <v>79</v>
      </c>
      <c r="D2344" s="3">
        <v>45917</v>
      </c>
      <c r="E2344" s="2">
        <v>5</v>
      </c>
      <c r="F2344" s="2" t="str">
        <f>VLOOKUP(B2344,customer[],2,FALSE)</f>
        <v>Customer_5</v>
      </c>
      <c r="G2344" s="2" t="str">
        <f>VLOOKUP(B2344,customer[],3,FALSE)</f>
        <v>F</v>
      </c>
      <c r="H2344" s="2" t="str">
        <f>VLOOKUP(B2344,customer[],5,FALSE)</f>
        <v>Jaipur</v>
      </c>
      <c r="I2344" s="2">
        <f>VLOOKUP(B2344,customer[],4,FALSE)</f>
        <v>45</v>
      </c>
      <c r="J2344" s="2" t="str">
        <f>VLOOKUP(C2344,product[],2,FALSE)</f>
        <v>Product_79</v>
      </c>
      <c r="K2344" s="2" t="str">
        <f>VLOOKUP(C2344,product[],3,FALSE)</f>
        <v>Electronics</v>
      </c>
      <c r="L2344" s="2">
        <f>VLOOKUP(C2344,product[],5,FALSE)</f>
        <v>5804.88</v>
      </c>
      <c r="M2344" s="2">
        <f t="shared" si="36"/>
        <v>29024.400000000001</v>
      </c>
    </row>
    <row r="2345" spans="1:13" x14ac:dyDescent="0.2">
      <c r="A2345" s="2">
        <v>2344</v>
      </c>
      <c r="B2345" s="2">
        <v>469</v>
      </c>
      <c r="C2345" s="2">
        <v>18</v>
      </c>
      <c r="D2345" s="3">
        <v>45989</v>
      </c>
      <c r="E2345" s="2">
        <v>9</v>
      </c>
      <c r="F2345" s="2" t="str">
        <f>VLOOKUP(B2345,customer[],2,FALSE)</f>
        <v>Customer_469</v>
      </c>
      <c r="G2345" s="2" t="str">
        <f>VLOOKUP(B2345,customer[],3,FALSE)</f>
        <v>M</v>
      </c>
      <c r="H2345" s="2" t="str">
        <f>VLOOKUP(B2345,customer[],5,FALSE)</f>
        <v>Noida</v>
      </c>
      <c r="I2345" s="2">
        <f>VLOOKUP(B2345,customer[],4,FALSE)</f>
        <v>27</v>
      </c>
      <c r="J2345" s="2" t="str">
        <f>VLOOKUP(C2345,product[],2,FALSE)</f>
        <v>Product_18</v>
      </c>
      <c r="K2345" s="2" t="str">
        <f>VLOOKUP(C2345,product[],3,FALSE)</f>
        <v>Fashion</v>
      </c>
      <c r="L2345" s="2">
        <f>VLOOKUP(C2345,product[],5,FALSE)</f>
        <v>39972.33</v>
      </c>
      <c r="M2345" s="2">
        <f t="shared" si="36"/>
        <v>359750.97000000003</v>
      </c>
    </row>
    <row r="2346" spans="1:13" x14ac:dyDescent="0.2">
      <c r="A2346" s="2">
        <v>2345</v>
      </c>
      <c r="B2346" s="2">
        <v>243</v>
      </c>
      <c r="C2346" s="2">
        <v>57</v>
      </c>
      <c r="D2346" s="3">
        <v>45774</v>
      </c>
      <c r="E2346" s="2">
        <v>10</v>
      </c>
      <c r="F2346" s="2" t="str">
        <f>VLOOKUP(B2346,customer[],2,FALSE)</f>
        <v>Customer_243</v>
      </c>
      <c r="G2346" s="2" t="str">
        <f>VLOOKUP(B2346,customer[],3,FALSE)</f>
        <v>M</v>
      </c>
      <c r="H2346" s="2" t="str">
        <f>VLOOKUP(B2346,customer[],5,FALSE)</f>
        <v>Lucknow</v>
      </c>
      <c r="I2346" s="2">
        <f>VLOOKUP(B2346,customer[],4,FALSE)</f>
        <v>44</v>
      </c>
      <c r="J2346" s="2" t="str">
        <f>VLOOKUP(C2346,product[],2,FALSE)</f>
        <v>Product_57</v>
      </c>
      <c r="K2346" s="2" t="str">
        <f>VLOOKUP(C2346,product[],3,FALSE)</f>
        <v>Furniture</v>
      </c>
      <c r="L2346" s="2">
        <f>VLOOKUP(C2346,product[],5,FALSE)</f>
        <v>5809.72</v>
      </c>
      <c r="M2346" s="2">
        <f t="shared" si="36"/>
        <v>58097.200000000004</v>
      </c>
    </row>
    <row r="2347" spans="1:13" x14ac:dyDescent="0.2">
      <c r="A2347" s="2">
        <v>2346</v>
      </c>
      <c r="B2347" s="2">
        <v>175</v>
      </c>
      <c r="C2347" s="2">
        <v>95</v>
      </c>
      <c r="D2347" s="3">
        <v>46022</v>
      </c>
      <c r="E2347" s="2">
        <v>3</v>
      </c>
      <c r="F2347" s="2" t="str">
        <f>VLOOKUP(B2347,customer[],2,FALSE)</f>
        <v>Customer_175</v>
      </c>
      <c r="G2347" s="2" t="str">
        <f>VLOOKUP(B2347,customer[],3,FALSE)</f>
        <v>M</v>
      </c>
      <c r="H2347" s="2" t="str">
        <f>VLOOKUP(B2347,customer[],5,FALSE)</f>
        <v>Lucknow</v>
      </c>
      <c r="I2347" s="2">
        <f>VLOOKUP(B2347,customer[],4,FALSE)</f>
        <v>63</v>
      </c>
      <c r="J2347" s="2" t="str">
        <f>VLOOKUP(C2347,product[],2,FALSE)</f>
        <v>Product_95</v>
      </c>
      <c r="K2347" s="2" t="str">
        <f>VLOOKUP(C2347,product[],3,FALSE)</f>
        <v>Fashion</v>
      </c>
      <c r="L2347" s="2">
        <f>VLOOKUP(C2347,product[],5,FALSE)</f>
        <v>70049.850000000006</v>
      </c>
      <c r="M2347" s="2">
        <f t="shared" si="36"/>
        <v>210149.55000000002</v>
      </c>
    </row>
    <row r="2348" spans="1:13" x14ac:dyDescent="0.2">
      <c r="A2348" s="2">
        <v>2347</v>
      </c>
      <c r="B2348" s="2">
        <v>15</v>
      </c>
      <c r="C2348" s="2">
        <v>81</v>
      </c>
      <c r="D2348" s="3">
        <v>45961</v>
      </c>
      <c r="E2348" s="2">
        <v>7</v>
      </c>
      <c r="F2348" s="2" t="str">
        <f>VLOOKUP(B2348,customer[],2,FALSE)</f>
        <v>Customer_15</v>
      </c>
      <c r="G2348" s="2" t="str">
        <f>VLOOKUP(B2348,customer[],3,FALSE)</f>
        <v>M</v>
      </c>
      <c r="H2348" s="2" t="str">
        <f>VLOOKUP(B2348,customer[],5,FALSE)</f>
        <v>Noida</v>
      </c>
      <c r="I2348" s="2">
        <f>VLOOKUP(B2348,customer[],4,FALSE)</f>
        <v>33</v>
      </c>
      <c r="J2348" s="2" t="str">
        <f>VLOOKUP(C2348,product[],2,FALSE)</f>
        <v>Product_81</v>
      </c>
      <c r="K2348" s="2" t="str">
        <f>VLOOKUP(C2348,product[],3,FALSE)</f>
        <v>Home</v>
      </c>
      <c r="L2348" s="2">
        <f>VLOOKUP(C2348,product[],5,FALSE)</f>
        <v>4259.74</v>
      </c>
      <c r="M2348" s="2">
        <f t="shared" si="36"/>
        <v>29818.18</v>
      </c>
    </row>
    <row r="2349" spans="1:13" x14ac:dyDescent="0.2">
      <c r="A2349" s="2">
        <v>2348</v>
      </c>
      <c r="B2349" s="2">
        <v>68</v>
      </c>
      <c r="C2349" s="2">
        <v>94</v>
      </c>
      <c r="D2349" s="3">
        <v>45807</v>
      </c>
      <c r="E2349" s="2">
        <v>3</v>
      </c>
      <c r="F2349" s="2" t="str">
        <f>VLOOKUP(B2349,customer[],2,FALSE)</f>
        <v>Customer_68</v>
      </c>
      <c r="G2349" s="2" t="str">
        <f>VLOOKUP(B2349,customer[],3,FALSE)</f>
        <v>M</v>
      </c>
      <c r="H2349" s="2" t="str">
        <f>VLOOKUP(B2349,customer[],5,FALSE)</f>
        <v>Noida</v>
      </c>
      <c r="I2349" s="2">
        <f>VLOOKUP(B2349,customer[],4,FALSE)</f>
        <v>25</v>
      </c>
      <c r="J2349" s="2" t="str">
        <f>VLOOKUP(C2349,product[],2,FALSE)</f>
        <v>Product_94</v>
      </c>
      <c r="K2349" s="2" t="str">
        <f>VLOOKUP(C2349,product[],3,FALSE)</f>
        <v>Electronics</v>
      </c>
      <c r="L2349" s="2">
        <f>VLOOKUP(C2349,product[],5,FALSE)</f>
        <v>6948.09</v>
      </c>
      <c r="M2349" s="2">
        <f t="shared" si="36"/>
        <v>20844.27</v>
      </c>
    </row>
    <row r="2350" spans="1:13" x14ac:dyDescent="0.2">
      <c r="A2350" s="2">
        <v>2349</v>
      </c>
      <c r="B2350" s="2">
        <v>25</v>
      </c>
      <c r="C2350" s="2">
        <v>7</v>
      </c>
      <c r="D2350" s="3">
        <v>45907</v>
      </c>
      <c r="E2350" s="2">
        <v>5</v>
      </c>
      <c r="F2350" s="2" t="str">
        <f>VLOOKUP(B2350,customer[],2,FALSE)</f>
        <v>Customer_25</v>
      </c>
      <c r="G2350" s="2" t="str">
        <f>VLOOKUP(B2350,customer[],3,FALSE)</f>
        <v>F</v>
      </c>
      <c r="H2350" s="2" t="str">
        <f>VLOOKUP(B2350,customer[],5,FALSE)</f>
        <v>Lucknow</v>
      </c>
      <c r="I2350" s="2">
        <f>VLOOKUP(B2350,customer[],4,FALSE)</f>
        <v>36</v>
      </c>
      <c r="J2350" s="2" t="str">
        <f>VLOOKUP(C2350,product[],2,FALSE)</f>
        <v>Product_7</v>
      </c>
      <c r="K2350" s="2" t="str">
        <f>VLOOKUP(C2350,product[],3,FALSE)</f>
        <v>Electronics</v>
      </c>
      <c r="L2350" s="2">
        <f>VLOOKUP(C2350,product[],5,FALSE)</f>
        <v>18751.400000000001</v>
      </c>
      <c r="M2350" s="2">
        <f t="shared" si="36"/>
        <v>93757</v>
      </c>
    </row>
    <row r="2351" spans="1:13" x14ac:dyDescent="0.2">
      <c r="A2351" s="2">
        <v>2350</v>
      </c>
      <c r="B2351" s="2">
        <v>422</v>
      </c>
      <c r="C2351" s="2">
        <v>52</v>
      </c>
      <c r="D2351" s="3">
        <v>46014</v>
      </c>
      <c r="E2351" s="2">
        <v>6</v>
      </c>
      <c r="F2351" s="2" t="str">
        <f>VLOOKUP(B2351,customer[],2,FALSE)</f>
        <v>Customer_422</v>
      </c>
      <c r="G2351" s="2" t="str">
        <f>VLOOKUP(B2351,customer[],3,FALSE)</f>
        <v>F</v>
      </c>
      <c r="H2351" s="2" t="str">
        <f>VLOOKUP(B2351,customer[],5,FALSE)</f>
        <v>Noida</v>
      </c>
      <c r="I2351" s="2">
        <f>VLOOKUP(B2351,customer[],4,FALSE)</f>
        <v>42</v>
      </c>
      <c r="J2351" s="2" t="str">
        <f>VLOOKUP(C2351,product[],2,FALSE)</f>
        <v>Product_52</v>
      </c>
      <c r="K2351" s="2" t="str">
        <f>VLOOKUP(C2351,product[],3,FALSE)</f>
        <v>Home</v>
      </c>
      <c r="L2351" s="2">
        <f>VLOOKUP(C2351,product[],5,FALSE)</f>
        <v>42163.38</v>
      </c>
      <c r="M2351" s="2">
        <f t="shared" si="36"/>
        <v>252980.27999999997</v>
      </c>
    </row>
    <row r="2352" spans="1:13" x14ac:dyDescent="0.2">
      <c r="A2352" s="2">
        <v>2351</v>
      </c>
      <c r="B2352" s="2">
        <v>392</v>
      </c>
      <c r="C2352" s="2">
        <v>58</v>
      </c>
      <c r="D2352" s="3">
        <v>45937</v>
      </c>
      <c r="E2352" s="2">
        <v>1</v>
      </c>
      <c r="F2352" s="2" t="str">
        <f>VLOOKUP(B2352,customer[],2,FALSE)</f>
        <v>Customer_392</v>
      </c>
      <c r="G2352" s="2" t="str">
        <f>VLOOKUP(B2352,customer[],3,FALSE)</f>
        <v>M</v>
      </c>
      <c r="H2352" s="2" t="str">
        <f>VLOOKUP(B2352,customer[],5,FALSE)</f>
        <v>Delhi</v>
      </c>
      <c r="I2352" s="2">
        <f>VLOOKUP(B2352,customer[],4,FALSE)</f>
        <v>25</v>
      </c>
      <c r="J2352" s="2" t="str">
        <f>VLOOKUP(C2352,product[],2,FALSE)</f>
        <v>Product_58</v>
      </c>
      <c r="K2352" s="2" t="str">
        <f>VLOOKUP(C2352,product[],3,FALSE)</f>
        <v>Furniture</v>
      </c>
      <c r="L2352" s="2">
        <f>VLOOKUP(C2352,product[],5,FALSE)</f>
        <v>58864.87</v>
      </c>
      <c r="M2352" s="2">
        <f t="shared" si="36"/>
        <v>58864.87</v>
      </c>
    </row>
    <row r="2353" spans="1:13" x14ac:dyDescent="0.2">
      <c r="A2353" s="2">
        <v>2352</v>
      </c>
      <c r="B2353" s="2">
        <v>30</v>
      </c>
      <c r="C2353" s="2">
        <v>92</v>
      </c>
      <c r="D2353" s="3">
        <v>45753</v>
      </c>
      <c r="E2353" s="2">
        <v>10</v>
      </c>
      <c r="F2353" s="2" t="str">
        <f>VLOOKUP(B2353,customer[],2,FALSE)</f>
        <v>Customer_30</v>
      </c>
      <c r="G2353" s="2" t="str">
        <f>VLOOKUP(B2353,customer[],3,FALSE)</f>
        <v>M</v>
      </c>
      <c r="H2353" s="2" t="str">
        <f>VLOOKUP(B2353,customer[],5,FALSE)</f>
        <v>Kolkata</v>
      </c>
      <c r="I2353" s="2">
        <f>VLOOKUP(B2353,customer[],4,FALSE)</f>
        <v>49</v>
      </c>
      <c r="J2353" s="2" t="str">
        <f>VLOOKUP(C2353,product[],2,FALSE)</f>
        <v>Product_92</v>
      </c>
      <c r="K2353" s="2" t="str">
        <f>VLOOKUP(C2353,product[],3,FALSE)</f>
        <v>Electronics</v>
      </c>
      <c r="L2353" s="2">
        <f>VLOOKUP(C2353,product[],5,FALSE)</f>
        <v>48967.46</v>
      </c>
      <c r="M2353" s="2">
        <f t="shared" si="36"/>
        <v>489674.6</v>
      </c>
    </row>
    <row r="2354" spans="1:13" x14ac:dyDescent="0.2">
      <c r="A2354" s="2">
        <v>2353</v>
      </c>
      <c r="B2354" s="2">
        <v>302</v>
      </c>
      <c r="C2354" s="2">
        <v>14</v>
      </c>
      <c r="D2354" s="3">
        <v>45948</v>
      </c>
      <c r="E2354" s="2">
        <v>10</v>
      </c>
      <c r="F2354" s="2" t="str">
        <f>VLOOKUP(B2354,customer[],2,FALSE)</f>
        <v>Customer_302</v>
      </c>
      <c r="G2354" s="2" t="str">
        <f>VLOOKUP(B2354,customer[],3,FALSE)</f>
        <v>M</v>
      </c>
      <c r="H2354" s="2" t="str">
        <f>VLOOKUP(B2354,customer[],5,FALSE)</f>
        <v>Delhi</v>
      </c>
      <c r="I2354" s="2">
        <f>VLOOKUP(B2354,customer[],4,FALSE)</f>
        <v>59</v>
      </c>
      <c r="J2354" s="2" t="str">
        <f>VLOOKUP(C2354,product[],2,FALSE)</f>
        <v>Product_14</v>
      </c>
      <c r="K2354" s="2" t="str">
        <f>VLOOKUP(C2354,product[],3,FALSE)</f>
        <v>Furniture</v>
      </c>
      <c r="L2354" s="2">
        <f>VLOOKUP(C2354,product[],5,FALSE)</f>
        <v>22920.080000000002</v>
      </c>
      <c r="M2354" s="2">
        <f t="shared" si="36"/>
        <v>229200.80000000002</v>
      </c>
    </row>
    <row r="2355" spans="1:13" x14ac:dyDescent="0.2">
      <c r="A2355" s="2">
        <v>2354</v>
      </c>
      <c r="B2355" s="2">
        <v>353</v>
      </c>
      <c r="C2355" s="2">
        <v>79</v>
      </c>
      <c r="D2355" s="3">
        <v>45913</v>
      </c>
      <c r="E2355" s="2">
        <v>5</v>
      </c>
      <c r="F2355" s="2" t="str">
        <f>VLOOKUP(B2355,customer[],2,FALSE)</f>
        <v>Customer_353</v>
      </c>
      <c r="G2355" s="2" t="str">
        <f>VLOOKUP(B2355,customer[],3,FALSE)</f>
        <v>F</v>
      </c>
      <c r="H2355" s="2" t="str">
        <f>VLOOKUP(B2355,customer[],5,FALSE)</f>
        <v>Kolkata</v>
      </c>
      <c r="I2355" s="2">
        <f>VLOOKUP(B2355,customer[],4,FALSE)</f>
        <v>51</v>
      </c>
      <c r="J2355" s="2" t="str">
        <f>VLOOKUP(C2355,product[],2,FALSE)</f>
        <v>Product_79</v>
      </c>
      <c r="K2355" s="2" t="str">
        <f>VLOOKUP(C2355,product[],3,FALSE)</f>
        <v>Electronics</v>
      </c>
      <c r="L2355" s="2">
        <f>VLOOKUP(C2355,product[],5,FALSE)</f>
        <v>5804.88</v>
      </c>
      <c r="M2355" s="2">
        <f t="shared" si="36"/>
        <v>29024.400000000001</v>
      </c>
    </row>
    <row r="2356" spans="1:13" x14ac:dyDescent="0.2">
      <c r="A2356" s="2">
        <v>2355</v>
      </c>
      <c r="B2356" s="2">
        <v>406</v>
      </c>
      <c r="C2356" s="2">
        <v>98</v>
      </c>
      <c r="D2356" s="3">
        <v>45819</v>
      </c>
      <c r="E2356" s="2">
        <v>10</v>
      </c>
      <c r="F2356" s="2" t="str">
        <f>VLOOKUP(B2356,customer[],2,FALSE)</f>
        <v>Customer_406</v>
      </c>
      <c r="G2356" s="2" t="str">
        <f>VLOOKUP(B2356,customer[],3,FALSE)</f>
        <v>F</v>
      </c>
      <c r="H2356" s="2" t="str">
        <f>VLOOKUP(B2356,customer[],5,FALSE)</f>
        <v>Noida</v>
      </c>
      <c r="I2356" s="2">
        <f>VLOOKUP(B2356,customer[],4,FALSE)</f>
        <v>44</v>
      </c>
      <c r="J2356" s="2" t="str">
        <f>VLOOKUP(C2356,product[],2,FALSE)</f>
        <v>Product_98</v>
      </c>
      <c r="K2356" s="2" t="str">
        <f>VLOOKUP(C2356,product[],3,FALSE)</f>
        <v>Accessories</v>
      </c>
      <c r="L2356" s="2">
        <f>VLOOKUP(C2356,product[],5,FALSE)</f>
        <v>28088.35</v>
      </c>
      <c r="M2356" s="2">
        <f t="shared" si="36"/>
        <v>280883.5</v>
      </c>
    </row>
    <row r="2357" spans="1:13" x14ac:dyDescent="0.2">
      <c r="A2357" s="2">
        <v>2356</v>
      </c>
      <c r="B2357" s="2">
        <v>124</v>
      </c>
      <c r="C2357" s="2">
        <v>73</v>
      </c>
      <c r="D2357" s="3">
        <v>45699</v>
      </c>
      <c r="E2357" s="2">
        <v>6</v>
      </c>
      <c r="F2357" s="2" t="str">
        <f>VLOOKUP(B2357,customer[],2,FALSE)</f>
        <v>Customer_124</v>
      </c>
      <c r="G2357" s="2" t="str">
        <f>VLOOKUP(B2357,customer[],3,FALSE)</f>
        <v>F</v>
      </c>
      <c r="H2357" s="2" t="str">
        <f>VLOOKUP(B2357,customer[],5,FALSE)</f>
        <v>Pune</v>
      </c>
      <c r="I2357" s="2">
        <f>VLOOKUP(B2357,customer[],4,FALSE)</f>
        <v>60</v>
      </c>
      <c r="J2357" s="2" t="str">
        <f>VLOOKUP(C2357,product[],2,FALSE)</f>
        <v>Product_73</v>
      </c>
      <c r="K2357" s="2" t="str">
        <f>VLOOKUP(C2357,product[],3,FALSE)</f>
        <v>Fashion</v>
      </c>
      <c r="L2357" s="2">
        <f>VLOOKUP(C2357,product[],5,FALSE)</f>
        <v>8739.7800000000007</v>
      </c>
      <c r="M2357" s="2">
        <f t="shared" si="36"/>
        <v>52438.680000000008</v>
      </c>
    </row>
    <row r="2358" spans="1:13" x14ac:dyDescent="0.2">
      <c r="A2358" s="2">
        <v>2357</v>
      </c>
      <c r="B2358" s="2">
        <v>342</v>
      </c>
      <c r="C2358" s="2">
        <v>96</v>
      </c>
      <c r="D2358" s="3">
        <v>45944</v>
      </c>
      <c r="E2358" s="2">
        <v>9</v>
      </c>
      <c r="F2358" s="2" t="str">
        <f>VLOOKUP(B2358,customer[],2,FALSE)</f>
        <v>Customer_342</v>
      </c>
      <c r="G2358" s="2" t="str">
        <f>VLOOKUP(B2358,customer[],3,FALSE)</f>
        <v>F</v>
      </c>
      <c r="H2358" s="2" t="str">
        <f>VLOOKUP(B2358,customer[],5,FALSE)</f>
        <v>Jaipur</v>
      </c>
      <c r="I2358" s="2">
        <f>VLOOKUP(B2358,customer[],4,FALSE)</f>
        <v>46</v>
      </c>
      <c r="J2358" s="2" t="str">
        <f>VLOOKUP(C2358,product[],2,FALSE)</f>
        <v>Product_96</v>
      </c>
      <c r="K2358" s="2" t="str">
        <f>VLOOKUP(C2358,product[],3,FALSE)</f>
        <v>Accessories</v>
      </c>
      <c r="L2358" s="2">
        <f>VLOOKUP(C2358,product[],5,FALSE)</f>
        <v>40361.54</v>
      </c>
      <c r="M2358" s="2">
        <f t="shared" si="36"/>
        <v>363253.86</v>
      </c>
    </row>
    <row r="2359" spans="1:13" x14ac:dyDescent="0.2">
      <c r="A2359" s="2">
        <v>2358</v>
      </c>
      <c r="B2359" s="2">
        <v>206</v>
      </c>
      <c r="C2359" s="2">
        <v>72</v>
      </c>
      <c r="D2359" s="3">
        <v>45667</v>
      </c>
      <c r="E2359" s="2">
        <v>10</v>
      </c>
      <c r="F2359" s="2" t="str">
        <f>VLOOKUP(B2359,customer[],2,FALSE)</f>
        <v>Customer_206</v>
      </c>
      <c r="G2359" s="2" t="str">
        <f>VLOOKUP(B2359,customer[],3,FALSE)</f>
        <v>M</v>
      </c>
      <c r="H2359" s="2" t="str">
        <f>VLOOKUP(B2359,customer[],5,FALSE)</f>
        <v>Bangalore</v>
      </c>
      <c r="I2359" s="2">
        <f>VLOOKUP(B2359,customer[],4,FALSE)</f>
        <v>40</v>
      </c>
      <c r="J2359" s="2" t="str">
        <f>VLOOKUP(C2359,product[],2,FALSE)</f>
        <v>Product_72</v>
      </c>
      <c r="K2359" s="2" t="str">
        <f>VLOOKUP(C2359,product[],3,FALSE)</f>
        <v>Home</v>
      </c>
      <c r="L2359" s="2">
        <f>VLOOKUP(C2359,product[],5,FALSE)</f>
        <v>14320.81</v>
      </c>
      <c r="M2359" s="2">
        <f t="shared" si="36"/>
        <v>143208.1</v>
      </c>
    </row>
    <row r="2360" spans="1:13" x14ac:dyDescent="0.2">
      <c r="A2360" s="2">
        <v>2359</v>
      </c>
      <c r="B2360" s="2">
        <v>354</v>
      </c>
      <c r="C2360" s="2">
        <v>4</v>
      </c>
      <c r="D2360" s="3">
        <v>46019</v>
      </c>
      <c r="E2360" s="2">
        <v>9</v>
      </c>
      <c r="F2360" s="2" t="str">
        <f>VLOOKUP(B2360,customer[],2,FALSE)</f>
        <v>Customer_354</v>
      </c>
      <c r="G2360" s="2" t="str">
        <f>VLOOKUP(B2360,customer[],3,FALSE)</f>
        <v>F</v>
      </c>
      <c r="H2360" s="2" t="str">
        <f>VLOOKUP(B2360,customer[],5,FALSE)</f>
        <v>Kolkata</v>
      </c>
      <c r="I2360" s="2">
        <f>VLOOKUP(B2360,customer[],4,FALSE)</f>
        <v>18</v>
      </c>
      <c r="J2360" s="2" t="str">
        <f>VLOOKUP(C2360,product[],2,FALSE)</f>
        <v>Product_4</v>
      </c>
      <c r="K2360" s="2" t="str">
        <f>VLOOKUP(C2360,product[],3,FALSE)</f>
        <v>Fashion</v>
      </c>
      <c r="L2360" s="2">
        <f>VLOOKUP(C2360,product[],5,FALSE)</f>
        <v>60534.37</v>
      </c>
      <c r="M2360" s="2">
        <f t="shared" si="36"/>
        <v>544809.33000000007</v>
      </c>
    </row>
    <row r="2361" spans="1:13" x14ac:dyDescent="0.2">
      <c r="A2361" s="2">
        <v>2360</v>
      </c>
      <c r="B2361" s="2">
        <v>111</v>
      </c>
      <c r="C2361" s="2">
        <v>75</v>
      </c>
      <c r="D2361" s="3">
        <v>45658</v>
      </c>
      <c r="E2361" s="2">
        <v>9</v>
      </c>
      <c r="F2361" s="2" t="str">
        <f>VLOOKUP(B2361,customer[],2,FALSE)</f>
        <v>Customer_111</v>
      </c>
      <c r="G2361" s="2" t="str">
        <f>VLOOKUP(B2361,customer[],3,FALSE)</f>
        <v>M</v>
      </c>
      <c r="H2361" s="2" t="str">
        <f>VLOOKUP(B2361,customer[],5,FALSE)</f>
        <v>Mumbai</v>
      </c>
      <c r="I2361" s="2">
        <f>VLOOKUP(B2361,customer[],4,FALSE)</f>
        <v>58</v>
      </c>
      <c r="J2361" s="2" t="str">
        <f>VLOOKUP(C2361,product[],2,FALSE)</f>
        <v>Product_75</v>
      </c>
      <c r="K2361" s="2" t="str">
        <f>VLOOKUP(C2361,product[],3,FALSE)</f>
        <v>Accessories</v>
      </c>
      <c r="L2361" s="2">
        <f>VLOOKUP(C2361,product[],5,FALSE)</f>
        <v>57678.06</v>
      </c>
      <c r="M2361" s="2">
        <f t="shared" si="36"/>
        <v>519102.54</v>
      </c>
    </row>
    <row r="2362" spans="1:13" x14ac:dyDescent="0.2">
      <c r="A2362" s="2">
        <v>2361</v>
      </c>
      <c r="B2362" s="2">
        <v>442</v>
      </c>
      <c r="C2362" s="2">
        <v>41</v>
      </c>
      <c r="D2362" s="3">
        <v>45915</v>
      </c>
      <c r="E2362" s="2">
        <v>5</v>
      </c>
      <c r="F2362" s="2" t="str">
        <f>VLOOKUP(B2362,customer[],2,FALSE)</f>
        <v>Customer_442</v>
      </c>
      <c r="G2362" s="2" t="str">
        <f>VLOOKUP(B2362,customer[],3,FALSE)</f>
        <v>M</v>
      </c>
      <c r="H2362" s="2" t="str">
        <f>VLOOKUP(B2362,customer[],5,FALSE)</f>
        <v>Kolkata</v>
      </c>
      <c r="I2362" s="2">
        <f>VLOOKUP(B2362,customer[],4,FALSE)</f>
        <v>47</v>
      </c>
      <c r="J2362" s="2" t="str">
        <f>VLOOKUP(C2362,product[],2,FALSE)</f>
        <v>Product_41</v>
      </c>
      <c r="K2362" s="2" t="str">
        <f>VLOOKUP(C2362,product[],3,FALSE)</f>
        <v>Electronics</v>
      </c>
      <c r="L2362" s="2">
        <f>VLOOKUP(C2362,product[],5,FALSE)</f>
        <v>863.36</v>
      </c>
      <c r="M2362" s="2">
        <f t="shared" si="36"/>
        <v>4316.8</v>
      </c>
    </row>
    <row r="2363" spans="1:13" x14ac:dyDescent="0.2">
      <c r="A2363" s="2">
        <v>2362</v>
      </c>
      <c r="B2363" s="2">
        <v>443</v>
      </c>
      <c r="C2363" s="2">
        <v>52</v>
      </c>
      <c r="D2363" s="3">
        <v>45893</v>
      </c>
      <c r="E2363" s="2">
        <v>10</v>
      </c>
      <c r="F2363" s="2" t="str">
        <f>VLOOKUP(B2363,customer[],2,FALSE)</f>
        <v>Customer_443</v>
      </c>
      <c r="G2363" s="2" t="str">
        <f>VLOOKUP(B2363,customer[],3,FALSE)</f>
        <v>M</v>
      </c>
      <c r="H2363" s="2" t="str">
        <f>VLOOKUP(B2363,customer[],5,FALSE)</f>
        <v>Delhi</v>
      </c>
      <c r="I2363" s="2">
        <f>VLOOKUP(B2363,customer[],4,FALSE)</f>
        <v>36</v>
      </c>
      <c r="J2363" s="2" t="str">
        <f>VLOOKUP(C2363,product[],2,FALSE)</f>
        <v>Product_52</v>
      </c>
      <c r="K2363" s="2" t="str">
        <f>VLOOKUP(C2363,product[],3,FALSE)</f>
        <v>Home</v>
      </c>
      <c r="L2363" s="2">
        <f>VLOOKUP(C2363,product[],5,FALSE)</f>
        <v>42163.38</v>
      </c>
      <c r="M2363" s="2">
        <f t="shared" si="36"/>
        <v>421633.8</v>
      </c>
    </row>
    <row r="2364" spans="1:13" x14ac:dyDescent="0.2">
      <c r="A2364" s="2">
        <v>2363</v>
      </c>
      <c r="B2364" s="2">
        <v>292</v>
      </c>
      <c r="C2364" s="2">
        <v>46</v>
      </c>
      <c r="D2364" s="3">
        <v>45693</v>
      </c>
      <c r="E2364" s="2">
        <v>9</v>
      </c>
      <c r="F2364" s="2" t="str">
        <f>VLOOKUP(B2364,customer[],2,FALSE)</f>
        <v>Customer_292</v>
      </c>
      <c r="G2364" s="2" t="str">
        <f>VLOOKUP(B2364,customer[],3,FALSE)</f>
        <v>M</v>
      </c>
      <c r="H2364" s="2" t="str">
        <f>VLOOKUP(B2364,customer[],5,FALSE)</f>
        <v>Kolkata</v>
      </c>
      <c r="I2364" s="2">
        <f>VLOOKUP(B2364,customer[],4,FALSE)</f>
        <v>37</v>
      </c>
      <c r="J2364" s="2" t="str">
        <f>VLOOKUP(C2364,product[],2,FALSE)</f>
        <v>Product_46</v>
      </c>
      <c r="K2364" s="2" t="str">
        <f>VLOOKUP(C2364,product[],3,FALSE)</f>
        <v>Electronics</v>
      </c>
      <c r="L2364" s="2">
        <f>VLOOKUP(C2364,product[],5,FALSE)</f>
        <v>12646.4</v>
      </c>
      <c r="M2364" s="2">
        <f t="shared" si="36"/>
        <v>113817.59999999999</v>
      </c>
    </row>
    <row r="2365" spans="1:13" x14ac:dyDescent="0.2">
      <c r="A2365" s="2">
        <v>2364</v>
      </c>
      <c r="B2365" s="2">
        <v>161</v>
      </c>
      <c r="C2365" s="2">
        <v>83</v>
      </c>
      <c r="D2365" s="3">
        <v>46021</v>
      </c>
      <c r="E2365" s="2">
        <v>10</v>
      </c>
      <c r="F2365" s="2" t="str">
        <f>VLOOKUP(B2365,customer[],2,FALSE)</f>
        <v>Customer_161</v>
      </c>
      <c r="G2365" s="2" t="str">
        <f>VLOOKUP(B2365,customer[],3,FALSE)</f>
        <v>M</v>
      </c>
      <c r="H2365" s="2" t="str">
        <f>VLOOKUP(B2365,customer[],5,FALSE)</f>
        <v>Jaipur</v>
      </c>
      <c r="I2365" s="2">
        <f>VLOOKUP(B2365,customer[],4,FALSE)</f>
        <v>51</v>
      </c>
      <c r="J2365" s="2" t="str">
        <f>VLOOKUP(C2365,product[],2,FALSE)</f>
        <v>Product_83</v>
      </c>
      <c r="K2365" s="2" t="str">
        <f>VLOOKUP(C2365,product[],3,FALSE)</f>
        <v>Electronics</v>
      </c>
      <c r="L2365" s="2">
        <f>VLOOKUP(C2365,product[],5,FALSE)</f>
        <v>56465.13</v>
      </c>
      <c r="M2365" s="2">
        <f t="shared" si="36"/>
        <v>564651.29999999993</v>
      </c>
    </row>
    <row r="2366" spans="1:13" x14ac:dyDescent="0.2">
      <c r="A2366" s="2">
        <v>2365</v>
      </c>
      <c r="B2366" s="2">
        <v>492</v>
      </c>
      <c r="C2366" s="2">
        <v>88</v>
      </c>
      <c r="D2366" s="3">
        <v>45985</v>
      </c>
      <c r="E2366" s="2">
        <v>6</v>
      </c>
      <c r="F2366" s="2" t="str">
        <f>VLOOKUP(B2366,customer[],2,FALSE)</f>
        <v>Customer_492</v>
      </c>
      <c r="G2366" s="2" t="str">
        <f>VLOOKUP(B2366,customer[],3,FALSE)</f>
        <v>F</v>
      </c>
      <c r="H2366" s="2" t="str">
        <f>VLOOKUP(B2366,customer[],5,FALSE)</f>
        <v>Delhi</v>
      </c>
      <c r="I2366" s="2">
        <f>VLOOKUP(B2366,customer[],4,FALSE)</f>
        <v>36</v>
      </c>
      <c r="J2366" s="2" t="str">
        <f>VLOOKUP(C2366,product[],2,FALSE)</f>
        <v>Product_88</v>
      </c>
      <c r="K2366" s="2" t="str">
        <f>VLOOKUP(C2366,product[],3,FALSE)</f>
        <v>Furniture</v>
      </c>
      <c r="L2366" s="2">
        <f>VLOOKUP(C2366,product[],5,FALSE)</f>
        <v>12092.5</v>
      </c>
      <c r="M2366" s="2">
        <f t="shared" si="36"/>
        <v>72555</v>
      </c>
    </row>
    <row r="2367" spans="1:13" x14ac:dyDescent="0.2">
      <c r="A2367" s="2">
        <v>2366</v>
      </c>
      <c r="B2367" s="2">
        <v>446</v>
      </c>
      <c r="C2367" s="2">
        <v>34</v>
      </c>
      <c r="D2367" s="3">
        <v>45821</v>
      </c>
      <c r="E2367" s="2">
        <v>5</v>
      </c>
      <c r="F2367" s="2" t="str">
        <f>VLOOKUP(B2367,customer[],2,FALSE)</f>
        <v>Customer_446</v>
      </c>
      <c r="G2367" s="2" t="str">
        <f>VLOOKUP(B2367,customer[],3,FALSE)</f>
        <v>F</v>
      </c>
      <c r="H2367" s="2" t="str">
        <f>VLOOKUP(B2367,customer[],5,FALSE)</f>
        <v>Kolkata</v>
      </c>
      <c r="I2367" s="2">
        <f>VLOOKUP(B2367,customer[],4,FALSE)</f>
        <v>52</v>
      </c>
      <c r="J2367" s="2" t="str">
        <f>VLOOKUP(C2367,product[],2,FALSE)</f>
        <v>Product_34</v>
      </c>
      <c r="K2367" s="2" t="str">
        <f>VLOOKUP(C2367,product[],3,FALSE)</f>
        <v>Electronics</v>
      </c>
      <c r="L2367" s="2">
        <f>VLOOKUP(C2367,product[],5,FALSE)</f>
        <v>35884.28</v>
      </c>
      <c r="M2367" s="2">
        <f t="shared" si="36"/>
        <v>179421.4</v>
      </c>
    </row>
    <row r="2368" spans="1:13" x14ac:dyDescent="0.2">
      <c r="A2368" s="2">
        <v>2367</v>
      </c>
      <c r="B2368" s="2">
        <v>213</v>
      </c>
      <c r="C2368" s="2">
        <v>97</v>
      </c>
      <c r="D2368" s="3">
        <v>45841</v>
      </c>
      <c r="E2368" s="2">
        <v>1</v>
      </c>
      <c r="F2368" s="2" t="str">
        <f>VLOOKUP(B2368,customer[],2,FALSE)</f>
        <v>Customer_213</v>
      </c>
      <c r="G2368" s="2" t="str">
        <f>VLOOKUP(B2368,customer[],3,FALSE)</f>
        <v>M</v>
      </c>
      <c r="H2368" s="2" t="str">
        <f>VLOOKUP(B2368,customer[],5,FALSE)</f>
        <v>Noida</v>
      </c>
      <c r="I2368" s="2">
        <f>VLOOKUP(B2368,customer[],4,FALSE)</f>
        <v>62</v>
      </c>
      <c r="J2368" s="2" t="str">
        <f>VLOOKUP(C2368,product[],2,FALSE)</f>
        <v>Product_97</v>
      </c>
      <c r="K2368" s="2" t="str">
        <f>VLOOKUP(C2368,product[],3,FALSE)</f>
        <v>Home</v>
      </c>
      <c r="L2368" s="2">
        <f>VLOOKUP(C2368,product[],5,FALSE)</f>
        <v>62783.12</v>
      </c>
      <c r="M2368" s="2">
        <f t="shared" si="36"/>
        <v>62783.12</v>
      </c>
    </row>
    <row r="2369" spans="1:13" x14ac:dyDescent="0.2">
      <c r="A2369" s="2">
        <v>2368</v>
      </c>
      <c r="B2369" s="2">
        <v>127</v>
      </c>
      <c r="C2369" s="2">
        <v>15</v>
      </c>
      <c r="D2369" s="3">
        <v>45754</v>
      </c>
      <c r="E2369" s="2">
        <v>1</v>
      </c>
      <c r="F2369" s="2" t="str">
        <f>VLOOKUP(B2369,customer[],2,FALSE)</f>
        <v>Customer_127</v>
      </c>
      <c r="G2369" s="2" t="str">
        <f>VLOOKUP(B2369,customer[],3,FALSE)</f>
        <v>M</v>
      </c>
      <c r="H2369" s="2" t="str">
        <f>VLOOKUP(B2369,customer[],5,FALSE)</f>
        <v>Hyderabad</v>
      </c>
      <c r="I2369" s="2">
        <f>VLOOKUP(B2369,customer[],4,FALSE)</f>
        <v>31</v>
      </c>
      <c r="J2369" s="2" t="str">
        <f>VLOOKUP(C2369,product[],2,FALSE)</f>
        <v>Product_15</v>
      </c>
      <c r="K2369" s="2" t="str">
        <f>VLOOKUP(C2369,product[],3,FALSE)</f>
        <v>Home</v>
      </c>
      <c r="L2369" s="2">
        <f>VLOOKUP(C2369,product[],5,FALSE)</f>
        <v>60924.58</v>
      </c>
      <c r="M2369" s="2">
        <f t="shared" si="36"/>
        <v>60924.58</v>
      </c>
    </row>
    <row r="2370" spans="1:13" x14ac:dyDescent="0.2">
      <c r="A2370" s="2">
        <v>2369</v>
      </c>
      <c r="B2370" s="2">
        <v>332</v>
      </c>
      <c r="C2370" s="2">
        <v>26</v>
      </c>
      <c r="D2370" s="3">
        <v>45912</v>
      </c>
      <c r="E2370" s="2">
        <v>4</v>
      </c>
      <c r="F2370" s="2" t="str">
        <f>VLOOKUP(B2370,customer[],2,FALSE)</f>
        <v>Customer_332</v>
      </c>
      <c r="G2370" s="2" t="str">
        <f>VLOOKUP(B2370,customer[],3,FALSE)</f>
        <v>F</v>
      </c>
      <c r="H2370" s="2" t="str">
        <f>VLOOKUP(B2370,customer[],5,FALSE)</f>
        <v>Bangalore</v>
      </c>
      <c r="I2370" s="2">
        <f>VLOOKUP(B2370,customer[],4,FALSE)</f>
        <v>54</v>
      </c>
      <c r="J2370" s="2" t="str">
        <f>VLOOKUP(C2370,product[],2,FALSE)</f>
        <v>Product_26</v>
      </c>
      <c r="K2370" s="2" t="str">
        <f>VLOOKUP(C2370,product[],3,FALSE)</f>
        <v>Home</v>
      </c>
      <c r="L2370" s="2">
        <f>VLOOKUP(C2370,product[],5,FALSE)</f>
        <v>55558.14</v>
      </c>
      <c r="M2370" s="2">
        <f t="shared" ref="M2370:M2433" si="37">$E2370*L2370</f>
        <v>222232.56</v>
      </c>
    </row>
    <row r="2371" spans="1:13" x14ac:dyDescent="0.2">
      <c r="A2371" s="2">
        <v>2370</v>
      </c>
      <c r="B2371" s="2">
        <v>270</v>
      </c>
      <c r="C2371" s="2">
        <v>35</v>
      </c>
      <c r="D2371" s="3">
        <v>45695</v>
      </c>
      <c r="E2371" s="2">
        <v>8</v>
      </c>
      <c r="F2371" s="2" t="str">
        <f>VLOOKUP(B2371,customer[],2,FALSE)</f>
        <v>Customer_270</v>
      </c>
      <c r="G2371" s="2" t="str">
        <f>VLOOKUP(B2371,customer[],3,FALSE)</f>
        <v>F</v>
      </c>
      <c r="H2371" s="2" t="str">
        <f>VLOOKUP(B2371,customer[],5,FALSE)</f>
        <v>Lucknow</v>
      </c>
      <c r="I2371" s="2">
        <f>VLOOKUP(B2371,customer[],4,FALSE)</f>
        <v>44</v>
      </c>
      <c r="J2371" s="2" t="str">
        <f>VLOOKUP(C2371,product[],2,FALSE)</f>
        <v>Product_35</v>
      </c>
      <c r="K2371" s="2" t="str">
        <f>VLOOKUP(C2371,product[],3,FALSE)</f>
        <v>Fashion</v>
      </c>
      <c r="L2371" s="2">
        <f>VLOOKUP(C2371,product[],5,FALSE)</f>
        <v>1940.71</v>
      </c>
      <c r="M2371" s="2">
        <f t="shared" si="37"/>
        <v>15525.68</v>
      </c>
    </row>
    <row r="2372" spans="1:13" x14ac:dyDescent="0.2">
      <c r="A2372" s="2">
        <v>2371</v>
      </c>
      <c r="B2372" s="2">
        <v>202</v>
      </c>
      <c r="C2372" s="2">
        <v>66</v>
      </c>
      <c r="D2372" s="3">
        <v>45780</v>
      </c>
      <c r="E2372" s="2">
        <v>1</v>
      </c>
      <c r="F2372" s="2" t="str">
        <f>VLOOKUP(B2372,customer[],2,FALSE)</f>
        <v>Customer_202</v>
      </c>
      <c r="G2372" s="2" t="str">
        <f>VLOOKUP(B2372,customer[],3,FALSE)</f>
        <v>F</v>
      </c>
      <c r="H2372" s="2" t="str">
        <f>VLOOKUP(B2372,customer[],5,FALSE)</f>
        <v>Hyderabad</v>
      </c>
      <c r="I2372" s="2">
        <f>VLOOKUP(B2372,customer[],4,FALSE)</f>
        <v>47</v>
      </c>
      <c r="J2372" s="2" t="str">
        <f>VLOOKUP(C2372,product[],2,FALSE)</f>
        <v>Product_66</v>
      </c>
      <c r="K2372" s="2" t="str">
        <f>VLOOKUP(C2372,product[],3,FALSE)</f>
        <v>Furniture</v>
      </c>
      <c r="L2372" s="2">
        <f>VLOOKUP(C2372,product[],5,FALSE)</f>
        <v>63203.17</v>
      </c>
      <c r="M2372" s="2">
        <f t="shared" si="37"/>
        <v>63203.17</v>
      </c>
    </row>
    <row r="2373" spans="1:13" x14ac:dyDescent="0.2">
      <c r="A2373" s="2">
        <v>2372</v>
      </c>
      <c r="B2373" s="2">
        <v>267</v>
      </c>
      <c r="C2373" s="2">
        <v>67</v>
      </c>
      <c r="D2373" s="3">
        <v>45691</v>
      </c>
      <c r="E2373" s="2">
        <v>2</v>
      </c>
      <c r="F2373" s="2" t="str">
        <f>VLOOKUP(B2373,customer[],2,FALSE)</f>
        <v>Customer_267</v>
      </c>
      <c r="G2373" s="2" t="str">
        <f>VLOOKUP(B2373,customer[],3,FALSE)</f>
        <v>F</v>
      </c>
      <c r="H2373" s="2" t="str">
        <f>VLOOKUP(B2373,customer[],5,FALSE)</f>
        <v>Hyderabad</v>
      </c>
      <c r="I2373" s="2">
        <f>VLOOKUP(B2373,customer[],4,FALSE)</f>
        <v>34</v>
      </c>
      <c r="J2373" s="2" t="str">
        <f>VLOOKUP(C2373,product[],2,FALSE)</f>
        <v>Product_67</v>
      </c>
      <c r="K2373" s="2" t="str">
        <f>VLOOKUP(C2373,product[],3,FALSE)</f>
        <v>Electronics</v>
      </c>
      <c r="L2373" s="2">
        <f>VLOOKUP(C2373,product[],5,FALSE)</f>
        <v>34012.47</v>
      </c>
      <c r="M2373" s="2">
        <f t="shared" si="37"/>
        <v>68024.94</v>
      </c>
    </row>
    <row r="2374" spans="1:13" x14ac:dyDescent="0.2">
      <c r="A2374" s="2">
        <v>2373</v>
      </c>
      <c r="B2374" s="2">
        <v>280</v>
      </c>
      <c r="C2374" s="2">
        <v>34</v>
      </c>
      <c r="D2374" s="3">
        <v>45753</v>
      </c>
      <c r="E2374" s="2">
        <v>10</v>
      </c>
      <c r="F2374" s="2" t="str">
        <f>VLOOKUP(B2374,customer[],2,FALSE)</f>
        <v>Customer_280</v>
      </c>
      <c r="G2374" s="2" t="str">
        <f>VLOOKUP(B2374,customer[],3,FALSE)</f>
        <v>M</v>
      </c>
      <c r="H2374" s="2" t="str">
        <f>VLOOKUP(B2374,customer[],5,FALSE)</f>
        <v>Lucknow</v>
      </c>
      <c r="I2374" s="2">
        <f>VLOOKUP(B2374,customer[],4,FALSE)</f>
        <v>56</v>
      </c>
      <c r="J2374" s="2" t="str">
        <f>VLOOKUP(C2374,product[],2,FALSE)</f>
        <v>Product_34</v>
      </c>
      <c r="K2374" s="2" t="str">
        <f>VLOOKUP(C2374,product[],3,FALSE)</f>
        <v>Electronics</v>
      </c>
      <c r="L2374" s="2">
        <f>VLOOKUP(C2374,product[],5,FALSE)</f>
        <v>35884.28</v>
      </c>
      <c r="M2374" s="2">
        <f t="shared" si="37"/>
        <v>358842.8</v>
      </c>
    </row>
    <row r="2375" spans="1:13" x14ac:dyDescent="0.2">
      <c r="A2375" s="2">
        <v>2374</v>
      </c>
      <c r="B2375" s="2">
        <v>340</v>
      </c>
      <c r="C2375" s="2">
        <v>96</v>
      </c>
      <c r="D2375" s="3">
        <v>45774</v>
      </c>
      <c r="E2375" s="2">
        <v>5</v>
      </c>
      <c r="F2375" s="2" t="str">
        <f>VLOOKUP(B2375,customer[],2,FALSE)</f>
        <v>Customer_340</v>
      </c>
      <c r="G2375" s="2" t="str">
        <f>VLOOKUP(B2375,customer[],3,FALSE)</f>
        <v>M</v>
      </c>
      <c r="H2375" s="2" t="str">
        <f>VLOOKUP(B2375,customer[],5,FALSE)</f>
        <v>Bangalore</v>
      </c>
      <c r="I2375" s="2">
        <f>VLOOKUP(B2375,customer[],4,FALSE)</f>
        <v>34</v>
      </c>
      <c r="J2375" s="2" t="str">
        <f>VLOOKUP(C2375,product[],2,FALSE)</f>
        <v>Product_96</v>
      </c>
      <c r="K2375" s="2" t="str">
        <f>VLOOKUP(C2375,product[],3,FALSE)</f>
        <v>Accessories</v>
      </c>
      <c r="L2375" s="2">
        <f>VLOOKUP(C2375,product[],5,FALSE)</f>
        <v>40361.54</v>
      </c>
      <c r="M2375" s="2">
        <f t="shared" si="37"/>
        <v>201807.7</v>
      </c>
    </row>
    <row r="2376" spans="1:13" x14ac:dyDescent="0.2">
      <c r="A2376" s="2">
        <v>2375</v>
      </c>
      <c r="B2376" s="2">
        <v>164</v>
      </c>
      <c r="C2376" s="2">
        <v>53</v>
      </c>
      <c r="D2376" s="3">
        <v>45713</v>
      </c>
      <c r="E2376" s="2">
        <v>2</v>
      </c>
      <c r="F2376" s="2" t="str">
        <f>VLOOKUP(B2376,customer[],2,FALSE)</f>
        <v>Customer_164</v>
      </c>
      <c r="G2376" s="2" t="str">
        <f>VLOOKUP(B2376,customer[],3,FALSE)</f>
        <v>M</v>
      </c>
      <c r="H2376" s="2" t="str">
        <f>VLOOKUP(B2376,customer[],5,FALSE)</f>
        <v>Lucknow</v>
      </c>
      <c r="I2376" s="2">
        <f>VLOOKUP(B2376,customer[],4,FALSE)</f>
        <v>34</v>
      </c>
      <c r="J2376" s="2" t="str">
        <f>VLOOKUP(C2376,product[],2,FALSE)</f>
        <v>Product_53</v>
      </c>
      <c r="K2376" s="2" t="str">
        <f>VLOOKUP(C2376,product[],3,FALSE)</f>
        <v>Home</v>
      </c>
      <c r="L2376" s="2">
        <f>VLOOKUP(C2376,product[],5,FALSE)</f>
        <v>6820.83</v>
      </c>
      <c r="M2376" s="2">
        <f t="shared" si="37"/>
        <v>13641.66</v>
      </c>
    </row>
    <row r="2377" spans="1:13" x14ac:dyDescent="0.2">
      <c r="A2377" s="2">
        <v>2376</v>
      </c>
      <c r="B2377" s="2">
        <v>257</v>
      </c>
      <c r="C2377" s="2">
        <v>72</v>
      </c>
      <c r="D2377" s="3">
        <v>45750</v>
      </c>
      <c r="E2377" s="2">
        <v>2</v>
      </c>
      <c r="F2377" s="2" t="str">
        <f>VLOOKUP(B2377,customer[],2,FALSE)</f>
        <v>Customer_257</v>
      </c>
      <c r="G2377" s="2" t="str">
        <f>VLOOKUP(B2377,customer[],3,FALSE)</f>
        <v>M</v>
      </c>
      <c r="H2377" s="2" t="str">
        <f>VLOOKUP(B2377,customer[],5,FALSE)</f>
        <v>Hyderabad</v>
      </c>
      <c r="I2377" s="2">
        <f>VLOOKUP(B2377,customer[],4,FALSE)</f>
        <v>34</v>
      </c>
      <c r="J2377" s="2" t="str">
        <f>VLOOKUP(C2377,product[],2,FALSE)</f>
        <v>Product_72</v>
      </c>
      <c r="K2377" s="2" t="str">
        <f>VLOOKUP(C2377,product[],3,FALSE)</f>
        <v>Home</v>
      </c>
      <c r="L2377" s="2">
        <f>VLOOKUP(C2377,product[],5,FALSE)</f>
        <v>14320.81</v>
      </c>
      <c r="M2377" s="2">
        <f t="shared" si="37"/>
        <v>28641.62</v>
      </c>
    </row>
    <row r="2378" spans="1:13" x14ac:dyDescent="0.2">
      <c r="A2378" s="2">
        <v>2377</v>
      </c>
      <c r="B2378" s="2">
        <v>28</v>
      </c>
      <c r="C2378" s="2">
        <v>79</v>
      </c>
      <c r="D2378" s="3">
        <v>45765</v>
      </c>
      <c r="E2378" s="2">
        <v>6</v>
      </c>
      <c r="F2378" s="2" t="str">
        <f>VLOOKUP(B2378,customer[],2,FALSE)</f>
        <v>Customer_28</v>
      </c>
      <c r="G2378" s="2" t="str">
        <f>VLOOKUP(B2378,customer[],3,FALSE)</f>
        <v>F</v>
      </c>
      <c r="H2378" s="2" t="str">
        <f>VLOOKUP(B2378,customer[],5,FALSE)</f>
        <v>Noida</v>
      </c>
      <c r="I2378" s="2">
        <f>VLOOKUP(B2378,customer[],4,FALSE)</f>
        <v>52</v>
      </c>
      <c r="J2378" s="2" t="str">
        <f>VLOOKUP(C2378,product[],2,FALSE)</f>
        <v>Product_79</v>
      </c>
      <c r="K2378" s="2" t="str">
        <f>VLOOKUP(C2378,product[],3,FALSE)</f>
        <v>Electronics</v>
      </c>
      <c r="L2378" s="2">
        <f>VLOOKUP(C2378,product[],5,FALSE)</f>
        <v>5804.88</v>
      </c>
      <c r="M2378" s="2">
        <f t="shared" si="37"/>
        <v>34829.279999999999</v>
      </c>
    </row>
    <row r="2379" spans="1:13" x14ac:dyDescent="0.2">
      <c r="A2379" s="2">
        <v>2378</v>
      </c>
      <c r="B2379" s="2">
        <v>194</v>
      </c>
      <c r="C2379" s="2">
        <v>42</v>
      </c>
      <c r="D2379" s="3">
        <v>45961</v>
      </c>
      <c r="E2379" s="2">
        <v>8</v>
      </c>
      <c r="F2379" s="2" t="str">
        <f>VLOOKUP(B2379,customer[],2,FALSE)</f>
        <v>Customer_194</v>
      </c>
      <c r="G2379" s="2" t="str">
        <f>VLOOKUP(B2379,customer[],3,FALSE)</f>
        <v>M</v>
      </c>
      <c r="H2379" s="2" t="str">
        <f>VLOOKUP(B2379,customer[],5,FALSE)</f>
        <v>Bangalore</v>
      </c>
      <c r="I2379" s="2">
        <f>VLOOKUP(B2379,customer[],4,FALSE)</f>
        <v>32</v>
      </c>
      <c r="J2379" s="2" t="str">
        <f>VLOOKUP(C2379,product[],2,FALSE)</f>
        <v>Product_42</v>
      </c>
      <c r="K2379" s="2" t="str">
        <f>VLOOKUP(C2379,product[],3,FALSE)</f>
        <v>Electronics</v>
      </c>
      <c r="L2379" s="2">
        <f>VLOOKUP(C2379,product[],5,FALSE)</f>
        <v>34376.379999999997</v>
      </c>
      <c r="M2379" s="2">
        <f t="shared" si="37"/>
        <v>275011.03999999998</v>
      </c>
    </row>
    <row r="2380" spans="1:13" x14ac:dyDescent="0.2">
      <c r="A2380" s="2">
        <v>2379</v>
      </c>
      <c r="B2380" s="2">
        <v>279</v>
      </c>
      <c r="C2380" s="2">
        <v>13</v>
      </c>
      <c r="D2380" s="3">
        <v>45876</v>
      </c>
      <c r="E2380" s="2">
        <v>8</v>
      </c>
      <c r="F2380" s="2" t="str">
        <f>VLOOKUP(B2380,customer[],2,FALSE)</f>
        <v>Customer_279</v>
      </c>
      <c r="G2380" s="2" t="str">
        <f>VLOOKUP(B2380,customer[],3,FALSE)</f>
        <v>M</v>
      </c>
      <c r="H2380" s="2" t="str">
        <f>VLOOKUP(B2380,customer[],5,FALSE)</f>
        <v>Jaipur</v>
      </c>
      <c r="I2380" s="2">
        <f>VLOOKUP(B2380,customer[],4,FALSE)</f>
        <v>36</v>
      </c>
      <c r="J2380" s="2" t="str">
        <f>VLOOKUP(C2380,product[],2,FALSE)</f>
        <v>Product_13</v>
      </c>
      <c r="K2380" s="2" t="str">
        <f>VLOOKUP(C2380,product[],3,FALSE)</f>
        <v>Fashion</v>
      </c>
      <c r="L2380" s="2">
        <f>VLOOKUP(C2380,product[],5,FALSE)</f>
        <v>5747.73</v>
      </c>
      <c r="M2380" s="2">
        <f t="shared" si="37"/>
        <v>45981.84</v>
      </c>
    </row>
    <row r="2381" spans="1:13" x14ac:dyDescent="0.2">
      <c r="A2381" s="2">
        <v>2380</v>
      </c>
      <c r="B2381" s="2">
        <v>265</v>
      </c>
      <c r="C2381" s="2">
        <v>82</v>
      </c>
      <c r="D2381" s="3">
        <v>45747</v>
      </c>
      <c r="E2381" s="2">
        <v>10</v>
      </c>
      <c r="F2381" s="2" t="str">
        <f>VLOOKUP(B2381,customer[],2,FALSE)</f>
        <v>Customer_265</v>
      </c>
      <c r="G2381" s="2" t="str">
        <f>VLOOKUP(B2381,customer[],3,FALSE)</f>
        <v>F</v>
      </c>
      <c r="H2381" s="2" t="str">
        <f>VLOOKUP(B2381,customer[],5,FALSE)</f>
        <v>Hyderabad</v>
      </c>
      <c r="I2381" s="2">
        <f>VLOOKUP(B2381,customer[],4,FALSE)</f>
        <v>55</v>
      </c>
      <c r="J2381" s="2" t="str">
        <f>VLOOKUP(C2381,product[],2,FALSE)</f>
        <v>Product_82</v>
      </c>
      <c r="K2381" s="2" t="str">
        <f>VLOOKUP(C2381,product[],3,FALSE)</f>
        <v>Furniture</v>
      </c>
      <c r="L2381" s="2">
        <f>VLOOKUP(C2381,product[],5,FALSE)</f>
        <v>28145.62</v>
      </c>
      <c r="M2381" s="2">
        <f t="shared" si="37"/>
        <v>281456.2</v>
      </c>
    </row>
    <row r="2382" spans="1:13" x14ac:dyDescent="0.2">
      <c r="A2382" s="2">
        <v>2381</v>
      </c>
      <c r="B2382" s="2">
        <v>253</v>
      </c>
      <c r="C2382" s="2">
        <v>4</v>
      </c>
      <c r="D2382" s="3">
        <v>45974</v>
      </c>
      <c r="E2382" s="2">
        <v>4</v>
      </c>
      <c r="F2382" s="2" t="str">
        <f>VLOOKUP(B2382,customer[],2,FALSE)</f>
        <v>Customer_253</v>
      </c>
      <c r="G2382" s="2" t="str">
        <f>VLOOKUP(B2382,customer[],3,FALSE)</f>
        <v>M</v>
      </c>
      <c r="H2382" s="2" t="str">
        <f>VLOOKUP(B2382,customer[],5,FALSE)</f>
        <v>Kolkata</v>
      </c>
      <c r="I2382" s="2">
        <f>VLOOKUP(B2382,customer[],4,FALSE)</f>
        <v>29</v>
      </c>
      <c r="J2382" s="2" t="str">
        <f>VLOOKUP(C2382,product[],2,FALSE)</f>
        <v>Product_4</v>
      </c>
      <c r="K2382" s="2" t="str">
        <f>VLOOKUP(C2382,product[],3,FALSE)</f>
        <v>Fashion</v>
      </c>
      <c r="L2382" s="2">
        <f>VLOOKUP(C2382,product[],5,FALSE)</f>
        <v>60534.37</v>
      </c>
      <c r="M2382" s="2">
        <f t="shared" si="37"/>
        <v>242137.48</v>
      </c>
    </row>
    <row r="2383" spans="1:13" x14ac:dyDescent="0.2">
      <c r="A2383" s="2">
        <v>2382</v>
      </c>
      <c r="B2383" s="2">
        <v>293</v>
      </c>
      <c r="C2383" s="2">
        <v>2</v>
      </c>
      <c r="D2383" s="3">
        <v>46011</v>
      </c>
      <c r="E2383" s="2">
        <v>6</v>
      </c>
      <c r="F2383" s="2" t="str">
        <f>VLOOKUP(B2383,customer[],2,FALSE)</f>
        <v>Customer_293</v>
      </c>
      <c r="G2383" s="2" t="str">
        <f>VLOOKUP(B2383,customer[],3,FALSE)</f>
        <v>M</v>
      </c>
      <c r="H2383" s="2" t="str">
        <f>VLOOKUP(B2383,customer[],5,FALSE)</f>
        <v>Hyderabad</v>
      </c>
      <c r="I2383" s="2">
        <f>VLOOKUP(B2383,customer[],4,FALSE)</f>
        <v>65</v>
      </c>
      <c r="J2383" s="2" t="str">
        <f>VLOOKUP(C2383,product[],2,FALSE)</f>
        <v>Product_2</v>
      </c>
      <c r="K2383" s="2" t="str">
        <f>VLOOKUP(C2383,product[],3,FALSE)</f>
        <v>Furniture</v>
      </c>
      <c r="L2383" s="2">
        <f>VLOOKUP(C2383,product[],5,FALSE)</f>
        <v>31986.880000000001</v>
      </c>
      <c r="M2383" s="2">
        <f t="shared" si="37"/>
        <v>191921.28</v>
      </c>
    </row>
    <row r="2384" spans="1:13" x14ac:dyDescent="0.2">
      <c r="A2384" s="2">
        <v>2383</v>
      </c>
      <c r="B2384" s="2">
        <v>1</v>
      </c>
      <c r="C2384" s="2">
        <v>11</v>
      </c>
      <c r="D2384" s="3">
        <v>45884</v>
      </c>
      <c r="E2384" s="2">
        <v>7</v>
      </c>
      <c r="F2384" s="2" t="str">
        <f>VLOOKUP(B2384,customer[],2,FALSE)</f>
        <v>Customer_1</v>
      </c>
      <c r="G2384" s="2" t="str">
        <f>VLOOKUP(B2384,customer[],3,FALSE)</f>
        <v>F</v>
      </c>
      <c r="H2384" s="2" t="str">
        <f>VLOOKUP(B2384,customer[],5,FALSE)</f>
        <v>Delhi</v>
      </c>
      <c r="I2384" s="2">
        <f>VLOOKUP(B2384,customer[],4,FALSE)</f>
        <v>62</v>
      </c>
      <c r="J2384" s="2" t="str">
        <f>VLOOKUP(C2384,product[],2,FALSE)</f>
        <v>Product_11</v>
      </c>
      <c r="K2384" s="2" t="str">
        <f>VLOOKUP(C2384,product[],3,FALSE)</f>
        <v>Fashion</v>
      </c>
      <c r="L2384" s="2">
        <f>VLOOKUP(C2384,product[],5,FALSE)</f>
        <v>20550.79</v>
      </c>
      <c r="M2384" s="2">
        <f t="shared" si="37"/>
        <v>143855.53</v>
      </c>
    </row>
    <row r="2385" spans="1:13" x14ac:dyDescent="0.2">
      <c r="A2385" s="2">
        <v>2384</v>
      </c>
      <c r="B2385" s="2">
        <v>303</v>
      </c>
      <c r="C2385" s="2">
        <v>78</v>
      </c>
      <c r="D2385" s="3">
        <v>45665</v>
      </c>
      <c r="E2385" s="2">
        <v>9</v>
      </c>
      <c r="F2385" s="2" t="str">
        <f>VLOOKUP(B2385,customer[],2,FALSE)</f>
        <v>Customer_303</v>
      </c>
      <c r="G2385" s="2" t="str">
        <f>VLOOKUP(B2385,customer[],3,FALSE)</f>
        <v>M</v>
      </c>
      <c r="H2385" s="2" t="str">
        <f>VLOOKUP(B2385,customer[],5,FALSE)</f>
        <v>Bangalore</v>
      </c>
      <c r="I2385" s="2">
        <f>VLOOKUP(B2385,customer[],4,FALSE)</f>
        <v>53</v>
      </c>
      <c r="J2385" s="2" t="str">
        <f>VLOOKUP(C2385,product[],2,FALSE)</f>
        <v>Product_78</v>
      </c>
      <c r="K2385" s="2" t="str">
        <f>VLOOKUP(C2385,product[],3,FALSE)</f>
        <v>Fashion</v>
      </c>
      <c r="L2385" s="2">
        <f>VLOOKUP(C2385,product[],5,FALSE)</f>
        <v>51703.99</v>
      </c>
      <c r="M2385" s="2">
        <f t="shared" si="37"/>
        <v>465335.91</v>
      </c>
    </row>
    <row r="2386" spans="1:13" x14ac:dyDescent="0.2">
      <c r="A2386" s="2">
        <v>2385</v>
      </c>
      <c r="B2386" s="2">
        <v>214</v>
      </c>
      <c r="C2386" s="2">
        <v>58</v>
      </c>
      <c r="D2386" s="3">
        <v>45708</v>
      </c>
      <c r="E2386" s="2">
        <v>7</v>
      </c>
      <c r="F2386" s="2" t="str">
        <f>VLOOKUP(B2386,customer[],2,FALSE)</f>
        <v>Customer_214</v>
      </c>
      <c r="G2386" s="2" t="str">
        <f>VLOOKUP(B2386,customer[],3,FALSE)</f>
        <v>F</v>
      </c>
      <c r="H2386" s="2" t="str">
        <f>VLOOKUP(B2386,customer[],5,FALSE)</f>
        <v>Lucknow</v>
      </c>
      <c r="I2386" s="2">
        <f>VLOOKUP(B2386,customer[],4,FALSE)</f>
        <v>40</v>
      </c>
      <c r="J2386" s="2" t="str">
        <f>VLOOKUP(C2386,product[],2,FALSE)</f>
        <v>Product_58</v>
      </c>
      <c r="K2386" s="2" t="str">
        <f>VLOOKUP(C2386,product[],3,FALSE)</f>
        <v>Furniture</v>
      </c>
      <c r="L2386" s="2">
        <f>VLOOKUP(C2386,product[],5,FALSE)</f>
        <v>58864.87</v>
      </c>
      <c r="M2386" s="2">
        <f t="shared" si="37"/>
        <v>412054.09</v>
      </c>
    </row>
    <row r="2387" spans="1:13" x14ac:dyDescent="0.2">
      <c r="A2387" s="2">
        <v>2386</v>
      </c>
      <c r="B2387" s="2">
        <v>457</v>
      </c>
      <c r="C2387" s="2">
        <v>47</v>
      </c>
      <c r="D2387" s="3">
        <v>45696</v>
      </c>
      <c r="E2387" s="2">
        <v>2</v>
      </c>
      <c r="F2387" s="2" t="str">
        <f>VLOOKUP(B2387,customer[],2,FALSE)</f>
        <v>Customer_457</v>
      </c>
      <c r="G2387" s="2" t="str">
        <f>VLOOKUP(B2387,customer[],3,FALSE)</f>
        <v>F</v>
      </c>
      <c r="H2387" s="2" t="str">
        <f>VLOOKUP(B2387,customer[],5,FALSE)</f>
        <v>Jaipur</v>
      </c>
      <c r="I2387" s="2">
        <f>VLOOKUP(B2387,customer[],4,FALSE)</f>
        <v>63</v>
      </c>
      <c r="J2387" s="2" t="str">
        <f>VLOOKUP(C2387,product[],2,FALSE)</f>
        <v>Product_47</v>
      </c>
      <c r="K2387" s="2" t="str">
        <f>VLOOKUP(C2387,product[],3,FALSE)</f>
        <v>Accessories</v>
      </c>
      <c r="L2387" s="2">
        <f>VLOOKUP(C2387,product[],5,FALSE)</f>
        <v>35091.440000000002</v>
      </c>
      <c r="M2387" s="2">
        <f t="shared" si="37"/>
        <v>70182.880000000005</v>
      </c>
    </row>
    <row r="2388" spans="1:13" x14ac:dyDescent="0.2">
      <c r="A2388" s="2">
        <v>2387</v>
      </c>
      <c r="B2388" s="2">
        <v>201</v>
      </c>
      <c r="C2388" s="2">
        <v>42</v>
      </c>
      <c r="D2388" s="3">
        <v>45843</v>
      </c>
      <c r="E2388" s="2">
        <v>5</v>
      </c>
      <c r="F2388" s="2" t="str">
        <f>VLOOKUP(B2388,customer[],2,FALSE)</f>
        <v>Customer_201</v>
      </c>
      <c r="G2388" s="2" t="str">
        <f>VLOOKUP(B2388,customer[],3,FALSE)</f>
        <v>F</v>
      </c>
      <c r="H2388" s="2" t="str">
        <f>VLOOKUP(B2388,customer[],5,FALSE)</f>
        <v>Kolkata</v>
      </c>
      <c r="I2388" s="2">
        <f>VLOOKUP(B2388,customer[],4,FALSE)</f>
        <v>28</v>
      </c>
      <c r="J2388" s="2" t="str">
        <f>VLOOKUP(C2388,product[],2,FALSE)</f>
        <v>Product_42</v>
      </c>
      <c r="K2388" s="2" t="str">
        <f>VLOOKUP(C2388,product[],3,FALSE)</f>
        <v>Electronics</v>
      </c>
      <c r="L2388" s="2">
        <f>VLOOKUP(C2388,product[],5,FALSE)</f>
        <v>34376.379999999997</v>
      </c>
      <c r="M2388" s="2">
        <f t="shared" si="37"/>
        <v>171881.9</v>
      </c>
    </row>
    <row r="2389" spans="1:13" x14ac:dyDescent="0.2">
      <c r="A2389" s="2">
        <v>2388</v>
      </c>
      <c r="B2389" s="2">
        <v>42</v>
      </c>
      <c r="C2389" s="2">
        <v>71</v>
      </c>
      <c r="D2389" s="3">
        <v>45695</v>
      </c>
      <c r="E2389" s="2">
        <v>8</v>
      </c>
      <c r="F2389" s="2" t="str">
        <f>VLOOKUP(B2389,customer[],2,FALSE)</f>
        <v>Customer_42</v>
      </c>
      <c r="G2389" s="2" t="str">
        <f>VLOOKUP(B2389,customer[],3,FALSE)</f>
        <v>M</v>
      </c>
      <c r="H2389" s="2" t="str">
        <f>VLOOKUP(B2389,customer[],5,FALSE)</f>
        <v>Pune</v>
      </c>
      <c r="I2389" s="2">
        <f>VLOOKUP(B2389,customer[],4,FALSE)</f>
        <v>35</v>
      </c>
      <c r="J2389" s="2" t="str">
        <f>VLOOKUP(C2389,product[],2,FALSE)</f>
        <v>Product_71</v>
      </c>
      <c r="K2389" s="2" t="str">
        <f>VLOOKUP(C2389,product[],3,FALSE)</f>
        <v>Electronics</v>
      </c>
      <c r="L2389" s="2">
        <f>VLOOKUP(C2389,product[],5,FALSE)</f>
        <v>21925.63</v>
      </c>
      <c r="M2389" s="2">
        <f t="shared" si="37"/>
        <v>175405.04</v>
      </c>
    </row>
    <row r="2390" spans="1:13" x14ac:dyDescent="0.2">
      <c r="A2390" s="2">
        <v>2389</v>
      </c>
      <c r="B2390" s="2">
        <v>298</v>
      </c>
      <c r="C2390" s="2">
        <v>88</v>
      </c>
      <c r="D2390" s="3">
        <v>45731</v>
      </c>
      <c r="E2390" s="2">
        <v>7</v>
      </c>
      <c r="F2390" s="2" t="str">
        <f>VLOOKUP(B2390,customer[],2,FALSE)</f>
        <v>Customer_298</v>
      </c>
      <c r="G2390" s="2" t="str">
        <f>VLOOKUP(B2390,customer[],3,FALSE)</f>
        <v>M</v>
      </c>
      <c r="H2390" s="2" t="str">
        <f>VLOOKUP(B2390,customer[],5,FALSE)</f>
        <v>Chennai</v>
      </c>
      <c r="I2390" s="2">
        <f>VLOOKUP(B2390,customer[],4,FALSE)</f>
        <v>56</v>
      </c>
      <c r="J2390" s="2" t="str">
        <f>VLOOKUP(C2390,product[],2,FALSE)</f>
        <v>Product_88</v>
      </c>
      <c r="K2390" s="2" t="str">
        <f>VLOOKUP(C2390,product[],3,FALSE)</f>
        <v>Furniture</v>
      </c>
      <c r="L2390" s="2">
        <f>VLOOKUP(C2390,product[],5,FALSE)</f>
        <v>12092.5</v>
      </c>
      <c r="M2390" s="2">
        <f t="shared" si="37"/>
        <v>84647.5</v>
      </c>
    </row>
    <row r="2391" spans="1:13" x14ac:dyDescent="0.2">
      <c r="A2391" s="2">
        <v>2390</v>
      </c>
      <c r="B2391" s="2">
        <v>54</v>
      </c>
      <c r="C2391" s="2">
        <v>50</v>
      </c>
      <c r="D2391" s="3">
        <v>45795</v>
      </c>
      <c r="E2391" s="2">
        <v>8</v>
      </c>
      <c r="F2391" s="2" t="str">
        <f>VLOOKUP(B2391,customer[],2,FALSE)</f>
        <v>Customer_54</v>
      </c>
      <c r="G2391" s="2" t="str">
        <f>VLOOKUP(B2391,customer[],3,FALSE)</f>
        <v>M</v>
      </c>
      <c r="H2391" s="2" t="str">
        <f>VLOOKUP(B2391,customer[],5,FALSE)</f>
        <v>Delhi</v>
      </c>
      <c r="I2391" s="2">
        <f>VLOOKUP(B2391,customer[],4,FALSE)</f>
        <v>62</v>
      </c>
      <c r="J2391" s="2" t="str">
        <f>VLOOKUP(C2391,product[],2,FALSE)</f>
        <v>Product_50</v>
      </c>
      <c r="K2391" s="2" t="str">
        <f>VLOOKUP(C2391,product[],3,FALSE)</f>
        <v>Furniture</v>
      </c>
      <c r="L2391" s="2">
        <f>VLOOKUP(C2391,product[],5,FALSE)</f>
        <v>3431.5</v>
      </c>
      <c r="M2391" s="2">
        <f t="shared" si="37"/>
        <v>27452</v>
      </c>
    </row>
    <row r="2392" spans="1:13" x14ac:dyDescent="0.2">
      <c r="A2392" s="2">
        <v>2391</v>
      </c>
      <c r="B2392" s="2">
        <v>88</v>
      </c>
      <c r="C2392" s="2">
        <v>96</v>
      </c>
      <c r="D2392" s="3">
        <v>45688</v>
      </c>
      <c r="E2392" s="2">
        <v>10</v>
      </c>
      <c r="F2392" s="2" t="str">
        <f>VLOOKUP(B2392,customer[],2,FALSE)</f>
        <v>Customer_88</v>
      </c>
      <c r="G2392" s="2" t="str">
        <f>VLOOKUP(B2392,customer[],3,FALSE)</f>
        <v>F</v>
      </c>
      <c r="H2392" s="2" t="str">
        <f>VLOOKUP(B2392,customer[],5,FALSE)</f>
        <v>Jaipur</v>
      </c>
      <c r="I2392" s="2">
        <f>VLOOKUP(B2392,customer[],4,FALSE)</f>
        <v>57</v>
      </c>
      <c r="J2392" s="2" t="str">
        <f>VLOOKUP(C2392,product[],2,FALSE)</f>
        <v>Product_96</v>
      </c>
      <c r="K2392" s="2" t="str">
        <f>VLOOKUP(C2392,product[],3,FALSE)</f>
        <v>Accessories</v>
      </c>
      <c r="L2392" s="2">
        <f>VLOOKUP(C2392,product[],5,FALSE)</f>
        <v>40361.54</v>
      </c>
      <c r="M2392" s="2">
        <f t="shared" si="37"/>
        <v>403615.4</v>
      </c>
    </row>
    <row r="2393" spans="1:13" x14ac:dyDescent="0.2">
      <c r="A2393" s="2">
        <v>2392</v>
      </c>
      <c r="B2393" s="2">
        <v>167</v>
      </c>
      <c r="C2393" s="2">
        <v>76</v>
      </c>
      <c r="D2393" s="3">
        <v>45868</v>
      </c>
      <c r="E2393" s="2">
        <v>2</v>
      </c>
      <c r="F2393" s="2" t="str">
        <f>VLOOKUP(B2393,customer[],2,FALSE)</f>
        <v>Customer_167</v>
      </c>
      <c r="G2393" s="2" t="str">
        <f>VLOOKUP(B2393,customer[],3,FALSE)</f>
        <v>M</v>
      </c>
      <c r="H2393" s="2" t="str">
        <f>VLOOKUP(B2393,customer[],5,FALSE)</f>
        <v>Bangalore</v>
      </c>
      <c r="I2393" s="2">
        <f>VLOOKUP(B2393,customer[],4,FALSE)</f>
        <v>48</v>
      </c>
      <c r="J2393" s="2" t="str">
        <f>VLOOKUP(C2393,product[],2,FALSE)</f>
        <v>Product_76</v>
      </c>
      <c r="K2393" s="2" t="str">
        <f>VLOOKUP(C2393,product[],3,FALSE)</f>
        <v>Electronics</v>
      </c>
      <c r="L2393" s="2">
        <f>VLOOKUP(C2393,product[],5,FALSE)</f>
        <v>66643.25</v>
      </c>
      <c r="M2393" s="2">
        <f t="shared" si="37"/>
        <v>133286.5</v>
      </c>
    </row>
    <row r="2394" spans="1:13" x14ac:dyDescent="0.2">
      <c r="A2394" s="2">
        <v>2393</v>
      </c>
      <c r="B2394" s="2">
        <v>210</v>
      </c>
      <c r="C2394" s="2">
        <v>68</v>
      </c>
      <c r="D2394" s="3">
        <v>45735</v>
      </c>
      <c r="E2394" s="2">
        <v>1</v>
      </c>
      <c r="F2394" s="2" t="str">
        <f>VLOOKUP(B2394,customer[],2,FALSE)</f>
        <v>Customer_210</v>
      </c>
      <c r="G2394" s="2" t="str">
        <f>VLOOKUP(B2394,customer[],3,FALSE)</f>
        <v>M</v>
      </c>
      <c r="H2394" s="2" t="str">
        <f>VLOOKUP(B2394,customer[],5,FALSE)</f>
        <v>Mumbai</v>
      </c>
      <c r="I2394" s="2">
        <f>VLOOKUP(B2394,customer[],4,FALSE)</f>
        <v>64</v>
      </c>
      <c r="J2394" s="2" t="str">
        <f>VLOOKUP(C2394,product[],2,FALSE)</f>
        <v>Product_68</v>
      </c>
      <c r="K2394" s="2" t="str">
        <f>VLOOKUP(C2394,product[],3,FALSE)</f>
        <v>Accessories</v>
      </c>
      <c r="L2394" s="2">
        <f>VLOOKUP(C2394,product[],5,FALSE)</f>
        <v>19234.66</v>
      </c>
      <c r="M2394" s="2">
        <f t="shared" si="37"/>
        <v>19234.66</v>
      </c>
    </row>
    <row r="2395" spans="1:13" x14ac:dyDescent="0.2">
      <c r="A2395" s="2">
        <v>2394</v>
      </c>
      <c r="B2395" s="2">
        <v>334</v>
      </c>
      <c r="C2395" s="2">
        <v>57</v>
      </c>
      <c r="D2395" s="3">
        <v>45891</v>
      </c>
      <c r="E2395" s="2">
        <v>8</v>
      </c>
      <c r="F2395" s="2" t="str">
        <f>VLOOKUP(B2395,customer[],2,FALSE)</f>
        <v>Customer_334</v>
      </c>
      <c r="G2395" s="2" t="str">
        <f>VLOOKUP(B2395,customer[],3,FALSE)</f>
        <v>M</v>
      </c>
      <c r="H2395" s="2" t="str">
        <f>VLOOKUP(B2395,customer[],5,FALSE)</f>
        <v>Delhi</v>
      </c>
      <c r="I2395" s="2">
        <f>VLOOKUP(B2395,customer[],4,FALSE)</f>
        <v>24</v>
      </c>
      <c r="J2395" s="2" t="str">
        <f>VLOOKUP(C2395,product[],2,FALSE)</f>
        <v>Product_57</v>
      </c>
      <c r="K2395" s="2" t="str">
        <f>VLOOKUP(C2395,product[],3,FALSE)</f>
        <v>Furniture</v>
      </c>
      <c r="L2395" s="2">
        <f>VLOOKUP(C2395,product[],5,FALSE)</f>
        <v>5809.72</v>
      </c>
      <c r="M2395" s="2">
        <f t="shared" si="37"/>
        <v>46477.760000000002</v>
      </c>
    </row>
    <row r="2396" spans="1:13" x14ac:dyDescent="0.2">
      <c r="A2396" s="2">
        <v>2395</v>
      </c>
      <c r="B2396" s="2">
        <v>401</v>
      </c>
      <c r="C2396" s="2">
        <v>5</v>
      </c>
      <c r="D2396" s="3">
        <v>45710</v>
      </c>
      <c r="E2396" s="2">
        <v>2</v>
      </c>
      <c r="F2396" s="2" t="str">
        <f>VLOOKUP(B2396,customer[],2,FALSE)</f>
        <v>Customer_401</v>
      </c>
      <c r="G2396" s="2" t="str">
        <f>VLOOKUP(B2396,customer[],3,FALSE)</f>
        <v>F</v>
      </c>
      <c r="H2396" s="2" t="str">
        <f>VLOOKUP(B2396,customer[],5,FALSE)</f>
        <v>Noida</v>
      </c>
      <c r="I2396" s="2">
        <f>VLOOKUP(B2396,customer[],4,FALSE)</f>
        <v>27</v>
      </c>
      <c r="J2396" s="2" t="str">
        <f>VLOOKUP(C2396,product[],2,FALSE)</f>
        <v>Product_5</v>
      </c>
      <c r="K2396" s="2" t="str">
        <f>VLOOKUP(C2396,product[],3,FALSE)</f>
        <v>Fashion</v>
      </c>
      <c r="L2396" s="2">
        <f>VLOOKUP(C2396,product[],5,FALSE)</f>
        <v>23534.97</v>
      </c>
      <c r="M2396" s="2">
        <f t="shared" si="37"/>
        <v>47069.94</v>
      </c>
    </row>
    <row r="2397" spans="1:13" x14ac:dyDescent="0.2">
      <c r="A2397" s="2">
        <v>2396</v>
      </c>
      <c r="B2397" s="2">
        <v>277</v>
      </c>
      <c r="C2397" s="2">
        <v>61</v>
      </c>
      <c r="D2397" s="3">
        <v>45742</v>
      </c>
      <c r="E2397" s="2">
        <v>8</v>
      </c>
      <c r="F2397" s="2" t="str">
        <f>VLOOKUP(B2397,customer[],2,FALSE)</f>
        <v>Customer_277</v>
      </c>
      <c r="G2397" s="2" t="str">
        <f>VLOOKUP(B2397,customer[],3,FALSE)</f>
        <v>F</v>
      </c>
      <c r="H2397" s="2" t="str">
        <f>VLOOKUP(B2397,customer[],5,FALSE)</f>
        <v>Jaipur</v>
      </c>
      <c r="I2397" s="2">
        <f>VLOOKUP(B2397,customer[],4,FALSE)</f>
        <v>61</v>
      </c>
      <c r="J2397" s="2" t="str">
        <f>VLOOKUP(C2397,product[],2,FALSE)</f>
        <v>Product_61</v>
      </c>
      <c r="K2397" s="2" t="str">
        <f>VLOOKUP(C2397,product[],3,FALSE)</f>
        <v>Home</v>
      </c>
      <c r="L2397" s="2">
        <f>VLOOKUP(C2397,product[],5,FALSE)</f>
        <v>60936.15</v>
      </c>
      <c r="M2397" s="2">
        <f t="shared" si="37"/>
        <v>487489.2</v>
      </c>
    </row>
    <row r="2398" spans="1:13" x14ac:dyDescent="0.2">
      <c r="A2398" s="2">
        <v>2397</v>
      </c>
      <c r="B2398" s="2">
        <v>341</v>
      </c>
      <c r="C2398" s="2">
        <v>69</v>
      </c>
      <c r="D2398" s="3">
        <v>45869</v>
      </c>
      <c r="E2398" s="2">
        <v>2</v>
      </c>
      <c r="F2398" s="2" t="str">
        <f>VLOOKUP(B2398,customer[],2,FALSE)</f>
        <v>Customer_341</v>
      </c>
      <c r="G2398" s="2" t="str">
        <f>VLOOKUP(B2398,customer[],3,FALSE)</f>
        <v>F</v>
      </c>
      <c r="H2398" s="2" t="str">
        <f>VLOOKUP(B2398,customer[],5,FALSE)</f>
        <v>Noida</v>
      </c>
      <c r="I2398" s="2">
        <f>VLOOKUP(B2398,customer[],4,FALSE)</f>
        <v>32</v>
      </c>
      <c r="J2398" s="2" t="str">
        <f>VLOOKUP(C2398,product[],2,FALSE)</f>
        <v>Product_69</v>
      </c>
      <c r="K2398" s="2" t="str">
        <f>VLOOKUP(C2398,product[],3,FALSE)</f>
        <v>Fashion</v>
      </c>
      <c r="L2398" s="2">
        <f>VLOOKUP(C2398,product[],5,FALSE)</f>
        <v>43858.34</v>
      </c>
      <c r="M2398" s="2">
        <f t="shared" si="37"/>
        <v>87716.68</v>
      </c>
    </row>
    <row r="2399" spans="1:13" x14ac:dyDescent="0.2">
      <c r="A2399" s="2">
        <v>2398</v>
      </c>
      <c r="B2399" s="2">
        <v>351</v>
      </c>
      <c r="C2399" s="2">
        <v>14</v>
      </c>
      <c r="D2399" s="3">
        <v>45891</v>
      </c>
      <c r="E2399" s="2">
        <v>2</v>
      </c>
      <c r="F2399" s="2" t="str">
        <f>VLOOKUP(B2399,customer[],2,FALSE)</f>
        <v>Customer_351</v>
      </c>
      <c r="G2399" s="2" t="str">
        <f>VLOOKUP(B2399,customer[],3,FALSE)</f>
        <v>F</v>
      </c>
      <c r="H2399" s="2" t="str">
        <f>VLOOKUP(B2399,customer[],5,FALSE)</f>
        <v>Lucknow</v>
      </c>
      <c r="I2399" s="2">
        <f>VLOOKUP(B2399,customer[],4,FALSE)</f>
        <v>46</v>
      </c>
      <c r="J2399" s="2" t="str">
        <f>VLOOKUP(C2399,product[],2,FALSE)</f>
        <v>Product_14</v>
      </c>
      <c r="K2399" s="2" t="str">
        <f>VLOOKUP(C2399,product[],3,FALSE)</f>
        <v>Furniture</v>
      </c>
      <c r="L2399" s="2">
        <f>VLOOKUP(C2399,product[],5,FALSE)</f>
        <v>22920.080000000002</v>
      </c>
      <c r="M2399" s="2">
        <f t="shared" si="37"/>
        <v>45840.160000000003</v>
      </c>
    </row>
    <row r="2400" spans="1:13" x14ac:dyDescent="0.2">
      <c r="A2400" s="2">
        <v>2399</v>
      </c>
      <c r="B2400" s="2">
        <v>474</v>
      </c>
      <c r="C2400" s="2">
        <v>59</v>
      </c>
      <c r="D2400" s="3">
        <v>45677</v>
      </c>
      <c r="E2400" s="2">
        <v>5</v>
      </c>
      <c r="F2400" s="2" t="str">
        <f>VLOOKUP(B2400,customer[],2,FALSE)</f>
        <v>Customer_474</v>
      </c>
      <c r="G2400" s="2" t="str">
        <f>VLOOKUP(B2400,customer[],3,FALSE)</f>
        <v>F</v>
      </c>
      <c r="H2400" s="2" t="str">
        <f>VLOOKUP(B2400,customer[],5,FALSE)</f>
        <v>Kolkata</v>
      </c>
      <c r="I2400" s="2">
        <f>VLOOKUP(B2400,customer[],4,FALSE)</f>
        <v>18</v>
      </c>
      <c r="J2400" s="2" t="str">
        <f>VLOOKUP(C2400,product[],2,FALSE)</f>
        <v>Product_59</v>
      </c>
      <c r="K2400" s="2" t="str">
        <f>VLOOKUP(C2400,product[],3,FALSE)</f>
        <v>Furniture</v>
      </c>
      <c r="L2400" s="2">
        <f>VLOOKUP(C2400,product[],5,FALSE)</f>
        <v>76939.56</v>
      </c>
      <c r="M2400" s="2">
        <f t="shared" si="37"/>
        <v>384697.8</v>
      </c>
    </row>
    <row r="2401" spans="1:13" x14ac:dyDescent="0.2">
      <c r="A2401" s="2">
        <v>2400</v>
      </c>
      <c r="B2401" s="2">
        <v>303</v>
      </c>
      <c r="C2401" s="2">
        <v>43</v>
      </c>
      <c r="D2401" s="3">
        <v>45658</v>
      </c>
      <c r="E2401" s="2">
        <v>10</v>
      </c>
      <c r="F2401" s="2" t="str">
        <f>VLOOKUP(B2401,customer[],2,FALSE)</f>
        <v>Customer_303</v>
      </c>
      <c r="G2401" s="2" t="str">
        <f>VLOOKUP(B2401,customer[],3,FALSE)</f>
        <v>M</v>
      </c>
      <c r="H2401" s="2" t="str">
        <f>VLOOKUP(B2401,customer[],5,FALSE)</f>
        <v>Bangalore</v>
      </c>
      <c r="I2401" s="2">
        <f>VLOOKUP(B2401,customer[],4,FALSE)</f>
        <v>53</v>
      </c>
      <c r="J2401" s="2" t="str">
        <f>VLOOKUP(C2401,product[],2,FALSE)</f>
        <v>Product_43</v>
      </c>
      <c r="K2401" s="2" t="str">
        <f>VLOOKUP(C2401,product[],3,FALSE)</f>
        <v>Accessories</v>
      </c>
      <c r="L2401" s="2">
        <f>VLOOKUP(C2401,product[],5,FALSE)</f>
        <v>51592.36</v>
      </c>
      <c r="M2401" s="2">
        <f t="shared" si="37"/>
        <v>515923.6</v>
      </c>
    </row>
    <row r="2402" spans="1:13" x14ac:dyDescent="0.2">
      <c r="A2402" s="2">
        <v>2401</v>
      </c>
      <c r="B2402" s="2">
        <v>260</v>
      </c>
      <c r="C2402" s="2">
        <v>22</v>
      </c>
      <c r="D2402" s="3">
        <v>45939</v>
      </c>
      <c r="E2402" s="2">
        <v>7</v>
      </c>
      <c r="F2402" s="2" t="str">
        <f>VLOOKUP(B2402,customer[],2,FALSE)</f>
        <v>Customer_260</v>
      </c>
      <c r="G2402" s="2" t="str">
        <f>VLOOKUP(B2402,customer[],3,FALSE)</f>
        <v>M</v>
      </c>
      <c r="H2402" s="2" t="str">
        <f>VLOOKUP(B2402,customer[],5,FALSE)</f>
        <v>Lucknow</v>
      </c>
      <c r="I2402" s="2">
        <f>VLOOKUP(B2402,customer[],4,FALSE)</f>
        <v>24</v>
      </c>
      <c r="J2402" s="2" t="str">
        <f>VLOOKUP(C2402,product[],2,FALSE)</f>
        <v>Product_22</v>
      </c>
      <c r="K2402" s="2" t="str">
        <f>VLOOKUP(C2402,product[],3,FALSE)</f>
        <v>Accessories</v>
      </c>
      <c r="L2402" s="2">
        <f>VLOOKUP(C2402,product[],5,FALSE)</f>
        <v>2471.36</v>
      </c>
      <c r="M2402" s="2">
        <f t="shared" si="37"/>
        <v>17299.52</v>
      </c>
    </row>
    <row r="2403" spans="1:13" x14ac:dyDescent="0.2">
      <c r="A2403" s="2">
        <v>2402</v>
      </c>
      <c r="B2403" s="2">
        <v>231</v>
      </c>
      <c r="C2403" s="2">
        <v>19</v>
      </c>
      <c r="D2403" s="3">
        <v>45954</v>
      </c>
      <c r="E2403" s="2">
        <v>10</v>
      </c>
      <c r="F2403" s="2" t="str">
        <f>VLOOKUP(B2403,customer[],2,FALSE)</f>
        <v>Customer_231</v>
      </c>
      <c r="G2403" s="2" t="str">
        <f>VLOOKUP(B2403,customer[],3,FALSE)</f>
        <v>F</v>
      </c>
      <c r="H2403" s="2" t="str">
        <f>VLOOKUP(B2403,customer[],5,FALSE)</f>
        <v>Mumbai</v>
      </c>
      <c r="I2403" s="2">
        <f>VLOOKUP(B2403,customer[],4,FALSE)</f>
        <v>49</v>
      </c>
      <c r="J2403" s="2" t="str">
        <f>VLOOKUP(C2403,product[],2,FALSE)</f>
        <v>Product_19</v>
      </c>
      <c r="K2403" s="2" t="str">
        <f>VLOOKUP(C2403,product[],3,FALSE)</f>
        <v>Fashion</v>
      </c>
      <c r="L2403" s="2">
        <f>VLOOKUP(C2403,product[],5,FALSE)</f>
        <v>30935.78</v>
      </c>
      <c r="M2403" s="2">
        <f t="shared" si="37"/>
        <v>309357.8</v>
      </c>
    </row>
    <row r="2404" spans="1:13" x14ac:dyDescent="0.2">
      <c r="A2404" s="2">
        <v>2403</v>
      </c>
      <c r="B2404" s="2">
        <v>274</v>
      </c>
      <c r="C2404" s="2">
        <v>99</v>
      </c>
      <c r="D2404" s="3">
        <v>45900</v>
      </c>
      <c r="E2404" s="2">
        <v>3</v>
      </c>
      <c r="F2404" s="2" t="str">
        <f>VLOOKUP(B2404,customer[],2,FALSE)</f>
        <v>Customer_274</v>
      </c>
      <c r="G2404" s="2" t="str">
        <f>VLOOKUP(B2404,customer[],3,FALSE)</f>
        <v>F</v>
      </c>
      <c r="H2404" s="2" t="str">
        <f>VLOOKUP(B2404,customer[],5,FALSE)</f>
        <v>Bangalore</v>
      </c>
      <c r="I2404" s="2">
        <f>VLOOKUP(B2404,customer[],4,FALSE)</f>
        <v>56</v>
      </c>
      <c r="J2404" s="2" t="str">
        <f>VLOOKUP(C2404,product[],2,FALSE)</f>
        <v>Product_99</v>
      </c>
      <c r="K2404" s="2" t="str">
        <f>VLOOKUP(C2404,product[],3,FALSE)</f>
        <v>Electronics</v>
      </c>
      <c r="L2404" s="2">
        <f>VLOOKUP(C2404,product[],5,FALSE)</f>
        <v>7181.69</v>
      </c>
      <c r="M2404" s="2">
        <f t="shared" si="37"/>
        <v>21545.07</v>
      </c>
    </row>
    <row r="2405" spans="1:13" x14ac:dyDescent="0.2">
      <c r="A2405" s="2">
        <v>2404</v>
      </c>
      <c r="B2405" s="2">
        <v>474</v>
      </c>
      <c r="C2405" s="2">
        <v>60</v>
      </c>
      <c r="D2405" s="3">
        <v>45714</v>
      </c>
      <c r="E2405" s="2">
        <v>3</v>
      </c>
      <c r="F2405" s="2" t="str">
        <f>VLOOKUP(B2405,customer[],2,FALSE)</f>
        <v>Customer_474</v>
      </c>
      <c r="G2405" s="2" t="str">
        <f>VLOOKUP(B2405,customer[],3,FALSE)</f>
        <v>F</v>
      </c>
      <c r="H2405" s="2" t="str">
        <f>VLOOKUP(B2405,customer[],5,FALSE)</f>
        <v>Kolkata</v>
      </c>
      <c r="I2405" s="2">
        <f>VLOOKUP(B2405,customer[],4,FALSE)</f>
        <v>18</v>
      </c>
      <c r="J2405" s="2" t="str">
        <f>VLOOKUP(C2405,product[],2,FALSE)</f>
        <v>Product_60</v>
      </c>
      <c r="K2405" s="2" t="str">
        <f>VLOOKUP(C2405,product[],3,FALSE)</f>
        <v>Electronics</v>
      </c>
      <c r="L2405" s="2">
        <f>VLOOKUP(C2405,product[],5,FALSE)</f>
        <v>48171.06</v>
      </c>
      <c r="M2405" s="2">
        <f t="shared" si="37"/>
        <v>144513.18</v>
      </c>
    </row>
    <row r="2406" spans="1:13" x14ac:dyDescent="0.2">
      <c r="A2406" s="2">
        <v>2405</v>
      </c>
      <c r="B2406" s="2">
        <v>132</v>
      </c>
      <c r="C2406" s="2">
        <v>99</v>
      </c>
      <c r="D2406" s="3">
        <v>45775</v>
      </c>
      <c r="E2406" s="2">
        <v>2</v>
      </c>
      <c r="F2406" s="2" t="str">
        <f>VLOOKUP(B2406,customer[],2,FALSE)</f>
        <v>Customer_132</v>
      </c>
      <c r="G2406" s="2" t="str">
        <f>VLOOKUP(B2406,customer[],3,FALSE)</f>
        <v>M</v>
      </c>
      <c r="H2406" s="2" t="str">
        <f>VLOOKUP(B2406,customer[],5,FALSE)</f>
        <v>Delhi</v>
      </c>
      <c r="I2406" s="2">
        <f>VLOOKUP(B2406,customer[],4,FALSE)</f>
        <v>53</v>
      </c>
      <c r="J2406" s="2" t="str">
        <f>VLOOKUP(C2406,product[],2,FALSE)</f>
        <v>Product_99</v>
      </c>
      <c r="K2406" s="2" t="str">
        <f>VLOOKUP(C2406,product[],3,FALSE)</f>
        <v>Electronics</v>
      </c>
      <c r="L2406" s="2">
        <f>VLOOKUP(C2406,product[],5,FALSE)</f>
        <v>7181.69</v>
      </c>
      <c r="M2406" s="2">
        <f t="shared" si="37"/>
        <v>14363.38</v>
      </c>
    </row>
    <row r="2407" spans="1:13" x14ac:dyDescent="0.2">
      <c r="A2407" s="2">
        <v>2406</v>
      </c>
      <c r="B2407" s="2">
        <v>209</v>
      </c>
      <c r="C2407" s="2">
        <v>30</v>
      </c>
      <c r="D2407" s="3">
        <v>45803</v>
      </c>
      <c r="E2407" s="2">
        <v>4</v>
      </c>
      <c r="F2407" s="2" t="str">
        <f>VLOOKUP(B2407,customer[],2,FALSE)</f>
        <v>Customer_209</v>
      </c>
      <c r="G2407" s="2" t="str">
        <f>VLOOKUP(B2407,customer[],3,FALSE)</f>
        <v>F</v>
      </c>
      <c r="H2407" s="2" t="str">
        <f>VLOOKUP(B2407,customer[],5,FALSE)</f>
        <v>Delhi</v>
      </c>
      <c r="I2407" s="2">
        <f>VLOOKUP(B2407,customer[],4,FALSE)</f>
        <v>38</v>
      </c>
      <c r="J2407" s="2" t="str">
        <f>VLOOKUP(C2407,product[],2,FALSE)</f>
        <v>Product_30</v>
      </c>
      <c r="K2407" s="2" t="str">
        <f>VLOOKUP(C2407,product[],3,FALSE)</f>
        <v>Accessories</v>
      </c>
      <c r="L2407" s="2">
        <f>VLOOKUP(C2407,product[],5,FALSE)</f>
        <v>62290.15</v>
      </c>
      <c r="M2407" s="2">
        <f t="shared" si="37"/>
        <v>249160.6</v>
      </c>
    </row>
    <row r="2408" spans="1:13" x14ac:dyDescent="0.2">
      <c r="A2408" s="2">
        <v>2407</v>
      </c>
      <c r="B2408" s="2">
        <v>424</v>
      </c>
      <c r="C2408" s="2">
        <v>79</v>
      </c>
      <c r="D2408" s="3">
        <v>45700</v>
      </c>
      <c r="E2408" s="2">
        <v>6</v>
      </c>
      <c r="F2408" s="2" t="str">
        <f>VLOOKUP(B2408,customer[],2,FALSE)</f>
        <v>Customer_424</v>
      </c>
      <c r="G2408" s="2" t="str">
        <f>VLOOKUP(B2408,customer[],3,FALSE)</f>
        <v>F</v>
      </c>
      <c r="H2408" s="2" t="str">
        <f>VLOOKUP(B2408,customer[],5,FALSE)</f>
        <v>Mumbai</v>
      </c>
      <c r="I2408" s="2">
        <f>VLOOKUP(B2408,customer[],4,FALSE)</f>
        <v>55</v>
      </c>
      <c r="J2408" s="2" t="str">
        <f>VLOOKUP(C2408,product[],2,FALSE)</f>
        <v>Product_79</v>
      </c>
      <c r="K2408" s="2" t="str">
        <f>VLOOKUP(C2408,product[],3,FALSE)</f>
        <v>Electronics</v>
      </c>
      <c r="L2408" s="2">
        <f>VLOOKUP(C2408,product[],5,FALSE)</f>
        <v>5804.88</v>
      </c>
      <c r="M2408" s="2">
        <f t="shared" si="37"/>
        <v>34829.279999999999</v>
      </c>
    </row>
    <row r="2409" spans="1:13" x14ac:dyDescent="0.2">
      <c r="A2409" s="2">
        <v>2408</v>
      </c>
      <c r="B2409" s="2">
        <v>41</v>
      </c>
      <c r="C2409" s="2">
        <v>45</v>
      </c>
      <c r="D2409" s="3">
        <v>45683</v>
      </c>
      <c r="E2409" s="2">
        <v>3</v>
      </c>
      <c r="F2409" s="2" t="str">
        <f>VLOOKUP(B2409,customer[],2,FALSE)</f>
        <v>Customer_41</v>
      </c>
      <c r="G2409" s="2" t="str">
        <f>VLOOKUP(B2409,customer[],3,FALSE)</f>
        <v>F</v>
      </c>
      <c r="H2409" s="2" t="str">
        <f>VLOOKUP(B2409,customer[],5,FALSE)</f>
        <v>Noida</v>
      </c>
      <c r="I2409" s="2">
        <f>VLOOKUP(B2409,customer[],4,FALSE)</f>
        <v>61</v>
      </c>
      <c r="J2409" s="2" t="str">
        <f>VLOOKUP(C2409,product[],2,FALSE)</f>
        <v>Product_45</v>
      </c>
      <c r="K2409" s="2" t="str">
        <f>VLOOKUP(C2409,product[],3,FALSE)</f>
        <v>Fashion</v>
      </c>
      <c r="L2409" s="2">
        <f>VLOOKUP(C2409,product[],5,FALSE)</f>
        <v>60663.38</v>
      </c>
      <c r="M2409" s="2">
        <f t="shared" si="37"/>
        <v>181990.13999999998</v>
      </c>
    </row>
    <row r="2410" spans="1:13" x14ac:dyDescent="0.2">
      <c r="A2410" s="2">
        <v>2409</v>
      </c>
      <c r="B2410" s="2">
        <v>378</v>
      </c>
      <c r="C2410" s="2">
        <v>14</v>
      </c>
      <c r="D2410" s="3">
        <v>45688</v>
      </c>
      <c r="E2410" s="2">
        <v>3</v>
      </c>
      <c r="F2410" s="2" t="str">
        <f>VLOOKUP(B2410,customer[],2,FALSE)</f>
        <v>Customer_378</v>
      </c>
      <c r="G2410" s="2" t="str">
        <f>VLOOKUP(B2410,customer[],3,FALSE)</f>
        <v>F</v>
      </c>
      <c r="H2410" s="2" t="str">
        <f>VLOOKUP(B2410,customer[],5,FALSE)</f>
        <v>Jaipur</v>
      </c>
      <c r="I2410" s="2">
        <f>VLOOKUP(B2410,customer[],4,FALSE)</f>
        <v>41</v>
      </c>
      <c r="J2410" s="2" t="str">
        <f>VLOOKUP(C2410,product[],2,FALSE)</f>
        <v>Product_14</v>
      </c>
      <c r="K2410" s="2" t="str">
        <f>VLOOKUP(C2410,product[],3,FALSE)</f>
        <v>Furniture</v>
      </c>
      <c r="L2410" s="2">
        <f>VLOOKUP(C2410,product[],5,FALSE)</f>
        <v>22920.080000000002</v>
      </c>
      <c r="M2410" s="2">
        <f t="shared" si="37"/>
        <v>68760.240000000005</v>
      </c>
    </row>
    <row r="2411" spans="1:13" x14ac:dyDescent="0.2">
      <c r="A2411" s="2">
        <v>2410</v>
      </c>
      <c r="B2411" s="2">
        <v>115</v>
      </c>
      <c r="C2411" s="2">
        <v>74</v>
      </c>
      <c r="D2411" s="3">
        <v>45839</v>
      </c>
      <c r="E2411" s="2">
        <v>3</v>
      </c>
      <c r="F2411" s="2" t="str">
        <f>VLOOKUP(B2411,customer[],2,FALSE)</f>
        <v>Customer_115</v>
      </c>
      <c r="G2411" s="2" t="str">
        <f>VLOOKUP(B2411,customer[],3,FALSE)</f>
        <v>F</v>
      </c>
      <c r="H2411" s="2" t="str">
        <f>VLOOKUP(B2411,customer[],5,FALSE)</f>
        <v>Bangalore</v>
      </c>
      <c r="I2411" s="2">
        <f>VLOOKUP(B2411,customer[],4,FALSE)</f>
        <v>46</v>
      </c>
      <c r="J2411" s="2" t="str">
        <f>VLOOKUP(C2411,product[],2,FALSE)</f>
        <v>Product_74</v>
      </c>
      <c r="K2411" s="2" t="str">
        <f>VLOOKUP(C2411,product[],3,FALSE)</f>
        <v>Fashion</v>
      </c>
      <c r="L2411" s="2">
        <f>VLOOKUP(C2411,product[],5,FALSE)</f>
        <v>57303.7</v>
      </c>
      <c r="M2411" s="2">
        <f t="shared" si="37"/>
        <v>171911.09999999998</v>
      </c>
    </row>
    <row r="2412" spans="1:13" x14ac:dyDescent="0.2">
      <c r="A2412" s="2">
        <v>2411</v>
      </c>
      <c r="B2412" s="2">
        <v>130</v>
      </c>
      <c r="C2412" s="2">
        <v>34</v>
      </c>
      <c r="D2412" s="3">
        <v>45721</v>
      </c>
      <c r="E2412" s="2">
        <v>9</v>
      </c>
      <c r="F2412" s="2" t="str">
        <f>VLOOKUP(B2412,customer[],2,FALSE)</f>
        <v>Customer_130</v>
      </c>
      <c r="G2412" s="2" t="str">
        <f>VLOOKUP(B2412,customer[],3,FALSE)</f>
        <v>F</v>
      </c>
      <c r="H2412" s="2" t="str">
        <f>VLOOKUP(B2412,customer[],5,FALSE)</f>
        <v>Mumbai</v>
      </c>
      <c r="I2412" s="2">
        <f>VLOOKUP(B2412,customer[],4,FALSE)</f>
        <v>64</v>
      </c>
      <c r="J2412" s="2" t="str">
        <f>VLOOKUP(C2412,product[],2,FALSE)</f>
        <v>Product_34</v>
      </c>
      <c r="K2412" s="2" t="str">
        <f>VLOOKUP(C2412,product[],3,FALSE)</f>
        <v>Electronics</v>
      </c>
      <c r="L2412" s="2">
        <f>VLOOKUP(C2412,product[],5,FALSE)</f>
        <v>35884.28</v>
      </c>
      <c r="M2412" s="2">
        <f t="shared" si="37"/>
        <v>322958.52</v>
      </c>
    </row>
    <row r="2413" spans="1:13" x14ac:dyDescent="0.2">
      <c r="A2413" s="2">
        <v>2412</v>
      </c>
      <c r="B2413" s="2">
        <v>109</v>
      </c>
      <c r="C2413" s="2">
        <v>36</v>
      </c>
      <c r="D2413" s="3">
        <v>45744</v>
      </c>
      <c r="E2413" s="2">
        <v>4</v>
      </c>
      <c r="F2413" s="2" t="str">
        <f>VLOOKUP(B2413,customer[],2,FALSE)</f>
        <v>Customer_109</v>
      </c>
      <c r="G2413" s="2" t="str">
        <f>VLOOKUP(B2413,customer[],3,FALSE)</f>
        <v>F</v>
      </c>
      <c r="H2413" s="2" t="str">
        <f>VLOOKUP(B2413,customer[],5,FALSE)</f>
        <v>Jaipur</v>
      </c>
      <c r="I2413" s="2">
        <f>VLOOKUP(B2413,customer[],4,FALSE)</f>
        <v>26</v>
      </c>
      <c r="J2413" s="2" t="str">
        <f>VLOOKUP(C2413,product[],2,FALSE)</f>
        <v>Product_36</v>
      </c>
      <c r="K2413" s="2" t="str">
        <f>VLOOKUP(C2413,product[],3,FALSE)</f>
        <v>Accessories</v>
      </c>
      <c r="L2413" s="2">
        <f>VLOOKUP(C2413,product[],5,FALSE)</f>
        <v>30853.86</v>
      </c>
      <c r="M2413" s="2">
        <f t="shared" si="37"/>
        <v>123415.44</v>
      </c>
    </row>
    <row r="2414" spans="1:13" x14ac:dyDescent="0.2">
      <c r="A2414" s="2">
        <v>2413</v>
      </c>
      <c r="B2414" s="2">
        <v>164</v>
      </c>
      <c r="C2414" s="2">
        <v>79</v>
      </c>
      <c r="D2414" s="3">
        <v>45660</v>
      </c>
      <c r="E2414" s="2">
        <v>8</v>
      </c>
      <c r="F2414" s="2" t="str">
        <f>VLOOKUP(B2414,customer[],2,FALSE)</f>
        <v>Customer_164</v>
      </c>
      <c r="G2414" s="2" t="str">
        <f>VLOOKUP(B2414,customer[],3,FALSE)</f>
        <v>M</v>
      </c>
      <c r="H2414" s="2" t="str">
        <f>VLOOKUP(B2414,customer[],5,FALSE)</f>
        <v>Lucknow</v>
      </c>
      <c r="I2414" s="2">
        <f>VLOOKUP(B2414,customer[],4,FALSE)</f>
        <v>34</v>
      </c>
      <c r="J2414" s="2" t="str">
        <f>VLOOKUP(C2414,product[],2,FALSE)</f>
        <v>Product_79</v>
      </c>
      <c r="K2414" s="2" t="str">
        <f>VLOOKUP(C2414,product[],3,FALSE)</f>
        <v>Electronics</v>
      </c>
      <c r="L2414" s="2">
        <f>VLOOKUP(C2414,product[],5,FALSE)</f>
        <v>5804.88</v>
      </c>
      <c r="M2414" s="2">
        <f t="shared" si="37"/>
        <v>46439.040000000001</v>
      </c>
    </row>
    <row r="2415" spans="1:13" x14ac:dyDescent="0.2">
      <c r="A2415" s="2">
        <v>2414</v>
      </c>
      <c r="B2415" s="2">
        <v>339</v>
      </c>
      <c r="C2415" s="2">
        <v>38</v>
      </c>
      <c r="D2415" s="3">
        <v>45714</v>
      </c>
      <c r="E2415" s="2">
        <v>9</v>
      </c>
      <c r="F2415" s="2" t="str">
        <f>VLOOKUP(B2415,customer[],2,FALSE)</f>
        <v>Customer_339</v>
      </c>
      <c r="G2415" s="2" t="str">
        <f>VLOOKUP(B2415,customer[],3,FALSE)</f>
        <v>M</v>
      </c>
      <c r="H2415" s="2" t="str">
        <f>VLOOKUP(B2415,customer[],5,FALSE)</f>
        <v>Mumbai</v>
      </c>
      <c r="I2415" s="2">
        <f>VLOOKUP(B2415,customer[],4,FALSE)</f>
        <v>19</v>
      </c>
      <c r="J2415" s="2" t="str">
        <f>VLOOKUP(C2415,product[],2,FALSE)</f>
        <v>Product_38</v>
      </c>
      <c r="K2415" s="2" t="str">
        <f>VLOOKUP(C2415,product[],3,FALSE)</f>
        <v>Electronics</v>
      </c>
      <c r="L2415" s="2">
        <f>VLOOKUP(C2415,product[],5,FALSE)</f>
        <v>30980.87</v>
      </c>
      <c r="M2415" s="2">
        <f t="shared" si="37"/>
        <v>278827.83</v>
      </c>
    </row>
    <row r="2416" spans="1:13" x14ac:dyDescent="0.2">
      <c r="A2416" s="2">
        <v>2415</v>
      </c>
      <c r="B2416" s="2">
        <v>81</v>
      </c>
      <c r="C2416" s="2">
        <v>93</v>
      </c>
      <c r="D2416" s="3">
        <v>45783</v>
      </c>
      <c r="E2416" s="2">
        <v>9</v>
      </c>
      <c r="F2416" s="2" t="str">
        <f>VLOOKUP(B2416,customer[],2,FALSE)</f>
        <v>Customer_81</v>
      </c>
      <c r="G2416" s="2" t="str">
        <f>VLOOKUP(B2416,customer[],3,FALSE)</f>
        <v>M</v>
      </c>
      <c r="H2416" s="2" t="str">
        <f>VLOOKUP(B2416,customer[],5,FALSE)</f>
        <v>Hyderabad</v>
      </c>
      <c r="I2416" s="2">
        <f>VLOOKUP(B2416,customer[],4,FALSE)</f>
        <v>22</v>
      </c>
      <c r="J2416" s="2" t="str">
        <f>VLOOKUP(C2416,product[],2,FALSE)</f>
        <v>Product_93</v>
      </c>
      <c r="K2416" s="2" t="str">
        <f>VLOOKUP(C2416,product[],3,FALSE)</f>
        <v>Fashion</v>
      </c>
      <c r="L2416" s="2">
        <f>VLOOKUP(C2416,product[],5,FALSE)</f>
        <v>15963.07</v>
      </c>
      <c r="M2416" s="2">
        <f t="shared" si="37"/>
        <v>143667.63</v>
      </c>
    </row>
    <row r="2417" spans="1:13" x14ac:dyDescent="0.2">
      <c r="A2417" s="2">
        <v>2416</v>
      </c>
      <c r="B2417" s="2">
        <v>150</v>
      </c>
      <c r="C2417" s="2">
        <v>38</v>
      </c>
      <c r="D2417" s="3">
        <v>45662</v>
      </c>
      <c r="E2417" s="2">
        <v>5</v>
      </c>
      <c r="F2417" s="2" t="str">
        <f>VLOOKUP(B2417,customer[],2,FALSE)</f>
        <v>Customer_150</v>
      </c>
      <c r="G2417" s="2" t="str">
        <f>VLOOKUP(B2417,customer[],3,FALSE)</f>
        <v>M</v>
      </c>
      <c r="H2417" s="2" t="str">
        <f>VLOOKUP(B2417,customer[],5,FALSE)</f>
        <v>Pune</v>
      </c>
      <c r="I2417" s="2">
        <f>VLOOKUP(B2417,customer[],4,FALSE)</f>
        <v>33</v>
      </c>
      <c r="J2417" s="2" t="str">
        <f>VLOOKUP(C2417,product[],2,FALSE)</f>
        <v>Product_38</v>
      </c>
      <c r="K2417" s="2" t="str">
        <f>VLOOKUP(C2417,product[],3,FALSE)</f>
        <v>Electronics</v>
      </c>
      <c r="L2417" s="2">
        <f>VLOOKUP(C2417,product[],5,FALSE)</f>
        <v>30980.87</v>
      </c>
      <c r="M2417" s="2">
        <f t="shared" si="37"/>
        <v>154904.35</v>
      </c>
    </row>
    <row r="2418" spans="1:13" x14ac:dyDescent="0.2">
      <c r="A2418" s="2">
        <v>2417</v>
      </c>
      <c r="B2418" s="2">
        <v>266</v>
      </c>
      <c r="C2418" s="2">
        <v>89</v>
      </c>
      <c r="D2418" s="3">
        <v>45999</v>
      </c>
      <c r="E2418" s="2">
        <v>6</v>
      </c>
      <c r="F2418" s="2" t="str">
        <f>VLOOKUP(B2418,customer[],2,FALSE)</f>
        <v>Customer_266</v>
      </c>
      <c r="G2418" s="2" t="str">
        <f>VLOOKUP(B2418,customer[],3,FALSE)</f>
        <v>F</v>
      </c>
      <c r="H2418" s="2" t="str">
        <f>VLOOKUP(B2418,customer[],5,FALSE)</f>
        <v>Pune</v>
      </c>
      <c r="I2418" s="2">
        <f>VLOOKUP(B2418,customer[],4,FALSE)</f>
        <v>34</v>
      </c>
      <c r="J2418" s="2" t="str">
        <f>VLOOKUP(C2418,product[],2,FALSE)</f>
        <v>Product_89</v>
      </c>
      <c r="K2418" s="2" t="str">
        <f>VLOOKUP(C2418,product[],3,FALSE)</f>
        <v>Furniture</v>
      </c>
      <c r="L2418" s="2">
        <f>VLOOKUP(C2418,product[],5,FALSE)</f>
        <v>66795.490000000005</v>
      </c>
      <c r="M2418" s="2">
        <f t="shared" si="37"/>
        <v>400772.94000000006</v>
      </c>
    </row>
    <row r="2419" spans="1:13" x14ac:dyDescent="0.2">
      <c r="A2419" s="2">
        <v>2418</v>
      </c>
      <c r="B2419" s="2">
        <v>126</v>
      </c>
      <c r="C2419" s="2">
        <v>60</v>
      </c>
      <c r="D2419" s="3">
        <v>45693</v>
      </c>
      <c r="E2419" s="2">
        <v>9</v>
      </c>
      <c r="F2419" s="2" t="str">
        <f>VLOOKUP(B2419,customer[],2,FALSE)</f>
        <v>Customer_126</v>
      </c>
      <c r="G2419" s="2" t="str">
        <f>VLOOKUP(B2419,customer[],3,FALSE)</f>
        <v>M</v>
      </c>
      <c r="H2419" s="2" t="str">
        <f>VLOOKUP(B2419,customer[],5,FALSE)</f>
        <v>Mumbai</v>
      </c>
      <c r="I2419" s="2">
        <f>VLOOKUP(B2419,customer[],4,FALSE)</f>
        <v>32</v>
      </c>
      <c r="J2419" s="2" t="str">
        <f>VLOOKUP(C2419,product[],2,FALSE)</f>
        <v>Product_60</v>
      </c>
      <c r="K2419" s="2" t="str">
        <f>VLOOKUP(C2419,product[],3,FALSE)</f>
        <v>Electronics</v>
      </c>
      <c r="L2419" s="2">
        <f>VLOOKUP(C2419,product[],5,FALSE)</f>
        <v>48171.06</v>
      </c>
      <c r="M2419" s="2">
        <f t="shared" si="37"/>
        <v>433539.54</v>
      </c>
    </row>
    <row r="2420" spans="1:13" x14ac:dyDescent="0.2">
      <c r="A2420" s="2">
        <v>2419</v>
      </c>
      <c r="B2420" s="2">
        <v>371</v>
      </c>
      <c r="C2420" s="2">
        <v>30</v>
      </c>
      <c r="D2420" s="3">
        <v>45782</v>
      </c>
      <c r="E2420" s="2">
        <v>4</v>
      </c>
      <c r="F2420" s="2" t="str">
        <f>VLOOKUP(B2420,customer[],2,FALSE)</f>
        <v>Customer_371</v>
      </c>
      <c r="G2420" s="2" t="str">
        <f>VLOOKUP(B2420,customer[],3,FALSE)</f>
        <v>F</v>
      </c>
      <c r="H2420" s="2" t="str">
        <f>VLOOKUP(B2420,customer[],5,FALSE)</f>
        <v>Lucknow</v>
      </c>
      <c r="I2420" s="2">
        <f>VLOOKUP(B2420,customer[],4,FALSE)</f>
        <v>23</v>
      </c>
      <c r="J2420" s="2" t="str">
        <f>VLOOKUP(C2420,product[],2,FALSE)</f>
        <v>Product_30</v>
      </c>
      <c r="K2420" s="2" t="str">
        <f>VLOOKUP(C2420,product[],3,FALSE)</f>
        <v>Accessories</v>
      </c>
      <c r="L2420" s="2">
        <f>VLOOKUP(C2420,product[],5,FALSE)</f>
        <v>62290.15</v>
      </c>
      <c r="M2420" s="2">
        <f t="shared" si="37"/>
        <v>249160.6</v>
      </c>
    </row>
    <row r="2421" spans="1:13" x14ac:dyDescent="0.2">
      <c r="A2421" s="2">
        <v>2420</v>
      </c>
      <c r="B2421" s="2">
        <v>46</v>
      </c>
      <c r="C2421" s="2">
        <v>72</v>
      </c>
      <c r="D2421" s="3">
        <v>45735</v>
      </c>
      <c r="E2421" s="2">
        <v>9</v>
      </c>
      <c r="F2421" s="2" t="str">
        <f>VLOOKUP(B2421,customer[],2,FALSE)</f>
        <v>Customer_46</v>
      </c>
      <c r="G2421" s="2" t="str">
        <f>VLOOKUP(B2421,customer[],3,FALSE)</f>
        <v>F</v>
      </c>
      <c r="H2421" s="2" t="str">
        <f>VLOOKUP(B2421,customer[],5,FALSE)</f>
        <v>Kolkata</v>
      </c>
      <c r="I2421" s="2">
        <f>VLOOKUP(B2421,customer[],4,FALSE)</f>
        <v>41</v>
      </c>
      <c r="J2421" s="2" t="str">
        <f>VLOOKUP(C2421,product[],2,FALSE)</f>
        <v>Product_72</v>
      </c>
      <c r="K2421" s="2" t="str">
        <f>VLOOKUP(C2421,product[],3,FALSE)</f>
        <v>Home</v>
      </c>
      <c r="L2421" s="2">
        <f>VLOOKUP(C2421,product[],5,FALSE)</f>
        <v>14320.81</v>
      </c>
      <c r="M2421" s="2">
        <f t="shared" si="37"/>
        <v>128887.29</v>
      </c>
    </row>
    <row r="2422" spans="1:13" x14ac:dyDescent="0.2">
      <c r="A2422" s="2">
        <v>2421</v>
      </c>
      <c r="B2422" s="2">
        <v>113</v>
      </c>
      <c r="C2422" s="2">
        <v>59</v>
      </c>
      <c r="D2422" s="3">
        <v>45972</v>
      </c>
      <c r="E2422" s="2">
        <v>7</v>
      </c>
      <c r="F2422" s="2" t="str">
        <f>VLOOKUP(B2422,customer[],2,FALSE)</f>
        <v>Customer_113</v>
      </c>
      <c r="G2422" s="2" t="str">
        <f>VLOOKUP(B2422,customer[],3,FALSE)</f>
        <v>F</v>
      </c>
      <c r="H2422" s="2" t="str">
        <f>VLOOKUP(B2422,customer[],5,FALSE)</f>
        <v>Delhi</v>
      </c>
      <c r="I2422" s="2">
        <f>VLOOKUP(B2422,customer[],4,FALSE)</f>
        <v>21</v>
      </c>
      <c r="J2422" s="2" t="str">
        <f>VLOOKUP(C2422,product[],2,FALSE)</f>
        <v>Product_59</v>
      </c>
      <c r="K2422" s="2" t="str">
        <f>VLOOKUP(C2422,product[],3,FALSE)</f>
        <v>Furniture</v>
      </c>
      <c r="L2422" s="2">
        <f>VLOOKUP(C2422,product[],5,FALSE)</f>
        <v>76939.56</v>
      </c>
      <c r="M2422" s="2">
        <f t="shared" si="37"/>
        <v>538576.91999999993</v>
      </c>
    </row>
    <row r="2423" spans="1:13" x14ac:dyDescent="0.2">
      <c r="A2423" s="2">
        <v>2422</v>
      </c>
      <c r="B2423" s="2">
        <v>338</v>
      </c>
      <c r="C2423" s="2">
        <v>51</v>
      </c>
      <c r="D2423" s="3">
        <v>45678</v>
      </c>
      <c r="E2423" s="2">
        <v>3</v>
      </c>
      <c r="F2423" s="2" t="str">
        <f>VLOOKUP(B2423,customer[],2,FALSE)</f>
        <v>Customer_338</v>
      </c>
      <c r="G2423" s="2" t="str">
        <f>VLOOKUP(B2423,customer[],3,FALSE)</f>
        <v>M</v>
      </c>
      <c r="H2423" s="2" t="str">
        <f>VLOOKUP(B2423,customer[],5,FALSE)</f>
        <v>Lucknow</v>
      </c>
      <c r="I2423" s="2">
        <f>VLOOKUP(B2423,customer[],4,FALSE)</f>
        <v>61</v>
      </c>
      <c r="J2423" s="2" t="str">
        <f>VLOOKUP(C2423,product[],2,FALSE)</f>
        <v>Product_51</v>
      </c>
      <c r="K2423" s="2" t="str">
        <f>VLOOKUP(C2423,product[],3,FALSE)</f>
        <v>Fashion</v>
      </c>
      <c r="L2423" s="2">
        <f>VLOOKUP(C2423,product[],5,FALSE)</f>
        <v>29621.27</v>
      </c>
      <c r="M2423" s="2">
        <f t="shared" si="37"/>
        <v>88863.81</v>
      </c>
    </row>
    <row r="2424" spans="1:13" x14ac:dyDescent="0.2">
      <c r="A2424" s="2">
        <v>2423</v>
      </c>
      <c r="B2424" s="2">
        <v>13</v>
      </c>
      <c r="C2424" s="2">
        <v>33</v>
      </c>
      <c r="D2424" s="3">
        <v>45718</v>
      </c>
      <c r="E2424" s="2">
        <v>8</v>
      </c>
      <c r="F2424" s="2" t="str">
        <f>VLOOKUP(B2424,customer[],2,FALSE)</f>
        <v>Customer_13</v>
      </c>
      <c r="G2424" s="2" t="str">
        <f>VLOOKUP(B2424,customer[],3,FALSE)</f>
        <v>F</v>
      </c>
      <c r="H2424" s="2" t="str">
        <f>VLOOKUP(B2424,customer[],5,FALSE)</f>
        <v>Noida</v>
      </c>
      <c r="I2424" s="2">
        <f>VLOOKUP(B2424,customer[],4,FALSE)</f>
        <v>54</v>
      </c>
      <c r="J2424" s="2" t="str">
        <f>VLOOKUP(C2424,product[],2,FALSE)</f>
        <v>Product_33</v>
      </c>
      <c r="K2424" s="2" t="str">
        <f>VLOOKUP(C2424,product[],3,FALSE)</f>
        <v>Electronics</v>
      </c>
      <c r="L2424" s="2">
        <f>VLOOKUP(C2424,product[],5,FALSE)</f>
        <v>23407.88</v>
      </c>
      <c r="M2424" s="2">
        <f t="shared" si="37"/>
        <v>187263.04</v>
      </c>
    </row>
    <row r="2425" spans="1:13" x14ac:dyDescent="0.2">
      <c r="A2425" s="2">
        <v>2424</v>
      </c>
      <c r="B2425" s="2">
        <v>198</v>
      </c>
      <c r="C2425" s="2">
        <v>15</v>
      </c>
      <c r="D2425" s="3">
        <v>45818</v>
      </c>
      <c r="E2425" s="2">
        <v>5</v>
      </c>
      <c r="F2425" s="2" t="str">
        <f>VLOOKUP(B2425,customer[],2,FALSE)</f>
        <v>Customer_198</v>
      </c>
      <c r="G2425" s="2" t="str">
        <f>VLOOKUP(B2425,customer[],3,FALSE)</f>
        <v>F</v>
      </c>
      <c r="H2425" s="2" t="str">
        <f>VLOOKUP(B2425,customer[],5,FALSE)</f>
        <v>Pune</v>
      </c>
      <c r="I2425" s="2">
        <f>VLOOKUP(B2425,customer[],4,FALSE)</f>
        <v>28</v>
      </c>
      <c r="J2425" s="2" t="str">
        <f>VLOOKUP(C2425,product[],2,FALSE)</f>
        <v>Product_15</v>
      </c>
      <c r="K2425" s="2" t="str">
        <f>VLOOKUP(C2425,product[],3,FALSE)</f>
        <v>Home</v>
      </c>
      <c r="L2425" s="2">
        <f>VLOOKUP(C2425,product[],5,FALSE)</f>
        <v>60924.58</v>
      </c>
      <c r="M2425" s="2">
        <f t="shared" si="37"/>
        <v>304622.90000000002</v>
      </c>
    </row>
    <row r="2426" spans="1:13" x14ac:dyDescent="0.2">
      <c r="A2426" s="2">
        <v>2425</v>
      </c>
      <c r="B2426" s="2">
        <v>471</v>
      </c>
      <c r="C2426" s="2">
        <v>80</v>
      </c>
      <c r="D2426" s="3">
        <v>45975</v>
      </c>
      <c r="E2426" s="2">
        <v>6</v>
      </c>
      <c r="F2426" s="2" t="str">
        <f>VLOOKUP(B2426,customer[],2,FALSE)</f>
        <v>Customer_471</v>
      </c>
      <c r="G2426" s="2" t="str">
        <f>VLOOKUP(B2426,customer[],3,FALSE)</f>
        <v>F</v>
      </c>
      <c r="H2426" s="2" t="str">
        <f>VLOOKUP(B2426,customer[],5,FALSE)</f>
        <v>Pune</v>
      </c>
      <c r="I2426" s="2">
        <f>VLOOKUP(B2426,customer[],4,FALSE)</f>
        <v>37</v>
      </c>
      <c r="J2426" s="2" t="str">
        <f>VLOOKUP(C2426,product[],2,FALSE)</f>
        <v>Product_80</v>
      </c>
      <c r="K2426" s="2" t="str">
        <f>VLOOKUP(C2426,product[],3,FALSE)</f>
        <v>Furniture</v>
      </c>
      <c r="L2426" s="2">
        <f>VLOOKUP(C2426,product[],5,FALSE)</f>
        <v>12109.95</v>
      </c>
      <c r="M2426" s="2">
        <f t="shared" si="37"/>
        <v>72659.700000000012</v>
      </c>
    </row>
    <row r="2427" spans="1:13" x14ac:dyDescent="0.2">
      <c r="A2427" s="2">
        <v>2426</v>
      </c>
      <c r="B2427" s="2">
        <v>314</v>
      </c>
      <c r="C2427" s="2">
        <v>56</v>
      </c>
      <c r="D2427" s="3">
        <v>45827</v>
      </c>
      <c r="E2427" s="2">
        <v>2</v>
      </c>
      <c r="F2427" s="2" t="str">
        <f>VLOOKUP(B2427,customer[],2,FALSE)</f>
        <v>Customer_314</v>
      </c>
      <c r="G2427" s="2" t="str">
        <f>VLOOKUP(B2427,customer[],3,FALSE)</f>
        <v>F</v>
      </c>
      <c r="H2427" s="2" t="str">
        <f>VLOOKUP(B2427,customer[],5,FALSE)</f>
        <v>Hyderabad</v>
      </c>
      <c r="I2427" s="2">
        <f>VLOOKUP(B2427,customer[],4,FALSE)</f>
        <v>65</v>
      </c>
      <c r="J2427" s="2" t="str">
        <f>VLOOKUP(C2427,product[],2,FALSE)</f>
        <v>Product_56</v>
      </c>
      <c r="K2427" s="2" t="str">
        <f>VLOOKUP(C2427,product[],3,FALSE)</f>
        <v>Fashion</v>
      </c>
      <c r="L2427" s="2">
        <f>VLOOKUP(C2427,product[],5,FALSE)</f>
        <v>25210.26</v>
      </c>
      <c r="M2427" s="2">
        <f t="shared" si="37"/>
        <v>50420.52</v>
      </c>
    </row>
    <row r="2428" spans="1:13" x14ac:dyDescent="0.2">
      <c r="A2428" s="2">
        <v>2427</v>
      </c>
      <c r="B2428" s="2">
        <v>174</v>
      </c>
      <c r="C2428" s="2">
        <v>17</v>
      </c>
      <c r="D2428" s="3">
        <v>45829</v>
      </c>
      <c r="E2428" s="2">
        <v>9</v>
      </c>
      <c r="F2428" s="2" t="str">
        <f>VLOOKUP(B2428,customer[],2,FALSE)</f>
        <v>Customer_174</v>
      </c>
      <c r="G2428" s="2" t="str">
        <f>VLOOKUP(B2428,customer[],3,FALSE)</f>
        <v>M</v>
      </c>
      <c r="H2428" s="2" t="str">
        <f>VLOOKUP(B2428,customer[],5,FALSE)</f>
        <v>Hyderabad</v>
      </c>
      <c r="I2428" s="2">
        <f>VLOOKUP(B2428,customer[],4,FALSE)</f>
        <v>52</v>
      </c>
      <c r="J2428" s="2" t="str">
        <f>VLOOKUP(C2428,product[],2,FALSE)</f>
        <v>Product_17</v>
      </c>
      <c r="K2428" s="2" t="str">
        <f>VLOOKUP(C2428,product[],3,FALSE)</f>
        <v>Fashion</v>
      </c>
      <c r="L2428" s="2">
        <f>VLOOKUP(C2428,product[],5,FALSE)</f>
        <v>34353.300000000003</v>
      </c>
      <c r="M2428" s="2">
        <f t="shared" si="37"/>
        <v>309179.7</v>
      </c>
    </row>
    <row r="2429" spans="1:13" x14ac:dyDescent="0.2">
      <c r="A2429" s="2">
        <v>2428</v>
      </c>
      <c r="B2429" s="2">
        <v>5</v>
      </c>
      <c r="C2429" s="2">
        <v>49</v>
      </c>
      <c r="D2429" s="3">
        <v>45980</v>
      </c>
      <c r="E2429" s="2">
        <v>7</v>
      </c>
      <c r="F2429" s="2" t="str">
        <f>VLOOKUP(B2429,customer[],2,FALSE)</f>
        <v>Customer_5</v>
      </c>
      <c r="G2429" s="2" t="str">
        <f>VLOOKUP(B2429,customer[],3,FALSE)</f>
        <v>F</v>
      </c>
      <c r="H2429" s="2" t="str">
        <f>VLOOKUP(B2429,customer[],5,FALSE)</f>
        <v>Jaipur</v>
      </c>
      <c r="I2429" s="2">
        <f>VLOOKUP(B2429,customer[],4,FALSE)</f>
        <v>45</v>
      </c>
      <c r="J2429" s="2" t="str">
        <f>VLOOKUP(C2429,product[],2,FALSE)</f>
        <v>Product_49</v>
      </c>
      <c r="K2429" s="2" t="str">
        <f>VLOOKUP(C2429,product[],3,FALSE)</f>
        <v>Furniture</v>
      </c>
      <c r="L2429" s="2">
        <f>VLOOKUP(C2429,product[],5,FALSE)</f>
        <v>28892.76</v>
      </c>
      <c r="M2429" s="2">
        <f t="shared" si="37"/>
        <v>202249.31999999998</v>
      </c>
    </row>
    <row r="2430" spans="1:13" x14ac:dyDescent="0.2">
      <c r="A2430" s="2">
        <v>2429</v>
      </c>
      <c r="B2430" s="2">
        <v>57</v>
      </c>
      <c r="C2430" s="2">
        <v>5</v>
      </c>
      <c r="D2430" s="3">
        <v>45942</v>
      </c>
      <c r="E2430" s="2">
        <v>4</v>
      </c>
      <c r="F2430" s="2" t="str">
        <f>VLOOKUP(B2430,customer[],2,FALSE)</f>
        <v>Customer_57</v>
      </c>
      <c r="G2430" s="2" t="str">
        <f>VLOOKUP(B2430,customer[],3,FALSE)</f>
        <v>F</v>
      </c>
      <c r="H2430" s="2" t="str">
        <f>VLOOKUP(B2430,customer[],5,FALSE)</f>
        <v>Delhi</v>
      </c>
      <c r="I2430" s="2">
        <f>VLOOKUP(B2430,customer[],4,FALSE)</f>
        <v>37</v>
      </c>
      <c r="J2430" s="2" t="str">
        <f>VLOOKUP(C2430,product[],2,FALSE)</f>
        <v>Product_5</v>
      </c>
      <c r="K2430" s="2" t="str">
        <f>VLOOKUP(C2430,product[],3,FALSE)</f>
        <v>Fashion</v>
      </c>
      <c r="L2430" s="2">
        <f>VLOOKUP(C2430,product[],5,FALSE)</f>
        <v>23534.97</v>
      </c>
      <c r="M2430" s="2">
        <f t="shared" si="37"/>
        <v>94139.88</v>
      </c>
    </row>
    <row r="2431" spans="1:13" x14ac:dyDescent="0.2">
      <c r="A2431" s="2">
        <v>2430</v>
      </c>
      <c r="B2431" s="2">
        <v>111</v>
      </c>
      <c r="C2431" s="2">
        <v>9</v>
      </c>
      <c r="D2431" s="3">
        <v>46016</v>
      </c>
      <c r="E2431" s="2">
        <v>3</v>
      </c>
      <c r="F2431" s="2" t="str">
        <f>VLOOKUP(B2431,customer[],2,FALSE)</f>
        <v>Customer_111</v>
      </c>
      <c r="G2431" s="2" t="str">
        <f>VLOOKUP(B2431,customer[],3,FALSE)</f>
        <v>M</v>
      </c>
      <c r="H2431" s="2" t="str">
        <f>VLOOKUP(B2431,customer[],5,FALSE)</f>
        <v>Mumbai</v>
      </c>
      <c r="I2431" s="2">
        <f>VLOOKUP(B2431,customer[],4,FALSE)</f>
        <v>58</v>
      </c>
      <c r="J2431" s="2" t="str">
        <f>VLOOKUP(C2431,product[],2,FALSE)</f>
        <v>Product_9</v>
      </c>
      <c r="K2431" s="2" t="str">
        <f>VLOOKUP(C2431,product[],3,FALSE)</f>
        <v>Furniture</v>
      </c>
      <c r="L2431" s="2">
        <f>VLOOKUP(C2431,product[],5,FALSE)</f>
        <v>70823.33</v>
      </c>
      <c r="M2431" s="2">
        <f t="shared" si="37"/>
        <v>212469.99</v>
      </c>
    </row>
    <row r="2432" spans="1:13" x14ac:dyDescent="0.2">
      <c r="A2432" s="2">
        <v>2431</v>
      </c>
      <c r="B2432" s="2">
        <v>495</v>
      </c>
      <c r="C2432" s="2">
        <v>22</v>
      </c>
      <c r="D2432" s="3">
        <v>45739</v>
      </c>
      <c r="E2432" s="2">
        <v>5</v>
      </c>
      <c r="F2432" s="2" t="str">
        <f>VLOOKUP(B2432,customer[],2,FALSE)</f>
        <v>Customer_495</v>
      </c>
      <c r="G2432" s="2" t="str">
        <f>VLOOKUP(B2432,customer[],3,FALSE)</f>
        <v>F</v>
      </c>
      <c r="H2432" s="2" t="str">
        <f>VLOOKUP(B2432,customer[],5,FALSE)</f>
        <v>Kolkata</v>
      </c>
      <c r="I2432" s="2">
        <f>VLOOKUP(B2432,customer[],4,FALSE)</f>
        <v>40</v>
      </c>
      <c r="J2432" s="2" t="str">
        <f>VLOOKUP(C2432,product[],2,FALSE)</f>
        <v>Product_22</v>
      </c>
      <c r="K2432" s="2" t="str">
        <f>VLOOKUP(C2432,product[],3,FALSE)</f>
        <v>Accessories</v>
      </c>
      <c r="L2432" s="2">
        <f>VLOOKUP(C2432,product[],5,FALSE)</f>
        <v>2471.36</v>
      </c>
      <c r="M2432" s="2">
        <f t="shared" si="37"/>
        <v>12356.800000000001</v>
      </c>
    </row>
    <row r="2433" spans="1:13" x14ac:dyDescent="0.2">
      <c r="A2433" s="2">
        <v>2432</v>
      </c>
      <c r="B2433" s="2">
        <v>93</v>
      </c>
      <c r="C2433" s="2">
        <v>20</v>
      </c>
      <c r="D2433" s="3">
        <v>45867</v>
      </c>
      <c r="E2433" s="2">
        <v>9</v>
      </c>
      <c r="F2433" s="2" t="str">
        <f>VLOOKUP(B2433,customer[],2,FALSE)</f>
        <v>Customer_93</v>
      </c>
      <c r="G2433" s="2" t="str">
        <f>VLOOKUP(B2433,customer[],3,FALSE)</f>
        <v>F</v>
      </c>
      <c r="H2433" s="2" t="str">
        <f>VLOOKUP(B2433,customer[],5,FALSE)</f>
        <v>Pune</v>
      </c>
      <c r="I2433" s="2">
        <f>VLOOKUP(B2433,customer[],4,FALSE)</f>
        <v>55</v>
      </c>
      <c r="J2433" s="2" t="str">
        <f>VLOOKUP(C2433,product[],2,FALSE)</f>
        <v>Product_20</v>
      </c>
      <c r="K2433" s="2" t="str">
        <f>VLOOKUP(C2433,product[],3,FALSE)</f>
        <v>Fashion</v>
      </c>
      <c r="L2433" s="2">
        <f>VLOOKUP(C2433,product[],5,FALSE)</f>
        <v>11006.05</v>
      </c>
      <c r="M2433" s="2">
        <f t="shared" si="37"/>
        <v>99054.45</v>
      </c>
    </row>
    <row r="2434" spans="1:13" x14ac:dyDescent="0.2">
      <c r="A2434" s="2">
        <v>2433</v>
      </c>
      <c r="B2434" s="2">
        <v>361</v>
      </c>
      <c r="C2434" s="2">
        <v>100</v>
      </c>
      <c r="D2434" s="3">
        <v>45979</v>
      </c>
      <c r="E2434" s="2">
        <v>6</v>
      </c>
      <c r="F2434" s="2" t="str">
        <f>VLOOKUP(B2434,customer[],2,FALSE)</f>
        <v>Customer_361</v>
      </c>
      <c r="G2434" s="2" t="str">
        <f>VLOOKUP(B2434,customer[],3,FALSE)</f>
        <v>F</v>
      </c>
      <c r="H2434" s="2" t="str">
        <f>VLOOKUP(B2434,customer[],5,FALSE)</f>
        <v>Jaipur</v>
      </c>
      <c r="I2434" s="2">
        <f>VLOOKUP(B2434,customer[],4,FALSE)</f>
        <v>24</v>
      </c>
      <c r="J2434" s="2" t="str">
        <f>VLOOKUP(C2434,product[],2,FALSE)</f>
        <v>Product_100</v>
      </c>
      <c r="K2434" s="2" t="str">
        <f>VLOOKUP(C2434,product[],3,FALSE)</f>
        <v>Furniture</v>
      </c>
      <c r="L2434" s="2">
        <f>VLOOKUP(C2434,product[],5,FALSE)</f>
        <v>73221.14</v>
      </c>
      <c r="M2434" s="2">
        <f t="shared" ref="M2434:M2497" si="38">$E2434*L2434</f>
        <v>439326.83999999997</v>
      </c>
    </row>
    <row r="2435" spans="1:13" x14ac:dyDescent="0.2">
      <c r="A2435" s="2">
        <v>2434</v>
      </c>
      <c r="B2435" s="2">
        <v>445</v>
      </c>
      <c r="C2435" s="2">
        <v>92</v>
      </c>
      <c r="D2435" s="3">
        <v>45992</v>
      </c>
      <c r="E2435" s="2">
        <v>1</v>
      </c>
      <c r="F2435" s="2" t="str">
        <f>VLOOKUP(B2435,customer[],2,FALSE)</f>
        <v>Customer_445</v>
      </c>
      <c r="G2435" s="2" t="str">
        <f>VLOOKUP(B2435,customer[],3,FALSE)</f>
        <v>F</v>
      </c>
      <c r="H2435" s="2" t="str">
        <f>VLOOKUP(B2435,customer[],5,FALSE)</f>
        <v>Bangalore</v>
      </c>
      <c r="I2435" s="2">
        <f>VLOOKUP(B2435,customer[],4,FALSE)</f>
        <v>26</v>
      </c>
      <c r="J2435" s="2" t="str">
        <f>VLOOKUP(C2435,product[],2,FALSE)</f>
        <v>Product_92</v>
      </c>
      <c r="K2435" s="2" t="str">
        <f>VLOOKUP(C2435,product[],3,FALSE)</f>
        <v>Electronics</v>
      </c>
      <c r="L2435" s="2">
        <f>VLOOKUP(C2435,product[],5,FALSE)</f>
        <v>48967.46</v>
      </c>
      <c r="M2435" s="2">
        <f t="shared" si="38"/>
        <v>48967.46</v>
      </c>
    </row>
    <row r="2436" spans="1:13" x14ac:dyDescent="0.2">
      <c r="A2436" s="2">
        <v>2435</v>
      </c>
      <c r="B2436" s="2">
        <v>240</v>
      </c>
      <c r="C2436" s="2">
        <v>98</v>
      </c>
      <c r="D2436" s="3">
        <v>45689</v>
      </c>
      <c r="E2436" s="2">
        <v>8</v>
      </c>
      <c r="F2436" s="2" t="str">
        <f>VLOOKUP(B2436,customer[],2,FALSE)</f>
        <v>Customer_240</v>
      </c>
      <c r="G2436" s="2" t="str">
        <f>VLOOKUP(B2436,customer[],3,FALSE)</f>
        <v>F</v>
      </c>
      <c r="H2436" s="2" t="str">
        <f>VLOOKUP(B2436,customer[],5,FALSE)</f>
        <v>Pune</v>
      </c>
      <c r="I2436" s="2">
        <f>VLOOKUP(B2436,customer[],4,FALSE)</f>
        <v>45</v>
      </c>
      <c r="J2436" s="2" t="str">
        <f>VLOOKUP(C2436,product[],2,FALSE)</f>
        <v>Product_98</v>
      </c>
      <c r="K2436" s="2" t="str">
        <f>VLOOKUP(C2436,product[],3,FALSE)</f>
        <v>Accessories</v>
      </c>
      <c r="L2436" s="2">
        <f>VLOOKUP(C2436,product[],5,FALSE)</f>
        <v>28088.35</v>
      </c>
      <c r="M2436" s="2">
        <f t="shared" si="38"/>
        <v>224706.8</v>
      </c>
    </row>
    <row r="2437" spans="1:13" x14ac:dyDescent="0.2">
      <c r="A2437" s="2">
        <v>2436</v>
      </c>
      <c r="B2437" s="2">
        <v>166</v>
      </c>
      <c r="C2437" s="2">
        <v>40</v>
      </c>
      <c r="D2437" s="3">
        <v>45703</v>
      </c>
      <c r="E2437" s="2">
        <v>6</v>
      </c>
      <c r="F2437" s="2" t="str">
        <f>VLOOKUP(B2437,customer[],2,FALSE)</f>
        <v>Customer_166</v>
      </c>
      <c r="G2437" s="2" t="str">
        <f>VLOOKUP(B2437,customer[],3,FALSE)</f>
        <v>F</v>
      </c>
      <c r="H2437" s="2" t="str">
        <f>VLOOKUP(B2437,customer[],5,FALSE)</f>
        <v>Bangalore</v>
      </c>
      <c r="I2437" s="2">
        <f>VLOOKUP(B2437,customer[],4,FALSE)</f>
        <v>20</v>
      </c>
      <c r="J2437" s="2" t="str">
        <f>VLOOKUP(C2437,product[],2,FALSE)</f>
        <v>Product_40</v>
      </c>
      <c r="K2437" s="2" t="str">
        <f>VLOOKUP(C2437,product[],3,FALSE)</f>
        <v>Electronics</v>
      </c>
      <c r="L2437" s="2">
        <f>VLOOKUP(C2437,product[],5,FALSE)</f>
        <v>35469.06</v>
      </c>
      <c r="M2437" s="2">
        <f t="shared" si="38"/>
        <v>212814.36</v>
      </c>
    </row>
    <row r="2438" spans="1:13" x14ac:dyDescent="0.2">
      <c r="A2438" s="2">
        <v>2437</v>
      </c>
      <c r="B2438" s="2">
        <v>118</v>
      </c>
      <c r="C2438" s="2">
        <v>11</v>
      </c>
      <c r="D2438" s="3">
        <v>45670</v>
      </c>
      <c r="E2438" s="2">
        <v>3</v>
      </c>
      <c r="F2438" s="2" t="str">
        <f>VLOOKUP(B2438,customer[],2,FALSE)</f>
        <v>Customer_118</v>
      </c>
      <c r="G2438" s="2" t="str">
        <f>VLOOKUP(B2438,customer[],3,FALSE)</f>
        <v>M</v>
      </c>
      <c r="H2438" s="2" t="str">
        <f>VLOOKUP(B2438,customer[],5,FALSE)</f>
        <v>Chennai</v>
      </c>
      <c r="I2438" s="2">
        <f>VLOOKUP(B2438,customer[],4,FALSE)</f>
        <v>25</v>
      </c>
      <c r="J2438" s="2" t="str">
        <f>VLOOKUP(C2438,product[],2,FALSE)</f>
        <v>Product_11</v>
      </c>
      <c r="K2438" s="2" t="str">
        <f>VLOOKUP(C2438,product[],3,FALSE)</f>
        <v>Fashion</v>
      </c>
      <c r="L2438" s="2">
        <f>VLOOKUP(C2438,product[],5,FALSE)</f>
        <v>20550.79</v>
      </c>
      <c r="M2438" s="2">
        <f t="shared" si="38"/>
        <v>61652.37</v>
      </c>
    </row>
    <row r="2439" spans="1:13" x14ac:dyDescent="0.2">
      <c r="A2439" s="2">
        <v>2438</v>
      </c>
      <c r="B2439" s="2">
        <v>456</v>
      </c>
      <c r="C2439" s="2">
        <v>87</v>
      </c>
      <c r="D2439" s="3">
        <v>45807</v>
      </c>
      <c r="E2439" s="2">
        <v>10</v>
      </c>
      <c r="F2439" s="2" t="str">
        <f>VLOOKUP(B2439,customer[],2,FALSE)</f>
        <v>Customer_456</v>
      </c>
      <c r="G2439" s="2" t="str">
        <f>VLOOKUP(B2439,customer[],3,FALSE)</f>
        <v>M</v>
      </c>
      <c r="H2439" s="2" t="str">
        <f>VLOOKUP(B2439,customer[],5,FALSE)</f>
        <v>Kolkata</v>
      </c>
      <c r="I2439" s="2">
        <f>VLOOKUP(B2439,customer[],4,FALSE)</f>
        <v>36</v>
      </c>
      <c r="J2439" s="2" t="str">
        <f>VLOOKUP(C2439,product[],2,FALSE)</f>
        <v>Product_87</v>
      </c>
      <c r="K2439" s="2" t="str">
        <f>VLOOKUP(C2439,product[],3,FALSE)</f>
        <v>Electronics</v>
      </c>
      <c r="L2439" s="2">
        <f>VLOOKUP(C2439,product[],5,FALSE)</f>
        <v>40384.71</v>
      </c>
      <c r="M2439" s="2">
        <f t="shared" si="38"/>
        <v>403847.1</v>
      </c>
    </row>
    <row r="2440" spans="1:13" x14ac:dyDescent="0.2">
      <c r="A2440" s="2">
        <v>2439</v>
      </c>
      <c r="B2440" s="2">
        <v>472</v>
      </c>
      <c r="C2440" s="2">
        <v>15</v>
      </c>
      <c r="D2440" s="3">
        <v>45920</v>
      </c>
      <c r="E2440" s="2">
        <v>8</v>
      </c>
      <c r="F2440" s="2" t="str">
        <f>VLOOKUP(B2440,customer[],2,FALSE)</f>
        <v>Customer_472</v>
      </c>
      <c r="G2440" s="2" t="str">
        <f>VLOOKUP(B2440,customer[],3,FALSE)</f>
        <v>M</v>
      </c>
      <c r="H2440" s="2" t="str">
        <f>VLOOKUP(B2440,customer[],5,FALSE)</f>
        <v>Noida</v>
      </c>
      <c r="I2440" s="2">
        <f>VLOOKUP(B2440,customer[],4,FALSE)</f>
        <v>35</v>
      </c>
      <c r="J2440" s="2" t="str">
        <f>VLOOKUP(C2440,product[],2,FALSE)</f>
        <v>Product_15</v>
      </c>
      <c r="K2440" s="2" t="str">
        <f>VLOOKUP(C2440,product[],3,FALSE)</f>
        <v>Home</v>
      </c>
      <c r="L2440" s="2">
        <f>VLOOKUP(C2440,product[],5,FALSE)</f>
        <v>60924.58</v>
      </c>
      <c r="M2440" s="2">
        <f t="shared" si="38"/>
        <v>487396.64</v>
      </c>
    </row>
    <row r="2441" spans="1:13" x14ac:dyDescent="0.2">
      <c r="A2441" s="2">
        <v>2440</v>
      </c>
      <c r="B2441" s="2">
        <v>306</v>
      </c>
      <c r="C2441" s="2">
        <v>70</v>
      </c>
      <c r="D2441" s="3">
        <v>45813</v>
      </c>
      <c r="E2441" s="2">
        <v>10</v>
      </c>
      <c r="F2441" s="2" t="str">
        <f>VLOOKUP(B2441,customer[],2,FALSE)</f>
        <v>Customer_306</v>
      </c>
      <c r="G2441" s="2" t="str">
        <f>VLOOKUP(B2441,customer[],3,FALSE)</f>
        <v>F</v>
      </c>
      <c r="H2441" s="2" t="str">
        <f>VLOOKUP(B2441,customer[],5,FALSE)</f>
        <v>Mumbai</v>
      </c>
      <c r="I2441" s="2">
        <f>VLOOKUP(B2441,customer[],4,FALSE)</f>
        <v>57</v>
      </c>
      <c r="J2441" s="2" t="str">
        <f>VLOOKUP(C2441,product[],2,FALSE)</f>
        <v>Product_70</v>
      </c>
      <c r="K2441" s="2" t="str">
        <f>VLOOKUP(C2441,product[],3,FALSE)</f>
        <v>Accessories</v>
      </c>
      <c r="L2441" s="2">
        <f>VLOOKUP(C2441,product[],5,FALSE)</f>
        <v>29878.62</v>
      </c>
      <c r="M2441" s="2">
        <f t="shared" si="38"/>
        <v>298786.2</v>
      </c>
    </row>
    <row r="2442" spans="1:13" x14ac:dyDescent="0.2">
      <c r="A2442" s="2">
        <v>2441</v>
      </c>
      <c r="B2442" s="2">
        <v>319</v>
      </c>
      <c r="C2442" s="2">
        <v>49</v>
      </c>
      <c r="D2442" s="3">
        <v>45832</v>
      </c>
      <c r="E2442" s="2">
        <v>2</v>
      </c>
      <c r="F2442" s="2" t="str">
        <f>VLOOKUP(B2442,customer[],2,FALSE)</f>
        <v>Customer_319</v>
      </c>
      <c r="G2442" s="2" t="str">
        <f>VLOOKUP(B2442,customer[],3,FALSE)</f>
        <v>F</v>
      </c>
      <c r="H2442" s="2" t="str">
        <f>VLOOKUP(B2442,customer[],5,FALSE)</f>
        <v>Kolkata</v>
      </c>
      <c r="I2442" s="2">
        <f>VLOOKUP(B2442,customer[],4,FALSE)</f>
        <v>65</v>
      </c>
      <c r="J2442" s="2" t="str">
        <f>VLOOKUP(C2442,product[],2,FALSE)</f>
        <v>Product_49</v>
      </c>
      <c r="K2442" s="2" t="str">
        <f>VLOOKUP(C2442,product[],3,FALSE)</f>
        <v>Furniture</v>
      </c>
      <c r="L2442" s="2">
        <f>VLOOKUP(C2442,product[],5,FALSE)</f>
        <v>28892.76</v>
      </c>
      <c r="M2442" s="2">
        <f t="shared" si="38"/>
        <v>57785.52</v>
      </c>
    </row>
    <row r="2443" spans="1:13" x14ac:dyDescent="0.2">
      <c r="A2443" s="2">
        <v>2442</v>
      </c>
      <c r="B2443" s="2">
        <v>362</v>
      </c>
      <c r="C2443" s="2">
        <v>6</v>
      </c>
      <c r="D2443" s="3">
        <v>45794</v>
      </c>
      <c r="E2443" s="2">
        <v>7</v>
      </c>
      <c r="F2443" s="2" t="str">
        <f>VLOOKUP(B2443,customer[],2,FALSE)</f>
        <v>Customer_362</v>
      </c>
      <c r="G2443" s="2" t="str">
        <f>VLOOKUP(B2443,customer[],3,FALSE)</f>
        <v>F</v>
      </c>
      <c r="H2443" s="2" t="str">
        <f>VLOOKUP(B2443,customer[],5,FALSE)</f>
        <v>Hyderabad</v>
      </c>
      <c r="I2443" s="2">
        <f>VLOOKUP(B2443,customer[],4,FALSE)</f>
        <v>41</v>
      </c>
      <c r="J2443" s="2" t="str">
        <f>VLOOKUP(C2443,product[],2,FALSE)</f>
        <v>Product_6</v>
      </c>
      <c r="K2443" s="2" t="str">
        <f>VLOOKUP(C2443,product[],3,FALSE)</f>
        <v>Fashion</v>
      </c>
      <c r="L2443" s="2">
        <f>VLOOKUP(C2443,product[],5,FALSE)</f>
        <v>64172.18</v>
      </c>
      <c r="M2443" s="2">
        <f t="shared" si="38"/>
        <v>449205.26</v>
      </c>
    </row>
    <row r="2444" spans="1:13" x14ac:dyDescent="0.2">
      <c r="A2444" s="2">
        <v>2443</v>
      </c>
      <c r="B2444" s="2">
        <v>288</v>
      </c>
      <c r="C2444" s="2">
        <v>56</v>
      </c>
      <c r="D2444" s="3">
        <v>45748</v>
      </c>
      <c r="E2444" s="2">
        <v>2</v>
      </c>
      <c r="F2444" s="2" t="str">
        <f>VLOOKUP(B2444,customer[],2,FALSE)</f>
        <v>Customer_288</v>
      </c>
      <c r="G2444" s="2" t="str">
        <f>VLOOKUP(B2444,customer[],3,FALSE)</f>
        <v>F</v>
      </c>
      <c r="H2444" s="2" t="str">
        <f>VLOOKUP(B2444,customer[],5,FALSE)</f>
        <v>Hyderabad</v>
      </c>
      <c r="I2444" s="2">
        <f>VLOOKUP(B2444,customer[],4,FALSE)</f>
        <v>51</v>
      </c>
      <c r="J2444" s="2" t="str">
        <f>VLOOKUP(C2444,product[],2,FALSE)</f>
        <v>Product_56</v>
      </c>
      <c r="K2444" s="2" t="str">
        <f>VLOOKUP(C2444,product[],3,FALSE)</f>
        <v>Fashion</v>
      </c>
      <c r="L2444" s="2">
        <f>VLOOKUP(C2444,product[],5,FALSE)</f>
        <v>25210.26</v>
      </c>
      <c r="M2444" s="2">
        <f t="shared" si="38"/>
        <v>50420.52</v>
      </c>
    </row>
    <row r="2445" spans="1:13" x14ac:dyDescent="0.2">
      <c r="A2445" s="2">
        <v>2444</v>
      </c>
      <c r="B2445" s="2">
        <v>487</v>
      </c>
      <c r="C2445" s="2">
        <v>1</v>
      </c>
      <c r="D2445" s="3">
        <v>45665</v>
      </c>
      <c r="E2445" s="2">
        <v>1</v>
      </c>
      <c r="F2445" s="2" t="str">
        <f>VLOOKUP(B2445,customer[],2,FALSE)</f>
        <v>Customer_487</v>
      </c>
      <c r="G2445" s="2" t="str">
        <f>VLOOKUP(B2445,customer[],3,FALSE)</f>
        <v>M</v>
      </c>
      <c r="H2445" s="2" t="str">
        <f>VLOOKUP(B2445,customer[],5,FALSE)</f>
        <v>Pune</v>
      </c>
      <c r="I2445" s="2">
        <f>VLOOKUP(B2445,customer[],4,FALSE)</f>
        <v>34</v>
      </c>
      <c r="J2445" s="2" t="str">
        <f>VLOOKUP(C2445,product[],2,FALSE)</f>
        <v>Product_1</v>
      </c>
      <c r="K2445" s="2" t="str">
        <f>VLOOKUP(C2445,product[],3,FALSE)</f>
        <v>Fashion</v>
      </c>
      <c r="L2445" s="2">
        <f>VLOOKUP(C2445,product[],5,FALSE)</f>
        <v>7018.26</v>
      </c>
      <c r="M2445" s="2">
        <f t="shared" si="38"/>
        <v>7018.26</v>
      </c>
    </row>
    <row r="2446" spans="1:13" x14ac:dyDescent="0.2">
      <c r="A2446" s="2">
        <v>2445</v>
      </c>
      <c r="B2446" s="2">
        <v>211</v>
      </c>
      <c r="C2446" s="2">
        <v>38</v>
      </c>
      <c r="D2446" s="3">
        <v>45806</v>
      </c>
      <c r="E2446" s="2">
        <v>7</v>
      </c>
      <c r="F2446" s="2" t="str">
        <f>VLOOKUP(B2446,customer[],2,FALSE)</f>
        <v>Customer_211</v>
      </c>
      <c r="G2446" s="2" t="str">
        <f>VLOOKUP(B2446,customer[],3,FALSE)</f>
        <v>M</v>
      </c>
      <c r="H2446" s="2" t="str">
        <f>VLOOKUP(B2446,customer[],5,FALSE)</f>
        <v>Chennai</v>
      </c>
      <c r="I2446" s="2">
        <f>VLOOKUP(B2446,customer[],4,FALSE)</f>
        <v>49</v>
      </c>
      <c r="J2446" s="2" t="str">
        <f>VLOOKUP(C2446,product[],2,FALSE)</f>
        <v>Product_38</v>
      </c>
      <c r="K2446" s="2" t="str">
        <f>VLOOKUP(C2446,product[],3,FALSE)</f>
        <v>Electronics</v>
      </c>
      <c r="L2446" s="2">
        <f>VLOOKUP(C2446,product[],5,FALSE)</f>
        <v>30980.87</v>
      </c>
      <c r="M2446" s="2">
        <f t="shared" si="38"/>
        <v>216866.09</v>
      </c>
    </row>
    <row r="2447" spans="1:13" x14ac:dyDescent="0.2">
      <c r="A2447" s="2">
        <v>2446</v>
      </c>
      <c r="B2447" s="2">
        <v>122</v>
      </c>
      <c r="C2447" s="2">
        <v>67</v>
      </c>
      <c r="D2447" s="3">
        <v>45986</v>
      </c>
      <c r="E2447" s="2">
        <v>5</v>
      </c>
      <c r="F2447" s="2" t="str">
        <f>VLOOKUP(B2447,customer[],2,FALSE)</f>
        <v>Customer_122</v>
      </c>
      <c r="G2447" s="2" t="str">
        <f>VLOOKUP(B2447,customer[],3,FALSE)</f>
        <v>F</v>
      </c>
      <c r="H2447" s="2" t="str">
        <f>VLOOKUP(B2447,customer[],5,FALSE)</f>
        <v>Pune</v>
      </c>
      <c r="I2447" s="2">
        <f>VLOOKUP(B2447,customer[],4,FALSE)</f>
        <v>25</v>
      </c>
      <c r="J2447" s="2" t="str">
        <f>VLOOKUP(C2447,product[],2,FALSE)</f>
        <v>Product_67</v>
      </c>
      <c r="K2447" s="2" t="str">
        <f>VLOOKUP(C2447,product[],3,FALSE)</f>
        <v>Electronics</v>
      </c>
      <c r="L2447" s="2">
        <f>VLOOKUP(C2447,product[],5,FALSE)</f>
        <v>34012.47</v>
      </c>
      <c r="M2447" s="2">
        <f t="shared" si="38"/>
        <v>170062.35</v>
      </c>
    </row>
    <row r="2448" spans="1:13" x14ac:dyDescent="0.2">
      <c r="A2448" s="2">
        <v>2447</v>
      </c>
      <c r="B2448" s="2">
        <v>73</v>
      </c>
      <c r="C2448" s="2">
        <v>3</v>
      </c>
      <c r="D2448" s="3">
        <v>45880</v>
      </c>
      <c r="E2448" s="2">
        <v>8</v>
      </c>
      <c r="F2448" s="2" t="str">
        <f>VLOOKUP(B2448,customer[],2,FALSE)</f>
        <v>Customer_73</v>
      </c>
      <c r="G2448" s="2" t="str">
        <f>VLOOKUP(B2448,customer[],3,FALSE)</f>
        <v>M</v>
      </c>
      <c r="H2448" s="2" t="str">
        <f>VLOOKUP(B2448,customer[],5,FALSE)</f>
        <v>Delhi</v>
      </c>
      <c r="I2448" s="2">
        <f>VLOOKUP(B2448,customer[],4,FALSE)</f>
        <v>32</v>
      </c>
      <c r="J2448" s="2" t="str">
        <f>VLOOKUP(C2448,product[],2,FALSE)</f>
        <v>Product_3</v>
      </c>
      <c r="K2448" s="2" t="str">
        <f>VLOOKUP(C2448,product[],3,FALSE)</f>
        <v>Electronics</v>
      </c>
      <c r="L2448" s="2">
        <f>VLOOKUP(C2448,product[],5,FALSE)</f>
        <v>31191.279999999999</v>
      </c>
      <c r="M2448" s="2">
        <f t="shared" si="38"/>
        <v>249530.23999999999</v>
      </c>
    </row>
    <row r="2449" spans="1:13" x14ac:dyDescent="0.2">
      <c r="A2449" s="2">
        <v>2448</v>
      </c>
      <c r="B2449" s="2">
        <v>402</v>
      </c>
      <c r="C2449" s="2">
        <v>65</v>
      </c>
      <c r="D2449" s="3">
        <v>45777</v>
      </c>
      <c r="E2449" s="2">
        <v>7</v>
      </c>
      <c r="F2449" s="2" t="str">
        <f>VLOOKUP(B2449,customer[],2,FALSE)</f>
        <v>Customer_402</v>
      </c>
      <c r="G2449" s="2" t="str">
        <f>VLOOKUP(B2449,customer[],3,FALSE)</f>
        <v>F</v>
      </c>
      <c r="H2449" s="2" t="str">
        <f>VLOOKUP(B2449,customer[],5,FALSE)</f>
        <v>Pune</v>
      </c>
      <c r="I2449" s="2">
        <f>VLOOKUP(B2449,customer[],4,FALSE)</f>
        <v>46</v>
      </c>
      <c r="J2449" s="2" t="str">
        <f>VLOOKUP(C2449,product[],2,FALSE)</f>
        <v>Product_65</v>
      </c>
      <c r="K2449" s="2" t="str">
        <f>VLOOKUP(C2449,product[],3,FALSE)</f>
        <v>Accessories</v>
      </c>
      <c r="L2449" s="2">
        <f>VLOOKUP(C2449,product[],5,FALSE)</f>
        <v>5294.21</v>
      </c>
      <c r="M2449" s="2">
        <f t="shared" si="38"/>
        <v>37059.47</v>
      </c>
    </row>
    <row r="2450" spans="1:13" x14ac:dyDescent="0.2">
      <c r="A2450" s="2">
        <v>2449</v>
      </c>
      <c r="B2450" s="2">
        <v>35</v>
      </c>
      <c r="C2450" s="2">
        <v>28</v>
      </c>
      <c r="D2450" s="3">
        <v>46022</v>
      </c>
      <c r="E2450" s="2">
        <v>8</v>
      </c>
      <c r="F2450" s="2" t="str">
        <f>VLOOKUP(B2450,customer[],2,FALSE)</f>
        <v>Customer_35</v>
      </c>
      <c r="G2450" s="2" t="str">
        <f>VLOOKUP(B2450,customer[],3,FALSE)</f>
        <v>F</v>
      </c>
      <c r="H2450" s="2" t="str">
        <f>VLOOKUP(B2450,customer[],5,FALSE)</f>
        <v>Noida</v>
      </c>
      <c r="I2450" s="2">
        <f>VLOOKUP(B2450,customer[],4,FALSE)</f>
        <v>41</v>
      </c>
      <c r="J2450" s="2" t="str">
        <f>VLOOKUP(C2450,product[],2,FALSE)</f>
        <v>Product_28</v>
      </c>
      <c r="K2450" s="2" t="str">
        <f>VLOOKUP(C2450,product[],3,FALSE)</f>
        <v>Home</v>
      </c>
      <c r="L2450" s="2">
        <f>VLOOKUP(C2450,product[],5,FALSE)</f>
        <v>36677.019999999997</v>
      </c>
      <c r="M2450" s="2">
        <f t="shared" si="38"/>
        <v>293416.15999999997</v>
      </c>
    </row>
    <row r="2451" spans="1:13" x14ac:dyDescent="0.2">
      <c r="A2451" s="2">
        <v>2450</v>
      </c>
      <c r="B2451" s="2">
        <v>429</v>
      </c>
      <c r="C2451" s="2">
        <v>15</v>
      </c>
      <c r="D2451" s="3">
        <v>45844</v>
      </c>
      <c r="E2451" s="2">
        <v>4</v>
      </c>
      <c r="F2451" s="2" t="str">
        <f>VLOOKUP(B2451,customer[],2,FALSE)</f>
        <v>Customer_429</v>
      </c>
      <c r="G2451" s="2" t="str">
        <f>VLOOKUP(B2451,customer[],3,FALSE)</f>
        <v>F</v>
      </c>
      <c r="H2451" s="2" t="str">
        <f>VLOOKUP(B2451,customer[],5,FALSE)</f>
        <v>Chennai</v>
      </c>
      <c r="I2451" s="2">
        <f>VLOOKUP(B2451,customer[],4,FALSE)</f>
        <v>38</v>
      </c>
      <c r="J2451" s="2" t="str">
        <f>VLOOKUP(C2451,product[],2,FALSE)</f>
        <v>Product_15</v>
      </c>
      <c r="K2451" s="2" t="str">
        <f>VLOOKUP(C2451,product[],3,FALSE)</f>
        <v>Home</v>
      </c>
      <c r="L2451" s="2">
        <f>VLOOKUP(C2451,product[],5,FALSE)</f>
        <v>60924.58</v>
      </c>
      <c r="M2451" s="2">
        <f t="shared" si="38"/>
        <v>243698.32</v>
      </c>
    </row>
    <row r="2452" spans="1:13" x14ac:dyDescent="0.2">
      <c r="A2452" s="2">
        <v>2451</v>
      </c>
      <c r="B2452" s="2">
        <v>87</v>
      </c>
      <c r="C2452" s="2">
        <v>10</v>
      </c>
      <c r="D2452" s="3">
        <v>45863</v>
      </c>
      <c r="E2452" s="2">
        <v>3</v>
      </c>
      <c r="F2452" s="2" t="str">
        <f>VLOOKUP(B2452,customer[],2,FALSE)</f>
        <v>Customer_87</v>
      </c>
      <c r="G2452" s="2" t="str">
        <f>VLOOKUP(B2452,customer[],3,FALSE)</f>
        <v>M</v>
      </c>
      <c r="H2452" s="2" t="str">
        <f>VLOOKUP(B2452,customer[],5,FALSE)</f>
        <v>Bangalore</v>
      </c>
      <c r="I2452" s="2">
        <f>VLOOKUP(B2452,customer[],4,FALSE)</f>
        <v>30</v>
      </c>
      <c r="J2452" s="2" t="str">
        <f>VLOOKUP(C2452,product[],2,FALSE)</f>
        <v>Product_10</v>
      </c>
      <c r="K2452" s="2" t="str">
        <f>VLOOKUP(C2452,product[],3,FALSE)</f>
        <v>Electronics</v>
      </c>
      <c r="L2452" s="2">
        <f>VLOOKUP(C2452,product[],5,FALSE)</f>
        <v>59249.16</v>
      </c>
      <c r="M2452" s="2">
        <f t="shared" si="38"/>
        <v>177747.48</v>
      </c>
    </row>
    <row r="2453" spans="1:13" x14ac:dyDescent="0.2">
      <c r="A2453" s="2">
        <v>2452</v>
      </c>
      <c r="B2453" s="2">
        <v>7</v>
      </c>
      <c r="C2453" s="2">
        <v>10</v>
      </c>
      <c r="D2453" s="3">
        <v>45717</v>
      </c>
      <c r="E2453" s="2">
        <v>3</v>
      </c>
      <c r="F2453" s="2" t="str">
        <f>VLOOKUP(B2453,customer[],2,FALSE)</f>
        <v>Customer_7</v>
      </c>
      <c r="G2453" s="2" t="str">
        <f>VLOOKUP(B2453,customer[],3,FALSE)</f>
        <v>F</v>
      </c>
      <c r="H2453" s="2" t="str">
        <f>VLOOKUP(B2453,customer[],5,FALSE)</f>
        <v>Chennai</v>
      </c>
      <c r="I2453" s="2">
        <f>VLOOKUP(B2453,customer[],4,FALSE)</f>
        <v>48</v>
      </c>
      <c r="J2453" s="2" t="str">
        <f>VLOOKUP(C2453,product[],2,FALSE)</f>
        <v>Product_10</v>
      </c>
      <c r="K2453" s="2" t="str">
        <f>VLOOKUP(C2453,product[],3,FALSE)</f>
        <v>Electronics</v>
      </c>
      <c r="L2453" s="2">
        <f>VLOOKUP(C2453,product[],5,FALSE)</f>
        <v>59249.16</v>
      </c>
      <c r="M2453" s="2">
        <f t="shared" si="38"/>
        <v>177747.48</v>
      </c>
    </row>
    <row r="2454" spans="1:13" x14ac:dyDescent="0.2">
      <c r="A2454" s="2">
        <v>2453</v>
      </c>
      <c r="B2454" s="2">
        <v>235</v>
      </c>
      <c r="C2454" s="2">
        <v>56</v>
      </c>
      <c r="D2454" s="3">
        <v>45967</v>
      </c>
      <c r="E2454" s="2">
        <v>4</v>
      </c>
      <c r="F2454" s="2" t="str">
        <f>VLOOKUP(B2454,customer[],2,FALSE)</f>
        <v>Customer_235</v>
      </c>
      <c r="G2454" s="2" t="str">
        <f>VLOOKUP(B2454,customer[],3,FALSE)</f>
        <v>M</v>
      </c>
      <c r="H2454" s="2" t="str">
        <f>VLOOKUP(B2454,customer[],5,FALSE)</f>
        <v>Chennai</v>
      </c>
      <c r="I2454" s="2">
        <f>VLOOKUP(B2454,customer[],4,FALSE)</f>
        <v>20</v>
      </c>
      <c r="J2454" s="2" t="str">
        <f>VLOOKUP(C2454,product[],2,FALSE)</f>
        <v>Product_56</v>
      </c>
      <c r="K2454" s="2" t="str">
        <f>VLOOKUP(C2454,product[],3,FALSE)</f>
        <v>Fashion</v>
      </c>
      <c r="L2454" s="2">
        <f>VLOOKUP(C2454,product[],5,FALSE)</f>
        <v>25210.26</v>
      </c>
      <c r="M2454" s="2">
        <f t="shared" si="38"/>
        <v>100841.04</v>
      </c>
    </row>
    <row r="2455" spans="1:13" x14ac:dyDescent="0.2">
      <c r="A2455" s="2">
        <v>2454</v>
      </c>
      <c r="B2455" s="2">
        <v>55</v>
      </c>
      <c r="C2455" s="2">
        <v>43</v>
      </c>
      <c r="D2455" s="3">
        <v>45801</v>
      </c>
      <c r="E2455" s="2">
        <v>2</v>
      </c>
      <c r="F2455" s="2" t="str">
        <f>VLOOKUP(B2455,customer[],2,FALSE)</f>
        <v>Customer_55</v>
      </c>
      <c r="G2455" s="2" t="str">
        <f>VLOOKUP(B2455,customer[],3,FALSE)</f>
        <v>F</v>
      </c>
      <c r="H2455" s="2" t="str">
        <f>VLOOKUP(B2455,customer[],5,FALSE)</f>
        <v>Jaipur</v>
      </c>
      <c r="I2455" s="2">
        <f>VLOOKUP(B2455,customer[],4,FALSE)</f>
        <v>41</v>
      </c>
      <c r="J2455" s="2" t="str">
        <f>VLOOKUP(C2455,product[],2,FALSE)</f>
        <v>Product_43</v>
      </c>
      <c r="K2455" s="2" t="str">
        <f>VLOOKUP(C2455,product[],3,FALSE)</f>
        <v>Accessories</v>
      </c>
      <c r="L2455" s="2">
        <f>VLOOKUP(C2455,product[],5,FALSE)</f>
        <v>51592.36</v>
      </c>
      <c r="M2455" s="2">
        <f t="shared" si="38"/>
        <v>103184.72</v>
      </c>
    </row>
    <row r="2456" spans="1:13" x14ac:dyDescent="0.2">
      <c r="A2456" s="2">
        <v>2455</v>
      </c>
      <c r="B2456" s="2">
        <v>216</v>
      </c>
      <c r="C2456" s="2">
        <v>51</v>
      </c>
      <c r="D2456" s="3">
        <v>45842</v>
      </c>
      <c r="E2456" s="2">
        <v>3</v>
      </c>
      <c r="F2456" s="2" t="str">
        <f>VLOOKUP(B2456,customer[],2,FALSE)</f>
        <v>Customer_216</v>
      </c>
      <c r="G2456" s="2" t="str">
        <f>VLOOKUP(B2456,customer[],3,FALSE)</f>
        <v>M</v>
      </c>
      <c r="H2456" s="2" t="str">
        <f>VLOOKUP(B2456,customer[],5,FALSE)</f>
        <v>Lucknow</v>
      </c>
      <c r="I2456" s="2">
        <f>VLOOKUP(B2456,customer[],4,FALSE)</f>
        <v>64</v>
      </c>
      <c r="J2456" s="2" t="str">
        <f>VLOOKUP(C2456,product[],2,FALSE)</f>
        <v>Product_51</v>
      </c>
      <c r="K2456" s="2" t="str">
        <f>VLOOKUP(C2456,product[],3,FALSE)</f>
        <v>Fashion</v>
      </c>
      <c r="L2456" s="2">
        <f>VLOOKUP(C2456,product[],5,FALSE)</f>
        <v>29621.27</v>
      </c>
      <c r="M2456" s="2">
        <f t="shared" si="38"/>
        <v>88863.81</v>
      </c>
    </row>
    <row r="2457" spans="1:13" x14ac:dyDescent="0.2">
      <c r="A2457" s="2">
        <v>2456</v>
      </c>
      <c r="B2457" s="2">
        <v>185</v>
      </c>
      <c r="C2457" s="2">
        <v>58</v>
      </c>
      <c r="D2457" s="3">
        <v>45803</v>
      </c>
      <c r="E2457" s="2">
        <v>2</v>
      </c>
      <c r="F2457" s="2" t="str">
        <f>VLOOKUP(B2457,customer[],2,FALSE)</f>
        <v>Customer_185</v>
      </c>
      <c r="G2457" s="2" t="str">
        <f>VLOOKUP(B2457,customer[],3,FALSE)</f>
        <v>F</v>
      </c>
      <c r="H2457" s="2" t="str">
        <f>VLOOKUP(B2457,customer[],5,FALSE)</f>
        <v>Mumbai</v>
      </c>
      <c r="I2457" s="2">
        <f>VLOOKUP(B2457,customer[],4,FALSE)</f>
        <v>33</v>
      </c>
      <c r="J2457" s="2" t="str">
        <f>VLOOKUP(C2457,product[],2,FALSE)</f>
        <v>Product_58</v>
      </c>
      <c r="K2457" s="2" t="str">
        <f>VLOOKUP(C2457,product[],3,FALSE)</f>
        <v>Furniture</v>
      </c>
      <c r="L2457" s="2">
        <f>VLOOKUP(C2457,product[],5,FALSE)</f>
        <v>58864.87</v>
      </c>
      <c r="M2457" s="2">
        <f t="shared" si="38"/>
        <v>117729.74</v>
      </c>
    </row>
    <row r="2458" spans="1:13" x14ac:dyDescent="0.2">
      <c r="A2458" s="2">
        <v>2457</v>
      </c>
      <c r="B2458" s="2">
        <v>250</v>
      </c>
      <c r="C2458" s="2">
        <v>68</v>
      </c>
      <c r="D2458" s="3">
        <v>46009</v>
      </c>
      <c r="E2458" s="2">
        <v>4</v>
      </c>
      <c r="F2458" s="2" t="str">
        <f>VLOOKUP(B2458,customer[],2,FALSE)</f>
        <v>Customer_250</v>
      </c>
      <c r="G2458" s="2" t="str">
        <f>VLOOKUP(B2458,customer[],3,FALSE)</f>
        <v>F</v>
      </c>
      <c r="H2458" s="2" t="str">
        <f>VLOOKUP(B2458,customer[],5,FALSE)</f>
        <v>Chennai</v>
      </c>
      <c r="I2458" s="2">
        <f>VLOOKUP(B2458,customer[],4,FALSE)</f>
        <v>33</v>
      </c>
      <c r="J2458" s="2" t="str">
        <f>VLOOKUP(C2458,product[],2,FALSE)</f>
        <v>Product_68</v>
      </c>
      <c r="K2458" s="2" t="str">
        <f>VLOOKUP(C2458,product[],3,FALSE)</f>
        <v>Accessories</v>
      </c>
      <c r="L2458" s="2">
        <f>VLOOKUP(C2458,product[],5,FALSE)</f>
        <v>19234.66</v>
      </c>
      <c r="M2458" s="2">
        <f t="shared" si="38"/>
        <v>76938.64</v>
      </c>
    </row>
    <row r="2459" spans="1:13" x14ac:dyDescent="0.2">
      <c r="A2459" s="2">
        <v>2458</v>
      </c>
      <c r="B2459" s="2">
        <v>432</v>
      </c>
      <c r="C2459" s="2">
        <v>38</v>
      </c>
      <c r="D2459" s="3">
        <v>45781</v>
      </c>
      <c r="E2459" s="2">
        <v>6</v>
      </c>
      <c r="F2459" s="2" t="str">
        <f>VLOOKUP(B2459,customer[],2,FALSE)</f>
        <v>Customer_432</v>
      </c>
      <c r="G2459" s="2" t="str">
        <f>VLOOKUP(B2459,customer[],3,FALSE)</f>
        <v>M</v>
      </c>
      <c r="H2459" s="2" t="str">
        <f>VLOOKUP(B2459,customer[],5,FALSE)</f>
        <v>Lucknow</v>
      </c>
      <c r="I2459" s="2">
        <f>VLOOKUP(B2459,customer[],4,FALSE)</f>
        <v>25</v>
      </c>
      <c r="J2459" s="2" t="str">
        <f>VLOOKUP(C2459,product[],2,FALSE)</f>
        <v>Product_38</v>
      </c>
      <c r="K2459" s="2" t="str">
        <f>VLOOKUP(C2459,product[],3,FALSE)</f>
        <v>Electronics</v>
      </c>
      <c r="L2459" s="2">
        <f>VLOOKUP(C2459,product[],5,FALSE)</f>
        <v>30980.87</v>
      </c>
      <c r="M2459" s="2">
        <f t="shared" si="38"/>
        <v>185885.22</v>
      </c>
    </row>
    <row r="2460" spans="1:13" x14ac:dyDescent="0.2">
      <c r="A2460" s="2">
        <v>2459</v>
      </c>
      <c r="B2460" s="2">
        <v>467</v>
      </c>
      <c r="C2460" s="2">
        <v>1</v>
      </c>
      <c r="D2460" s="3">
        <v>45917</v>
      </c>
      <c r="E2460" s="2">
        <v>7</v>
      </c>
      <c r="F2460" s="2" t="str">
        <f>VLOOKUP(B2460,customer[],2,FALSE)</f>
        <v>Customer_467</v>
      </c>
      <c r="G2460" s="2" t="str">
        <f>VLOOKUP(B2460,customer[],3,FALSE)</f>
        <v>M</v>
      </c>
      <c r="H2460" s="2" t="str">
        <f>VLOOKUP(B2460,customer[],5,FALSE)</f>
        <v>Hyderabad</v>
      </c>
      <c r="I2460" s="2">
        <f>VLOOKUP(B2460,customer[],4,FALSE)</f>
        <v>28</v>
      </c>
      <c r="J2460" s="2" t="str">
        <f>VLOOKUP(C2460,product[],2,FALSE)</f>
        <v>Product_1</v>
      </c>
      <c r="K2460" s="2" t="str">
        <f>VLOOKUP(C2460,product[],3,FALSE)</f>
        <v>Fashion</v>
      </c>
      <c r="L2460" s="2">
        <f>VLOOKUP(C2460,product[],5,FALSE)</f>
        <v>7018.26</v>
      </c>
      <c r="M2460" s="2">
        <f t="shared" si="38"/>
        <v>49127.82</v>
      </c>
    </row>
    <row r="2461" spans="1:13" x14ac:dyDescent="0.2">
      <c r="A2461" s="2">
        <v>2460</v>
      </c>
      <c r="B2461" s="2">
        <v>258</v>
      </c>
      <c r="C2461" s="2">
        <v>11</v>
      </c>
      <c r="D2461" s="3">
        <v>45899</v>
      </c>
      <c r="E2461" s="2">
        <v>2</v>
      </c>
      <c r="F2461" s="2" t="str">
        <f>VLOOKUP(B2461,customer[],2,FALSE)</f>
        <v>Customer_258</v>
      </c>
      <c r="G2461" s="2" t="str">
        <f>VLOOKUP(B2461,customer[],3,FALSE)</f>
        <v>F</v>
      </c>
      <c r="H2461" s="2" t="str">
        <f>VLOOKUP(B2461,customer[],5,FALSE)</f>
        <v>Chennai</v>
      </c>
      <c r="I2461" s="2">
        <f>VLOOKUP(B2461,customer[],4,FALSE)</f>
        <v>26</v>
      </c>
      <c r="J2461" s="2" t="str">
        <f>VLOOKUP(C2461,product[],2,FALSE)</f>
        <v>Product_11</v>
      </c>
      <c r="K2461" s="2" t="str">
        <f>VLOOKUP(C2461,product[],3,FALSE)</f>
        <v>Fashion</v>
      </c>
      <c r="L2461" s="2">
        <f>VLOOKUP(C2461,product[],5,FALSE)</f>
        <v>20550.79</v>
      </c>
      <c r="M2461" s="2">
        <f t="shared" si="38"/>
        <v>41101.58</v>
      </c>
    </row>
    <row r="2462" spans="1:13" x14ac:dyDescent="0.2">
      <c r="A2462" s="2">
        <v>2461</v>
      </c>
      <c r="B2462" s="2">
        <v>300</v>
      </c>
      <c r="C2462" s="2">
        <v>22</v>
      </c>
      <c r="D2462" s="3">
        <v>45658</v>
      </c>
      <c r="E2462" s="2">
        <v>8</v>
      </c>
      <c r="F2462" s="2" t="str">
        <f>VLOOKUP(B2462,customer[],2,FALSE)</f>
        <v>Customer_300</v>
      </c>
      <c r="G2462" s="2" t="str">
        <f>VLOOKUP(B2462,customer[],3,FALSE)</f>
        <v>M</v>
      </c>
      <c r="H2462" s="2" t="str">
        <f>VLOOKUP(B2462,customer[],5,FALSE)</f>
        <v>Hyderabad</v>
      </c>
      <c r="I2462" s="2">
        <f>VLOOKUP(B2462,customer[],4,FALSE)</f>
        <v>19</v>
      </c>
      <c r="J2462" s="2" t="str">
        <f>VLOOKUP(C2462,product[],2,FALSE)</f>
        <v>Product_22</v>
      </c>
      <c r="K2462" s="2" t="str">
        <f>VLOOKUP(C2462,product[],3,FALSE)</f>
        <v>Accessories</v>
      </c>
      <c r="L2462" s="2">
        <f>VLOOKUP(C2462,product[],5,FALSE)</f>
        <v>2471.36</v>
      </c>
      <c r="M2462" s="2">
        <f t="shared" si="38"/>
        <v>19770.88</v>
      </c>
    </row>
    <row r="2463" spans="1:13" x14ac:dyDescent="0.2">
      <c r="A2463" s="2">
        <v>2462</v>
      </c>
      <c r="B2463" s="2">
        <v>475</v>
      </c>
      <c r="C2463" s="2">
        <v>84</v>
      </c>
      <c r="D2463" s="3">
        <v>46008</v>
      </c>
      <c r="E2463" s="2">
        <v>4</v>
      </c>
      <c r="F2463" s="2" t="str">
        <f>VLOOKUP(B2463,customer[],2,FALSE)</f>
        <v>Customer_475</v>
      </c>
      <c r="G2463" s="2" t="str">
        <f>VLOOKUP(B2463,customer[],3,FALSE)</f>
        <v>M</v>
      </c>
      <c r="H2463" s="2" t="str">
        <f>VLOOKUP(B2463,customer[],5,FALSE)</f>
        <v>Pune</v>
      </c>
      <c r="I2463" s="2">
        <f>VLOOKUP(B2463,customer[],4,FALSE)</f>
        <v>26</v>
      </c>
      <c r="J2463" s="2" t="str">
        <f>VLOOKUP(C2463,product[],2,FALSE)</f>
        <v>Product_84</v>
      </c>
      <c r="K2463" s="2" t="str">
        <f>VLOOKUP(C2463,product[],3,FALSE)</f>
        <v>Fashion</v>
      </c>
      <c r="L2463" s="2">
        <f>VLOOKUP(C2463,product[],5,FALSE)</f>
        <v>35509.54</v>
      </c>
      <c r="M2463" s="2">
        <f t="shared" si="38"/>
        <v>142038.16</v>
      </c>
    </row>
    <row r="2464" spans="1:13" x14ac:dyDescent="0.2">
      <c r="A2464" s="2">
        <v>2463</v>
      </c>
      <c r="B2464" s="2">
        <v>428</v>
      </c>
      <c r="C2464" s="2">
        <v>38</v>
      </c>
      <c r="D2464" s="3">
        <v>45923</v>
      </c>
      <c r="E2464" s="2">
        <v>1</v>
      </c>
      <c r="F2464" s="2" t="str">
        <f>VLOOKUP(B2464,customer[],2,FALSE)</f>
        <v>Customer_428</v>
      </c>
      <c r="G2464" s="2" t="str">
        <f>VLOOKUP(B2464,customer[],3,FALSE)</f>
        <v>F</v>
      </c>
      <c r="H2464" s="2" t="str">
        <f>VLOOKUP(B2464,customer[],5,FALSE)</f>
        <v>Hyderabad</v>
      </c>
      <c r="I2464" s="2">
        <f>VLOOKUP(B2464,customer[],4,FALSE)</f>
        <v>51</v>
      </c>
      <c r="J2464" s="2" t="str">
        <f>VLOOKUP(C2464,product[],2,FALSE)</f>
        <v>Product_38</v>
      </c>
      <c r="K2464" s="2" t="str">
        <f>VLOOKUP(C2464,product[],3,FALSE)</f>
        <v>Electronics</v>
      </c>
      <c r="L2464" s="2">
        <f>VLOOKUP(C2464,product[],5,FALSE)</f>
        <v>30980.87</v>
      </c>
      <c r="M2464" s="2">
        <f t="shared" si="38"/>
        <v>30980.87</v>
      </c>
    </row>
    <row r="2465" spans="1:13" x14ac:dyDescent="0.2">
      <c r="A2465" s="2">
        <v>2464</v>
      </c>
      <c r="B2465" s="2">
        <v>50</v>
      </c>
      <c r="C2465" s="2">
        <v>61</v>
      </c>
      <c r="D2465" s="3">
        <v>45708</v>
      </c>
      <c r="E2465" s="2">
        <v>2</v>
      </c>
      <c r="F2465" s="2" t="str">
        <f>VLOOKUP(B2465,customer[],2,FALSE)</f>
        <v>Customer_50</v>
      </c>
      <c r="G2465" s="2" t="str">
        <f>VLOOKUP(B2465,customer[],3,FALSE)</f>
        <v>M</v>
      </c>
      <c r="H2465" s="2" t="str">
        <f>VLOOKUP(B2465,customer[],5,FALSE)</f>
        <v>Mumbai</v>
      </c>
      <c r="I2465" s="2">
        <f>VLOOKUP(B2465,customer[],4,FALSE)</f>
        <v>24</v>
      </c>
      <c r="J2465" s="2" t="str">
        <f>VLOOKUP(C2465,product[],2,FALSE)</f>
        <v>Product_61</v>
      </c>
      <c r="K2465" s="2" t="str">
        <f>VLOOKUP(C2465,product[],3,FALSE)</f>
        <v>Home</v>
      </c>
      <c r="L2465" s="2">
        <f>VLOOKUP(C2465,product[],5,FALSE)</f>
        <v>60936.15</v>
      </c>
      <c r="M2465" s="2">
        <f t="shared" si="38"/>
        <v>121872.3</v>
      </c>
    </row>
    <row r="2466" spans="1:13" x14ac:dyDescent="0.2">
      <c r="A2466" s="2">
        <v>2465</v>
      </c>
      <c r="B2466" s="2">
        <v>84</v>
      </c>
      <c r="C2466" s="2">
        <v>23</v>
      </c>
      <c r="D2466" s="3">
        <v>45962</v>
      </c>
      <c r="E2466" s="2">
        <v>10</v>
      </c>
      <c r="F2466" s="2" t="str">
        <f>VLOOKUP(B2466,customer[],2,FALSE)</f>
        <v>Customer_84</v>
      </c>
      <c r="G2466" s="2" t="str">
        <f>VLOOKUP(B2466,customer[],3,FALSE)</f>
        <v>F</v>
      </c>
      <c r="H2466" s="2" t="str">
        <f>VLOOKUP(B2466,customer[],5,FALSE)</f>
        <v>Jaipur</v>
      </c>
      <c r="I2466" s="2">
        <f>VLOOKUP(B2466,customer[],4,FALSE)</f>
        <v>59</v>
      </c>
      <c r="J2466" s="2" t="str">
        <f>VLOOKUP(C2466,product[],2,FALSE)</f>
        <v>Product_23</v>
      </c>
      <c r="K2466" s="2" t="str">
        <f>VLOOKUP(C2466,product[],3,FALSE)</f>
        <v>Home</v>
      </c>
      <c r="L2466" s="2">
        <f>VLOOKUP(C2466,product[],5,FALSE)</f>
        <v>45912.84</v>
      </c>
      <c r="M2466" s="2">
        <f t="shared" si="38"/>
        <v>459128.39999999997</v>
      </c>
    </row>
    <row r="2467" spans="1:13" x14ac:dyDescent="0.2">
      <c r="A2467" s="2">
        <v>2466</v>
      </c>
      <c r="B2467" s="2">
        <v>125</v>
      </c>
      <c r="C2467" s="2">
        <v>88</v>
      </c>
      <c r="D2467" s="3">
        <v>45854</v>
      </c>
      <c r="E2467" s="2">
        <v>3</v>
      </c>
      <c r="F2467" s="2" t="str">
        <f>VLOOKUP(B2467,customer[],2,FALSE)</f>
        <v>Customer_125</v>
      </c>
      <c r="G2467" s="2" t="str">
        <f>VLOOKUP(B2467,customer[],3,FALSE)</f>
        <v>M</v>
      </c>
      <c r="H2467" s="2" t="str">
        <f>VLOOKUP(B2467,customer[],5,FALSE)</f>
        <v>Mumbai</v>
      </c>
      <c r="I2467" s="2">
        <f>VLOOKUP(B2467,customer[],4,FALSE)</f>
        <v>40</v>
      </c>
      <c r="J2467" s="2" t="str">
        <f>VLOOKUP(C2467,product[],2,FALSE)</f>
        <v>Product_88</v>
      </c>
      <c r="K2467" s="2" t="str">
        <f>VLOOKUP(C2467,product[],3,FALSE)</f>
        <v>Furniture</v>
      </c>
      <c r="L2467" s="2">
        <f>VLOOKUP(C2467,product[],5,FALSE)</f>
        <v>12092.5</v>
      </c>
      <c r="M2467" s="2">
        <f t="shared" si="38"/>
        <v>36277.5</v>
      </c>
    </row>
    <row r="2468" spans="1:13" x14ac:dyDescent="0.2">
      <c r="A2468" s="2">
        <v>2467</v>
      </c>
      <c r="B2468" s="2">
        <v>480</v>
      </c>
      <c r="C2468" s="2">
        <v>59</v>
      </c>
      <c r="D2468" s="3">
        <v>45675</v>
      </c>
      <c r="E2468" s="2">
        <v>9</v>
      </c>
      <c r="F2468" s="2" t="str">
        <f>VLOOKUP(B2468,customer[],2,FALSE)</f>
        <v>Customer_480</v>
      </c>
      <c r="G2468" s="2" t="str">
        <f>VLOOKUP(B2468,customer[],3,FALSE)</f>
        <v>M</v>
      </c>
      <c r="H2468" s="2" t="str">
        <f>VLOOKUP(B2468,customer[],5,FALSE)</f>
        <v>Pune</v>
      </c>
      <c r="I2468" s="2">
        <f>VLOOKUP(B2468,customer[],4,FALSE)</f>
        <v>47</v>
      </c>
      <c r="J2468" s="2" t="str">
        <f>VLOOKUP(C2468,product[],2,FALSE)</f>
        <v>Product_59</v>
      </c>
      <c r="K2468" s="2" t="str">
        <f>VLOOKUP(C2468,product[],3,FALSE)</f>
        <v>Furniture</v>
      </c>
      <c r="L2468" s="2">
        <f>VLOOKUP(C2468,product[],5,FALSE)</f>
        <v>76939.56</v>
      </c>
      <c r="M2468" s="2">
        <f t="shared" si="38"/>
        <v>692456.04</v>
      </c>
    </row>
    <row r="2469" spans="1:13" x14ac:dyDescent="0.2">
      <c r="A2469" s="2">
        <v>2468</v>
      </c>
      <c r="B2469" s="2">
        <v>106</v>
      </c>
      <c r="C2469" s="2">
        <v>32</v>
      </c>
      <c r="D2469" s="3">
        <v>45991</v>
      </c>
      <c r="E2469" s="2">
        <v>9</v>
      </c>
      <c r="F2469" s="2" t="str">
        <f>VLOOKUP(B2469,customer[],2,FALSE)</f>
        <v>Customer_106</v>
      </c>
      <c r="G2469" s="2" t="str">
        <f>VLOOKUP(B2469,customer[],3,FALSE)</f>
        <v>F</v>
      </c>
      <c r="H2469" s="2" t="str">
        <f>VLOOKUP(B2469,customer[],5,FALSE)</f>
        <v>Noida</v>
      </c>
      <c r="I2469" s="2">
        <f>VLOOKUP(B2469,customer[],4,FALSE)</f>
        <v>35</v>
      </c>
      <c r="J2469" s="2" t="str">
        <f>VLOOKUP(C2469,product[],2,FALSE)</f>
        <v>Product_32</v>
      </c>
      <c r="K2469" s="2" t="str">
        <f>VLOOKUP(C2469,product[],3,FALSE)</f>
        <v>Accessories</v>
      </c>
      <c r="L2469" s="2">
        <f>VLOOKUP(C2469,product[],5,FALSE)</f>
        <v>39355.68</v>
      </c>
      <c r="M2469" s="2">
        <f t="shared" si="38"/>
        <v>354201.12</v>
      </c>
    </row>
    <row r="2470" spans="1:13" x14ac:dyDescent="0.2">
      <c r="A2470" s="2">
        <v>2469</v>
      </c>
      <c r="B2470" s="2">
        <v>261</v>
      </c>
      <c r="C2470" s="2">
        <v>25</v>
      </c>
      <c r="D2470" s="3">
        <v>45980</v>
      </c>
      <c r="E2470" s="2">
        <v>7</v>
      </c>
      <c r="F2470" s="2" t="str">
        <f>VLOOKUP(B2470,customer[],2,FALSE)</f>
        <v>Customer_261</v>
      </c>
      <c r="G2470" s="2" t="str">
        <f>VLOOKUP(B2470,customer[],3,FALSE)</f>
        <v>F</v>
      </c>
      <c r="H2470" s="2" t="str">
        <f>VLOOKUP(B2470,customer[],5,FALSE)</f>
        <v>Bangalore</v>
      </c>
      <c r="I2470" s="2">
        <f>VLOOKUP(B2470,customer[],4,FALSE)</f>
        <v>38</v>
      </c>
      <c r="J2470" s="2" t="str">
        <f>VLOOKUP(C2470,product[],2,FALSE)</f>
        <v>Product_25</v>
      </c>
      <c r="K2470" s="2" t="str">
        <f>VLOOKUP(C2470,product[],3,FALSE)</f>
        <v>Electronics</v>
      </c>
      <c r="L2470" s="2">
        <f>VLOOKUP(C2470,product[],5,FALSE)</f>
        <v>55988.38</v>
      </c>
      <c r="M2470" s="2">
        <f t="shared" si="38"/>
        <v>391918.66</v>
      </c>
    </row>
    <row r="2471" spans="1:13" x14ac:dyDescent="0.2">
      <c r="A2471" s="2">
        <v>2470</v>
      </c>
      <c r="B2471" s="2">
        <v>481</v>
      </c>
      <c r="C2471" s="2">
        <v>2</v>
      </c>
      <c r="D2471" s="3">
        <v>45665</v>
      </c>
      <c r="E2471" s="2">
        <v>10</v>
      </c>
      <c r="F2471" s="2" t="str">
        <f>VLOOKUP(B2471,customer[],2,FALSE)</f>
        <v>Customer_481</v>
      </c>
      <c r="G2471" s="2" t="str">
        <f>VLOOKUP(B2471,customer[],3,FALSE)</f>
        <v>F</v>
      </c>
      <c r="H2471" s="2" t="str">
        <f>VLOOKUP(B2471,customer[],5,FALSE)</f>
        <v>Kolkata</v>
      </c>
      <c r="I2471" s="2">
        <f>VLOOKUP(B2471,customer[],4,FALSE)</f>
        <v>26</v>
      </c>
      <c r="J2471" s="2" t="str">
        <f>VLOOKUP(C2471,product[],2,FALSE)</f>
        <v>Product_2</v>
      </c>
      <c r="K2471" s="2" t="str">
        <f>VLOOKUP(C2471,product[],3,FALSE)</f>
        <v>Furniture</v>
      </c>
      <c r="L2471" s="2">
        <f>VLOOKUP(C2471,product[],5,FALSE)</f>
        <v>31986.880000000001</v>
      </c>
      <c r="M2471" s="2">
        <f t="shared" si="38"/>
        <v>319868.79999999999</v>
      </c>
    </row>
    <row r="2472" spans="1:13" x14ac:dyDescent="0.2">
      <c r="A2472" s="2">
        <v>2471</v>
      </c>
      <c r="B2472" s="2">
        <v>361</v>
      </c>
      <c r="C2472" s="2">
        <v>92</v>
      </c>
      <c r="D2472" s="3">
        <v>45918</v>
      </c>
      <c r="E2472" s="2">
        <v>8</v>
      </c>
      <c r="F2472" s="2" t="str">
        <f>VLOOKUP(B2472,customer[],2,FALSE)</f>
        <v>Customer_361</v>
      </c>
      <c r="G2472" s="2" t="str">
        <f>VLOOKUP(B2472,customer[],3,FALSE)</f>
        <v>F</v>
      </c>
      <c r="H2472" s="2" t="str">
        <f>VLOOKUP(B2472,customer[],5,FALSE)</f>
        <v>Jaipur</v>
      </c>
      <c r="I2472" s="2">
        <f>VLOOKUP(B2472,customer[],4,FALSE)</f>
        <v>24</v>
      </c>
      <c r="J2472" s="2" t="str">
        <f>VLOOKUP(C2472,product[],2,FALSE)</f>
        <v>Product_92</v>
      </c>
      <c r="K2472" s="2" t="str">
        <f>VLOOKUP(C2472,product[],3,FALSE)</f>
        <v>Electronics</v>
      </c>
      <c r="L2472" s="2">
        <f>VLOOKUP(C2472,product[],5,FALSE)</f>
        <v>48967.46</v>
      </c>
      <c r="M2472" s="2">
        <f t="shared" si="38"/>
        <v>391739.68</v>
      </c>
    </row>
    <row r="2473" spans="1:13" x14ac:dyDescent="0.2">
      <c r="A2473" s="2">
        <v>2472</v>
      </c>
      <c r="B2473" s="2">
        <v>160</v>
      </c>
      <c r="C2473" s="2">
        <v>7</v>
      </c>
      <c r="D2473" s="3">
        <v>45774</v>
      </c>
      <c r="E2473" s="2">
        <v>7</v>
      </c>
      <c r="F2473" s="2" t="str">
        <f>VLOOKUP(B2473,customer[],2,FALSE)</f>
        <v>Customer_160</v>
      </c>
      <c r="G2473" s="2" t="str">
        <f>VLOOKUP(B2473,customer[],3,FALSE)</f>
        <v>M</v>
      </c>
      <c r="H2473" s="2" t="str">
        <f>VLOOKUP(B2473,customer[],5,FALSE)</f>
        <v>Kolkata</v>
      </c>
      <c r="I2473" s="2">
        <f>VLOOKUP(B2473,customer[],4,FALSE)</f>
        <v>60</v>
      </c>
      <c r="J2473" s="2" t="str">
        <f>VLOOKUP(C2473,product[],2,FALSE)</f>
        <v>Product_7</v>
      </c>
      <c r="K2473" s="2" t="str">
        <f>VLOOKUP(C2473,product[],3,FALSE)</f>
        <v>Electronics</v>
      </c>
      <c r="L2473" s="2">
        <f>VLOOKUP(C2473,product[],5,FALSE)</f>
        <v>18751.400000000001</v>
      </c>
      <c r="M2473" s="2">
        <f t="shared" si="38"/>
        <v>131259.80000000002</v>
      </c>
    </row>
    <row r="2474" spans="1:13" x14ac:dyDescent="0.2">
      <c r="A2474" s="2">
        <v>2473</v>
      </c>
      <c r="B2474" s="2">
        <v>408</v>
      </c>
      <c r="C2474" s="2">
        <v>91</v>
      </c>
      <c r="D2474" s="3">
        <v>45843</v>
      </c>
      <c r="E2474" s="2">
        <v>7</v>
      </c>
      <c r="F2474" s="2" t="str">
        <f>VLOOKUP(B2474,customer[],2,FALSE)</f>
        <v>Customer_408</v>
      </c>
      <c r="G2474" s="2" t="str">
        <f>VLOOKUP(B2474,customer[],3,FALSE)</f>
        <v>F</v>
      </c>
      <c r="H2474" s="2" t="str">
        <f>VLOOKUP(B2474,customer[],5,FALSE)</f>
        <v>Lucknow</v>
      </c>
      <c r="I2474" s="2">
        <f>VLOOKUP(B2474,customer[],4,FALSE)</f>
        <v>38</v>
      </c>
      <c r="J2474" s="2" t="str">
        <f>VLOOKUP(C2474,product[],2,FALSE)</f>
        <v>Product_91</v>
      </c>
      <c r="K2474" s="2" t="str">
        <f>VLOOKUP(C2474,product[],3,FALSE)</f>
        <v>Accessories</v>
      </c>
      <c r="L2474" s="2">
        <f>VLOOKUP(C2474,product[],5,FALSE)</f>
        <v>4840.6000000000004</v>
      </c>
      <c r="M2474" s="2">
        <f t="shared" si="38"/>
        <v>33884.200000000004</v>
      </c>
    </row>
    <row r="2475" spans="1:13" x14ac:dyDescent="0.2">
      <c r="A2475" s="2">
        <v>2474</v>
      </c>
      <c r="B2475" s="2">
        <v>417</v>
      </c>
      <c r="C2475" s="2">
        <v>28</v>
      </c>
      <c r="D2475" s="3">
        <v>45736</v>
      </c>
      <c r="E2475" s="2">
        <v>5</v>
      </c>
      <c r="F2475" s="2" t="str">
        <f>VLOOKUP(B2475,customer[],2,FALSE)</f>
        <v>Customer_417</v>
      </c>
      <c r="G2475" s="2" t="str">
        <f>VLOOKUP(B2475,customer[],3,FALSE)</f>
        <v>M</v>
      </c>
      <c r="H2475" s="2" t="str">
        <f>VLOOKUP(B2475,customer[],5,FALSE)</f>
        <v>Kolkata</v>
      </c>
      <c r="I2475" s="2">
        <f>VLOOKUP(B2475,customer[],4,FALSE)</f>
        <v>29</v>
      </c>
      <c r="J2475" s="2" t="str">
        <f>VLOOKUP(C2475,product[],2,FALSE)</f>
        <v>Product_28</v>
      </c>
      <c r="K2475" s="2" t="str">
        <f>VLOOKUP(C2475,product[],3,FALSE)</f>
        <v>Home</v>
      </c>
      <c r="L2475" s="2">
        <f>VLOOKUP(C2475,product[],5,FALSE)</f>
        <v>36677.019999999997</v>
      </c>
      <c r="M2475" s="2">
        <f t="shared" si="38"/>
        <v>183385.09999999998</v>
      </c>
    </row>
    <row r="2476" spans="1:13" x14ac:dyDescent="0.2">
      <c r="A2476" s="2">
        <v>2475</v>
      </c>
      <c r="B2476" s="2">
        <v>27</v>
      </c>
      <c r="C2476" s="2">
        <v>90</v>
      </c>
      <c r="D2476" s="3">
        <v>45945</v>
      </c>
      <c r="E2476" s="2">
        <v>9</v>
      </c>
      <c r="F2476" s="2" t="str">
        <f>VLOOKUP(B2476,customer[],2,FALSE)</f>
        <v>Customer_27</v>
      </c>
      <c r="G2476" s="2" t="str">
        <f>VLOOKUP(B2476,customer[],3,FALSE)</f>
        <v>F</v>
      </c>
      <c r="H2476" s="2" t="str">
        <f>VLOOKUP(B2476,customer[],5,FALSE)</f>
        <v>Bangalore</v>
      </c>
      <c r="I2476" s="2">
        <f>VLOOKUP(B2476,customer[],4,FALSE)</f>
        <v>62</v>
      </c>
      <c r="J2476" s="2" t="str">
        <f>VLOOKUP(C2476,product[],2,FALSE)</f>
        <v>Product_90</v>
      </c>
      <c r="K2476" s="2" t="str">
        <f>VLOOKUP(C2476,product[],3,FALSE)</f>
        <v>Home</v>
      </c>
      <c r="L2476" s="2">
        <f>VLOOKUP(C2476,product[],5,FALSE)</f>
        <v>11794.54</v>
      </c>
      <c r="M2476" s="2">
        <f t="shared" si="38"/>
        <v>106150.86000000002</v>
      </c>
    </row>
    <row r="2477" spans="1:13" x14ac:dyDescent="0.2">
      <c r="A2477" s="2">
        <v>2476</v>
      </c>
      <c r="B2477" s="2">
        <v>326</v>
      </c>
      <c r="C2477" s="2">
        <v>73</v>
      </c>
      <c r="D2477" s="3">
        <v>45760</v>
      </c>
      <c r="E2477" s="2">
        <v>3</v>
      </c>
      <c r="F2477" s="2" t="str">
        <f>VLOOKUP(B2477,customer[],2,FALSE)</f>
        <v>Customer_326</v>
      </c>
      <c r="G2477" s="2" t="str">
        <f>VLOOKUP(B2477,customer[],3,FALSE)</f>
        <v>F</v>
      </c>
      <c r="H2477" s="2" t="str">
        <f>VLOOKUP(B2477,customer[],5,FALSE)</f>
        <v>Bangalore</v>
      </c>
      <c r="I2477" s="2">
        <f>VLOOKUP(B2477,customer[],4,FALSE)</f>
        <v>64</v>
      </c>
      <c r="J2477" s="2" t="str">
        <f>VLOOKUP(C2477,product[],2,FALSE)</f>
        <v>Product_73</v>
      </c>
      <c r="K2477" s="2" t="str">
        <f>VLOOKUP(C2477,product[],3,FALSE)</f>
        <v>Fashion</v>
      </c>
      <c r="L2477" s="2">
        <f>VLOOKUP(C2477,product[],5,FALSE)</f>
        <v>8739.7800000000007</v>
      </c>
      <c r="M2477" s="2">
        <f t="shared" si="38"/>
        <v>26219.340000000004</v>
      </c>
    </row>
    <row r="2478" spans="1:13" x14ac:dyDescent="0.2">
      <c r="A2478" s="2">
        <v>2477</v>
      </c>
      <c r="B2478" s="2">
        <v>467</v>
      </c>
      <c r="C2478" s="2">
        <v>37</v>
      </c>
      <c r="D2478" s="3">
        <v>45827</v>
      </c>
      <c r="E2478" s="2">
        <v>2</v>
      </c>
      <c r="F2478" s="2" t="str">
        <f>VLOOKUP(B2478,customer[],2,FALSE)</f>
        <v>Customer_467</v>
      </c>
      <c r="G2478" s="2" t="str">
        <f>VLOOKUP(B2478,customer[],3,FALSE)</f>
        <v>M</v>
      </c>
      <c r="H2478" s="2" t="str">
        <f>VLOOKUP(B2478,customer[],5,FALSE)</f>
        <v>Hyderabad</v>
      </c>
      <c r="I2478" s="2">
        <f>VLOOKUP(B2478,customer[],4,FALSE)</f>
        <v>28</v>
      </c>
      <c r="J2478" s="2" t="str">
        <f>VLOOKUP(C2478,product[],2,FALSE)</f>
        <v>Product_37</v>
      </c>
      <c r="K2478" s="2" t="str">
        <f>VLOOKUP(C2478,product[],3,FALSE)</f>
        <v>Electronics</v>
      </c>
      <c r="L2478" s="2">
        <f>VLOOKUP(C2478,product[],5,FALSE)</f>
        <v>69384.66</v>
      </c>
      <c r="M2478" s="2">
        <f t="shared" si="38"/>
        <v>138769.32</v>
      </c>
    </row>
    <row r="2479" spans="1:13" x14ac:dyDescent="0.2">
      <c r="A2479" s="2">
        <v>2478</v>
      </c>
      <c r="B2479" s="2">
        <v>121</v>
      </c>
      <c r="C2479" s="2">
        <v>50</v>
      </c>
      <c r="D2479" s="3">
        <v>45768</v>
      </c>
      <c r="E2479" s="2">
        <v>8</v>
      </c>
      <c r="F2479" s="2" t="str">
        <f>VLOOKUP(B2479,customer[],2,FALSE)</f>
        <v>Customer_121</v>
      </c>
      <c r="G2479" s="2" t="str">
        <f>VLOOKUP(B2479,customer[],3,FALSE)</f>
        <v>F</v>
      </c>
      <c r="H2479" s="2" t="str">
        <f>VLOOKUP(B2479,customer[],5,FALSE)</f>
        <v>Mumbai</v>
      </c>
      <c r="I2479" s="2">
        <f>VLOOKUP(B2479,customer[],4,FALSE)</f>
        <v>55</v>
      </c>
      <c r="J2479" s="2" t="str">
        <f>VLOOKUP(C2479,product[],2,FALSE)</f>
        <v>Product_50</v>
      </c>
      <c r="K2479" s="2" t="str">
        <f>VLOOKUP(C2479,product[],3,FALSE)</f>
        <v>Furniture</v>
      </c>
      <c r="L2479" s="2">
        <f>VLOOKUP(C2479,product[],5,FALSE)</f>
        <v>3431.5</v>
      </c>
      <c r="M2479" s="2">
        <f t="shared" si="38"/>
        <v>27452</v>
      </c>
    </row>
    <row r="2480" spans="1:13" x14ac:dyDescent="0.2">
      <c r="A2480" s="2">
        <v>2479</v>
      </c>
      <c r="B2480" s="2">
        <v>214</v>
      </c>
      <c r="C2480" s="2">
        <v>83</v>
      </c>
      <c r="D2480" s="3">
        <v>45800</v>
      </c>
      <c r="E2480" s="2">
        <v>10</v>
      </c>
      <c r="F2480" s="2" t="str">
        <f>VLOOKUP(B2480,customer[],2,FALSE)</f>
        <v>Customer_214</v>
      </c>
      <c r="G2480" s="2" t="str">
        <f>VLOOKUP(B2480,customer[],3,FALSE)</f>
        <v>F</v>
      </c>
      <c r="H2480" s="2" t="str">
        <f>VLOOKUP(B2480,customer[],5,FALSE)</f>
        <v>Lucknow</v>
      </c>
      <c r="I2480" s="2">
        <f>VLOOKUP(B2480,customer[],4,FALSE)</f>
        <v>40</v>
      </c>
      <c r="J2480" s="2" t="str">
        <f>VLOOKUP(C2480,product[],2,FALSE)</f>
        <v>Product_83</v>
      </c>
      <c r="K2480" s="2" t="str">
        <f>VLOOKUP(C2480,product[],3,FALSE)</f>
        <v>Electronics</v>
      </c>
      <c r="L2480" s="2">
        <f>VLOOKUP(C2480,product[],5,FALSE)</f>
        <v>56465.13</v>
      </c>
      <c r="M2480" s="2">
        <f t="shared" si="38"/>
        <v>564651.29999999993</v>
      </c>
    </row>
    <row r="2481" spans="1:13" x14ac:dyDescent="0.2">
      <c r="A2481" s="2">
        <v>2480</v>
      </c>
      <c r="B2481" s="2">
        <v>323</v>
      </c>
      <c r="C2481" s="2">
        <v>95</v>
      </c>
      <c r="D2481" s="3">
        <v>45911</v>
      </c>
      <c r="E2481" s="2">
        <v>8</v>
      </c>
      <c r="F2481" s="2" t="str">
        <f>VLOOKUP(B2481,customer[],2,FALSE)</f>
        <v>Customer_323</v>
      </c>
      <c r="G2481" s="2" t="str">
        <f>VLOOKUP(B2481,customer[],3,FALSE)</f>
        <v>F</v>
      </c>
      <c r="H2481" s="2" t="str">
        <f>VLOOKUP(B2481,customer[],5,FALSE)</f>
        <v>Pune</v>
      </c>
      <c r="I2481" s="2">
        <f>VLOOKUP(B2481,customer[],4,FALSE)</f>
        <v>37</v>
      </c>
      <c r="J2481" s="2" t="str">
        <f>VLOOKUP(C2481,product[],2,FALSE)</f>
        <v>Product_95</v>
      </c>
      <c r="K2481" s="2" t="str">
        <f>VLOOKUP(C2481,product[],3,FALSE)</f>
        <v>Fashion</v>
      </c>
      <c r="L2481" s="2">
        <f>VLOOKUP(C2481,product[],5,FALSE)</f>
        <v>70049.850000000006</v>
      </c>
      <c r="M2481" s="2">
        <f t="shared" si="38"/>
        <v>560398.80000000005</v>
      </c>
    </row>
    <row r="2482" spans="1:13" x14ac:dyDescent="0.2">
      <c r="A2482" s="2">
        <v>2481</v>
      </c>
      <c r="B2482" s="2">
        <v>463</v>
      </c>
      <c r="C2482" s="2">
        <v>68</v>
      </c>
      <c r="D2482" s="3">
        <v>45818</v>
      </c>
      <c r="E2482" s="2">
        <v>8</v>
      </c>
      <c r="F2482" s="2" t="str">
        <f>VLOOKUP(B2482,customer[],2,FALSE)</f>
        <v>Customer_463</v>
      </c>
      <c r="G2482" s="2" t="str">
        <f>VLOOKUP(B2482,customer[],3,FALSE)</f>
        <v>F</v>
      </c>
      <c r="H2482" s="2" t="str">
        <f>VLOOKUP(B2482,customer[],5,FALSE)</f>
        <v>Hyderabad</v>
      </c>
      <c r="I2482" s="2">
        <f>VLOOKUP(B2482,customer[],4,FALSE)</f>
        <v>45</v>
      </c>
      <c r="J2482" s="2" t="str">
        <f>VLOOKUP(C2482,product[],2,FALSE)</f>
        <v>Product_68</v>
      </c>
      <c r="K2482" s="2" t="str">
        <f>VLOOKUP(C2482,product[],3,FALSE)</f>
        <v>Accessories</v>
      </c>
      <c r="L2482" s="2">
        <f>VLOOKUP(C2482,product[],5,FALSE)</f>
        <v>19234.66</v>
      </c>
      <c r="M2482" s="2">
        <f t="shared" si="38"/>
        <v>153877.28</v>
      </c>
    </row>
    <row r="2483" spans="1:13" x14ac:dyDescent="0.2">
      <c r="A2483" s="2">
        <v>2482</v>
      </c>
      <c r="B2483" s="2">
        <v>89</v>
      </c>
      <c r="C2483" s="2">
        <v>80</v>
      </c>
      <c r="D2483" s="3">
        <v>45774</v>
      </c>
      <c r="E2483" s="2">
        <v>7</v>
      </c>
      <c r="F2483" s="2" t="str">
        <f>VLOOKUP(B2483,customer[],2,FALSE)</f>
        <v>Customer_89</v>
      </c>
      <c r="G2483" s="2" t="str">
        <f>VLOOKUP(B2483,customer[],3,FALSE)</f>
        <v>F</v>
      </c>
      <c r="H2483" s="2" t="str">
        <f>VLOOKUP(B2483,customer[],5,FALSE)</f>
        <v>Bangalore</v>
      </c>
      <c r="I2483" s="2">
        <f>VLOOKUP(B2483,customer[],4,FALSE)</f>
        <v>60</v>
      </c>
      <c r="J2483" s="2" t="str">
        <f>VLOOKUP(C2483,product[],2,FALSE)</f>
        <v>Product_80</v>
      </c>
      <c r="K2483" s="2" t="str">
        <f>VLOOKUP(C2483,product[],3,FALSE)</f>
        <v>Furniture</v>
      </c>
      <c r="L2483" s="2">
        <f>VLOOKUP(C2483,product[],5,FALSE)</f>
        <v>12109.95</v>
      </c>
      <c r="M2483" s="2">
        <f t="shared" si="38"/>
        <v>84769.650000000009</v>
      </c>
    </row>
    <row r="2484" spans="1:13" x14ac:dyDescent="0.2">
      <c r="A2484" s="2">
        <v>2483</v>
      </c>
      <c r="B2484" s="2">
        <v>368</v>
      </c>
      <c r="C2484" s="2">
        <v>81</v>
      </c>
      <c r="D2484" s="3">
        <v>45968</v>
      </c>
      <c r="E2484" s="2">
        <v>3</v>
      </c>
      <c r="F2484" s="2" t="str">
        <f>VLOOKUP(B2484,customer[],2,FALSE)</f>
        <v>Customer_368</v>
      </c>
      <c r="G2484" s="2" t="str">
        <f>VLOOKUP(B2484,customer[],3,FALSE)</f>
        <v>M</v>
      </c>
      <c r="H2484" s="2" t="str">
        <f>VLOOKUP(B2484,customer[],5,FALSE)</f>
        <v>Noida</v>
      </c>
      <c r="I2484" s="2">
        <f>VLOOKUP(B2484,customer[],4,FALSE)</f>
        <v>52</v>
      </c>
      <c r="J2484" s="2" t="str">
        <f>VLOOKUP(C2484,product[],2,FALSE)</f>
        <v>Product_81</v>
      </c>
      <c r="K2484" s="2" t="str">
        <f>VLOOKUP(C2484,product[],3,FALSE)</f>
        <v>Home</v>
      </c>
      <c r="L2484" s="2">
        <f>VLOOKUP(C2484,product[],5,FALSE)</f>
        <v>4259.74</v>
      </c>
      <c r="M2484" s="2">
        <f t="shared" si="38"/>
        <v>12779.22</v>
      </c>
    </row>
    <row r="2485" spans="1:13" x14ac:dyDescent="0.2">
      <c r="A2485" s="2">
        <v>2484</v>
      </c>
      <c r="B2485" s="2">
        <v>268</v>
      </c>
      <c r="C2485" s="2">
        <v>26</v>
      </c>
      <c r="D2485" s="3">
        <v>45662</v>
      </c>
      <c r="E2485" s="2">
        <v>8</v>
      </c>
      <c r="F2485" s="2" t="str">
        <f>VLOOKUP(B2485,customer[],2,FALSE)</f>
        <v>Customer_268</v>
      </c>
      <c r="G2485" s="2" t="str">
        <f>VLOOKUP(B2485,customer[],3,FALSE)</f>
        <v>M</v>
      </c>
      <c r="H2485" s="2" t="str">
        <f>VLOOKUP(B2485,customer[],5,FALSE)</f>
        <v>Delhi</v>
      </c>
      <c r="I2485" s="2">
        <f>VLOOKUP(B2485,customer[],4,FALSE)</f>
        <v>19</v>
      </c>
      <c r="J2485" s="2" t="str">
        <f>VLOOKUP(C2485,product[],2,FALSE)</f>
        <v>Product_26</v>
      </c>
      <c r="K2485" s="2" t="str">
        <f>VLOOKUP(C2485,product[],3,FALSE)</f>
        <v>Home</v>
      </c>
      <c r="L2485" s="2">
        <f>VLOOKUP(C2485,product[],5,FALSE)</f>
        <v>55558.14</v>
      </c>
      <c r="M2485" s="2">
        <f t="shared" si="38"/>
        <v>444465.12</v>
      </c>
    </row>
    <row r="2486" spans="1:13" x14ac:dyDescent="0.2">
      <c r="A2486" s="2">
        <v>2485</v>
      </c>
      <c r="B2486" s="2">
        <v>219</v>
      </c>
      <c r="C2486" s="2">
        <v>74</v>
      </c>
      <c r="D2486" s="3">
        <v>45663</v>
      </c>
      <c r="E2486" s="2">
        <v>8</v>
      </c>
      <c r="F2486" s="2" t="str">
        <f>VLOOKUP(B2486,customer[],2,FALSE)</f>
        <v>Customer_219</v>
      </c>
      <c r="G2486" s="2" t="str">
        <f>VLOOKUP(B2486,customer[],3,FALSE)</f>
        <v>M</v>
      </c>
      <c r="H2486" s="2" t="str">
        <f>VLOOKUP(B2486,customer[],5,FALSE)</f>
        <v>Kolkata</v>
      </c>
      <c r="I2486" s="2">
        <f>VLOOKUP(B2486,customer[],4,FALSE)</f>
        <v>23</v>
      </c>
      <c r="J2486" s="2" t="str">
        <f>VLOOKUP(C2486,product[],2,FALSE)</f>
        <v>Product_74</v>
      </c>
      <c r="K2486" s="2" t="str">
        <f>VLOOKUP(C2486,product[],3,FALSE)</f>
        <v>Fashion</v>
      </c>
      <c r="L2486" s="2">
        <f>VLOOKUP(C2486,product[],5,FALSE)</f>
        <v>57303.7</v>
      </c>
      <c r="M2486" s="2">
        <f t="shared" si="38"/>
        <v>458429.6</v>
      </c>
    </row>
    <row r="2487" spans="1:13" x14ac:dyDescent="0.2">
      <c r="A2487" s="2">
        <v>2486</v>
      </c>
      <c r="B2487" s="2">
        <v>45</v>
      </c>
      <c r="C2487" s="2">
        <v>62</v>
      </c>
      <c r="D2487" s="3">
        <v>45890</v>
      </c>
      <c r="E2487" s="2">
        <v>6</v>
      </c>
      <c r="F2487" s="2" t="str">
        <f>VLOOKUP(B2487,customer[],2,FALSE)</f>
        <v>Customer_45</v>
      </c>
      <c r="G2487" s="2" t="str">
        <f>VLOOKUP(B2487,customer[],3,FALSE)</f>
        <v>F</v>
      </c>
      <c r="H2487" s="2" t="str">
        <f>VLOOKUP(B2487,customer[],5,FALSE)</f>
        <v>Pune</v>
      </c>
      <c r="I2487" s="2">
        <f>VLOOKUP(B2487,customer[],4,FALSE)</f>
        <v>22</v>
      </c>
      <c r="J2487" s="2" t="str">
        <f>VLOOKUP(C2487,product[],2,FALSE)</f>
        <v>Product_62</v>
      </c>
      <c r="K2487" s="2" t="str">
        <f>VLOOKUP(C2487,product[],3,FALSE)</f>
        <v>Electronics</v>
      </c>
      <c r="L2487" s="2">
        <f>VLOOKUP(C2487,product[],5,FALSE)</f>
        <v>37343.31</v>
      </c>
      <c r="M2487" s="2">
        <f t="shared" si="38"/>
        <v>224059.86</v>
      </c>
    </row>
    <row r="2488" spans="1:13" x14ac:dyDescent="0.2">
      <c r="A2488" s="2">
        <v>2487</v>
      </c>
      <c r="B2488" s="2">
        <v>18</v>
      </c>
      <c r="C2488" s="2">
        <v>56</v>
      </c>
      <c r="D2488" s="3">
        <v>45813</v>
      </c>
      <c r="E2488" s="2">
        <v>2</v>
      </c>
      <c r="F2488" s="2" t="str">
        <f>VLOOKUP(B2488,customer[],2,FALSE)</f>
        <v>Customer_18</v>
      </c>
      <c r="G2488" s="2" t="str">
        <f>VLOOKUP(B2488,customer[],3,FALSE)</f>
        <v>M</v>
      </c>
      <c r="H2488" s="2" t="str">
        <f>VLOOKUP(B2488,customer[],5,FALSE)</f>
        <v>Lucknow</v>
      </c>
      <c r="I2488" s="2">
        <f>VLOOKUP(B2488,customer[],4,FALSE)</f>
        <v>65</v>
      </c>
      <c r="J2488" s="2" t="str">
        <f>VLOOKUP(C2488,product[],2,FALSE)</f>
        <v>Product_56</v>
      </c>
      <c r="K2488" s="2" t="str">
        <f>VLOOKUP(C2488,product[],3,FALSE)</f>
        <v>Fashion</v>
      </c>
      <c r="L2488" s="2">
        <f>VLOOKUP(C2488,product[],5,FALSE)</f>
        <v>25210.26</v>
      </c>
      <c r="M2488" s="2">
        <f t="shared" si="38"/>
        <v>50420.52</v>
      </c>
    </row>
    <row r="2489" spans="1:13" x14ac:dyDescent="0.2">
      <c r="A2489" s="2">
        <v>2488</v>
      </c>
      <c r="B2489" s="2">
        <v>437</v>
      </c>
      <c r="C2489" s="2">
        <v>75</v>
      </c>
      <c r="D2489" s="3">
        <v>45872</v>
      </c>
      <c r="E2489" s="2">
        <v>9</v>
      </c>
      <c r="F2489" s="2" t="str">
        <f>VLOOKUP(B2489,customer[],2,FALSE)</f>
        <v>Customer_437</v>
      </c>
      <c r="G2489" s="2" t="str">
        <f>VLOOKUP(B2489,customer[],3,FALSE)</f>
        <v>M</v>
      </c>
      <c r="H2489" s="2" t="str">
        <f>VLOOKUP(B2489,customer[],5,FALSE)</f>
        <v>Delhi</v>
      </c>
      <c r="I2489" s="2">
        <f>VLOOKUP(B2489,customer[],4,FALSE)</f>
        <v>65</v>
      </c>
      <c r="J2489" s="2" t="str">
        <f>VLOOKUP(C2489,product[],2,FALSE)</f>
        <v>Product_75</v>
      </c>
      <c r="K2489" s="2" t="str">
        <f>VLOOKUP(C2489,product[],3,FALSE)</f>
        <v>Accessories</v>
      </c>
      <c r="L2489" s="2">
        <f>VLOOKUP(C2489,product[],5,FALSE)</f>
        <v>57678.06</v>
      </c>
      <c r="M2489" s="2">
        <f t="shared" si="38"/>
        <v>519102.54</v>
      </c>
    </row>
    <row r="2490" spans="1:13" x14ac:dyDescent="0.2">
      <c r="A2490" s="2">
        <v>2489</v>
      </c>
      <c r="B2490" s="2">
        <v>405</v>
      </c>
      <c r="C2490" s="2">
        <v>64</v>
      </c>
      <c r="D2490" s="3">
        <v>46020</v>
      </c>
      <c r="E2490" s="2">
        <v>6</v>
      </c>
      <c r="F2490" s="2" t="str">
        <f>VLOOKUP(B2490,customer[],2,FALSE)</f>
        <v>Customer_405</v>
      </c>
      <c r="G2490" s="2" t="str">
        <f>VLOOKUP(B2490,customer[],3,FALSE)</f>
        <v>M</v>
      </c>
      <c r="H2490" s="2" t="str">
        <f>VLOOKUP(B2490,customer[],5,FALSE)</f>
        <v>Noida</v>
      </c>
      <c r="I2490" s="2">
        <f>VLOOKUP(B2490,customer[],4,FALSE)</f>
        <v>33</v>
      </c>
      <c r="J2490" s="2" t="str">
        <f>VLOOKUP(C2490,product[],2,FALSE)</f>
        <v>Product_64</v>
      </c>
      <c r="K2490" s="2" t="str">
        <f>VLOOKUP(C2490,product[],3,FALSE)</f>
        <v>Electronics</v>
      </c>
      <c r="L2490" s="2">
        <f>VLOOKUP(C2490,product[],5,FALSE)</f>
        <v>68821.2</v>
      </c>
      <c r="M2490" s="2">
        <f t="shared" si="38"/>
        <v>412927.19999999995</v>
      </c>
    </row>
    <row r="2491" spans="1:13" x14ac:dyDescent="0.2">
      <c r="A2491" s="2">
        <v>2490</v>
      </c>
      <c r="B2491" s="2">
        <v>222</v>
      </c>
      <c r="C2491" s="2">
        <v>25</v>
      </c>
      <c r="D2491" s="3">
        <v>45667</v>
      </c>
      <c r="E2491" s="2">
        <v>6</v>
      </c>
      <c r="F2491" s="2" t="str">
        <f>VLOOKUP(B2491,customer[],2,FALSE)</f>
        <v>Customer_222</v>
      </c>
      <c r="G2491" s="2" t="str">
        <f>VLOOKUP(B2491,customer[],3,FALSE)</f>
        <v>M</v>
      </c>
      <c r="H2491" s="2" t="str">
        <f>VLOOKUP(B2491,customer[],5,FALSE)</f>
        <v>Lucknow</v>
      </c>
      <c r="I2491" s="2">
        <f>VLOOKUP(B2491,customer[],4,FALSE)</f>
        <v>34</v>
      </c>
      <c r="J2491" s="2" t="str">
        <f>VLOOKUP(C2491,product[],2,FALSE)</f>
        <v>Product_25</v>
      </c>
      <c r="K2491" s="2" t="str">
        <f>VLOOKUP(C2491,product[],3,FALSE)</f>
        <v>Electronics</v>
      </c>
      <c r="L2491" s="2">
        <f>VLOOKUP(C2491,product[],5,FALSE)</f>
        <v>55988.38</v>
      </c>
      <c r="M2491" s="2">
        <f t="shared" si="38"/>
        <v>335930.27999999997</v>
      </c>
    </row>
    <row r="2492" spans="1:13" x14ac:dyDescent="0.2">
      <c r="A2492" s="2">
        <v>2491</v>
      </c>
      <c r="B2492" s="2">
        <v>434</v>
      </c>
      <c r="C2492" s="2">
        <v>58</v>
      </c>
      <c r="D2492" s="3">
        <v>45894</v>
      </c>
      <c r="E2492" s="2">
        <v>9</v>
      </c>
      <c r="F2492" s="2" t="str">
        <f>VLOOKUP(B2492,customer[],2,FALSE)</f>
        <v>Customer_434</v>
      </c>
      <c r="G2492" s="2" t="str">
        <f>VLOOKUP(B2492,customer[],3,FALSE)</f>
        <v>F</v>
      </c>
      <c r="H2492" s="2" t="str">
        <f>VLOOKUP(B2492,customer[],5,FALSE)</f>
        <v>Pune</v>
      </c>
      <c r="I2492" s="2">
        <f>VLOOKUP(B2492,customer[],4,FALSE)</f>
        <v>51</v>
      </c>
      <c r="J2492" s="2" t="str">
        <f>VLOOKUP(C2492,product[],2,FALSE)</f>
        <v>Product_58</v>
      </c>
      <c r="K2492" s="2" t="str">
        <f>VLOOKUP(C2492,product[],3,FALSE)</f>
        <v>Furniture</v>
      </c>
      <c r="L2492" s="2">
        <f>VLOOKUP(C2492,product[],5,FALSE)</f>
        <v>58864.87</v>
      </c>
      <c r="M2492" s="2">
        <f t="shared" si="38"/>
        <v>529783.83000000007</v>
      </c>
    </row>
    <row r="2493" spans="1:13" x14ac:dyDescent="0.2">
      <c r="A2493" s="2">
        <v>2492</v>
      </c>
      <c r="B2493" s="2">
        <v>209</v>
      </c>
      <c r="C2493" s="2">
        <v>91</v>
      </c>
      <c r="D2493" s="3">
        <v>45821</v>
      </c>
      <c r="E2493" s="2">
        <v>9</v>
      </c>
      <c r="F2493" s="2" t="str">
        <f>VLOOKUP(B2493,customer[],2,FALSE)</f>
        <v>Customer_209</v>
      </c>
      <c r="G2493" s="2" t="str">
        <f>VLOOKUP(B2493,customer[],3,FALSE)</f>
        <v>F</v>
      </c>
      <c r="H2493" s="2" t="str">
        <f>VLOOKUP(B2493,customer[],5,FALSE)</f>
        <v>Delhi</v>
      </c>
      <c r="I2493" s="2">
        <f>VLOOKUP(B2493,customer[],4,FALSE)</f>
        <v>38</v>
      </c>
      <c r="J2493" s="2" t="str">
        <f>VLOOKUP(C2493,product[],2,FALSE)</f>
        <v>Product_91</v>
      </c>
      <c r="K2493" s="2" t="str">
        <f>VLOOKUP(C2493,product[],3,FALSE)</f>
        <v>Accessories</v>
      </c>
      <c r="L2493" s="2">
        <f>VLOOKUP(C2493,product[],5,FALSE)</f>
        <v>4840.6000000000004</v>
      </c>
      <c r="M2493" s="2">
        <f t="shared" si="38"/>
        <v>43565.4</v>
      </c>
    </row>
    <row r="2494" spans="1:13" x14ac:dyDescent="0.2">
      <c r="A2494" s="2">
        <v>2493</v>
      </c>
      <c r="B2494" s="2">
        <v>331</v>
      </c>
      <c r="C2494" s="2">
        <v>77</v>
      </c>
      <c r="D2494" s="3">
        <v>45664</v>
      </c>
      <c r="E2494" s="2">
        <v>5</v>
      </c>
      <c r="F2494" s="2" t="str">
        <f>VLOOKUP(B2494,customer[],2,FALSE)</f>
        <v>Customer_331</v>
      </c>
      <c r="G2494" s="2" t="str">
        <f>VLOOKUP(B2494,customer[],3,FALSE)</f>
        <v>M</v>
      </c>
      <c r="H2494" s="2" t="str">
        <f>VLOOKUP(B2494,customer[],5,FALSE)</f>
        <v>Delhi</v>
      </c>
      <c r="I2494" s="2">
        <f>VLOOKUP(B2494,customer[],4,FALSE)</f>
        <v>49</v>
      </c>
      <c r="J2494" s="2" t="str">
        <f>VLOOKUP(C2494,product[],2,FALSE)</f>
        <v>Product_77</v>
      </c>
      <c r="K2494" s="2" t="str">
        <f>VLOOKUP(C2494,product[],3,FALSE)</f>
        <v>Electronics</v>
      </c>
      <c r="L2494" s="2">
        <f>VLOOKUP(C2494,product[],5,FALSE)</f>
        <v>18473.61</v>
      </c>
      <c r="M2494" s="2">
        <f t="shared" si="38"/>
        <v>92368.05</v>
      </c>
    </row>
    <row r="2495" spans="1:13" x14ac:dyDescent="0.2">
      <c r="A2495" s="2">
        <v>2494</v>
      </c>
      <c r="B2495" s="2">
        <v>271</v>
      </c>
      <c r="C2495" s="2">
        <v>36</v>
      </c>
      <c r="D2495" s="3">
        <v>45946</v>
      </c>
      <c r="E2495" s="2">
        <v>5</v>
      </c>
      <c r="F2495" s="2" t="str">
        <f>VLOOKUP(B2495,customer[],2,FALSE)</f>
        <v>Customer_271</v>
      </c>
      <c r="G2495" s="2" t="str">
        <f>VLOOKUP(B2495,customer[],3,FALSE)</f>
        <v>M</v>
      </c>
      <c r="H2495" s="2" t="str">
        <f>VLOOKUP(B2495,customer[],5,FALSE)</f>
        <v>Lucknow</v>
      </c>
      <c r="I2495" s="2">
        <f>VLOOKUP(B2495,customer[],4,FALSE)</f>
        <v>23</v>
      </c>
      <c r="J2495" s="2" t="str">
        <f>VLOOKUP(C2495,product[],2,FALSE)</f>
        <v>Product_36</v>
      </c>
      <c r="K2495" s="2" t="str">
        <f>VLOOKUP(C2495,product[],3,FALSE)</f>
        <v>Accessories</v>
      </c>
      <c r="L2495" s="2">
        <f>VLOOKUP(C2495,product[],5,FALSE)</f>
        <v>30853.86</v>
      </c>
      <c r="M2495" s="2">
        <f t="shared" si="38"/>
        <v>154269.29999999999</v>
      </c>
    </row>
    <row r="2496" spans="1:13" x14ac:dyDescent="0.2">
      <c r="A2496" s="2">
        <v>2495</v>
      </c>
      <c r="B2496" s="2">
        <v>473</v>
      </c>
      <c r="C2496" s="2">
        <v>78</v>
      </c>
      <c r="D2496" s="3">
        <v>45773</v>
      </c>
      <c r="E2496" s="2">
        <v>6</v>
      </c>
      <c r="F2496" s="2" t="str">
        <f>VLOOKUP(B2496,customer[],2,FALSE)</f>
        <v>Customer_473</v>
      </c>
      <c r="G2496" s="2" t="str">
        <f>VLOOKUP(B2496,customer[],3,FALSE)</f>
        <v>F</v>
      </c>
      <c r="H2496" s="2" t="str">
        <f>VLOOKUP(B2496,customer[],5,FALSE)</f>
        <v>Bangalore</v>
      </c>
      <c r="I2496" s="2">
        <f>VLOOKUP(B2496,customer[],4,FALSE)</f>
        <v>35</v>
      </c>
      <c r="J2496" s="2" t="str">
        <f>VLOOKUP(C2496,product[],2,FALSE)</f>
        <v>Product_78</v>
      </c>
      <c r="K2496" s="2" t="str">
        <f>VLOOKUP(C2496,product[],3,FALSE)</f>
        <v>Fashion</v>
      </c>
      <c r="L2496" s="2">
        <f>VLOOKUP(C2496,product[],5,FALSE)</f>
        <v>51703.99</v>
      </c>
      <c r="M2496" s="2">
        <f t="shared" si="38"/>
        <v>310223.94</v>
      </c>
    </row>
    <row r="2497" spans="1:13" x14ac:dyDescent="0.2">
      <c r="A2497" s="2">
        <v>2496</v>
      </c>
      <c r="B2497" s="2">
        <v>321</v>
      </c>
      <c r="C2497" s="2">
        <v>11</v>
      </c>
      <c r="D2497" s="3">
        <v>45723</v>
      </c>
      <c r="E2497" s="2">
        <v>2</v>
      </c>
      <c r="F2497" s="2" t="str">
        <f>VLOOKUP(B2497,customer[],2,FALSE)</f>
        <v>Customer_321</v>
      </c>
      <c r="G2497" s="2" t="str">
        <f>VLOOKUP(B2497,customer[],3,FALSE)</f>
        <v>F</v>
      </c>
      <c r="H2497" s="2" t="str">
        <f>VLOOKUP(B2497,customer[],5,FALSE)</f>
        <v>Lucknow</v>
      </c>
      <c r="I2497" s="2">
        <f>VLOOKUP(B2497,customer[],4,FALSE)</f>
        <v>39</v>
      </c>
      <c r="J2497" s="2" t="str">
        <f>VLOOKUP(C2497,product[],2,FALSE)</f>
        <v>Product_11</v>
      </c>
      <c r="K2497" s="2" t="str">
        <f>VLOOKUP(C2497,product[],3,FALSE)</f>
        <v>Fashion</v>
      </c>
      <c r="L2497" s="2">
        <f>VLOOKUP(C2497,product[],5,FALSE)</f>
        <v>20550.79</v>
      </c>
      <c r="M2497" s="2">
        <f t="shared" si="38"/>
        <v>41101.58</v>
      </c>
    </row>
    <row r="2498" spans="1:13" x14ac:dyDescent="0.2">
      <c r="A2498" s="2">
        <v>2497</v>
      </c>
      <c r="B2498" s="2">
        <v>234</v>
      </c>
      <c r="C2498" s="2">
        <v>35</v>
      </c>
      <c r="D2498" s="3">
        <v>45987</v>
      </c>
      <c r="E2498" s="2">
        <v>6</v>
      </c>
      <c r="F2498" s="2" t="str">
        <f>VLOOKUP(B2498,customer[],2,FALSE)</f>
        <v>Customer_234</v>
      </c>
      <c r="G2498" s="2" t="str">
        <f>VLOOKUP(B2498,customer[],3,FALSE)</f>
        <v>F</v>
      </c>
      <c r="H2498" s="2" t="str">
        <f>VLOOKUP(B2498,customer[],5,FALSE)</f>
        <v>Hyderabad</v>
      </c>
      <c r="I2498" s="2">
        <f>VLOOKUP(B2498,customer[],4,FALSE)</f>
        <v>33</v>
      </c>
      <c r="J2498" s="2" t="str">
        <f>VLOOKUP(C2498,product[],2,FALSE)</f>
        <v>Product_35</v>
      </c>
      <c r="K2498" s="2" t="str">
        <f>VLOOKUP(C2498,product[],3,FALSE)</f>
        <v>Fashion</v>
      </c>
      <c r="L2498" s="2">
        <f>VLOOKUP(C2498,product[],5,FALSE)</f>
        <v>1940.71</v>
      </c>
      <c r="M2498" s="2">
        <f t="shared" ref="M2498:M2561" si="39">$E2498*L2498</f>
        <v>11644.26</v>
      </c>
    </row>
    <row r="2499" spans="1:13" x14ac:dyDescent="0.2">
      <c r="A2499" s="2">
        <v>2498</v>
      </c>
      <c r="B2499" s="2">
        <v>488</v>
      </c>
      <c r="C2499" s="2">
        <v>95</v>
      </c>
      <c r="D2499" s="3">
        <v>46005</v>
      </c>
      <c r="E2499" s="2">
        <v>7</v>
      </c>
      <c r="F2499" s="2" t="str">
        <f>VLOOKUP(B2499,customer[],2,FALSE)</f>
        <v>Customer_488</v>
      </c>
      <c r="G2499" s="2" t="str">
        <f>VLOOKUP(B2499,customer[],3,FALSE)</f>
        <v>F</v>
      </c>
      <c r="H2499" s="2" t="str">
        <f>VLOOKUP(B2499,customer[],5,FALSE)</f>
        <v>Delhi</v>
      </c>
      <c r="I2499" s="2">
        <f>VLOOKUP(B2499,customer[],4,FALSE)</f>
        <v>31</v>
      </c>
      <c r="J2499" s="2" t="str">
        <f>VLOOKUP(C2499,product[],2,FALSE)</f>
        <v>Product_95</v>
      </c>
      <c r="K2499" s="2" t="str">
        <f>VLOOKUP(C2499,product[],3,FALSE)</f>
        <v>Fashion</v>
      </c>
      <c r="L2499" s="2">
        <f>VLOOKUP(C2499,product[],5,FALSE)</f>
        <v>70049.850000000006</v>
      </c>
      <c r="M2499" s="2">
        <f t="shared" si="39"/>
        <v>490348.95000000007</v>
      </c>
    </row>
    <row r="2500" spans="1:13" x14ac:dyDescent="0.2">
      <c r="A2500" s="2">
        <v>2499</v>
      </c>
      <c r="B2500" s="2">
        <v>301</v>
      </c>
      <c r="C2500" s="2">
        <v>77</v>
      </c>
      <c r="D2500" s="3">
        <v>45757</v>
      </c>
      <c r="E2500" s="2">
        <v>4</v>
      </c>
      <c r="F2500" s="2" t="str">
        <f>VLOOKUP(B2500,customer[],2,FALSE)</f>
        <v>Customer_301</v>
      </c>
      <c r="G2500" s="2" t="str">
        <f>VLOOKUP(B2500,customer[],3,FALSE)</f>
        <v>F</v>
      </c>
      <c r="H2500" s="2" t="str">
        <f>VLOOKUP(B2500,customer[],5,FALSE)</f>
        <v>Bangalore</v>
      </c>
      <c r="I2500" s="2">
        <f>VLOOKUP(B2500,customer[],4,FALSE)</f>
        <v>51</v>
      </c>
      <c r="J2500" s="2" t="str">
        <f>VLOOKUP(C2500,product[],2,FALSE)</f>
        <v>Product_77</v>
      </c>
      <c r="K2500" s="2" t="str">
        <f>VLOOKUP(C2500,product[],3,FALSE)</f>
        <v>Electronics</v>
      </c>
      <c r="L2500" s="2">
        <f>VLOOKUP(C2500,product[],5,FALSE)</f>
        <v>18473.61</v>
      </c>
      <c r="M2500" s="2">
        <f t="shared" si="39"/>
        <v>73894.44</v>
      </c>
    </row>
    <row r="2501" spans="1:13" x14ac:dyDescent="0.2">
      <c r="A2501" s="2">
        <v>2500</v>
      </c>
      <c r="B2501" s="2">
        <v>376</v>
      </c>
      <c r="C2501" s="2">
        <v>3</v>
      </c>
      <c r="D2501" s="3">
        <v>45941</v>
      </c>
      <c r="E2501" s="2">
        <v>3</v>
      </c>
      <c r="F2501" s="2" t="str">
        <f>VLOOKUP(B2501,customer[],2,FALSE)</f>
        <v>Customer_376</v>
      </c>
      <c r="G2501" s="2" t="str">
        <f>VLOOKUP(B2501,customer[],3,FALSE)</f>
        <v>F</v>
      </c>
      <c r="H2501" s="2" t="str">
        <f>VLOOKUP(B2501,customer[],5,FALSE)</f>
        <v>Jaipur</v>
      </c>
      <c r="I2501" s="2">
        <f>VLOOKUP(B2501,customer[],4,FALSE)</f>
        <v>61</v>
      </c>
      <c r="J2501" s="2" t="str">
        <f>VLOOKUP(C2501,product[],2,FALSE)</f>
        <v>Product_3</v>
      </c>
      <c r="K2501" s="2" t="str">
        <f>VLOOKUP(C2501,product[],3,FALSE)</f>
        <v>Electronics</v>
      </c>
      <c r="L2501" s="2">
        <f>VLOOKUP(C2501,product[],5,FALSE)</f>
        <v>31191.279999999999</v>
      </c>
      <c r="M2501" s="2">
        <f t="shared" si="39"/>
        <v>93573.84</v>
      </c>
    </row>
    <row r="2502" spans="1:13" x14ac:dyDescent="0.2">
      <c r="A2502" s="2">
        <v>2501</v>
      </c>
      <c r="B2502" s="2">
        <v>367</v>
      </c>
      <c r="C2502" s="2">
        <v>37</v>
      </c>
      <c r="D2502" s="3">
        <v>45857</v>
      </c>
      <c r="E2502" s="2">
        <v>5</v>
      </c>
      <c r="F2502" s="2" t="str">
        <f>VLOOKUP(B2502,customer[],2,FALSE)</f>
        <v>Customer_367</v>
      </c>
      <c r="G2502" s="2" t="str">
        <f>VLOOKUP(B2502,customer[],3,FALSE)</f>
        <v>F</v>
      </c>
      <c r="H2502" s="2" t="str">
        <f>VLOOKUP(B2502,customer[],5,FALSE)</f>
        <v>Noida</v>
      </c>
      <c r="I2502" s="2">
        <f>VLOOKUP(B2502,customer[],4,FALSE)</f>
        <v>56</v>
      </c>
      <c r="J2502" s="2" t="str">
        <f>VLOOKUP(C2502,product[],2,FALSE)</f>
        <v>Product_37</v>
      </c>
      <c r="K2502" s="2" t="str">
        <f>VLOOKUP(C2502,product[],3,FALSE)</f>
        <v>Electronics</v>
      </c>
      <c r="L2502" s="2">
        <f>VLOOKUP(C2502,product[],5,FALSE)</f>
        <v>69384.66</v>
      </c>
      <c r="M2502" s="2">
        <f t="shared" si="39"/>
        <v>346923.30000000005</v>
      </c>
    </row>
    <row r="2503" spans="1:13" x14ac:dyDescent="0.2">
      <c r="A2503" s="2">
        <v>2502</v>
      </c>
      <c r="B2503" s="2">
        <v>16</v>
      </c>
      <c r="C2503" s="2">
        <v>38</v>
      </c>
      <c r="D2503" s="3">
        <v>45962</v>
      </c>
      <c r="E2503" s="2">
        <v>3</v>
      </c>
      <c r="F2503" s="2" t="str">
        <f>VLOOKUP(B2503,customer[],2,FALSE)</f>
        <v>Customer_16</v>
      </c>
      <c r="G2503" s="2" t="str">
        <f>VLOOKUP(B2503,customer[],3,FALSE)</f>
        <v>M</v>
      </c>
      <c r="H2503" s="2" t="str">
        <f>VLOOKUP(B2503,customer[],5,FALSE)</f>
        <v>Chennai</v>
      </c>
      <c r="I2503" s="2">
        <f>VLOOKUP(B2503,customer[],4,FALSE)</f>
        <v>44</v>
      </c>
      <c r="J2503" s="2" t="str">
        <f>VLOOKUP(C2503,product[],2,FALSE)</f>
        <v>Product_38</v>
      </c>
      <c r="K2503" s="2" t="str">
        <f>VLOOKUP(C2503,product[],3,FALSE)</f>
        <v>Electronics</v>
      </c>
      <c r="L2503" s="2">
        <f>VLOOKUP(C2503,product[],5,FALSE)</f>
        <v>30980.87</v>
      </c>
      <c r="M2503" s="2">
        <f t="shared" si="39"/>
        <v>92942.61</v>
      </c>
    </row>
    <row r="2504" spans="1:13" x14ac:dyDescent="0.2">
      <c r="A2504" s="2">
        <v>2503</v>
      </c>
      <c r="B2504" s="2">
        <v>258</v>
      </c>
      <c r="C2504" s="2">
        <v>54</v>
      </c>
      <c r="D2504" s="3">
        <v>45822</v>
      </c>
      <c r="E2504" s="2">
        <v>10</v>
      </c>
      <c r="F2504" s="2" t="str">
        <f>VLOOKUP(B2504,customer[],2,FALSE)</f>
        <v>Customer_258</v>
      </c>
      <c r="G2504" s="2" t="str">
        <f>VLOOKUP(B2504,customer[],3,FALSE)</f>
        <v>F</v>
      </c>
      <c r="H2504" s="2" t="str">
        <f>VLOOKUP(B2504,customer[],5,FALSE)</f>
        <v>Chennai</v>
      </c>
      <c r="I2504" s="2">
        <f>VLOOKUP(B2504,customer[],4,FALSE)</f>
        <v>26</v>
      </c>
      <c r="J2504" s="2" t="str">
        <f>VLOOKUP(C2504,product[],2,FALSE)</f>
        <v>Product_54</v>
      </c>
      <c r="K2504" s="2" t="str">
        <f>VLOOKUP(C2504,product[],3,FALSE)</f>
        <v>Fashion</v>
      </c>
      <c r="L2504" s="2">
        <f>VLOOKUP(C2504,product[],5,FALSE)</f>
        <v>29879.21</v>
      </c>
      <c r="M2504" s="2">
        <f t="shared" si="39"/>
        <v>298792.09999999998</v>
      </c>
    </row>
    <row r="2505" spans="1:13" x14ac:dyDescent="0.2">
      <c r="A2505" s="2">
        <v>2504</v>
      </c>
      <c r="B2505" s="2">
        <v>231</v>
      </c>
      <c r="C2505" s="2">
        <v>58</v>
      </c>
      <c r="D2505" s="3">
        <v>45917</v>
      </c>
      <c r="E2505" s="2">
        <v>7</v>
      </c>
      <c r="F2505" s="2" t="str">
        <f>VLOOKUP(B2505,customer[],2,FALSE)</f>
        <v>Customer_231</v>
      </c>
      <c r="G2505" s="2" t="str">
        <f>VLOOKUP(B2505,customer[],3,FALSE)</f>
        <v>F</v>
      </c>
      <c r="H2505" s="2" t="str">
        <f>VLOOKUP(B2505,customer[],5,FALSE)</f>
        <v>Mumbai</v>
      </c>
      <c r="I2505" s="2">
        <f>VLOOKUP(B2505,customer[],4,FALSE)</f>
        <v>49</v>
      </c>
      <c r="J2505" s="2" t="str">
        <f>VLOOKUP(C2505,product[],2,FALSE)</f>
        <v>Product_58</v>
      </c>
      <c r="K2505" s="2" t="str">
        <f>VLOOKUP(C2505,product[],3,FALSE)</f>
        <v>Furniture</v>
      </c>
      <c r="L2505" s="2">
        <f>VLOOKUP(C2505,product[],5,FALSE)</f>
        <v>58864.87</v>
      </c>
      <c r="M2505" s="2">
        <f t="shared" si="39"/>
        <v>412054.09</v>
      </c>
    </row>
    <row r="2506" spans="1:13" x14ac:dyDescent="0.2">
      <c r="A2506" s="2">
        <v>2505</v>
      </c>
      <c r="B2506" s="2">
        <v>438</v>
      </c>
      <c r="C2506" s="2">
        <v>25</v>
      </c>
      <c r="D2506" s="3">
        <v>45843</v>
      </c>
      <c r="E2506" s="2">
        <v>3</v>
      </c>
      <c r="F2506" s="2" t="str">
        <f>VLOOKUP(B2506,customer[],2,FALSE)</f>
        <v>Customer_438</v>
      </c>
      <c r="G2506" s="2" t="str">
        <f>VLOOKUP(B2506,customer[],3,FALSE)</f>
        <v>F</v>
      </c>
      <c r="H2506" s="2" t="str">
        <f>VLOOKUP(B2506,customer[],5,FALSE)</f>
        <v>Hyderabad</v>
      </c>
      <c r="I2506" s="2">
        <f>VLOOKUP(B2506,customer[],4,FALSE)</f>
        <v>37</v>
      </c>
      <c r="J2506" s="2" t="str">
        <f>VLOOKUP(C2506,product[],2,FALSE)</f>
        <v>Product_25</v>
      </c>
      <c r="K2506" s="2" t="str">
        <f>VLOOKUP(C2506,product[],3,FALSE)</f>
        <v>Electronics</v>
      </c>
      <c r="L2506" s="2">
        <f>VLOOKUP(C2506,product[],5,FALSE)</f>
        <v>55988.38</v>
      </c>
      <c r="M2506" s="2">
        <f t="shared" si="39"/>
        <v>167965.13999999998</v>
      </c>
    </row>
    <row r="2507" spans="1:13" x14ac:dyDescent="0.2">
      <c r="A2507" s="2">
        <v>2506</v>
      </c>
      <c r="B2507" s="2">
        <v>145</v>
      </c>
      <c r="C2507" s="2">
        <v>36</v>
      </c>
      <c r="D2507" s="3">
        <v>45689</v>
      </c>
      <c r="E2507" s="2">
        <v>2</v>
      </c>
      <c r="F2507" s="2" t="str">
        <f>VLOOKUP(B2507,customer[],2,FALSE)</f>
        <v>Customer_145</v>
      </c>
      <c r="G2507" s="2" t="str">
        <f>VLOOKUP(B2507,customer[],3,FALSE)</f>
        <v>M</v>
      </c>
      <c r="H2507" s="2" t="str">
        <f>VLOOKUP(B2507,customer[],5,FALSE)</f>
        <v>Kolkata</v>
      </c>
      <c r="I2507" s="2">
        <f>VLOOKUP(B2507,customer[],4,FALSE)</f>
        <v>63</v>
      </c>
      <c r="J2507" s="2" t="str">
        <f>VLOOKUP(C2507,product[],2,FALSE)</f>
        <v>Product_36</v>
      </c>
      <c r="K2507" s="2" t="str">
        <f>VLOOKUP(C2507,product[],3,FALSE)</f>
        <v>Accessories</v>
      </c>
      <c r="L2507" s="2">
        <f>VLOOKUP(C2507,product[],5,FALSE)</f>
        <v>30853.86</v>
      </c>
      <c r="M2507" s="2">
        <f t="shared" si="39"/>
        <v>61707.72</v>
      </c>
    </row>
    <row r="2508" spans="1:13" x14ac:dyDescent="0.2">
      <c r="A2508" s="2">
        <v>2507</v>
      </c>
      <c r="B2508" s="2">
        <v>40</v>
      </c>
      <c r="C2508" s="2">
        <v>3</v>
      </c>
      <c r="D2508" s="3">
        <v>45967</v>
      </c>
      <c r="E2508" s="2">
        <v>7</v>
      </c>
      <c r="F2508" s="2" t="str">
        <f>VLOOKUP(B2508,customer[],2,FALSE)</f>
        <v>Customer_40</v>
      </c>
      <c r="G2508" s="2" t="str">
        <f>VLOOKUP(B2508,customer[],3,FALSE)</f>
        <v>F</v>
      </c>
      <c r="H2508" s="2" t="str">
        <f>VLOOKUP(B2508,customer[],5,FALSE)</f>
        <v>Mumbai</v>
      </c>
      <c r="I2508" s="2">
        <f>VLOOKUP(B2508,customer[],4,FALSE)</f>
        <v>52</v>
      </c>
      <c r="J2508" s="2" t="str">
        <f>VLOOKUP(C2508,product[],2,FALSE)</f>
        <v>Product_3</v>
      </c>
      <c r="K2508" s="2" t="str">
        <f>VLOOKUP(C2508,product[],3,FALSE)</f>
        <v>Electronics</v>
      </c>
      <c r="L2508" s="2">
        <f>VLOOKUP(C2508,product[],5,FALSE)</f>
        <v>31191.279999999999</v>
      </c>
      <c r="M2508" s="2">
        <f t="shared" si="39"/>
        <v>218338.96</v>
      </c>
    </row>
    <row r="2509" spans="1:13" x14ac:dyDescent="0.2">
      <c r="A2509" s="2">
        <v>2508</v>
      </c>
      <c r="B2509" s="2">
        <v>45</v>
      </c>
      <c r="C2509" s="2">
        <v>88</v>
      </c>
      <c r="D2509" s="3">
        <v>45983</v>
      </c>
      <c r="E2509" s="2">
        <v>2</v>
      </c>
      <c r="F2509" s="2" t="str">
        <f>VLOOKUP(B2509,customer[],2,FALSE)</f>
        <v>Customer_45</v>
      </c>
      <c r="G2509" s="2" t="str">
        <f>VLOOKUP(B2509,customer[],3,FALSE)</f>
        <v>F</v>
      </c>
      <c r="H2509" s="2" t="str">
        <f>VLOOKUP(B2509,customer[],5,FALSE)</f>
        <v>Pune</v>
      </c>
      <c r="I2509" s="2">
        <f>VLOOKUP(B2509,customer[],4,FALSE)</f>
        <v>22</v>
      </c>
      <c r="J2509" s="2" t="str">
        <f>VLOOKUP(C2509,product[],2,FALSE)</f>
        <v>Product_88</v>
      </c>
      <c r="K2509" s="2" t="str">
        <f>VLOOKUP(C2509,product[],3,FALSE)</f>
        <v>Furniture</v>
      </c>
      <c r="L2509" s="2">
        <f>VLOOKUP(C2509,product[],5,FALSE)</f>
        <v>12092.5</v>
      </c>
      <c r="M2509" s="2">
        <f t="shared" si="39"/>
        <v>24185</v>
      </c>
    </row>
    <row r="2510" spans="1:13" x14ac:dyDescent="0.2">
      <c r="A2510" s="2">
        <v>2509</v>
      </c>
      <c r="B2510" s="2">
        <v>273</v>
      </c>
      <c r="C2510" s="2">
        <v>43</v>
      </c>
      <c r="D2510" s="3">
        <v>45961</v>
      </c>
      <c r="E2510" s="2">
        <v>4</v>
      </c>
      <c r="F2510" s="2" t="str">
        <f>VLOOKUP(B2510,customer[],2,FALSE)</f>
        <v>Customer_273</v>
      </c>
      <c r="G2510" s="2" t="str">
        <f>VLOOKUP(B2510,customer[],3,FALSE)</f>
        <v>F</v>
      </c>
      <c r="H2510" s="2" t="str">
        <f>VLOOKUP(B2510,customer[],5,FALSE)</f>
        <v>Mumbai</v>
      </c>
      <c r="I2510" s="2">
        <f>VLOOKUP(B2510,customer[],4,FALSE)</f>
        <v>28</v>
      </c>
      <c r="J2510" s="2" t="str">
        <f>VLOOKUP(C2510,product[],2,FALSE)</f>
        <v>Product_43</v>
      </c>
      <c r="K2510" s="2" t="str">
        <f>VLOOKUP(C2510,product[],3,FALSE)</f>
        <v>Accessories</v>
      </c>
      <c r="L2510" s="2">
        <f>VLOOKUP(C2510,product[],5,FALSE)</f>
        <v>51592.36</v>
      </c>
      <c r="M2510" s="2">
        <f t="shared" si="39"/>
        <v>206369.44</v>
      </c>
    </row>
    <row r="2511" spans="1:13" x14ac:dyDescent="0.2">
      <c r="A2511" s="2">
        <v>2510</v>
      </c>
      <c r="B2511" s="2">
        <v>436</v>
      </c>
      <c r="C2511" s="2">
        <v>53</v>
      </c>
      <c r="D2511" s="3">
        <v>45919</v>
      </c>
      <c r="E2511" s="2">
        <v>6</v>
      </c>
      <c r="F2511" s="2" t="str">
        <f>VLOOKUP(B2511,customer[],2,FALSE)</f>
        <v>Customer_436</v>
      </c>
      <c r="G2511" s="2" t="str">
        <f>VLOOKUP(B2511,customer[],3,FALSE)</f>
        <v>F</v>
      </c>
      <c r="H2511" s="2" t="str">
        <f>VLOOKUP(B2511,customer[],5,FALSE)</f>
        <v>Chennai</v>
      </c>
      <c r="I2511" s="2">
        <f>VLOOKUP(B2511,customer[],4,FALSE)</f>
        <v>20</v>
      </c>
      <c r="J2511" s="2" t="str">
        <f>VLOOKUP(C2511,product[],2,FALSE)</f>
        <v>Product_53</v>
      </c>
      <c r="K2511" s="2" t="str">
        <f>VLOOKUP(C2511,product[],3,FALSE)</f>
        <v>Home</v>
      </c>
      <c r="L2511" s="2">
        <f>VLOOKUP(C2511,product[],5,FALSE)</f>
        <v>6820.83</v>
      </c>
      <c r="M2511" s="2">
        <f t="shared" si="39"/>
        <v>40924.979999999996</v>
      </c>
    </row>
    <row r="2512" spans="1:13" x14ac:dyDescent="0.2">
      <c r="A2512" s="2">
        <v>2511</v>
      </c>
      <c r="B2512" s="2">
        <v>351</v>
      </c>
      <c r="C2512" s="2">
        <v>24</v>
      </c>
      <c r="D2512" s="3">
        <v>45894</v>
      </c>
      <c r="E2512" s="2">
        <v>6</v>
      </c>
      <c r="F2512" s="2" t="str">
        <f>VLOOKUP(B2512,customer[],2,FALSE)</f>
        <v>Customer_351</v>
      </c>
      <c r="G2512" s="2" t="str">
        <f>VLOOKUP(B2512,customer[],3,FALSE)</f>
        <v>F</v>
      </c>
      <c r="H2512" s="2" t="str">
        <f>VLOOKUP(B2512,customer[],5,FALSE)</f>
        <v>Lucknow</v>
      </c>
      <c r="I2512" s="2">
        <f>VLOOKUP(B2512,customer[],4,FALSE)</f>
        <v>46</v>
      </c>
      <c r="J2512" s="2" t="str">
        <f>VLOOKUP(C2512,product[],2,FALSE)</f>
        <v>Product_24</v>
      </c>
      <c r="K2512" s="2" t="str">
        <f>VLOOKUP(C2512,product[],3,FALSE)</f>
        <v>Electronics</v>
      </c>
      <c r="L2512" s="2">
        <f>VLOOKUP(C2512,product[],5,FALSE)</f>
        <v>22663.09</v>
      </c>
      <c r="M2512" s="2">
        <f t="shared" si="39"/>
        <v>135978.54</v>
      </c>
    </row>
    <row r="2513" spans="1:13" x14ac:dyDescent="0.2">
      <c r="A2513" s="2">
        <v>2512</v>
      </c>
      <c r="B2513" s="2">
        <v>386</v>
      </c>
      <c r="C2513" s="2">
        <v>37</v>
      </c>
      <c r="D2513" s="3">
        <v>45903</v>
      </c>
      <c r="E2513" s="2">
        <v>1</v>
      </c>
      <c r="F2513" s="2" t="str">
        <f>VLOOKUP(B2513,customer[],2,FALSE)</f>
        <v>Customer_386</v>
      </c>
      <c r="G2513" s="2" t="str">
        <f>VLOOKUP(B2513,customer[],3,FALSE)</f>
        <v>M</v>
      </c>
      <c r="H2513" s="2" t="str">
        <f>VLOOKUP(B2513,customer[],5,FALSE)</f>
        <v>Delhi</v>
      </c>
      <c r="I2513" s="2">
        <f>VLOOKUP(B2513,customer[],4,FALSE)</f>
        <v>38</v>
      </c>
      <c r="J2513" s="2" t="str">
        <f>VLOOKUP(C2513,product[],2,FALSE)</f>
        <v>Product_37</v>
      </c>
      <c r="K2513" s="2" t="str">
        <f>VLOOKUP(C2513,product[],3,FALSE)</f>
        <v>Electronics</v>
      </c>
      <c r="L2513" s="2">
        <f>VLOOKUP(C2513,product[],5,FALSE)</f>
        <v>69384.66</v>
      </c>
      <c r="M2513" s="2">
        <f t="shared" si="39"/>
        <v>69384.66</v>
      </c>
    </row>
    <row r="2514" spans="1:13" x14ac:dyDescent="0.2">
      <c r="A2514" s="2">
        <v>2513</v>
      </c>
      <c r="B2514" s="2">
        <v>210</v>
      </c>
      <c r="C2514" s="2">
        <v>99</v>
      </c>
      <c r="D2514" s="3">
        <v>45800</v>
      </c>
      <c r="E2514" s="2">
        <v>3</v>
      </c>
      <c r="F2514" s="2" t="str">
        <f>VLOOKUP(B2514,customer[],2,FALSE)</f>
        <v>Customer_210</v>
      </c>
      <c r="G2514" s="2" t="str">
        <f>VLOOKUP(B2514,customer[],3,FALSE)</f>
        <v>M</v>
      </c>
      <c r="H2514" s="2" t="str">
        <f>VLOOKUP(B2514,customer[],5,FALSE)</f>
        <v>Mumbai</v>
      </c>
      <c r="I2514" s="2">
        <f>VLOOKUP(B2514,customer[],4,FALSE)</f>
        <v>64</v>
      </c>
      <c r="J2514" s="2" t="str">
        <f>VLOOKUP(C2514,product[],2,FALSE)</f>
        <v>Product_99</v>
      </c>
      <c r="K2514" s="2" t="str">
        <f>VLOOKUP(C2514,product[],3,FALSE)</f>
        <v>Electronics</v>
      </c>
      <c r="L2514" s="2">
        <f>VLOOKUP(C2514,product[],5,FALSE)</f>
        <v>7181.69</v>
      </c>
      <c r="M2514" s="2">
        <f t="shared" si="39"/>
        <v>21545.07</v>
      </c>
    </row>
    <row r="2515" spans="1:13" x14ac:dyDescent="0.2">
      <c r="A2515" s="2">
        <v>2514</v>
      </c>
      <c r="B2515" s="2">
        <v>396</v>
      </c>
      <c r="C2515" s="2">
        <v>75</v>
      </c>
      <c r="D2515" s="3">
        <v>45788</v>
      </c>
      <c r="E2515" s="2">
        <v>5</v>
      </c>
      <c r="F2515" s="2" t="str">
        <f>VLOOKUP(B2515,customer[],2,FALSE)</f>
        <v>Customer_396</v>
      </c>
      <c r="G2515" s="2" t="str">
        <f>VLOOKUP(B2515,customer[],3,FALSE)</f>
        <v>M</v>
      </c>
      <c r="H2515" s="2" t="str">
        <f>VLOOKUP(B2515,customer[],5,FALSE)</f>
        <v>Mumbai</v>
      </c>
      <c r="I2515" s="2">
        <f>VLOOKUP(B2515,customer[],4,FALSE)</f>
        <v>44</v>
      </c>
      <c r="J2515" s="2" t="str">
        <f>VLOOKUP(C2515,product[],2,FALSE)</f>
        <v>Product_75</v>
      </c>
      <c r="K2515" s="2" t="str">
        <f>VLOOKUP(C2515,product[],3,FALSE)</f>
        <v>Accessories</v>
      </c>
      <c r="L2515" s="2">
        <f>VLOOKUP(C2515,product[],5,FALSE)</f>
        <v>57678.06</v>
      </c>
      <c r="M2515" s="2">
        <f t="shared" si="39"/>
        <v>288390.3</v>
      </c>
    </row>
    <row r="2516" spans="1:13" x14ac:dyDescent="0.2">
      <c r="A2516" s="2">
        <v>2515</v>
      </c>
      <c r="B2516" s="2">
        <v>157</v>
      </c>
      <c r="C2516" s="2">
        <v>1</v>
      </c>
      <c r="D2516" s="3">
        <v>45774</v>
      </c>
      <c r="E2516" s="2">
        <v>1</v>
      </c>
      <c r="F2516" s="2" t="str">
        <f>VLOOKUP(B2516,customer[],2,FALSE)</f>
        <v>Customer_157</v>
      </c>
      <c r="G2516" s="2" t="str">
        <f>VLOOKUP(B2516,customer[],3,FALSE)</f>
        <v>F</v>
      </c>
      <c r="H2516" s="2" t="str">
        <f>VLOOKUP(B2516,customer[],5,FALSE)</f>
        <v>Chennai</v>
      </c>
      <c r="I2516" s="2">
        <f>VLOOKUP(B2516,customer[],4,FALSE)</f>
        <v>65</v>
      </c>
      <c r="J2516" s="2" t="str">
        <f>VLOOKUP(C2516,product[],2,FALSE)</f>
        <v>Product_1</v>
      </c>
      <c r="K2516" s="2" t="str">
        <f>VLOOKUP(C2516,product[],3,FALSE)</f>
        <v>Fashion</v>
      </c>
      <c r="L2516" s="2">
        <f>VLOOKUP(C2516,product[],5,FALSE)</f>
        <v>7018.26</v>
      </c>
      <c r="M2516" s="2">
        <f t="shared" si="39"/>
        <v>7018.26</v>
      </c>
    </row>
    <row r="2517" spans="1:13" x14ac:dyDescent="0.2">
      <c r="A2517" s="2">
        <v>2516</v>
      </c>
      <c r="B2517" s="2">
        <v>356</v>
      </c>
      <c r="C2517" s="2">
        <v>45</v>
      </c>
      <c r="D2517" s="3">
        <v>46022</v>
      </c>
      <c r="E2517" s="2">
        <v>10</v>
      </c>
      <c r="F2517" s="2" t="str">
        <f>VLOOKUP(B2517,customer[],2,FALSE)</f>
        <v>Customer_356</v>
      </c>
      <c r="G2517" s="2" t="str">
        <f>VLOOKUP(B2517,customer[],3,FALSE)</f>
        <v>M</v>
      </c>
      <c r="H2517" s="2" t="str">
        <f>VLOOKUP(B2517,customer[],5,FALSE)</f>
        <v>Lucknow</v>
      </c>
      <c r="I2517" s="2">
        <f>VLOOKUP(B2517,customer[],4,FALSE)</f>
        <v>40</v>
      </c>
      <c r="J2517" s="2" t="str">
        <f>VLOOKUP(C2517,product[],2,FALSE)</f>
        <v>Product_45</v>
      </c>
      <c r="K2517" s="2" t="str">
        <f>VLOOKUP(C2517,product[],3,FALSE)</f>
        <v>Fashion</v>
      </c>
      <c r="L2517" s="2">
        <f>VLOOKUP(C2517,product[],5,FALSE)</f>
        <v>60663.38</v>
      </c>
      <c r="M2517" s="2">
        <f t="shared" si="39"/>
        <v>606633.79999999993</v>
      </c>
    </row>
    <row r="2518" spans="1:13" x14ac:dyDescent="0.2">
      <c r="A2518" s="2">
        <v>2517</v>
      </c>
      <c r="B2518" s="2">
        <v>419</v>
      </c>
      <c r="C2518" s="2">
        <v>78</v>
      </c>
      <c r="D2518" s="3">
        <v>45946</v>
      </c>
      <c r="E2518" s="2">
        <v>4</v>
      </c>
      <c r="F2518" s="2" t="str">
        <f>VLOOKUP(B2518,customer[],2,FALSE)</f>
        <v>Customer_419</v>
      </c>
      <c r="G2518" s="2" t="str">
        <f>VLOOKUP(B2518,customer[],3,FALSE)</f>
        <v>F</v>
      </c>
      <c r="H2518" s="2" t="str">
        <f>VLOOKUP(B2518,customer[],5,FALSE)</f>
        <v>Pune</v>
      </c>
      <c r="I2518" s="2">
        <f>VLOOKUP(B2518,customer[],4,FALSE)</f>
        <v>43</v>
      </c>
      <c r="J2518" s="2" t="str">
        <f>VLOOKUP(C2518,product[],2,FALSE)</f>
        <v>Product_78</v>
      </c>
      <c r="K2518" s="2" t="str">
        <f>VLOOKUP(C2518,product[],3,FALSE)</f>
        <v>Fashion</v>
      </c>
      <c r="L2518" s="2">
        <f>VLOOKUP(C2518,product[],5,FALSE)</f>
        <v>51703.99</v>
      </c>
      <c r="M2518" s="2">
        <f t="shared" si="39"/>
        <v>206815.96</v>
      </c>
    </row>
    <row r="2519" spans="1:13" x14ac:dyDescent="0.2">
      <c r="A2519" s="2">
        <v>2518</v>
      </c>
      <c r="B2519" s="2">
        <v>86</v>
      </c>
      <c r="C2519" s="2">
        <v>5</v>
      </c>
      <c r="D2519" s="3">
        <v>45767</v>
      </c>
      <c r="E2519" s="2">
        <v>2</v>
      </c>
      <c r="F2519" s="2" t="str">
        <f>VLOOKUP(B2519,customer[],2,FALSE)</f>
        <v>Customer_86</v>
      </c>
      <c r="G2519" s="2" t="str">
        <f>VLOOKUP(B2519,customer[],3,FALSE)</f>
        <v>M</v>
      </c>
      <c r="H2519" s="2" t="str">
        <f>VLOOKUP(B2519,customer[],5,FALSE)</f>
        <v>Noida</v>
      </c>
      <c r="I2519" s="2">
        <f>VLOOKUP(B2519,customer[],4,FALSE)</f>
        <v>19</v>
      </c>
      <c r="J2519" s="2" t="str">
        <f>VLOOKUP(C2519,product[],2,FALSE)</f>
        <v>Product_5</v>
      </c>
      <c r="K2519" s="2" t="str">
        <f>VLOOKUP(C2519,product[],3,FALSE)</f>
        <v>Fashion</v>
      </c>
      <c r="L2519" s="2">
        <f>VLOOKUP(C2519,product[],5,FALSE)</f>
        <v>23534.97</v>
      </c>
      <c r="M2519" s="2">
        <f t="shared" si="39"/>
        <v>47069.94</v>
      </c>
    </row>
    <row r="2520" spans="1:13" x14ac:dyDescent="0.2">
      <c r="A2520" s="2">
        <v>2519</v>
      </c>
      <c r="B2520" s="2">
        <v>359</v>
      </c>
      <c r="C2520" s="2">
        <v>55</v>
      </c>
      <c r="D2520" s="3">
        <v>45951</v>
      </c>
      <c r="E2520" s="2">
        <v>4</v>
      </c>
      <c r="F2520" s="2" t="str">
        <f>VLOOKUP(B2520,customer[],2,FALSE)</f>
        <v>Customer_359</v>
      </c>
      <c r="G2520" s="2" t="str">
        <f>VLOOKUP(B2520,customer[],3,FALSE)</f>
        <v>M</v>
      </c>
      <c r="H2520" s="2" t="str">
        <f>VLOOKUP(B2520,customer[],5,FALSE)</f>
        <v>Bangalore</v>
      </c>
      <c r="I2520" s="2">
        <f>VLOOKUP(B2520,customer[],4,FALSE)</f>
        <v>58</v>
      </c>
      <c r="J2520" s="2" t="str">
        <f>VLOOKUP(C2520,product[],2,FALSE)</f>
        <v>Product_55</v>
      </c>
      <c r="K2520" s="2" t="str">
        <f>VLOOKUP(C2520,product[],3,FALSE)</f>
        <v>Electronics</v>
      </c>
      <c r="L2520" s="2">
        <f>VLOOKUP(C2520,product[],5,FALSE)</f>
        <v>29815.71</v>
      </c>
      <c r="M2520" s="2">
        <f t="shared" si="39"/>
        <v>119262.84</v>
      </c>
    </row>
    <row r="2521" spans="1:13" x14ac:dyDescent="0.2">
      <c r="A2521" s="2">
        <v>2520</v>
      </c>
      <c r="B2521" s="2">
        <v>371</v>
      </c>
      <c r="C2521" s="2">
        <v>95</v>
      </c>
      <c r="D2521" s="3">
        <v>45771</v>
      </c>
      <c r="E2521" s="2">
        <v>4</v>
      </c>
      <c r="F2521" s="2" t="str">
        <f>VLOOKUP(B2521,customer[],2,FALSE)</f>
        <v>Customer_371</v>
      </c>
      <c r="G2521" s="2" t="str">
        <f>VLOOKUP(B2521,customer[],3,FALSE)</f>
        <v>F</v>
      </c>
      <c r="H2521" s="2" t="str">
        <f>VLOOKUP(B2521,customer[],5,FALSE)</f>
        <v>Lucknow</v>
      </c>
      <c r="I2521" s="2">
        <f>VLOOKUP(B2521,customer[],4,FALSE)</f>
        <v>23</v>
      </c>
      <c r="J2521" s="2" t="str">
        <f>VLOOKUP(C2521,product[],2,FALSE)</f>
        <v>Product_95</v>
      </c>
      <c r="K2521" s="2" t="str">
        <f>VLOOKUP(C2521,product[],3,FALSE)</f>
        <v>Fashion</v>
      </c>
      <c r="L2521" s="2">
        <f>VLOOKUP(C2521,product[],5,FALSE)</f>
        <v>70049.850000000006</v>
      </c>
      <c r="M2521" s="2">
        <f t="shared" si="39"/>
        <v>280199.40000000002</v>
      </c>
    </row>
    <row r="2522" spans="1:13" x14ac:dyDescent="0.2">
      <c r="A2522" s="2">
        <v>2521</v>
      </c>
      <c r="B2522" s="2">
        <v>53</v>
      </c>
      <c r="C2522" s="2">
        <v>36</v>
      </c>
      <c r="D2522" s="3">
        <v>45902</v>
      </c>
      <c r="E2522" s="2">
        <v>4</v>
      </c>
      <c r="F2522" s="2" t="str">
        <f>VLOOKUP(B2522,customer[],2,FALSE)</f>
        <v>Customer_53</v>
      </c>
      <c r="G2522" s="2" t="str">
        <f>VLOOKUP(B2522,customer[],3,FALSE)</f>
        <v>F</v>
      </c>
      <c r="H2522" s="2" t="str">
        <f>VLOOKUP(B2522,customer[],5,FALSE)</f>
        <v>Chennai</v>
      </c>
      <c r="I2522" s="2">
        <f>VLOOKUP(B2522,customer[],4,FALSE)</f>
        <v>22</v>
      </c>
      <c r="J2522" s="2" t="str">
        <f>VLOOKUP(C2522,product[],2,FALSE)</f>
        <v>Product_36</v>
      </c>
      <c r="K2522" s="2" t="str">
        <f>VLOOKUP(C2522,product[],3,FALSE)</f>
        <v>Accessories</v>
      </c>
      <c r="L2522" s="2">
        <f>VLOOKUP(C2522,product[],5,FALSE)</f>
        <v>30853.86</v>
      </c>
      <c r="M2522" s="2">
        <f t="shared" si="39"/>
        <v>123415.44</v>
      </c>
    </row>
    <row r="2523" spans="1:13" x14ac:dyDescent="0.2">
      <c r="A2523" s="2">
        <v>2522</v>
      </c>
      <c r="B2523" s="2">
        <v>346</v>
      </c>
      <c r="C2523" s="2">
        <v>85</v>
      </c>
      <c r="D2523" s="3">
        <v>45985</v>
      </c>
      <c r="E2523" s="2">
        <v>6</v>
      </c>
      <c r="F2523" s="2" t="str">
        <f>VLOOKUP(B2523,customer[],2,FALSE)</f>
        <v>Customer_346</v>
      </c>
      <c r="G2523" s="2" t="str">
        <f>VLOOKUP(B2523,customer[],3,FALSE)</f>
        <v>M</v>
      </c>
      <c r="H2523" s="2" t="str">
        <f>VLOOKUP(B2523,customer[],5,FALSE)</f>
        <v>Pune</v>
      </c>
      <c r="I2523" s="2">
        <f>VLOOKUP(B2523,customer[],4,FALSE)</f>
        <v>23</v>
      </c>
      <c r="J2523" s="2" t="str">
        <f>VLOOKUP(C2523,product[],2,FALSE)</f>
        <v>Product_85</v>
      </c>
      <c r="K2523" s="2" t="str">
        <f>VLOOKUP(C2523,product[],3,FALSE)</f>
        <v>Furniture</v>
      </c>
      <c r="L2523" s="2">
        <f>VLOOKUP(C2523,product[],5,FALSE)</f>
        <v>55023.83</v>
      </c>
      <c r="M2523" s="2">
        <f t="shared" si="39"/>
        <v>330142.98</v>
      </c>
    </row>
    <row r="2524" spans="1:13" x14ac:dyDescent="0.2">
      <c r="A2524" s="2">
        <v>2523</v>
      </c>
      <c r="B2524" s="2">
        <v>496</v>
      </c>
      <c r="C2524" s="2">
        <v>5</v>
      </c>
      <c r="D2524" s="3">
        <v>45975</v>
      </c>
      <c r="E2524" s="2">
        <v>6</v>
      </c>
      <c r="F2524" s="2" t="str">
        <f>VLOOKUP(B2524,customer[],2,FALSE)</f>
        <v>Customer_496</v>
      </c>
      <c r="G2524" s="2" t="str">
        <f>VLOOKUP(B2524,customer[],3,FALSE)</f>
        <v>F</v>
      </c>
      <c r="H2524" s="2" t="str">
        <f>VLOOKUP(B2524,customer[],5,FALSE)</f>
        <v>Hyderabad</v>
      </c>
      <c r="I2524" s="2">
        <f>VLOOKUP(B2524,customer[],4,FALSE)</f>
        <v>43</v>
      </c>
      <c r="J2524" s="2" t="str">
        <f>VLOOKUP(C2524,product[],2,FALSE)</f>
        <v>Product_5</v>
      </c>
      <c r="K2524" s="2" t="str">
        <f>VLOOKUP(C2524,product[],3,FALSE)</f>
        <v>Fashion</v>
      </c>
      <c r="L2524" s="2">
        <f>VLOOKUP(C2524,product[],5,FALSE)</f>
        <v>23534.97</v>
      </c>
      <c r="M2524" s="2">
        <f t="shared" si="39"/>
        <v>141209.82</v>
      </c>
    </row>
    <row r="2525" spans="1:13" x14ac:dyDescent="0.2">
      <c r="A2525" s="2">
        <v>2524</v>
      </c>
      <c r="B2525" s="2">
        <v>403</v>
      </c>
      <c r="C2525" s="2">
        <v>6</v>
      </c>
      <c r="D2525" s="3">
        <v>45695</v>
      </c>
      <c r="E2525" s="2">
        <v>9</v>
      </c>
      <c r="F2525" s="2" t="str">
        <f>VLOOKUP(B2525,customer[],2,FALSE)</f>
        <v>Customer_403</v>
      </c>
      <c r="G2525" s="2" t="str">
        <f>VLOOKUP(B2525,customer[],3,FALSE)</f>
        <v>M</v>
      </c>
      <c r="H2525" s="2" t="str">
        <f>VLOOKUP(B2525,customer[],5,FALSE)</f>
        <v>Pune</v>
      </c>
      <c r="I2525" s="2">
        <f>VLOOKUP(B2525,customer[],4,FALSE)</f>
        <v>37</v>
      </c>
      <c r="J2525" s="2" t="str">
        <f>VLOOKUP(C2525,product[],2,FALSE)</f>
        <v>Product_6</v>
      </c>
      <c r="K2525" s="2" t="str">
        <f>VLOOKUP(C2525,product[],3,FALSE)</f>
        <v>Fashion</v>
      </c>
      <c r="L2525" s="2">
        <f>VLOOKUP(C2525,product[],5,FALSE)</f>
        <v>64172.18</v>
      </c>
      <c r="M2525" s="2">
        <f t="shared" si="39"/>
        <v>577549.62</v>
      </c>
    </row>
    <row r="2526" spans="1:13" x14ac:dyDescent="0.2">
      <c r="A2526" s="2">
        <v>2525</v>
      </c>
      <c r="B2526" s="2">
        <v>393</v>
      </c>
      <c r="C2526" s="2">
        <v>35</v>
      </c>
      <c r="D2526" s="3">
        <v>45703</v>
      </c>
      <c r="E2526" s="2">
        <v>2</v>
      </c>
      <c r="F2526" s="2" t="str">
        <f>VLOOKUP(B2526,customer[],2,FALSE)</f>
        <v>Customer_393</v>
      </c>
      <c r="G2526" s="2" t="str">
        <f>VLOOKUP(B2526,customer[],3,FALSE)</f>
        <v>F</v>
      </c>
      <c r="H2526" s="2" t="str">
        <f>VLOOKUP(B2526,customer[],5,FALSE)</f>
        <v>Hyderabad</v>
      </c>
      <c r="I2526" s="2">
        <f>VLOOKUP(B2526,customer[],4,FALSE)</f>
        <v>24</v>
      </c>
      <c r="J2526" s="2" t="str">
        <f>VLOOKUP(C2526,product[],2,FALSE)</f>
        <v>Product_35</v>
      </c>
      <c r="K2526" s="2" t="str">
        <f>VLOOKUP(C2526,product[],3,FALSE)</f>
        <v>Fashion</v>
      </c>
      <c r="L2526" s="2">
        <f>VLOOKUP(C2526,product[],5,FALSE)</f>
        <v>1940.71</v>
      </c>
      <c r="M2526" s="2">
        <f t="shared" si="39"/>
        <v>3881.42</v>
      </c>
    </row>
    <row r="2527" spans="1:13" x14ac:dyDescent="0.2">
      <c r="A2527" s="2">
        <v>2526</v>
      </c>
      <c r="B2527" s="2">
        <v>480</v>
      </c>
      <c r="C2527" s="2">
        <v>52</v>
      </c>
      <c r="D2527" s="3">
        <v>45908</v>
      </c>
      <c r="E2527" s="2">
        <v>10</v>
      </c>
      <c r="F2527" s="2" t="str">
        <f>VLOOKUP(B2527,customer[],2,FALSE)</f>
        <v>Customer_480</v>
      </c>
      <c r="G2527" s="2" t="str">
        <f>VLOOKUP(B2527,customer[],3,FALSE)</f>
        <v>M</v>
      </c>
      <c r="H2527" s="2" t="str">
        <f>VLOOKUP(B2527,customer[],5,FALSE)</f>
        <v>Pune</v>
      </c>
      <c r="I2527" s="2">
        <f>VLOOKUP(B2527,customer[],4,FALSE)</f>
        <v>47</v>
      </c>
      <c r="J2527" s="2" t="str">
        <f>VLOOKUP(C2527,product[],2,FALSE)</f>
        <v>Product_52</v>
      </c>
      <c r="K2527" s="2" t="str">
        <f>VLOOKUP(C2527,product[],3,FALSE)</f>
        <v>Home</v>
      </c>
      <c r="L2527" s="2">
        <f>VLOOKUP(C2527,product[],5,FALSE)</f>
        <v>42163.38</v>
      </c>
      <c r="M2527" s="2">
        <f t="shared" si="39"/>
        <v>421633.8</v>
      </c>
    </row>
    <row r="2528" spans="1:13" x14ac:dyDescent="0.2">
      <c r="A2528" s="2">
        <v>2527</v>
      </c>
      <c r="B2528" s="2">
        <v>70</v>
      </c>
      <c r="C2528" s="2">
        <v>19</v>
      </c>
      <c r="D2528" s="3">
        <v>45718</v>
      </c>
      <c r="E2528" s="2">
        <v>10</v>
      </c>
      <c r="F2528" s="2" t="str">
        <f>VLOOKUP(B2528,customer[],2,FALSE)</f>
        <v>Customer_70</v>
      </c>
      <c r="G2528" s="2" t="str">
        <f>VLOOKUP(B2528,customer[],3,FALSE)</f>
        <v>M</v>
      </c>
      <c r="H2528" s="2" t="str">
        <f>VLOOKUP(B2528,customer[],5,FALSE)</f>
        <v>Kolkata</v>
      </c>
      <c r="I2528" s="2">
        <f>VLOOKUP(B2528,customer[],4,FALSE)</f>
        <v>22</v>
      </c>
      <c r="J2528" s="2" t="str">
        <f>VLOOKUP(C2528,product[],2,FALSE)</f>
        <v>Product_19</v>
      </c>
      <c r="K2528" s="2" t="str">
        <f>VLOOKUP(C2528,product[],3,FALSE)</f>
        <v>Fashion</v>
      </c>
      <c r="L2528" s="2">
        <f>VLOOKUP(C2528,product[],5,FALSE)</f>
        <v>30935.78</v>
      </c>
      <c r="M2528" s="2">
        <f t="shared" si="39"/>
        <v>309357.8</v>
      </c>
    </row>
    <row r="2529" spans="1:13" x14ac:dyDescent="0.2">
      <c r="A2529" s="2">
        <v>2528</v>
      </c>
      <c r="B2529" s="2">
        <v>69</v>
      </c>
      <c r="C2529" s="2">
        <v>72</v>
      </c>
      <c r="D2529" s="3">
        <v>45957</v>
      </c>
      <c r="E2529" s="2">
        <v>10</v>
      </c>
      <c r="F2529" s="2" t="str">
        <f>VLOOKUP(B2529,customer[],2,FALSE)</f>
        <v>Customer_69</v>
      </c>
      <c r="G2529" s="2" t="str">
        <f>VLOOKUP(B2529,customer[],3,FALSE)</f>
        <v>F</v>
      </c>
      <c r="H2529" s="2" t="str">
        <f>VLOOKUP(B2529,customer[],5,FALSE)</f>
        <v>Lucknow</v>
      </c>
      <c r="I2529" s="2">
        <f>VLOOKUP(B2529,customer[],4,FALSE)</f>
        <v>50</v>
      </c>
      <c r="J2529" s="2" t="str">
        <f>VLOOKUP(C2529,product[],2,FALSE)</f>
        <v>Product_72</v>
      </c>
      <c r="K2529" s="2" t="str">
        <f>VLOOKUP(C2529,product[],3,FALSE)</f>
        <v>Home</v>
      </c>
      <c r="L2529" s="2">
        <f>VLOOKUP(C2529,product[],5,FALSE)</f>
        <v>14320.81</v>
      </c>
      <c r="M2529" s="2">
        <f t="shared" si="39"/>
        <v>143208.1</v>
      </c>
    </row>
    <row r="2530" spans="1:13" x14ac:dyDescent="0.2">
      <c r="A2530" s="2">
        <v>2529</v>
      </c>
      <c r="B2530" s="2">
        <v>26</v>
      </c>
      <c r="C2530" s="2">
        <v>76</v>
      </c>
      <c r="D2530" s="3">
        <v>45863</v>
      </c>
      <c r="E2530" s="2">
        <v>3</v>
      </c>
      <c r="F2530" s="2" t="str">
        <f>VLOOKUP(B2530,customer[],2,FALSE)</f>
        <v>Customer_26</v>
      </c>
      <c r="G2530" s="2" t="str">
        <f>VLOOKUP(B2530,customer[],3,FALSE)</f>
        <v>M</v>
      </c>
      <c r="H2530" s="2" t="str">
        <f>VLOOKUP(B2530,customer[],5,FALSE)</f>
        <v>Jaipur</v>
      </c>
      <c r="I2530" s="2">
        <f>VLOOKUP(B2530,customer[],4,FALSE)</f>
        <v>23</v>
      </c>
      <c r="J2530" s="2" t="str">
        <f>VLOOKUP(C2530,product[],2,FALSE)</f>
        <v>Product_76</v>
      </c>
      <c r="K2530" s="2" t="str">
        <f>VLOOKUP(C2530,product[],3,FALSE)</f>
        <v>Electronics</v>
      </c>
      <c r="L2530" s="2">
        <f>VLOOKUP(C2530,product[],5,FALSE)</f>
        <v>66643.25</v>
      </c>
      <c r="M2530" s="2">
        <f t="shared" si="39"/>
        <v>199929.75</v>
      </c>
    </row>
    <row r="2531" spans="1:13" x14ac:dyDescent="0.2">
      <c r="A2531" s="2">
        <v>2530</v>
      </c>
      <c r="B2531" s="2">
        <v>236</v>
      </c>
      <c r="C2531" s="2">
        <v>82</v>
      </c>
      <c r="D2531" s="3">
        <v>45998</v>
      </c>
      <c r="E2531" s="2">
        <v>8</v>
      </c>
      <c r="F2531" s="2" t="str">
        <f>VLOOKUP(B2531,customer[],2,FALSE)</f>
        <v>Customer_236</v>
      </c>
      <c r="G2531" s="2" t="str">
        <f>VLOOKUP(B2531,customer[],3,FALSE)</f>
        <v>F</v>
      </c>
      <c r="H2531" s="2" t="str">
        <f>VLOOKUP(B2531,customer[],5,FALSE)</f>
        <v>Hyderabad</v>
      </c>
      <c r="I2531" s="2">
        <f>VLOOKUP(B2531,customer[],4,FALSE)</f>
        <v>58</v>
      </c>
      <c r="J2531" s="2" t="str">
        <f>VLOOKUP(C2531,product[],2,FALSE)</f>
        <v>Product_82</v>
      </c>
      <c r="K2531" s="2" t="str">
        <f>VLOOKUP(C2531,product[],3,FALSE)</f>
        <v>Furniture</v>
      </c>
      <c r="L2531" s="2">
        <f>VLOOKUP(C2531,product[],5,FALSE)</f>
        <v>28145.62</v>
      </c>
      <c r="M2531" s="2">
        <f t="shared" si="39"/>
        <v>225164.96</v>
      </c>
    </row>
    <row r="2532" spans="1:13" x14ac:dyDescent="0.2">
      <c r="A2532" s="2">
        <v>2531</v>
      </c>
      <c r="B2532" s="2">
        <v>279</v>
      </c>
      <c r="C2532" s="2">
        <v>38</v>
      </c>
      <c r="D2532" s="3">
        <v>45679</v>
      </c>
      <c r="E2532" s="2">
        <v>8</v>
      </c>
      <c r="F2532" s="2" t="str">
        <f>VLOOKUP(B2532,customer[],2,FALSE)</f>
        <v>Customer_279</v>
      </c>
      <c r="G2532" s="2" t="str">
        <f>VLOOKUP(B2532,customer[],3,FALSE)</f>
        <v>M</v>
      </c>
      <c r="H2532" s="2" t="str">
        <f>VLOOKUP(B2532,customer[],5,FALSE)</f>
        <v>Jaipur</v>
      </c>
      <c r="I2532" s="2">
        <f>VLOOKUP(B2532,customer[],4,FALSE)</f>
        <v>36</v>
      </c>
      <c r="J2532" s="2" t="str">
        <f>VLOOKUP(C2532,product[],2,FALSE)</f>
        <v>Product_38</v>
      </c>
      <c r="K2532" s="2" t="str">
        <f>VLOOKUP(C2532,product[],3,FALSE)</f>
        <v>Electronics</v>
      </c>
      <c r="L2532" s="2">
        <f>VLOOKUP(C2532,product[],5,FALSE)</f>
        <v>30980.87</v>
      </c>
      <c r="M2532" s="2">
        <f t="shared" si="39"/>
        <v>247846.96</v>
      </c>
    </row>
    <row r="2533" spans="1:13" x14ac:dyDescent="0.2">
      <c r="A2533" s="2">
        <v>2532</v>
      </c>
      <c r="B2533" s="2">
        <v>217</v>
      </c>
      <c r="C2533" s="2">
        <v>42</v>
      </c>
      <c r="D2533" s="3">
        <v>45901</v>
      </c>
      <c r="E2533" s="2">
        <v>4</v>
      </c>
      <c r="F2533" s="2" t="str">
        <f>VLOOKUP(B2533,customer[],2,FALSE)</f>
        <v>Customer_217</v>
      </c>
      <c r="G2533" s="2" t="str">
        <f>VLOOKUP(B2533,customer[],3,FALSE)</f>
        <v>F</v>
      </c>
      <c r="H2533" s="2" t="str">
        <f>VLOOKUP(B2533,customer[],5,FALSE)</f>
        <v>Jaipur</v>
      </c>
      <c r="I2533" s="2">
        <f>VLOOKUP(B2533,customer[],4,FALSE)</f>
        <v>55</v>
      </c>
      <c r="J2533" s="2" t="str">
        <f>VLOOKUP(C2533,product[],2,FALSE)</f>
        <v>Product_42</v>
      </c>
      <c r="K2533" s="2" t="str">
        <f>VLOOKUP(C2533,product[],3,FALSE)</f>
        <v>Electronics</v>
      </c>
      <c r="L2533" s="2">
        <f>VLOOKUP(C2533,product[],5,FALSE)</f>
        <v>34376.379999999997</v>
      </c>
      <c r="M2533" s="2">
        <f t="shared" si="39"/>
        <v>137505.51999999999</v>
      </c>
    </row>
    <row r="2534" spans="1:13" x14ac:dyDescent="0.2">
      <c r="A2534" s="2">
        <v>2533</v>
      </c>
      <c r="B2534" s="2">
        <v>65</v>
      </c>
      <c r="C2534" s="2">
        <v>28</v>
      </c>
      <c r="D2534" s="3">
        <v>45947</v>
      </c>
      <c r="E2534" s="2">
        <v>7</v>
      </c>
      <c r="F2534" s="2" t="str">
        <f>VLOOKUP(B2534,customer[],2,FALSE)</f>
        <v>Customer_65</v>
      </c>
      <c r="G2534" s="2" t="str">
        <f>VLOOKUP(B2534,customer[],3,FALSE)</f>
        <v>F</v>
      </c>
      <c r="H2534" s="2" t="str">
        <f>VLOOKUP(B2534,customer[],5,FALSE)</f>
        <v>Lucknow</v>
      </c>
      <c r="I2534" s="2">
        <f>VLOOKUP(B2534,customer[],4,FALSE)</f>
        <v>64</v>
      </c>
      <c r="J2534" s="2" t="str">
        <f>VLOOKUP(C2534,product[],2,FALSE)</f>
        <v>Product_28</v>
      </c>
      <c r="K2534" s="2" t="str">
        <f>VLOOKUP(C2534,product[],3,FALSE)</f>
        <v>Home</v>
      </c>
      <c r="L2534" s="2">
        <f>VLOOKUP(C2534,product[],5,FALSE)</f>
        <v>36677.019999999997</v>
      </c>
      <c r="M2534" s="2">
        <f t="shared" si="39"/>
        <v>256739.13999999998</v>
      </c>
    </row>
    <row r="2535" spans="1:13" x14ac:dyDescent="0.2">
      <c r="A2535" s="2">
        <v>2534</v>
      </c>
      <c r="B2535" s="2">
        <v>165</v>
      </c>
      <c r="C2535" s="2">
        <v>49</v>
      </c>
      <c r="D2535" s="3">
        <v>45984</v>
      </c>
      <c r="E2535" s="2">
        <v>2</v>
      </c>
      <c r="F2535" s="2" t="str">
        <f>VLOOKUP(B2535,customer[],2,FALSE)</f>
        <v>Customer_165</v>
      </c>
      <c r="G2535" s="2" t="str">
        <f>VLOOKUP(B2535,customer[],3,FALSE)</f>
        <v>M</v>
      </c>
      <c r="H2535" s="2" t="str">
        <f>VLOOKUP(B2535,customer[],5,FALSE)</f>
        <v>Jaipur</v>
      </c>
      <c r="I2535" s="2">
        <f>VLOOKUP(B2535,customer[],4,FALSE)</f>
        <v>32</v>
      </c>
      <c r="J2535" s="2" t="str">
        <f>VLOOKUP(C2535,product[],2,FALSE)</f>
        <v>Product_49</v>
      </c>
      <c r="K2535" s="2" t="str">
        <f>VLOOKUP(C2535,product[],3,FALSE)</f>
        <v>Furniture</v>
      </c>
      <c r="L2535" s="2">
        <f>VLOOKUP(C2535,product[],5,FALSE)</f>
        <v>28892.76</v>
      </c>
      <c r="M2535" s="2">
        <f t="shared" si="39"/>
        <v>57785.52</v>
      </c>
    </row>
    <row r="2536" spans="1:13" x14ac:dyDescent="0.2">
      <c r="A2536" s="2">
        <v>2535</v>
      </c>
      <c r="B2536" s="2">
        <v>21</v>
      </c>
      <c r="C2536" s="2">
        <v>21</v>
      </c>
      <c r="D2536" s="3">
        <v>45808</v>
      </c>
      <c r="E2536" s="2">
        <v>1</v>
      </c>
      <c r="F2536" s="2" t="str">
        <f>VLOOKUP(B2536,customer[],2,FALSE)</f>
        <v>Customer_21</v>
      </c>
      <c r="G2536" s="2" t="str">
        <f>VLOOKUP(B2536,customer[],3,FALSE)</f>
        <v>F</v>
      </c>
      <c r="H2536" s="2" t="str">
        <f>VLOOKUP(B2536,customer[],5,FALSE)</f>
        <v>Chennai</v>
      </c>
      <c r="I2536" s="2">
        <f>VLOOKUP(B2536,customer[],4,FALSE)</f>
        <v>62</v>
      </c>
      <c r="J2536" s="2" t="str">
        <f>VLOOKUP(C2536,product[],2,FALSE)</f>
        <v>Product_21</v>
      </c>
      <c r="K2536" s="2" t="str">
        <f>VLOOKUP(C2536,product[],3,FALSE)</f>
        <v>Fashion</v>
      </c>
      <c r="L2536" s="2">
        <f>VLOOKUP(C2536,product[],5,FALSE)</f>
        <v>24164.560000000001</v>
      </c>
      <c r="M2536" s="2">
        <f t="shared" si="39"/>
        <v>24164.560000000001</v>
      </c>
    </row>
    <row r="2537" spans="1:13" x14ac:dyDescent="0.2">
      <c r="A2537" s="2">
        <v>2536</v>
      </c>
      <c r="B2537" s="2">
        <v>170</v>
      </c>
      <c r="C2537" s="2">
        <v>56</v>
      </c>
      <c r="D2537" s="3">
        <v>45805</v>
      </c>
      <c r="E2537" s="2">
        <v>10</v>
      </c>
      <c r="F2537" s="2" t="str">
        <f>VLOOKUP(B2537,customer[],2,FALSE)</f>
        <v>Customer_170</v>
      </c>
      <c r="G2537" s="2" t="str">
        <f>VLOOKUP(B2537,customer[],3,FALSE)</f>
        <v>M</v>
      </c>
      <c r="H2537" s="2" t="str">
        <f>VLOOKUP(B2537,customer[],5,FALSE)</f>
        <v>Delhi</v>
      </c>
      <c r="I2537" s="2">
        <f>VLOOKUP(B2537,customer[],4,FALSE)</f>
        <v>45</v>
      </c>
      <c r="J2537" s="2" t="str">
        <f>VLOOKUP(C2537,product[],2,FALSE)</f>
        <v>Product_56</v>
      </c>
      <c r="K2537" s="2" t="str">
        <f>VLOOKUP(C2537,product[],3,FALSE)</f>
        <v>Fashion</v>
      </c>
      <c r="L2537" s="2">
        <f>VLOOKUP(C2537,product[],5,FALSE)</f>
        <v>25210.26</v>
      </c>
      <c r="M2537" s="2">
        <f t="shared" si="39"/>
        <v>252102.59999999998</v>
      </c>
    </row>
    <row r="2538" spans="1:13" x14ac:dyDescent="0.2">
      <c r="A2538" s="2">
        <v>2537</v>
      </c>
      <c r="B2538" s="2">
        <v>418</v>
      </c>
      <c r="C2538" s="2">
        <v>65</v>
      </c>
      <c r="D2538" s="3">
        <v>45862</v>
      </c>
      <c r="E2538" s="2">
        <v>5</v>
      </c>
      <c r="F2538" s="2" t="str">
        <f>VLOOKUP(B2538,customer[],2,FALSE)</f>
        <v>Customer_418</v>
      </c>
      <c r="G2538" s="2" t="str">
        <f>VLOOKUP(B2538,customer[],3,FALSE)</f>
        <v>M</v>
      </c>
      <c r="H2538" s="2" t="str">
        <f>VLOOKUP(B2538,customer[],5,FALSE)</f>
        <v>Chennai</v>
      </c>
      <c r="I2538" s="2">
        <f>VLOOKUP(B2538,customer[],4,FALSE)</f>
        <v>50</v>
      </c>
      <c r="J2538" s="2" t="str">
        <f>VLOOKUP(C2538,product[],2,FALSE)</f>
        <v>Product_65</v>
      </c>
      <c r="K2538" s="2" t="str">
        <f>VLOOKUP(C2538,product[],3,FALSE)</f>
        <v>Accessories</v>
      </c>
      <c r="L2538" s="2">
        <f>VLOOKUP(C2538,product[],5,FALSE)</f>
        <v>5294.21</v>
      </c>
      <c r="M2538" s="2">
        <f t="shared" si="39"/>
        <v>26471.05</v>
      </c>
    </row>
    <row r="2539" spans="1:13" x14ac:dyDescent="0.2">
      <c r="A2539" s="2">
        <v>2538</v>
      </c>
      <c r="B2539" s="2">
        <v>215</v>
      </c>
      <c r="C2539" s="2">
        <v>57</v>
      </c>
      <c r="D2539" s="3">
        <v>45808</v>
      </c>
      <c r="E2539" s="2">
        <v>7</v>
      </c>
      <c r="F2539" s="2" t="str">
        <f>VLOOKUP(B2539,customer[],2,FALSE)</f>
        <v>Customer_215</v>
      </c>
      <c r="G2539" s="2" t="str">
        <f>VLOOKUP(B2539,customer[],3,FALSE)</f>
        <v>M</v>
      </c>
      <c r="H2539" s="2" t="str">
        <f>VLOOKUP(B2539,customer[],5,FALSE)</f>
        <v>Noida</v>
      </c>
      <c r="I2539" s="2">
        <f>VLOOKUP(B2539,customer[],4,FALSE)</f>
        <v>45</v>
      </c>
      <c r="J2539" s="2" t="str">
        <f>VLOOKUP(C2539,product[],2,FALSE)</f>
        <v>Product_57</v>
      </c>
      <c r="K2539" s="2" t="str">
        <f>VLOOKUP(C2539,product[],3,FALSE)</f>
        <v>Furniture</v>
      </c>
      <c r="L2539" s="2">
        <f>VLOOKUP(C2539,product[],5,FALSE)</f>
        <v>5809.72</v>
      </c>
      <c r="M2539" s="2">
        <f t="shared" si="39"/>
        <v>40668.04</v>
      </c>
    </row>
    <row r="2540" spans="1:13" x14ac:dyDescent="0.2">
      <c r="A2540" s="2">
        <v>2539</v>
      </c>
      <c r="B2540" s="2">
        <v>153</v>
      </c>
      <c r="C2540" s="2">
        <v>91</v>
      </c>
      <c r="D2540" s="3">
        <v>45723</v>
      </c>
      <c r="E2540" s="2">
        <v>1</v>
      </c>
      <c r="F2540" s="2" t="str">
        <f>VLOOKUP(B2540,customer[],2,FALSE)</f>
        <v>Customer_153</v>
      </c>
      <c r="G2540" s="2" t="str">
        <f>VLOOKUP(B2540,customer[],3,FALSE)</f>
        <v>F</v>
      </c>
      <c r="H2540" s="2" t="str">
        <f>VLOOKUP(B2540,customer[],5,FALSE)</f>
        <v>Kolkata</v>
      </c>
      <c r="I2540" s="2">
        <f>VLOOKUP(B2540,customer[],4,FALSE)</f>
        <v>22</v>
      </c>
      <c r="J2540" s="2" t="str">
        <f>VLOOKUP(C2540,product[],2,FALSE)</f>
        <v>Product_91</v>
      </c>
      <c r="K2540" s="2" t="str">
        <f>VLOOKUP(C2540,product[],3,FALSE)</f>
        <v>Accessories</v>
      </c>
      <c r="L2540" s="2">
        <f>VLOOKUP(C2540,product[],5,FALSE)</f>
        <v>4840.6000000000004</v>
      </c>
      <c r="M2540" s="2">
        <f t="shared" si="39"/>
        <v>4840.6000000000004</v>
      </c>
    </row>
    <row r="2541" spans="1:13" x14ac:dyDescent="0.2">
      <c r="A2541" s="2">
        <v>2540</v>
      </c>
      <c r="B2541" s="2">
        <v>281</v>
      </c>
      <c r="C2541" s="2">
        <v>41</v>
      </c>
      <c r="D2541" s="3">
        <v>45684</v>
      </c>
      <c r="E2541" s="2">
        <v>4</v>
      </c>
      <c r="F2541" s="2" t="str">
        <f>VLOOKUP(B2541,customer[],2,FALSE)</f>
        <v>Customer_281</v>
      </c>
      <c r="G2541" s="2" t="str">
        <f>VLOOKUP(B2541,customer[],3,FALSE)</f>
        <v>M</v>
      </c>
      <c r="H2541" s="2" t="str">
        <f>VLOOKUP(B2541,customer[],5,FALSE)</f>
        <v>Noida</v>
      </c>
      <c r="I2541" s="2">
        <f>VLOOKUP(B2541,customer[],4,FALSE)</f>
        <v>24</v>
      </c>
      <c r="J2541" s="2" t="str">
        <f>VLOOKUP(C2541,product[],2,FALSE)</f>
        <v>Product_41</v>
      </c>
      <c r="K2541" s="2" t="str">
        <f>VLOOKUP(C2541,product[],3,FALSE)</f>
        <v>Electronics</v>
      </c>
      <c r="L2541" s="2">
        <f>VLOOKUP(C2541,product[],5,FALSE)</f>
        <v>863.36</v>
      </c>
      <c r="M2541" s="2">
        <f t="shared" si="39"/>
        <v>3453.44</v>
      </c>
    </row>
    <row r="2542" spans="1:13" x14ac:dyDescent="0.2">
      <c r="A2542" s="2">
        <v>2541</v>
      </c>
      <c r="B2542" s="2">
        <v>233</v>
      </c>
      <c r="C2542" s="2">
        <v>3</v>
      </c>
      <c r="D2542" s="3">
        <v>45715</v>
      </c>
      <c r="E2542" s="2">
        <v>8</v>
      </c>
      <c r="F2542" s="2" t="str">
        <f>VLOOKUP(B2542,customer[],2,FALSE)</f>
        <v>Customer_233</v>
      </c>
      <c r="G2542" s="2" t="str">
        <f>VLOOKUP(B2542,customer[],3,FALSE)</f>
        <v>M</v>
      </c>
      <c r="H2542" s="2" t="str">
        <f>VLOOKUP(B2542,customer[],5,FALSE)</f>
        <v>Noida</v>
      </c>
      <c r="I2542" s="2">
        <f>VLOOKUP(B2542,customer[],4,FALSE)</f>
        <v>31</v>
      </c>
      <c r="J2542" s="2" t="str">
        <f>VLOOKUP(C2542,product[],2,FALSE)</f>
        <v>Product_3</v>
      </c>
      <c r="K2542" s="2" t="str">
        <f>VLOOKUP(C2542,product[],3,FALSE)</f>
        <v>Electronics</v>
      </c>
      <c r="L2542" s="2">
        <f>VLOOKUP(C2542,product[],5,FALSE)</f>
        <v>31191.279999999999</v>
      </c>
      <c r="M2542" s="2">
        <f t="shared" si="39"/>
        <v>249530.23999999999</v>
      </c>
    </row>
    <row r="2543" spans="1:13" x14ac:dyDescent="0.2">
      <c r="A2543" s="2">
        <v>2542</v>
      </c>
      <c r="B2543" s="2">
        <v>128</v>
      </c>
      <c r="C2543" s="2">
        <v>15</v>
      </c>
      <c r="D2543" s="3">
        <v>45810</v>
      </c>
      <c r="E2543" s="2">
        <v>1</v>
      </c>
      <c r="F2543" s="2" t="str">
        <f>VLOOKUP(B2543,customer[],2,FALSE)</f>
        <v>Customer_128</v>
      </c>
      <c r="G2543" s="2" t="str">
        <f>VLOOKUP(B2543,customer[],3,FALSE)</f>
        <v>M</v>
      </c>
      <c r="H2543" s="2" t="str">
        <f>VLOOKUP(B2543,customer[],5,FALSE)</f>
        <v>Chennai</v>
      </c>
      <c r="I2543" s="2">
        <f>VLOOKUP(B2543,customer[],4,FALSE)</f>
        <v>62</v>
      </c>
      <c r="J2543" s="2" t="str">
        <f>VLOOKUP(C2543,product[],2,FALSE)</f>
        <v>Product_15</v>
      </c>
      <c r="K2543" s="2" t="str">
        <f>VLOOKUP(C2543,product[],3,FALSE)</f>
        <v>Home</v>
      </c>
      <c r="L2543" s="2">
        <f>VLOOKUP(C2543,product[],5,FALSE)</f>
        <v>60924.58</v>
      </c>
      <c r="M2543" s="2">
        <f t="shared" si="39"/>
        <v>60924.58</v>
      </c>
    </row>
    <row r="2544" spans="1:13" x14ac:dyDescent="0.2">
      <c r="A2544" s="2">
        <v>2543</v>
      </c>
      <c r="B2544" s="2">
        <v>249</v>
      </c>
      <c r="C2544" s="2">
        <v>7</v>
      </c>
      <c r="D2544" s="3">
        <v>45722</v>
      </c>
      <c r="E2544" s="2">
        <v>10</v>
      </c>
      <c r="F2544" s="2" t="str">
        <f>VLOOKUP(B2544,customer[],2,FALSE)</f>
        <v>Customer_249</v>
      </c>
      <c r="G2544" s="2" t="str">
        <f>VLOOKUP(B2544,customer[],3,FALSE)</f>
        <v>M</v>
      </c>
      <c r="H2544" s="2" t="str">
        <f>VLOOKUP(B2544,customer[],5,FALSE)</f>
        <v>Hyderabad</v>
      </c>
      <c r="I2544" s="2">
        <f>VLOOKUP(B2544,customer[],4,FALSE)</f>
        <v>32</v>
      </c>
      <c r="J2544" s="2" t="str">
        <f>VLOOKUP(C2544,product[],2,FALSE)</f>
        <v>Product_7</v>
      </c>
      <c r="K2544" s="2" t="str">
        <f>VLOOKUP(C2544,product[],3,FALSE)</f>
        <v>Electronics</v>
      </c>
      <c r="L2544" s="2">
        <f>VLOOKUP(C2544,product[],5,FALSE)</f>
        <v>18751.400000000001</v>
      </c>
      <c r="M2544" s="2">
        <f t="shared" si="39"/>
        <v>187514</v>
      </c>
    </row>
    <row r="2545" spans="1:13" x14ac:dyDescent="0.2">
      <c r="A2545" s="2">
        <v>2544</v>
      </c>
      <c r="B2545" s="2">
        <v>139</v>
      </c>
      <c r="C2545" s="2">
        <v>31</v>
      </c>
      <c r="D2545" s="3">
        <v>45954</v>
      </c>
      <c r="E2545" s="2">
        <v>4</v>
      </c>
      <c r="F2545" s="2" t="str">
        <f>VLOOKUP(B2545,customer[],2,FALSE)</f>
        <v>Customer_139</v>
      </c>
      <c r="G2545" s="2" t="str">
        <f>VLOOKUP(B2545,customer[],3,FALSE)</f>
        <v>M</v>
      </c>
      <c r="H2545" s="2" t="str">
        <f>VLOOKUP(B2545,customer[],5,FALSE)</f>
        <v>Kolkata</v>
      </c>
      <c r="I2545" s="2">
        <f>VLOOKUP(B2545,customer[],4,FALSE)</f>
        <v>31</v>
      </c>
      <c r="J2545" s="2" t="str">
        <f>VLOOKUP(C2545,product[],2,FALSE)</f>
        <v>Product_31</v>
      </c>
      <c r="K2545" s="2" t="str">
        <f>VLOOKUP(C2545,product[],3,FALSE)</f>
        <v>Fashion</v>
      </c>
      <c r="L2545" s="2">
        <f>VLOOKUP(C2545,product[],5,FALSE)</f>
        <v>4120.1400000000003</v>
      </c>
      <c r="M2545" s="2">
        <f t="shared" si="39"/>
        <v>16480.560000000001</v>
      </c>
    </row>
    <row r="2546" spans="1:13" x14ac:dyDescent="0.2">
      <c r="A2546" s="2">
        <v>2545</v>
      </c>
      <c r="B2546" s="2">
        <v>320</v>
      </c>
      <c r="C2546" s="2">
        <v>61</v>
      </c>
      <c r="D2546" s="3">
        <v>45743</v>
      </c>
      <c r="E2546" s="2">
        <v>7</v>
      </c>
      <c r="F2546" s="2" t="str">
        <f>VLOOKUP(B2546,customer[],2,FALSE)</f>
        <v>Customer_320</v>
      </c>
      <c r="G2546" s="2" t="str">
        <f>VLOOKUP(B2546,customer[],3,FALSE)</f>
        <v>M</v>
      </c>
      <c r="H2546" s="2" t="str">
        <f>VLOOKUP(B2546,customer[],5,FALSE)</f>
        <v>Lucknow</v>
      </c>
      <c r="I2546" s="2">
        <f>VLOOKUP(B2546,customer[],4,FALSE)</f>
        <v>64</v>
      </c>
      <c r="J2546" s="2" t="str">
        <f>VLOOKUP(C2546,product[],2,FALSE)</f>
        <v>Product_61</v>
      </c>
      <c r="K2546" s="2" t="str">
        <f>VLOOKUP(C2546,product[],3,FALSE)</f>
        <v>Home</v>
      </c>
      <c r="L2546" s="2">
        <f>VLOOKUP(C2546,product[],5,FALSE)</f>
        <v>60936.15</v>
      </c>
      <c r="M2546" s="2">
        <f t="shared" si="39"/>
        <v>426553.05</v>
      </c>
    </row>
    <row r="2547" spans="1:13" x14ac:dyDescent="0.2">
      <c r="A2547" s="2">
        <v>2546</v>
      </c>
      <c r="B2547" s="2">
        <v>168</v>
      </c>
      <c r="C2547" s="2">
        <v>33</v>
      </c>
      <c r="D2547" s="3">
        <v>45773</v>
      </c>
      <c r="E2547" s="2">
        <v>8</v>
      </c>
      <c r="F2547" s="2" t="str">
        <f>VLOOKUP(B2547,customer[],2,FALSE)</f>
        <v>Customer_168</v>
      </c>
      <c r="G2547" s="2" t="str">
        <f>VLOOKUP(B2547,customer[],3,FALSE)</f>
        <v>F</v>
      </c>
      <c r="H2547" s="2" t="str">
        <f>VLOOKUP(B2547,customer[],5,FALSE)</f>
        <v>Mumbai</v>
      </c>
      <c r="I2547" s="2">
        <f>VLOOKUP(B2547,customer[],4,FALSE)</f>
        <v>64</v>
      </c>
      <c r="J2547" s="2" t="str">
        <f>VLOOKUP(C2547,product[],2,FALSE)</f>
        <v>Product_33</v>
      </c>
      <c r="K2547" s="2" t="str">
        <f>VLOOKUP(C2547,product[],3,FALSE)</f>
        <v>Electronics</v>
      </c>
      <c r="L2547" s="2">
        <f>VLOOKUP(C2547,product[],5,FALSE)</f>
        <v>23407.88</v>
      </c>
      <c r="M2547" s="2">
        <f t="shared" si="39"/>
        <v>187263.04</v>
      </c>
    </row>
    <row r="2548" spans="1:13" x14ac:dyDescent="0.2">
      <c r="A2548" s="2">
        <v>2547</v>
      </c>
      <c r="B2548" s="2">
        <v>228</v>
      </c>
      <c r="C2548" s="2">
        <v>71</v>
      </c>
      <c r="D2548" s="3">
        <v>45846</v>
      </c>
      <c r="E2548" s="2">
        <v>1</v>
      </c>
      <c r="F2548" s="2" t="str">
        <f>VLOOKUP(B2548,customer[],2,FALSE)</f>
        <v>Customer_228</v>
      </c>
      <c r="G2548" s="2" t="str">
        <f>VLOOKUP(B2548,customer[],3,FALSE)</f>
        <v>F</v>
      </c>
      <c r="H2548" s="2" t="str">
        <f>VLOOKUP(B2548,customer[],5,FALSE)</f>
        <v>Delhi</v>
      </c>
      <c r="I2548" s="2">
        <f>VLOOKUP(B2548,customer[],4,FALSE)</f>
        <v>24</v>
      </c>
      <c r="J2548" s="2" t="str">
        <f>VLOOKUP(C2548,product[],2,FALSE)</f>
        <v>Product_71</v>
      </c>
      <c r="K2548" s="2" t="str">
        <f>VLOOKUP(C2548,product[],3,FALSE)</f>
        <v>Electronics</v>
      </c>
      <c r="L2548" s="2">
        <f>VLOOKUP(C2548,product[],5,FALSE)</f>
        <v>21925.63</v>
      </c>
      <c r="M2548" s="2">
        <f t="shared" si="39"/>
        <v>21925.63</v>
      </c>
    </row>
    <row r="2549" spans="1:13" x14ac:dyDescent="0.2">
      <c r="A2549" s="2">
        <v>2548</v>
      </c>
      <c r="B2549" s="2">
        <v>157</v>
      </c>
      <c r="C2549" s="2">
        <v>66</v>
      </c>
      <c r="D2549" s="3">
        <v>45722</v>
      </c>
      <c r="E2549" s="2">
        <v>3</v>
      </c>
      <c r="F2549" s="2" t="str">
        <f>VLOOKUP(B2549,customer[],2,FALSE)</f>
        <v>Customer_157</v>
      </c>
      <c r="G2549" s="2" t="str">
        <f>VLOOKUP(B2549,customer[],3,FALSE)</f>
        <v>F</v>
      </c>
      <c r="H2549" s="2" t="str">
        <f>VLOOKUP(B2549,customer[],5,FALSE)</f>
        <v>Chennai</v>
      </c>
      <c r="I2549" s="2">
        <f>VLOOKUP(B2549,customer[],4,FALSE)</f>
        <v>65</v>
      </c>
      <c r="J2549" s="2" t="str">
        <f>VLOOKUP(C2549,product[],2,FALSE)</f>
        <v>Product_66</v>
      </c>
      <c r="K2549" s="2" t="str">
        <f>VLOOKUP(C2549,product[],3,FALSE)</f>
        <v>Furniture</v>
      </c>
      <c r="L2549" s="2">
        <f>VLOOKUP(C2549,product[],5,FALSE)</f>
        <v>63203.17</v>
      </c>
      <c r="M2549" s="2">
        <f t="shared" si="39"/>
        <v>189609.51</v>
      </c>
    </row>
    <row r="2550" spans="1:13" x14ac:dyDescent="0.2">
      <c r="A2550" s="2">
        <v>2549</v>
      </c>
      <c r="B2550" s="2">
        <v>425</v>
      </c>
      <c r="C2550" s="2">
        <v>74</v>
      </c>
      <c r="D2550" s="3">
        <v>45719</v>
      </c>
      <c r="E2550" s="2">
        <v>7</v>
      </c>
      <c r="F2550" s="2" t="str">
        <f>VLOOKUP(B2550,customer[],2,FALSE)</f>
        <v>Customer_425</v>
      </c>
      <c r="G2550" s="2" t="str">
        <f>VLOOKUP(B2550,customer[],3,FALSE)</f>
        <v>M</v>
      </c>
      <c r="H2550" s="2" t="str">
        <f>VLOOKUP(B2550,customer[],5,FALSE)</f>
        <v>Jaipur</v>
      </c>
      <c r="I2550" s="2">
        <f>VLOOKUP(B2550,customer[],4,FALSE)</f>
        <v>48</v>
      </c>
      <c r="J2550" s="2" t="str">
        <f>VLOOKUP(C2550,product[],2,FALSE)</f>
        <v>Product_74</v>
      </c>
      <c r="K2550" s="2" t="str">
        <f>VLOOKUP(C2550,product[],3,FALSE)</f>
        <v>Fashion</v>
      </c>
      <c r="L2550" s="2">
        <f>VLOOKUP(C2550,product[],5,FALSE)</f>
        <v>57303.7</v>
      </c>
      <c r="M2550" s="2">
        <f t="shared" si="39"/>
        <v>401125.89999999997</v>
      </c>
    </row>
    <row r="2551" spans="1:13" x14ac:dyDescent="0.2">
      <c r="A2551" s="2">
        <v>2550</v>
      </c>
      <c r="B2551" s="2">
        <v>29</v>
      </c>
      <c r="C2551" s="2">
        <v>20</v>
      </c>
      <c r="D2551" s="3">
        <v>45971</v>
      </c>
      <c r="E2551" s="2">
        <v>1</v>
      </c>
      <c r="F2551" s="2" t="str">
        <f>VLOOKUP(B2551,customer[],2,FALSE)</f>
        <v>Customer_29</v>
      </c>
      <c r="G2551" s="2" t="str">
        <f>VLOOKUP(B2551,customer[],3,FALSE)</f>
        <v>M</v>
      </c>
      <c r="H2551" s="2" t="str">
        <f>VLOOKUP(B2551,customer[],5,FALSE)</f>
        <v>Delhi</v>
      </c>
      <c r="I2551" s="2">
        <f>VLOOKUP(B2551,customer[],4,FALSE)</f>
        <v>28</v>
      </c>
      <c r="J2551" s="2" t="str">
        <f>VLOOKUP(C2551,product[],2,FALSE)</f>
        <v>Product_20</v>
      </c>
      <c r="K2551" s="2" t="str">
        <f>VLOOKUP(C2551,product[],3,FALSE)</f>
        <v>Fashion</v>
      </c>
      <c r="L2551" s="2">
        <f>VLOOKUP(C2551,product[],5,FALSE)</f>
        <v>11006.05</v>
      </c>
      <c r="M2551" s="2">
        <f t="shared" si="39"/>
        <v>11006.05</v>
      </c>
    </row>
    <row r="2552" spans="1:13" x14ac:dyDescent="0.2">
      <c r="A2552" s="2">
        <v>2551</v>
      </c>
      <c r="B2552" s="2">
        <v>161</v>
      </c>
      <c r="C2552" s="2">
        <v>35</v>
      </c>
      <c r="D2552" s="3">
        <v>45923</v>
      </c>
      <c r="E2552" s="2">
        <v>2</v>
      </c>
      <c r="F2552" s="2" t="str">
        <f>VLOOKUP(B2552,customer[],2,FALSE)</f>
        <v>Customer_161</v>
      </c>
      <c r="G2552" s="2" t="str">
        <f>VLOOKUP(B2552,customer[],3,FALSE)</f>
        <v>M</v>
      </c>
      <c r="H2552" s="2" t="str">
        <f>VLOOKUP(B2552,customer[],5,FALSE)</f>
        <v>Jaipur</v>
      </c>
      <c r="I2552" s="2">
        <f>VLOOKUP(B2552,customer[],4,FALSE)</f>
        <v>51</v>
      </c>
      <c r="J2552" s="2" t="str">
        <f>VLOOKUP(C2552,product[],2,FALSE)</f>
        <v>Product_35</v>
      </c>
      <c r="K2552" s="2" t="str">
        <f>VLOOKUP(C2552,product[],3,FALSE)</f>
        <v>Fashion</v>
      </c>
      <c r="L2552" s="2">
        <f>VLOOKUP(C2552,product[],5,FALSE)</f>
        <v>1940.71</v>
      </c>
      <c r="M2552" s="2">
        <f t="shared" si="39"/>
        <v>3881.42</v>
      </c>
    </row>
    <row r="2553" spans="1:13" x14ac:dyDescent="0.2">
      <c r="A2553" s="2">
        <v>2552</v>
      </c>
      <c r="B2553" s="2">
        <v>144</v>
      </c>
      <c r="C2553" s="2">
        <v>73</v>
      </c>
      <c r="D2553" s="3">
        <v>45739</v>
      </c>
      <c r="E2553" s="2">
        <v>3</v>
      </c>
      <c r="F2553" s="2" t="str">
        <f>VLOOKUP(B2553,customer[],2,FALSE)</f>
        <v>Customer_144</v>
      </c>
      <c r="G2553" s="2" t="str">
        <f>VLOOKUP(B2553,customer[],3,FALSE)</f>
        <v>F</v>
      </c>
      <c r="H2553" s="2" t="str">
        <f>VLOOKUP(B2553,customer[],5,FALSE)</f>
        <v>Noida</v>
      </c>
      <c r="I2553" s="2">
        <f>VLOOKUP(B2553,customer[],4,FALSE)</f>
        <v>39</v>
      </c>
      <c r="J2553" s="2" t="str">
        <f>VLOOKUP(C2553,product[],2,FALSE)</f>
        <v>Product_73</v>
      </c>
      <c r="K2553" s="2" t="str">
        <f>VLOOKUP(C2553,product[],3,FALSE)</f>
        <v>Fashion</v>
      </c>
      <c r="L2553" s="2">
        <f>VLOOKUP(C2553,product[],5,FALSE)</f>
        <v>8739.7800000000007</v>
      </c>
      <c r="M2553" s="2">
        <f t="shared" si="39"/>
        <v>26219.340000000004</v>
      </c>
    </row>
    <row r="2554" spans="1:13" x14ac:dyDescent="0.2">
      <c r="A2554" s="2">
        <v>2553</v>
      </c>
      <c r="B2554" s="2">
        <v>220</v>
      </c>
      <c r="C2554" s="2">
        <v>55</v>
      </c>
      <c r="D2554" s="3">
        <v>45993</v>
      </c>
      <c r="E2554" s="2">
        <v>6</v>
      </c>
      <c r="F2554" s="2" t="str">
        <f>VLOOKUP(B2554,customer[],2,FALSE)</f>
        <v>Customer_220</v>
      </c>
      <c r="G2554" s="2" t="str">
        <f>VLOOKUP(B2554,customer[],3,FALSE)</f>
        <v>F</v>
      </c>
      <c r="H2554" s="2" t="str">
        <f>VLOOKUP(B2554,customer[],5,FALSE)</f>
        <v>Delhi</v>
      </c>
      <c r="I2554" s="2">
        <f>VLOOKUP(B2554,customer[],4,FALSE)</f>
        <v>48</v>
      </c>
      <c r="J2554" s="2" t="str">
        <f>VLOOKUP(C2554,product[],2,FALSE)</f>
        <v>Product_55</v>
      </c>
      <c r="K2554" s="2" t="str">
        <f>VLOOKUP(C2554,product[],3,FALSE)</f>
        <v>Electronics</v>
      </c>
      <c r="L2554" s="2">
        <f>VLOOKUP(C2554,product[],5,FALSE)</f>
        <v>29815.71</v>
      </c>
      <c r="M2554" s="2">
        <f t="shared" si="39"/>
        <v>178894.26</v>
      </c>
    </row>
    <row r="2555" spans="1:13" x14ac:dyDescent="0.2">
      <c r="A2555" s="2">
        <v>2554</v>
      </c>
      <c r="B2555" s="2">
        <v>279</v>
      </c>
      <c r="C2555" s="2">
        <v>59</v>
      </c>
      <c r="D2555" s="3">
        <v>45814</v>
      </c>
      <c r="E2555" s="2">
        <v>10</v>
      </c>
      <c r="F2555" s="2" t="str">
        <f>VLOOKUP(B2555,customer[],2,FALSE)</f>
        <v>Customer_279</v>
      </c>
      <c r="G2555" s="2" t="str">
        <f>VLOOKUP(B2555,customer[],3,FALSE)</f>
        <v>M</v>
      </c>
      <c r="H2555" s="2" t="str">
        <f>VLOOKUP(B2555,customer[],5,FALSE)</f>
        <v>Jaipur</v>
      </c>
      <c r="I2555" s="2">
        <f>VLOOKUP(B2555,customer[],4,FALSE)</f>
        <v>36</v>
      </c>
      <c r="J2555" s="2" t="str">
        <f>VLOOKUP(C2555,product[],2,FALSE)</f>
        <v>Product_59</v>
      </c>
      <c r="K2555" s="2" t="str">
        <f>VLOOKUP(C2555,product[],3,FALSE)</f>
        <v>Furniture</v>
      </c>
      <c r="L2555" s="2">
        <f>VLOOKUP(C2555,product[],5,FALSE)</f>
        <v>76939.56</v>
      </c>
      <c r="M2555" s="2">
        <f t="shared" si="39"/>
        <v>769395.6</v>
      </c>
    </row>
    <row r="2556" spans="1:13" x14ac:dyDescent="0.2">
      <c r="A2556" s="2">
        <v>2555</v>
      </c>
      <c r="B2556" s="2">
        <v>74</v>
      </c>
      <c r="C2556" s="2">
        <v>66</v>
      </c>
      <c r="D2556" s="3">
        <v>45853</v>
      </c>
      <c r="E2556" s="2">
        <v>5</v>
      </c>
      <c r="F2556" s="2" t="str">
        <f>VLOOKUP(B2556,customer[],2,FALSE)</f>
        <v>Customer_74</v>
      </c>
      <c r="G2556" s="2" t="str">
        <f>VLOOKUP(B2556,customer[],3,FALSE)</f>
        <v>M</v>
      </c>
      <c r="H2556" s="2" t="str">
        <f>VLOOKUP(B2556,customer[],5,FALSE)</f>
        <v>Jaipur</v>
      </c>
      <c r="I2556" s="2">
        <f>VLOOKUP(B2556,customer[],4,FALSE)</f>
        <v>65</v>
      </c>
      <c r="J2556" s="2" t="str">
        <f>VLOOKUP(C2556,product[],2,FALSE)</f>
        <v>Product_66</v>
      </c>
      <c r="K2556" s="2" t="str">
        <f>VLOOKUP(C2556,product[],3,FALSE)</f>
        <v>Furniture</v>
      </c>
      <c r="L2556" s="2">
        <f>VLOOKUP(C2556,product[],5,FALSE)</f>
        <v>63203.17</v>
      </c>
      <c r="M2556" s="2">
        <f t="shared" si="39"/>
        <v>316015.84999999998</v>
      </c>
    </row>
    <row r="2557" spans="1:13" x14ac:dyDescent="0.2">
      <c r="A2557" s="2">
        <v>2556</v>
      </c>
      <c r="B2557" s="2">
        <v>260</v>
      </c>
      <c r="C2557" s="2">
        <v>88</v>
      </c>
      <c r="D2557" s="3">
        <v>45810</v>
      </c>
      <c r="E2557" s="2">
        <v>5</v>
      </c>
      <c r="F2557" s="2" t="str">
        <f>VLOOKUP(B2557,customer[],2,FALSE)</f>
        <v>Customer_260</v>
      </c>
      <c r="G2557" s="2" t="str">
        <f>VLOOKUP(B2557,customer[],3,FALSE)</f>
        <v>M</v>
      </c>
      <c r="H2557" s="2" t="str">
        <f>VLOOKUP(B2557,customer[],5,FALSE)</f>
        <v>Lucknow</v>
      </c>
      <c r="I2557" s="2">
        <f>VLOOKUP(B2557,customer[],4,FALSE)</f>
        <v>24</v>
      </c>
      <c r="J2557" s="2" t="str">
        <f>VLOOKUP(C2557,product[],2,FALSE)</f>
        <v>Product_88</v>
      </c>
      <c r="K2557" s="2" t="str">
        <f>VLOOKUP(C2557,product[],3,FALSE)</f>
        <v>Furniture</v>
      </c>
      <c r="L2557" s="2">
        <f>VLOOKUP(C2557,product[],5,FALSE)</f>
        <v>12092.5</v>
      </c>
      <c r="M2557" s="2">
        <f t="shared" si="39"/>
        <v>60462.5</v>
      </c>
    </row>
    <row r="2558" spans="1:13" x14ac:dyDescent="0.2">
      <c r="A2558" s="2">
        <v>2557</v>
      </c>
      <c r="B2558" s="2">
        <v>78</v>
      </c>
      <c r="C2558" s="2">
        <v>81</v>
      </c>
      <c r="D2558" s="3">
        <v>45795</v>
      </c>
      <c r="E2558" s="2">
        <v>8</v>
      </c>
      <c r="F2558" s="2" t="str">
        <f>VLOOKUP(B2558,customer[],2,FALSE)</f>
        <v>Customer_78</v>
      </c>
      <c r="G2558" s="2" t="str">
        <f>VLOOKUP(B2558,customer[],3,FALSE)</f>
        <v>M</v>
      </c>
      <c r="H2558" s="2" t="str">
        <f>VLOOKUP(B2558,customer[],5,FALSE)</f>
        <v>Delhi</v>
      </c>
      <c r="I2558" s="2">
        <f>VLOOKUP(B2558,customer[],4,FALSE)</f>
        <v>50</v>
      </c>
      <c r="J2558" s="2" t="str">
        <f>VLOOKUP(C2558,product[],2,FALSE)</f>
        <v>Product_81</v>
      </c>
      <c r="K2558" s="2" t="str">
        <f>VLOOKUP(C2558,product[],3,FALSE)</f>
        <v>Home</v>
      </c>
      <c r="L2558" s="2">
        <f>VLOOKUP(C2558,product[],5,FALSE)</f>
        <v>4259.74</v>
      </c>
      <c r="M2558" s="2">
        <f t="shared" si="39"/>
        <v>34077.919999999998</v>
      </c>
    </row>
    <row r="2559" spans="1:13" x14ac:dyDescent="0.2">
      <c r="A2559" s="2">
        <v>2558</v>
      </c>
      <c r="B2559" s="2">
        <v>421</v>
      </c>
      <c r="C2559" s="2">
        <v>84</v>
      </c>
      <c r="D2559" s="3">
        <v>45707</v>
      </c>
      <c r="E2559" s="2">
        <v>8</v>
      </c>
      <c r="F2559" s="2" t="str">
        <f>VLOOKUP(B2559,customer[],2,FALSE)</f>
        <v>Customer_421</v>
      </c>
      <c r="G2559" s="2" t="str">
        <f>VLOOKUP(B2559,customer[],3,FALSE)</f>
        <v>F</v>
      </c>
      <c r="H2559" s="2" t="str">
        <f>VLOOKUP(B2559,customer[],5,FALSE)</f>
        <v>Pune</v>
      </c>
      <c r="I2559" s="2">
        <f>VLOOKUP(B2559,customer[],4,FALSE)</f>
        <v>28</v>
      </c>
      <c r="J2559" s="2" t="str">
        <f>VLOOKUP(C2559,product[],2,FALSE)</f>
        <v>Product_84</v>
      </c>
      <c r="K2559" s="2" t="str">
        <f>VLOOKUP(C2559,product[],3,FALSE)</f>
        <v>Fashion</v>
      </c>
      <c r="L2559" s="2">
        <f>VLOOKUP(C2559,product[],5,FALSE)</f>
        <v>35509.54</v>
      </c>
      <c r="M2559" s="2">
        <f t="shared" si="39"/>
        <v>284076.32</v>
      </c>
    </row>
    <row r="2560" spans="1:13" x14ac:dyDescent="0.2">
      <c r="A2560" s="2">
        <v>2559</v>
      </c>
      <c r="B2560" s="2">
        <v>419</v>
      </c>
      <c r="C2560" s="2">
        <v>25</v>
      </c>
      <c r="D2560" s="3">
        <v>45815</v>
      </c>
      <c r="E2560" s="2">
        <v>8</v>
      </c>
      <c r="F2560" s="2" t="str">
        <f>VLOOKUP(B2560,customer[],2,FALSE)</f>
        <v>Customer_419</v>
      </c>
      <c r="G2560" s="2" t="str">
        <f>VLOOKUP(B2560,customer[],3,FALSE)</f>
        <v>F</v>
      </c>
      <c r="H2560" s="2" t="str">
        <f>VLOOKUP(B2560,customer[],5,FALSE)</f>
        <v>Pune</v>
      </c>
      <c r="I2560" s="2">
        <f>VLOOKUP(B2560,customer[],4,FALSE)</f>
        <v>43</v>
      </c>
      <c r="J2560" s="2" t="str">
        <f>VLOOKUP(C2560,product[],2,FALSE)</f>
        <v>Product_25</v>
      </c>
      <c r="K2560" s="2" t="str">
        <f>VLOOKUP(C2560,product[],3,FALSE)</f>
        <v>Electronics</v>
      </c>
      <c r="L2560" s="2">
        <f>VLOOKUP(C2560,product[],5,FALSE)</f>
        <v>55988.38</v>
      </c>
      <c r="M2560" s="2">
        <f t="shared" si="39"/>
        <v>447907.04</v>
      </c>
    </row>
    <row r="2561" spans="1:13" x14ac:dyDescent="0.2">
      <c r="A2561" s="2">
        <v>2560</v>
      </c>
      <c r="B2561" s="2">
        <v>34</v>
      </c>
      <c r="C2561" s="2">
        <v>64</v>
      </c>
      <c r="D2561" s="3">
        <v>45963</v>
      </c>
      <c r="E2561" s="2">
        <v>8</v>
      </c>
      <c r="F2561" s="2" t="str">
        <f>VLOOKUP(B2561,customer[],2,FALSE)</f>
        <v>Customer_34</v>
      </c>
      <c r="G2561" s="2" t="str">
        <f>VLOOKUP(B2561,customer[],3,FALSE)</f>
        <v>M</v>
      </c>
      <c r="H2561" s="2" t="str">
        <f>VLOOKUP(B2561,customer[],5,FALSE)</f>
        <v>Chennai</v>
      </c>
      <c r="I2561" s="2">
        <f>VLOOKUP(B2561,customer[],4,FALSE)</f>
        <v>40</v>
      </c>
      <c r="J2561" s="2" t="str">
        <f>VLOOKUP(C2561,product[],2,FALSE)</f>
        <v>Product_64</v>
      </c>
      <c r="K2561" s="2" t="str">
        <f>VLOOKUP(C2561,product[],3,FALSE)</f>
        <v>Electronics</v>
      </c>
      <c r="L2561" s="2">
        <f>VLOOKUP(C2561,product[],5,FALSE)</f>
        <v>68821.2</v>
      </c>
      <c r="M2561" s="2">
        <f t="shared" si="39"/>
        <v>550569.6</v>
      </c>
    </row>
    <row r="2562" spans="1:13" x14ac:dyDescent="0.2">
      <c r="A2562" s="2">
        <v>2561</v>
      </c>
      <c r="B2562" s="2">
        <v>10</v>
      </c>
      <c r="C2562" s="2">
        <v>40</v>
      </c>
      <c r="D2562" s="3">
        <v>45666</v>
      </c>
      <c r="E2562" s="2">
        <v>2</v>
      </c>
      <c r="F2562" s="2" t="str">
        <f>VLOOKUP(B2562,customer[],2,FALSE)</f>
        <v>Customer_10</v>
      </c>
      <c r="G2562" s="2" t="str">
        <f>VLOOKUP(B2562,customer[],3,FALSE)</f>
        <v>M</v>
      </c>
      <c r="H2562" s="2" t="str">
        <f>VLOOKUP(B2562,customer[],5,FALSE)</f>
        <v>Hyderabad</v>
      </c>
      <c r="I2562" s="2">
        <f>VLOOKUP(B2562,customer[],4,FALSE)</f>
        <v>44</v>
      </c>
      <c r="J2562" s="2" t="str">
        <f>VLOOKUP(C2562,product[],2,FALSE)</f>
        <v>Product_40</v>
      </c>
      <c r="K2562" s="2" t="str">
        <f>VLOOKUP(C2562,product[],3,FALSE)</f>
        <v>Electronics</v>
      </c>
      <c r="L2562" s="2">
        <f>VLOOKUP(C2562,product[],5,FALSE)</f>
        <v>35469.06</v>
      </c>
      <c r="M2562" s="2">
        <f t="shared" ref="M2562:M2625" si="40">$E2562*L2562</f>
        <v>70938.12</v>
      </c>
    </row>
    <row r="2563" spans="1:13" x14ac:dyDescent="0.2">
      <c r="A2563" s="2">
        <v>2562</v>
      </c>
      <c r="B2563" s="2">
        <v>133</v>
      </c>
      <c r="C2563" s="2">
        <v>23</v>
      </c>
      <c r="D2563" s="3">
        <v>45780</v>
      </c>
      <c r="E2563" s="2">
        <v>6</v>
      </c>
      <c r="F2563" s="2" t="str">
        <f>VLOOKUP(B2563,customer[],2,FALSE)</f>
        <v>Customer_133</v>
      </c>
      <c r="G2563" s="2" t="str">
        <f>VLOOKUP(B2563,customer[],3,FALSE)</f>
        <v>M</v>
      </c>
      <c r="H2563" s="2" t="str">
        <f>VLOOKUP(B2563,customer[],5,FALSE)</f>
        <v>Jaipur</v>
      </c>
      <c r="I2563" s="2">
        <f>VLOOKUP(B2563,customer[],4,FALSE)</f>
        <v>52</v>
      </c>
      <c r="J2563" s="2" t="str">
        <f>VLOOKUP(C2563,product[],2,FALSE)</f>
        <v>Product_23</v>
      </c>
      <c r="K2563" s="2" t="str">
        <f>VLOOKUP(C2563,product[],3,FALSE)</f>
        <v>Home</v>
      </c>
      <c r="L2563" s="2">
        <f>VLOOKUP(C2563,product[],5,FALSE)</f>
        <v>45912.84</v>
      </c>
      <c r="M2563" s="2">
        <f t="shared" si="40"/>
        <v>275477.03999999998</v>
      </c>
    </row>
    <row r="2564" spans="1:13" x14ac:dyDescent="0.2">
      <c r="A2564" s="2">
        <v>2563</v>
      </c>
      <c r="B2564" s="2">
        <v>392</v>
      </c>
      <c r="C2564" s="2">
        <v>49</v>
      </c>
      <c r="D2564" s="3">
        <v>46022</v>
      </c>
      <c r="E2564" s="2">
        <v>8</v>
      </c>
      <c r="F2564" s="2" t="str">
        <f>VLOOKUP(B2564,customer[],2,FALSE)</f>
        <v>Customer_392</v>
      </c>
      <c r="G2564" s="2" t="str">
        <f>VLOOKUP(B2564,customer[],3,FALSE)</f>
        <v>M</v>
      </c>
      <c r="H2564" s="2" t="str">
        <f>VLOOKUP(B2564,customer[],5,FALSE)</f>
        <v>Delhi</v>
      </c>
      <c r="I2564" s="2">
        <f>VLOOKUP(B2564,customer[],4,FALSE)</f>
        <v>25</v>
      </c>
      <c r="J2564" s="2" t="str">
        <f>VLOOKUP(C2564,product[],2,FALSE)</f>
        <v>Product_49</v>
      </c>
      <c r="K2564" s="2" t="str">
        <f>VLOOKUP(C2564,product[],3,FALSE)</f>
        <v>Furniture</v>
      </c>
      <c r="L2564" s="2">
        <f>VLOOKUP(C2564,product[],5,FALSE)</f>
        <v>28892.76</v>
      </c>
      <c r="M2564" s="2">
        <f t="shared" si="40"/>
        <v>231142.08</v>
      </c>
    </row>
    <row r="2565" spans="1:13" x14ac:dyDescent="0.2">
      <c r="A2565" s="2">
        <v>2564</v>
      </c>
      <c r="B2565" s="2">
        <v>259</v>
      </c>
      <c r="C2565" s="2">
        <v>1</v>
      </c>
      <c r="D2565" s="3">
        <v>45810</v>
      </c>
      <c r="E2565" s="2">
        <v>8</v>
      </c>
      <c r="F2565" s="2" t="str">
        <f>VLOOKUP(B2565,customer[],2,FALSE)</f>
        <v>Customer_259</v>
      </c>
      <c r="G2565" s="2" t="str">
        <f>VLOOKUP(B2565,customer[],3,FALSE)</f>
        <v>M</v>
      </c>
      <c r="H2565" s="2" t="str">
        <f>VLOOKUP(B2565,customer[],5,FALSE)</f>
        <v>Kolkata</v>
      </c>
      <c r="I2565" s="2">
        <f>VLOOKUP(B2565,customer[],4,FALSE)</f>
        <v>30</v>
      </c>
      <c r="J2565" s="2" t="str">
        <f>VLOOKUP(C2565,product[],2,FALSE)</f>
        <v>Product_1</v>
      </c>
      <c r="K2565" s="2" t="str">
        <f>VLOOKUP(C2565,product[],3,FALSE)</f>
        <v>Fashion</v>
      </c>
      <c r="L2565" s="2">
        <f>VLOOKUP(C2565,product[],5,FALSE)</f>
        <v>7018.26</v>
      </c>
      <c r="M2565" s="2">
        <f t="shared" si="40"/>
        <v>56146.080000000002</v>
      </c>
    </row>
    <row r="2566" spans="1:13" x14ac:dyDescent="0.2">
      <c r="A2566" s="2">
        <v>2565</v>
      </c>
      <c r="B2566" s="2">
        <v>294</v>
      </c>
      <c r="C2566" s="2">
        <v>52</v>
      </c>
      <c r="D2566" s="3">
        <v>45682</v>
      </c>
      <c r="E2566" s="2">
        <v>4</v>
      </c>
      <c r="F2566" s="2" t="str">
        <f>VLOOKUP(B2566,customer[],2,FALSE)</f>
        <v>Customer_294</v>
      </c>
      <c r="G2566" s="2" t="str">
        <f>VLOOKUP(B2566,customer[],3,FALSE)</f>
        <v>M</v>
      </c>
      <c r="H2566" s="2" t="str">
        <f>VLOOKUP(B2566,customer[],5,FALSE)</f>
        <v>Mumbai</v>
      </c>
      <c r="I2566" s="2">
        <f>VLOOKUP(B2566,customer[],4,FALSE)</f>
        <v>50</v>
      </c>
      <c r="J2566" s="2" t="str">
        <f>VLOOKUP(C2566,product[],2,FALSE)</f>
        <v>Product_52</v>
      </c>
      <c r="K2566" s="2" t="str">
        <f>VLOOKUP(C2566,product[],3,FALSE)</f>
        <v>Home</v>
      </c>
      <c r="L2566" s="2">
        <f>VLOOKUP(C2566,product[],5,FALSE)</f>
        <v>42163.38</v>
      </c>
      <c r="M2566" s="2">
        <f t="shared" si="40"/>
        <v>168653.52</v>
      </c>
    </row>
    <row r="2567" spans="1:13" x14ac:dyDescent="0.2">
      <c r="A2567" s="2">
        <v>2566</v>
      </c>
      <c r="B2567" s="2">
        <v>395</v>
      </c>
      <c r="C2567" s="2">
        <v>90</v>
      </c>
      <c r="D2567" s="3">
        <v>45843</v>
      </c>
      <c r="E2567" s="2">
        <v>9</v>
      </c>
      <c r="F2567" s="2" t="str">
        <f>VLOOKUP(B2567,customer[],2,FALSE)</f>
        <v>Customer_395</v>
      </c>
      <c r="G2567" s="2" t="str">
        <f>VLOOKUP(B2567,customer[],3,FALSE)</f>
        <v>F</v>
      </c>
      <c r="H2567" s="2" t="str">
        <f>VLOOKUP(B2567,customer[],5,FALSE)</f>
        <v>Jaipur</v>
      </c>
      <c r="I2567" s="2">
        <f>VLOOKUP(B2567,customer[],4,FALSE)</f>
        <v>65</v>
      </c>
      <c r="J2567" s="2" t="str">
        <f>VLOOKUP(C2567,product[],2,FALSE)</f>
        <v>Product_90</v>
      </c>
      <c r="K2567" s="2" t="str">
        <f>VLOOKUP(C2567,product[],3,FALSE)</f>
        <v>Home</v>
      </c>
      <c r="L2567" s="2">
        <f>VLOOKUP(C2567,product[],5,FALSE)</f>
        <v>11794.54</v>
      </c>
      <c r="M2567" s="2">
        <f t="shared" si="40"/>
        <v>106150.86000000002</v>
      </c>
    </row>
    <row r="2568" spans="1:13" x14ac:dyDescent="0.2">
      <c r="A2568" s="2">
        <v>2567</v>
      </c>
      <c r="B2568" s="2">
        <v>145</v>
      </c>
      <c r="C2568" s="2">
        <v>58</v>
      </c>
      <c r="D2568" s="3">
        <v>45667</v>
      </c>
      <c r="E2568" s="2">
        <v>4</v>
      </c>
      <c r="F2568" s="2" t="str">
        <f>VLOOKUP(B2568,customer[],2,FALSE)</f>
        <v>Customer_145</v>
      </c>
      <c r="G2568" s="2" t="str">
        <f>VLOOKUP(B2568,customer[],3,FALSE)</f>
        <v>M</v>
      </c>
      <c r="H2568" s="2" t="str">
        <f>VLOOKUP(B2568,customer[],5,FALSE)</f>
        <v>Kolkata</v>
      </c>
      <c r="I2568" s="2">
        <f>VLOOKUP(B2568,customer[],4,FALSE)</f>
        <v>63</v>
      </c>
      <c r="J2568" s="2" t="str">
        <f>VLOOKUP(C2568,product[],2,FALSE)</f>
        <v>Product_58</v>
      </c>
      <c r="K2568" s="2" t="str">
        <f>VLOOKUP(C2568,product[],3,FALSE)</f>
        <v>Furniture</v>
      </c>
      <c r="L2568" s="2">
        <f>VLOOKUP(C2568,product[],5,FALSE)</f>
        <v>58864.87</v>
      </c>
      <c r="M2568" s="2">
        <f t="shared" si="40"/>
        <v>235459.48</v>
      </c>
    </row>
    <row r="2569" spans="1:13" x14ac:dyDescent="0.2">
      <c r="A2569" s="2">
        <v>2568</v>
      </c>
      <c r="B2569" s="2">
        <v>32</v>
      </c>
      <c r="C2569" s="2">
        <v>74</v>
      </c>
      <c r="D2569" s="3">
        <v>45883</v>
      </c>
      <c r="E2569" s="2">
        <v>10</v>
      </c>
      <c r="F2569" s="2" t="str">
        <f>VLOOKUP(B2569,customer[],2,FALSE)</f>
        <v>Customer_32</v>
      </c>
      <c r="G2569" s="2" t="str">
        <f>VLOOKUP(B2569,customer[],3,FALSE)</f>
        <v>F</v>
      </c>
      <c r="H2569" s="2" t="str">
        <f>VLOOKUP(B2569,customer[],5,FALSE)</f>
        <v>Jaipur</v>
      </c>
      <c r="I2569" s="2">
        <f>VLOOKUP(B2569,customer[],4,FALSE)</f>
        <v>55</v>
      </c>
      <c r="J2569" s="2" t="str">
        <f>VLOOKUP(C2569,product[],2,FALSE)</f>
        <v>Product_74</v>
      </c>
      <c r="K2569" s="2" t="str">
        <f>VLOOKUP(C2569,product[],3,FALSE)</f>
        <v>Fashion</v>
      </c>
      <c r="L2569" s="2">
        <f>VLOOKUP(C2569,product[],5,FALSE)</f>
        <v>57303.7</v>
      </c>
      <c r="M2569" s="2">
        <f t="shared" si="40"/>
        <v>573037</v>
      </c>
    </row>
    <row r="2570" spans="1:13" x14ac:dyDescent="0.2">
      <c r="A2570" s="2">
        <v>2569</v>
      </c>
      <c r="B2570" s="2">
        <v>283</v>
      </c>
      <c r="C2570" s="2">
        <v>14</v>
      </c>
      <c r="D2570" s="3">
        <v>45914</v>
      </c>
      <c r="E2570" s="2">
        <v>5</v>
      </c>
      <c r="F2570" s="2" t="str">
        <f>VLOOKUP(B2570,customer[],2,FALSE)</f>
        <v>Customer_283</v>
      </c>
      <c r="G2570" s="2" t="str">
        <f>VLOOKUP(B2570,customer[],3,FALSE)</f>
        <v>M</v>
      </c>
      <c r="H2570" s="2" t="str">
        <f>VLOOKUP(B2570,customer[],5,FALSE)</f>
        <v>Bangalore</v>
      </c>
      <c r="I2570" s="2">
        <f>VLOOKUP(B2570,customer[],4,FALSE)</f>
        <v>59</v>
      </c>
      <c r="J2570" s="2" t="str">
        <f>VLOOKUP(C2570,product[],2,FALSE)</f>
        <v>Product_14</v>
      </c>
      <c r="K2570" s="2" t="str">
        <f>VLOOKUP(C2570,product[],3,FALSE)</f>
        <v>Furniture</v>
      </c>
      <c r="L2570" s="2">
        <f>VLOOKUP(C2570,product[],5,FALSE)</f>
        <v>22920.080000000002</v>
      </c>
      <c r="M2570" s="2">
        <f t="shared" si="40"/>
        <v>114600.40000000001</v>
      </c>
    </row>
    <row r="2571" spans="1:13" x14ac:dyDescent="0.2">
      <c r="A2571" s="2">
        <v>2570</v>
      </c>
      <c r="B2571" s="2">
        <v>157</v>
      </c>
      <c r="C2571" s="2">
        <v>32</v>
      </c>
      <c r="D2571" s="3">
        <v>45872</v>
      </c>
      <c r="E2571" s="2">
        <v>1</v>
      </c>
      <c r="F2571" s="2" t="str">
        <f>VLOOKUP(B2571,customer[],2,FALSE)</f>
        <v>Customer_157</v>
      </c>
      <c r="G2571" s="2" t="str">
        <f>VLOOKUP(B2571,customer[],3,FALSE)</f>
        <v>F</v>
      </c>
      <c r="H2571" s="2" t="str">
        <f>VLOOKUP(B2571,customer[],5,FALSE)</f>
        <v>Chennai</v>
      </c>
      <c r="I2571" s="2">
        <f>VLOOKUP(B2571,customer[],4,FALSE)</f>
        <v>65</v>
      </c>
      <c r="J2571" s="2" t="str">
        <f>VLOOKUP(C2571,product[],2,FALSE)</f>
        <v>Product_32</v>
      </c>
      <c r="K2571" s="2" t="str">
        <f>VLOOKUP(C2571,product[],3,FALSE)</f>
        <v>Accessories</v>
      </c>
      <c r="L2571" s="2">
        <f>VLOOKUP(C2571,product[],5,FALSE)</f>
        <v>39355.68</v>
      </c>
      <c r="M2571" s="2">
        <f t="shared" si="40"/>
        <v>39355.68</v>
      </c>
    </row>
    <row r="2572" spans="1:13" x14ac:dyDescent="0.2">
      <c r="A2572" s="2">
        <v>2571</v>
      </c>
      <c r="B2572" s="2">
        <v>144</v>
      </c>
      <c r="C2572" s="2">
        <v>72</v>
      </c>
      <c r="D2572" s="3">
        <v>45680</v>
      </c>
      <c r="E2572" s="2">
        <v>3</v>
      </c>
      <c r="F2572" s="2" t="str">
        <f>VLOOKUP(B2572,customer[],2,FALSE)</f>
        <v>Customer_144</v>
      </c>
      <c r="G2572" s="2" t="str">
        <f>VLOOKUP(B2572,customer[],3,FALSE)</f>
        <v>F</v>
      </c>
      <c r="H2572" s="2" t="str">
        <f>VLOOKUP(B2572,customer[],5,FALSE)</f>
        <v>Noida</v>
      </c>
      <c r="I2572" s="2">
        <f>VLOOKUP(B2572,customer[],4,FALSE)</f>
        <v>39</v>
      </c>
      <c r="J2572" s="2" t="str">
        <f>VLOOKUP(C2572,product[],2,FALSE)</f>
        <v>Product_72</v>
      </c>
      <c r="K2572" s="2" t="str">
        <f>VLOOKUP(C2572,product[],3,FALSE)</f>
        <v>Home</v>
      </c>
      <c r="L2572" s="2">
        <f>VLOOKUP(C2572,product[],5,FALSE)</f>
        <v>14320.81</v>
      </c>
      <c r="M2572" s="2">
        <f t="shared" si="40"/>
        <v>42962.43</v>
      </c>
    </row>
    <row r="2573" spans="1:13" x14ac:dyDescent="0.2">
      <c r="A2573" s="2">
        <v>2572</v>
      </c>
      <c r="B2573" s="2">
        <v>188</v>
      </c>
      <c r="C2573" s="2">
        <v>9</v>
      </c>
      <c r="D2573" s="3">
        <v>45788</v>
      </c>
      <c r="E2573" s="2">
        <v>9</v>
      </c>
      <c r="F2573" s="2" t="str">
        <f>VLOOKUP(B2573,customer[],2,FALSE)</f>
        <v>Customer_188</v>
      </c>
      <c r="G2573" s="2" t="str">
        <f>VLOOKUP(B2573,customer[],3,FALSE)</f>
        <v>F</v>
      </c>
      <c r="H2573" s="2" t="str">
        <f>VLOOKUP(B2573,customer[],5,FALSE)</f>
        <v>Noida</v>
      </c>
      <c r="I2573" s="2">
        <f>VLOOKUP(B2573,customer[],4,FALSE)</f>
        <v>22</v>
      </c>
      <c r="J2573" s="2" t="str">
        <f>VLOOKUP(C2573,product[],2,FALSE)</f>
        <v>Product_9</v>
      </c>
      <c r="K2573" s="2" t="str">
        <f>VLOOKUP(C2573,product[],3,FALSE)</f>
        <v>Furniture</v>
      </c>
      <c r="L2573" s="2">
        <f>VLOOKUP(C2573,product[],5,FALSE)</f>
        <v>70823.33</v>
      </c>
      <c r="M2573" s="2">
        <f t="shared" si="40"/>
        <v>637409.97</v>
      </c>
    </row>
    <row r="2574" spans="1:13" x14ac:dyDescent="0.2">
      <c r="A2574" s="2">
        <v>2573</v>
      </c>
      <c r="B2574" s="2">
        <v>4</v>
      </c>
      <c r="C2574" s="2">
        <v>19</v>
      </c>
      <c r="D2574" s="3">
        <v>45818</v>
      </c>
      <c r="E2574" s="2">
        <v>6</v>
      </c>
      <c r="F2574" s="2" t="str">
        <f>VLOOKUP(B2574,customer[],2,FALSE)</f>
        <v>Customer_4</v>
      </c>
      <c r="G2574" s="2" t="str">
        <f>VLOOKUP(B2574,customer[],3,FALSE)</f>
        <v>M</v>
      </c>
      <c r="H2574" s="2" t="str">
        <f>VLOOKUP(B2574,customer[],5,FALSE)</f>
        <v>Delhi</v>
      </c>
      <c r="I2574" s="2">
        <f>VLOOKUP(B2574,customer[],4,FALSE)</f>
        <v>64</v>
      </c>
      <c r="J2574" s="2" t="str">
        <f>VLOOKUP(C2574,product[],2,FALSE)</f>
        <v>Product_19</v>
      </c>
      <c r="K2574" s="2" t="str">
        <f>VLOOKUP(C2574,product[],3,FALSE)</f>
        <v>Fashion</v>
      </c>
      <c r="L2574" s="2">
        <f>VLOOKUP(C2574,product[],5,FALSE)</f>
        <v>30935.78</v>
      </c>
      <c r="M2574" s="2">
        <f t="shared" si="40"/>
        <v>185614.68</v>
      </c>
    </row>
    <row r="2575" spans="1:13" x14ac:dyDescent="0.2">
      <c r="A2575" s="2">
        <v>2574</v>
      </c>
      <c r="B2575" s="2">
        <v>500</v>
      </c>
      <c r="C2575" s="2">
        <v>61</v>
      </c>
      <c r="D2575" s="3">
        <v>45996</v>
      </c>
      <c r="E2575" s="2">
        <v>10</v>
      </c>
      <c r="F2575" s="2" t="str">
        <f>VLOOKUP(B2575,customer[],2,FALSE)</f>
        <v>Customer_500</v>
      </c>
      <c r="G2575" s="2" t="str">
        <f>VLOOKUP(B2575,customer[],3,FALSE)</f>
        <v>M</v>
      </c>
      <c r="H2575" s="2" t="str">
        <f>VLOOKUP(B2575,customer[],5,FALSE)</f>
        <v>Mumbai</v>
      </c>
      <c r="I2575" s="2">
        <f>VLOOKUP(B2575,customer[],4,FALSE)</f>
        <v>63</v>
      </c>
      <c r="J2575" s="2" t="str">
        <f>VLOOKUP(C2575,product[],2,FALSE)</f>
        <v>Product_61</v>
      </c>
      <c r="K2575" s="2" t="str">
        <f>VLOOKUP(C2575,product[],3,FALSE)</f>
        <v>Home</v>
      </c>
      <c r="L2575" s="2">
        <f>VLOOKUP(C2575,product[],5,FALSE)</f>
        <v>60936.15</v>
      </c>
      <c r="M2575" s="2">
        <f t="shared" si="40"/>
        <v>609361.5</v>
      </c>
    </row>
    <row r="2576" spans="1:13" x14ac:dyDescent="0.2">
      <c r="A2576" s="2">
        <v>2575</v>
      </c>
      <c r="B2576" s="2">
        <v>373</v>
      </c>
      <c r="C2576" s="2">
        <v>97</v>
      </c>
      <c r="D2576" s="3">
        <v>45765</v>
      </c>
      <c r="E2576" s="2">
        <v>3</v>
      </c>
      <c r="F2576" s="2" t="str">
        <f>VLOOKUP(B2576,customer[],2,FALSE)</f>
        <v>Customer_373</v>
      </c>
      <c r="G2576" s="2" t="str">
        <f>VLOOKUP(B2576,customer[],3,FALSE)</f>
        <v>F</v>
      </c>
      <c r="H2576" s="2" t="str">
        <f>VLOOKUP(B2576,customer[],5,FALSE)</f>
        <v>Noida</v>
      </c>
      <c r="I2576" s="2">
        <f>VLOOKUP(B2576,customer[],4,FALSE)</f>
        <v>20</v>
      </c>
      <c r="J2576" s="2" t="str">
        <f>VLOOKUP(C2576,product[],2,FALSE)</f>
        <v>Product_97</v>
      </c>
      <c r="K2576" s="2" t="str">
        <f>VLOOKUP(C2576,product[],3,FALSE)</f>
        <v>Home</v>
      </c>
      <c r="L2576" s="2">
        <f>VLOOKUP(C2576,product[],5,FALSE)</f>
        <v>62783.12</v>
      </c>
      <c r="M2576" s="2">
        <f t="shared" si="40"/>
        <v>188349.36000000002</v>
      </c>
    </row>
    <row r="2577" spans="1:13" x14ac:dyDescent="0.2">
      <c r="A2577" s="2">
        <v>2576</v>
      </c>
      <c r="B2577" s="2">
        <v>77</v>
      </c>
      <c r="C2577" s="2">
        <v>85</v>
      </c>
      <c r="D2577" s="3">
        <v>45976</v>
      </c>
      <c r="E2577" s="2">
        <v>4</v>
      </c>
      <c r="F2577" s="2" t="str">
        <f>VLOOKUP(B2577,customer[],2,FALSE)</f>
        <v>Customer_77</v>
      </c>
      <c r="G2577" s="2" t="str">
        <f>VLOOKUP(B2577,customer[],3,FALSE)</f>
        <v>M</v>
      </c>
      <c r="H2577" s="2" t="str">
        <f>VLOOKUP(B2577,customer[],5,FALSE)</f>
        <v>Delhi</v>
      </c>
      <c r="I2577" s="2">
        <f>VLOOKUP(B2577,customer[],4,FALSE)</f>
        <v>49</v>
      </c>
      <c r="J2577" s="2" t="str">
        <f>VLOOKUP(C2577,product[],2,FALSE)</f>
        <v>Product_85</v>
      </c>
      <c r="K2577" s="2" t="str">
        <f>VLOOKUP(C2577,product[],3,FALSE)</f>
        <v>Furniture</v>
      </c>
      <c r="L2577" s="2">
        <f>VLOOKUP(C2577,product[],5,FALSE)</f>
        <v>55023.83</v>
      </c>
      <c r="M2577" s="2">
        <f t="shared" si="40"/>
        <v>220095.32</v>
      </c>
    </row>
    <row r="2578" spans="1:13" x14ac:dyDescent="0.2">
      <c r="A2578" s="2">
        <v>2577</v>
      </c>
      <c r="B2578" s="2">
        <v>284</v>
      </c>
      <c r="C2578" s="2">
        <v>80</v>
      </c>
      <c r="D2578" s="3">
        <v>45930</v>
      </c>
      <c r="E2578" s="2">
        <v>2</v>
      </c>
      <c r="F2578" s="2" t="str">
        <f>VLOOKUP(B2578,customer[],2,FALSE)</f>
        <v>Customer_284</v>
      </c>
      <c r="G2578" s="2" t="str">
        <f>VLOOKUP(B2578,customer[],3,FALSE)</f>
        <v>M</v>
      </c>
      <c r="H2578" s="2" t="str">
        <f>VLOOKUP(B2578,customer[],5,FALSE)</f>
        <v>Jaipur</v>
      </c>
      <c r="I2578" s="2">
        <f>VLOOKUP(B2578,customer[],4,FALSE)</f>
        <v>50</v>
      </c>
      <c r="J2578" s="2" t="str">
        <f>VLOOKUP(C2578,product[],2,FALSE)</f>
        <v>Product_80</v>
      </c>
      <c r="K2578" s="2" t="str">
        <f>VLOOKUP(C2578,product[],3,FALSE)</f>
        <v>Furniture</v>
      </c>
      <c r="L2578" s="2">
        <f>VLOOKUP(C2578,product[],5,FALSE)</f>
        <v>12109.95</v>
      </c>
      <c r="M2578" s="2">
        <f t="shared" si="40"/>
        <v>24219.9</v>
      </c>
    </row>
    <row r="2579" spans="1:13" x14ac:dyDescent="0.2">
      <c r="A2579" s="2">
        <v>2578</v>
      </c>
      <c r="B2579" s="2">
        <v>4</v>
      </c>
      <c r="C2579" s="2">
        <v>51</v>
      </c>
      <c r="D2579" s="3">
        <v>45815</v>
      </c>
      <c r="E2579" s="2">
        <v>4</v>
      </c>
      <c r="F2579" s="2" t="str">
        <f>VLOOKUP(B2579,customer[],2,FALSE)</f>
        <v>Customer_4</v>
      </c>
      <c r="G2579" s="2" t="str">
        <f>VLOOKUP(B2579,customer[],3,FALSE)</f>
        <v>M</v>
      </c>
      <c r="H2579" s="2" t="str">
        <f>VLOOKUP(B2579,customer[],5,FALSE)</f>
        <v>Delhi</v>
      </c>
      <c r="I2579" s="2">
        <f>VLOOKUP(B2579,customer[],4,FALSE)</f>
        <v>64</v>
      </c>
      <c r="J2579" s="2" t="str">
        <f>VLOOKUP(C2579,product[],2,FALSE)</f>
        <v>Product_51</v>
      </c>
      <c r="K2579" s="2" t="str">
        <f>VLOOKUP(C2579,product[],3,FALSE)</f>
        <v>Fashion</v>
      </c>
      <c r="L2579" s="2">
        <f>VLOOKUP(C2579,product[],5,FALSE)</f>
        <v>29621.27</v>
      </c>
      <c r="M2579" s="2">
        <f t="shared" si="40"/>
        <v>118485.08</v>
      </c>
    </row>
    <row r="2580" spans="1:13" x14ac:dyDescent="0.2">
      <c r="A2580" s="2">
        <v>2579</v>
      </c>
      <c r="B2580" s="2">
        <v>376</v>
      </c>
      <c r="C2580" s="2">
        <v>4</v>
      </c>
      <c r="D2580" s="3">
        <v>45727</v>
      </c>
      <c r="E2580" s="2">
        <v>10</v>
      </c>
      <c r="F2580" s="2" t="str">
        <f>VLOOKUP(B2580,customer[],2,FALSE)</f>
        <v>Customer_376</v>
      </c>
      <c r="G2580" s="2" t="str">
        <f>VLOOKUP(B2580,customer[],3,FALSE)</f>
        <v>F</v>
      </c>
      <c r="H2580" s="2" t="str">
        <f>VLOOKUP(B2580,customer[],5,FALSE)</f>
        <v>Jaipur</v>
      </c>
      <c r="I2580" s="2">
        <f>VLOOKUP(B2580,customer[],4,FALSE)</f>
        <v>61</v>
      </c>
      <c r="J2580" s="2" t="str">
        <f>VLOOKUP(C2580,product[],2,FALSE)</f>
        <v>Product_4</v>
      </c>
      <c r="K2580" s="2" t="str">
        <f>VLOOKUP(C2580,product[],3,FALSE)</f>
        <v>Fashion</v>
      </c>
      <c r="L2580" s="2">
        <f>VLOOKUP(C2580,product[],5,FALSE)</f>
        <v>60534.37</v>
      </c>
      <c r="M2580" s="2">
        <f t="shared" si="40"/>
        <v>605343.70000000007</v>
      </c>
    </row>
    <row r="2581" spans="1:13" x14ac:dyDescent="0.2">
      <c r="A2581" s="2">
        <v>2580</v>
      </c>
      <c r="B2581" s="2">
        <v>439</v>
      </c>
      <c r="C2581" s="2">
        <v>11</v>
      </c>
      <c r="D2581" s="3">
        <v>45961</v>
      </c>
      <c r="E2581" s="2">
        <v>9</v>
      </c>
      <c r="F2581" s="2" t="str">
        <f>VLOOKUP(B2581,customer[],2,FALSE)</f>
        <v>Customer_439</v>
      </c>
      <c r="G2581" s="2" t="str">
        <f>VLOOKUP(B2581,customer[],3,FALSE)</f>
        <v>M</v>
      </c>
      <c r="H2581" s="2" t="str">
        <f>VLOOKUP(B2581,customer[],5,FALSE)</f>
        <v>Lucknow</v>
      </c>
      <c r="I2581" s="2">
        <f>VLOOKUP(B2581,customer[],4,FALSE)</f>
        <v>51</v>
      </c>
      <c r="J2581" s="2" t="str">
        <f>VLOOKUP(C2581,product[],2,FALSE)</f>
        <v>Product_11</v>
      </c>
      <c r="K2581" s="2" t="str">
        <f>VLOOKUP(C2581,product[],3,FALSE)</f>
        <v>Fashion</v>
      </c>
      <c r="L2581" s="2">
        <f>VLOOKUP(C2581,product[],5,FALSE)</f>
        <v>20550.79</v>
      </c>
      <c r="M2581" s="2">
        <f t="shared" si="40"/>
        <v>184957.11000000002</v>
      </c>
    </row>
    <row r="2582" spans="1:13" x14ac:dyDescent="0.2">
      <c r="A2582" s="2">
        <v>2581</v>
      </c>
      <c r="B2582" s="2">
        <v>349</v>
      </c>
      <c r="C2582" s="2">
        <v>33</v>
      </c>
      <c r="D2582" s="3">
        <v>45706</v>
      </c>
      <c r="E2582" s="2">
        <v>1</v>
      </c>
      <c r="F2582" s="2" t="str">
        <f>VLOOKUP(B2582,customer[],2,FALSE)</f>
        <v>Customer_349</v>
      </c>
      <c r="G2582" s="2" t="str">
        <f>VLOOKUP(B2582,customer[],3,FALSE)</f>
        <v>F</v>
      </c>
      <c r="H2582" s="2" t="str">
        <f>VLOOKUP(B2582,customer[],5,FALSE)</f>
        <v>Pune</v>
      </c>
      <c r="I2582" s="2">
        <f>VLOOKUP(B2582,customer[],4,FALSE)</f>
        <v>23</v>
      </c>
      <c r="J2582" s="2" t="str">
        <f>VLOOKUP(C2582,product[],2,FALSE)</f>
        <v>Product_33</v>
      </c>
      <c r="K2582" s="2" t="str">
        <f>VLOOKUP(C2582,product[],3,FALSE)</f>
        <v>Electronics</v>
      </c>
      <c r="L2582" s="2">
        <f>VLOOKUP(C2582,product[],5,FALSE)</f>
        <v>23407.88</v>
      </c>
      <c r="M2582" s="2">
        <f t="shared" si="40"/>
        <v>23407.88</v>
      </c>
    </row>
    <row r="2583" spans="1:13" x14ac:dyDescent="0.2">
      <c r="A2583" s="2">
        <v>2582</v>
      </c>
      <c r="B2583" s="2">
        <v>172</v>
      </c>
      <c r="C2583" s="2">
        <v>76</v>
      </c>
      <c r="D2583" s="3">
        <v>45787</v>
      </c>
      <c r="E2583" s="2">
        <v>3</v>
      </c>
      <c r="F2583" s="2" t="str">
        <f>VLOOKUP(B2583,customer[],2,FALSE)</f>
        <v>Customer_172</v>
      </c>
      <c r="G2583" s="2" t="str">
        <f>VLOOKUP(B2583,customer[],3,FALSE)</f>
        <v>F</v>
      </c>
      <c r="H2583" s="2" t="str">
        <f>VLOOKUP(B2583,customer[],5,FALSE)</f>
        <v>Chennai</v>
      </c>
      <c r="I2583" s="2">
        <f>VLOOKUP(B2583,customer[],4,FALSE)</f>
        <v>35</v>
      </c>
      <c r="J2583" s="2" t="str">
        <f>VLOOKUP(C2583,product[],2,FALSE)</f>
        <v>Product_76</v>
      </c>
      <c r="K2583" s="2" t="str">
        <f>VLOOKUP(C2583,product[],3,FALSE)</f>
        <v>Electronics</v>
      </c>
      <c r="L2583" s="2">
        <f>VLOOKUP(C2583,product[],5,FALSE)</f>
        <v>66643.25</v>
      </c>
      <c r="M2583" s="2">
        <f t="shared" si="40"/>
        <v>199929.75</v>
      </c>
    </row>
    <row r="2584" spans="1:13" x14ac:dyDescent="0.2">
      <c r="A2584" s="2">
        <v>2583</v>
      </c>
      <c r="B2584" s="2">
        <v>376</v>
      </c>
      <c r="C2584" s="2">
        <v>34</v>
      </c>
      <c r="D2584" s="3">
        <v>45758</v>
      </c>
      <c r="E2584" s="2">
        <v>2</v>
      </c>
      <c r="F2584" s="2" t="str">
        <f>VLOOKUP(B2584,customer[],2,FALSE)</f>
        <v>Customer_376</v>
      </c>
      <c r="G2584" s="2" t="str">
        <f>VLOOKUP(B2584,customer[],3,FALSE)</f>
        <v>F</v>
      </c>
      <c r="H2584" s="2" t="str">
        <f>VLOOKUP(B2584,customer[],5,FALSE)</f>
        <v>Jaipur</v>
      </c>
      <c r="I2584" s="2">
        <f>VLOOKUP(B2584,customer[],4,FALSE)</f>
        <v>61</v>
      </c>
      <c r="J2584" s="2" t="str">
        <f>VLOOKUP(C2584,product[],2,FALSE)</f>
        <v>Product_34</v>
      </c>
      <c r="K2584" s="2" t="str">
        <f>VLOOKUP(C2584,product[],3,FALSE)</f>
        <v>Electronics</v>
      </c>
      <c r="L2584" s="2">
        <f>VLOOKUP(C2584,product[],5,FALSE)</f>
        <v>35884.28</v>
      </c>
      <c r="M2584" s="2">
        <f t="shared" si="40"/>
        <v>71768.56</v>
      </c>
    </row>
    <row r="2585" spans="1:13" x14ac:dyDescent="0.2">
      <c r="A2585" s="2">
        <v>2584</v>
      </c>
      <c r="B2585" s="2">
        <v>191</v>
      </c>
      <c r="C2585" s="2">
        <v>96</v>
      </c>
      <c r="D2585" s="3">
        <v>45719</v>
      </c>
      <c r="E2585" s="2">
        <v>2</v>
      </c>
      <c r="F2585" s="2" t="str">
        <f>VLOOKUP(B2585,customer[],2,FALSE)</f>
        <v>Customer_191</v>
      </c>
      <c r="G2585" s="2" t="str">
        <f>VLOOKUP(B2585,customer[],3,FALSE)</f>
        <v>M</v>
      </c>
      <c r="H2585" s="2" t="str">
        <f>VLOOKUP(B2585,customer[],5,FALSE)</f>
        <v>Jaipur</v>
      </c>
      <c r="I2585" s="2">
        <f>VLOOKUP(B2585,customer[],4,FALSE)</f>
        <v>25</v>
      </c>
      <c r="J2585" s="2" t="str">
        <f>VLOOKUP(C2585,product[],2,FALSE)</f>
        <v>Product_96</v>
      </c>
      <c r="K2585" s="2" t="str">
        <f>VLOOKUP(C2585,product[],3,FALSE)</f>
        <v>Accessories</v>
      </c>
      <c r="L2585" s="2">
        <f>VLOOKUP(C2585,product[],5,FALSE)</f>
        <v>40361.54</v>
      </c>
      <c r="M2585" s="2">
        <f t="shared" si="40"/>
        <v>80723.08</v>
      </c>
    </row>
    <row r="2586" spans="1:13" x14ac:dyDescent="0.2">
      <c r="A2586" s="2">
        <v>2585</v>
      </c>
      <c r="B2586" s="2">
        <v>234</v>
      </c>
      <c r="C2586" s="2">
        <v>85</v>
      </c>
      <c r="D2586" s="3">
        <v>45749</v>
      </c>
      <c r="E2586" s="2">
        <v>2</v>
      </c>
      <c r="F2586" s="2" t="str">
        <f>VLOOKUP(B2586,customer[],2,FALSE)</f>
        <v>Customer_234</v>
      </c>
      <c r="G2586" s="2" t="str">
        <f>VLOOKUP(B2586,customer[],3,FALSE)</f>
        <v>F</v>
      </c>
      <c r="H2586" s="2" t="str">
        <f>VLOOKUP(B2586,customer[],5,FALSE)</f>
        <v>Hyderabad</v>
      </c>
      <c r="I2586" s="2">
        <f>VLOOKUP(B2586,customer[],4,FALSE)</f>
        <v>33</v>
      </c>
      <c r="J2586" s="2" t="str">
        <f>VLOOKUP(C2586,product[],2,FALSE)</f>
        <v>Product_85</v>
      </c>
      <c r="K2586" s="2" t="str">
        <f>VLOOKUP(C2586,product[],3,FALSE)</f>
        <v>Furniture</v>
      </c>
      <c r="L2586" s="2">
        <f>VLOOKUP(C2586,product[],5,FALSE)</f>
        <v>55023.83</v>
      </c>
      <c r="M2586" s="2">
        <f t="shared" si="40"/>
        <v>110047.66</v>
      </c>
    </row>
    <row r="2587" spans="1:13" x14ac:dyDescent="0.2">
      <c r="A2587" s="2">
        <v>2586</v>
      </c>
      <c r="B2587" s="2">
        <v>187</v>
      </c>
      <c r="C2587" s="2">
        <v>74</v>
      </c>
      <c r="D2587" s="3">
        <v>45817</v>
      </c>
      <c r="E2587" s="2">
        <v>5</v>
      </c>
      <c r="F2587" s="2" t="str">
        <f>VLOOKUP(B2587,customer[],2,FALSE)</f>
        <v>Customer_187</v>
      </c>
      <c r="G2587" s="2" t="str">
        <f>VLOOKUP(B2587,customer[],3,FALSE)</f>
        <v>M</v>
      </c>
      <c r="H2587" s="2" t="str">
        <f>VLOOKUP(B2587,customer[],5,FALSE)</f>
        <v>Mumbai</v>
      </c>
      <c r="I2587" s="2">
        <f>VLOOKUP(B2587,customer[],4,FALSE)</f>
        <v>50</v>
      </c>
      <c r="J2587" s="2" t="str">
        <f>VLOOKUP(C2587,product[],2,FALSE)</f>
        <v>Product_74</v>
      </c>
      <c r="K2587" s="2" t="str">
        <f>VLOOKUP(C2587,product[],3,FALSE)</f>
        <v>Fashion</v>
      </c>
      <c r="L2587" s="2">
        <f>VLOOKUP(C2587,product[],5,FALSE)</f>
        <v>57303.7</v>
      </c>
      <c r="M2587" s="2">
        <f t="shared" si="40"/>
        <v>286518.5</v>
      </c>
    </row>
    <row r="2588" spans="1:13" x14ac:dyDescent="0.2">
      <c r="A2588" s="2">
        <v>2587</v>
      </c>
      <c r="B2588" s="2">
        <v>288</v>
      </c>
      <c r="C2588" s="2">
        <v>15</v>
      </c>
      <c r="D2588" s="3">
        <v>45748</v>
      </c>
      <c r="E2588" s="2">
        <v>6</v>
      </c>
      <c r="F2588" s="2" t="str">
        <f>VLOOKUP(B2588,customer[],2,FALSE)</f>
        <v>Customer_288</v>
      </c>
      <c r="G2588" s="2" t="str">
        <f>VLOOKUP(B2588,customer[],3,FALSE)</f>
        <v>F</v>
      </c>
      <c r="H2588" s="2" t="str">
        <f>VLOOKUP(B2588,customer[],5,FALSE)</f>
        <v>Hyderabad</v>
      </c>
      <c r="I2588" s="2">
        <f>VLOOKUP(B2588,customer[],4,FALSE)</f>
        <v>51</v>
      </c>
      <c r="J2588" s="2" t="str">
        <f>VLOOKUP(C2588,product[],2,FALSE)</f>
        <v>Product_15</v>
      </c>
      <c r="K2588" s="2" t="str">
        <f>VLOOKUP(C2588,product[],3,FALSE)</f>
        <v>Home</v>
      </c>
      <c r="L2588" s="2">
        <f>VLOOKUP(C2588,product[],5,FALSE)</f>
        <v>60924.58</v>
      </c>
      <c r="M2588" s="2">
        <f t="shared" si="40"/>
        <v>365547.48</v>
      </c>
    </row>
    <row r="2589" spans="1:13" x14ac:dyDescent="0.2">
      <c r="A2589" s="2">
        <v>2588</v>
      </c>
      <c r="B2589" s="2">
        <v>454</v>
      </c>
      <c r="C2589" s="2">
        <v>49</v>
      </c>
      <c r="D2589" s="3">
        <v>45802</v>
      </c>
      <c r="E2589" s="2">
        <v>6</v>
      </c>
      <c r="F2589" s="2" t="str">
        <f>VLOOKUP(B2589,customer[],2,FALSE)</f>
        <v>Customer_454</v>
      </c>
      <c r="G2589" s="2" t="str">
        <f>VLOOKUP(B2589,customer[],3,FALSE)</f>
        <v>M</v>
      </c>
      <c r="H2589" s="2" t="str">
        <f>VLOOKUP(B2589,customer[],5,FALSE)</f>
        <v>Jaipur</v>
      </c>
      <c r="I2589" s="2">
        <f>VLOOKUP(B2589,customer[],4,FALSE)</f>
        <v>33</v>
      </c>
      <c r="J2589" s="2" t="str">
        <f>VLOOKUP(C2589,product[],2,FALSE)</f>
        <v>Product_49</v>
      </c>
      <c r="K2589" s="2" t="str">
        <f>VLOOKUP(C2589,product[],3,FALSE)</f>
        <v>Furniture</v>
      </c>
      <c r="L2589" s="2">
        <f>VLOOKUP(C2589,product[],5,FALSE)</f>
        <v>28892.76</v>
      </c>
      <c r="M2589" s="2">
        <f t="shared" si="40"/>
        <v>173356.56</v>
      </c>
    </row>
    <row r="2590" spans="1:13" x14ac:dyDescent="0.2">
      <c r="A2590" s="2">
        <v>2589</v>
      </c>
      <c r="B2590" s="2">
        <v>93</v>
      </c>
      <c r="C2590" s="2">
        <v>65</v>
      </c>
      <c r="D2590" s="3">
        <v>45838</v>
      </c>
      <c r="E2590" s="2">
        <v>9</v>
      </c>
      <c r="F2590" s="2" t="str">
        <f>VLOOKUP(B2590,customer[],2,FALSE)</f>
        <v>Customer_93</v>
      </c>
      <c r="G2590" s="2" t="str">
        <f>VLOOKUP(B2590,customer[],3,FALSE)</f>
        <v>F</v>
      </c>
      <c r="H2590" s="2" t="str">
        <f>VLOOKUP(B2590,customer[],5,FALSE)</f>
        <v>Pune</v>
      </c>
      <c r="I2590" s="2">
        <f>VLOOKUP(B2590,customer[],4,FALSE)</f>
        <v>55</v>
      </c>
      <c r="J2590" s="2" t="str">
        <f>VLOOKUP(C2590,product[],2,FALSE)</f>
        <v>Product_65</v>
      </c>
      <c r="K2590" s="2" t="str">
        <f>VLOOKUP(C2590,product[],3,FALSE)</f>
        <v>Accessories</v>
      </c>
      <c r="L2590" s="2">
        <f>VLOOKUP(C2590,product[],5,FALSE)</f>
        <v>5294.21</v>
      </c>
      <c r="M2590" s="2">
        <f t="shared" si="40"/>
        <v>47647.89</v>
      </c>
    </row>
    <row r="2591" spans="1:13" x14ac:dyDescent="0.2">
      <c r="A2591" s="2">
        <v>2590</v>
      </c>
      <c r="B2591" s="2">
        <v>148</v>
      </c>
      <c r="C2591" s="2">
        <v>20</v>
      </c>
      <c r="D2591" s="3">
        <v>45802</v>
      </c>
      <c r="E2591" s="2">
        <v>5</v>
      </c>
      <c r="F2591" s="2" t="str">
        <f>VLOOKUP(B2591,customer[],2,FALSE)</f>
        <v>Customer_148</v>
      </c>
      <c r="G2591" s="2" t="str">
        <f>VLOOKUP(B2591,customer[],3,FALSE)</f>
        <v>M</v>
      </c>
      <c r="H2591" s="2" t="str">
        <f>VLOOKUP(B2591,customer[],5,FALSE)</f>
        <v>Kolkata</v>
      </c>
      <c r="I2591" s="2">
        <f>VLOOKUP(B2591,customer[],4,FALSE)</f>
        <v>51</v>
      </c>
      <c r="J2591" s="2" t="str">
        <f>VLOOKUP(C2591,product[],2,FALSE)</f>
        <v>Product_20</v>
      </c>
      <c r="K2591" s="2" t="str">
        <f>VLOOKUP(C2591,product[],3,FALSE)</f>
        <v>Fashion</v>
      </c>
      <c r="L2591" s="2">
        <f>VLOOKUP(C2591,product[],5,FALSE)</f>
        <v>11006.05</v>
      </c>
      <c r="M2591" s="2">
        <f t="shared" si="40"/>
        <v>55030.25</v>
      </c>
    </row>
    <row r="2592" spans="1:13" x14ac:dyDescent="0.2">
      <c r="A2592" s="2">
        <v>2591</v>
      </c>
      <c r="B2592" s="2">
        <v>299</v>
      </c>
      <c r="C2592" s="2">
        <v>67</v>
      </c>
      <c r="D2592" s="3">
        <v>45775</v>
      </c>
      <c r="E2592" s="2">
        <v>7</v>
      </c>
      <c r="F2592" s="2" t="str">
        <f>VLOOKUP(B2592,customer[],2,FALSE)</f>
        <v>Customer_299</v>
      </c>
      <c r="G2592" s="2" t="str">
        <f>VLOOKUP(B2592,customer[],3,FALSE)</f>
        <v>F</v>
      </c>
      <c r="H2592" s="2" t="str">
        <f>VLOOKUP(B2592,customer[],5,FALSE)</f>
        <v>Noida</v>
      </c>
      <c r="I2592" s="2">
        <f>VLOOKUP(B2592,customer[],4,FALSE)</f>
        <v>39</v>
      </c>
      <c r="J2592" s="2" t="str">
        <f>VLOOKUP(C2592,product[],2,FALSE)</f>
        <v>Product_67</v>
      </c>
      <c r="K2592" s="2" t="str">
        <f>VLOOKUP(C2592,product[],3,FALSE)</f>
        <v>Electronics</v>
      </c>
      <c r="L2592" s="2">
        <f>VLOOKUP(C2592,product[],5,FALSE)</f>
        <v>34012.47</v>
      </c>
      <c r="M2592" s="2">
        <f t="shared" si="40"/>
        <v>238087.29</v>
      </c>
    </row>
    <row r="2593" spans="1:13" x14ac:dyDescent="0.2">
      <c r="A2593" s="2">
        <v>2592</v>
      </c>
      <c r="B2593" s="2">
        <v>128</v>
      </c>
      <c r="C2593" s="2">
        <v>30</v>
      </c>
      <c r="D2593" s="3">
        <v>46021</v>
      </c>
      <c r="E2593" s="2">
        <v>6</v>
      </c>
      <c r="F2593" s="2" t="str">
        <f>VLOOKUP(B2593,customer[],2,FALSE)</f>
        <v>Customer_128</v>
      </c>
      <c r="G2593" s="2" t="str">
        <f>VLOOKUP(B2593,customer[],3,FALSE)</f>
        <v>M</v>
      </c>
      <c r="H2593" s="2" t="str">
        <f>VLOOKUP(B2593,customer[],5,FALSE)</f>
        <v>Chennai</v>
      </c>
      <c r="I2593" s="2">
        <f>VLOOKUP(B2593,customer[],4,FALSE)</f>
        <v>62</v>
      </c>
      <c r="J2593" s="2" t="str">
        <f>VLOOKUP(C2593,product[],2,FALSE)</f>
        <v>Product_30</v>
      </c>
      <c r="K2593" s="2" t="str">
        <f>VLOOKUP(C2593,product[],3,FALSE)</f>
        <v>Accessories</v>
      </c>
      <c r="L2593" s="2">
        <f>VLOOKUP(C2593,product[],5,FALSE)</f>
        <v>62290.15</v>
      </c>
      <c r="M2593" s="2">
        <f t="shared" si="40"/>
        <v>373740.9</v>
      </c>
    </row>
    <row r="2594" spans="1:13" x14ac:dyDescent="0.2">
      <c r="A2594" s="2">
        <v>2593</v>
      </c>
      <c r="B2594" s="2">
        <v>42</v>
      </c>
      <c r="C2594" s="2">
        <v>22</v>
      </c>
      <c r="D2594" s="3">
        <v>45676</v>
      </c>
      <c r="E2594" s="2">
        <v>10</v>
      </c>
      <c r="F2594" s="2" t="str">
        <f>VLOOKUP(B2594,customer[],2,FALSE)</f>
        <v>Customer_42</v>
      </c>
      <c r="G2594" s="2" t="str">
        <f>VLOOKUP(B2594,customer[],3,FALSE)</f>
        <v>M</v>
      </c>
      <c r="H2594" s="2" t="str">
        <f>VLOOKUP(B2594,customer[],5,FALSE)</f>
        <v>Pune</v>
      </c>
      <c r="I2594" s="2">
        <f>VLOOKUP(B2594,customer[],4,FALSE)</f>
        <v>35</v>
      </c>
      <c r="J2594" s="2" t="str">
        <f>VLOOKUP(C2594,product[],2,FALSE)</f>
        <v>Product_22</v>
      </c>
      <c r="K2594" s="2" t="str">
        <f>VLOOKUP(C2594,product[],3,FALSE)</f>
        <v>Accessories</v>
      </c>
      <c r="L2594" s="2">
        <f>VLOOKUP(C2594,product[],5,FALSE)</f>
        <v>2471.36</v>
      </c>
      <c r="M2594" s="2">
        <f t="shared" si="40"/>
        <v>24713.600000000002</v>
      </c>
    </row>
    <row r="2595" spans="1:13" x14ac:dyDescent="0.2">
      <c r="A2595" s="2">
        <v>2594</v>
      </c>
      <c r="B2595" s="2">
        <v>335</v>
      </c>
      <c r="C2595" s="2">
        <v>94</v>
      </c>
      <c r="D2595" s="3">
        <v>45694</v>
      </c>
      <c r="E2595" s="2">
        <v>3</v>
      </c>
      <c r="F2595" s="2" t="str">
        <f>VLOOKUP(B2595,customer[],2,FALSE)</f>
        <v>Customer_335</v>
      </c>
      <c r="G2595" s="2" t="str">
        <f>VLOOKUP(B2595,customer[],3,FALSE)</f>
        <v>F</v>
      </c>
      <c r="H2595" s="2" t="str">
        <f>VLOOKUP(B2595,customer[],5,FALSE)</f>
        <v>Hyderabad</v>
      </c>
      <c r="I2595" s="2">
        <f>VLOOKUP(B2595,customer[],4,FALSE)</f>
        <v>56</v>
      </c>
      <c r="J2595" s="2" t="str">
        <f>VLOOKUP(C2595,product[],2,FALSE)</f>
        <v>Product_94</v>
      </c>
      <c r="K2595" s="2" t="str">
        <f>VLOOKUP(C2595,product[],3,FALSE)</f>
        <v>Electronics</v>
      </c>
      <c r="L2595" s="2">
        <f>VLOOKUP(C2595,product[],5,FALSE)</f>
        <v>6948.09</v>
      </c>
      <c r="M2595" s="2">
        <f t="shared" si="40"/>
        <v>20844.27</v>
      </c>
    </row>
    <row r="2596" spans="1:13" x14ac:dyDescent="0.2">
      <c r="A2596" s="2">
        <v>2595</v>
      </c>
      <c r="B2596" s="2">
        <v>255</v>
      </c>
      <c r="C2596" s="2">
        <v>59</v>
      </c>
      <c r="D2596" s="3">
        <v>45813</v>
      </c>
      <c r="E2596" s="2">
        <v>2</v>
      </c>
      <c r="F2596" s="2" t="str">
        <f>VLOOKUP(B2596,customer[],2,FALSE)</f>
        <v>Customer_255</v>
      </c>
      <c r="G2596" s="2" t="str">
        <f>VLOOKUP(B2596,customer[],3,FALSE)</f>
        <v>M</v>
      </c>
      <c r="H2596" s="2" t="str">
        <f>VLOOKUP(B2596,customer[],5,FALSE)</f>
        <v>Delhi</v>
      </c>
      <c r="I2596" s="2">
        <f>VLOOKUP(B2596,customer[],4,FALSE)</f>
        <v>22</v>
      </c>
      <c r="J2596" s="2" t="str">
        <f>VLOOKUP(C2596,product[],2,FALSE)</f>
        <v>Product_59</v>
      </c>
      <c r="K2596" s="2" t="str">
        <f>VLOOKUP(C2596,product[],3,FALSE)</f>
        <v>Furniture</v>
      </c>
      <c r="L2596" s="2">
        <f>VLOOKUP(C2596,product[],5,FALSE)</f>
        <v>76939.56</v>
      </c>
      <c r="M2596" s="2">
        <f t="shared" si="40"/>
        <v>153879.12</v>
      </c>
    </row>
    <row r="2597" spans="1:13" x14ac:dyDescent="0.2">
      <c r="A2597" s="2">
        <v>2596</v>
      </c>
      <c r="B2597" s="2">
        <v>488</v>
      </c>
      <c r="C2597" s="2">
        <v>70</v>
      </c>
      <c r="D2597" s="3">
        <v>45664</v>
      </c>
      <c r="E2597" s="2">
        <v>7</v>
      </c>
      <c r="F2597" s="2" t="str">
        <f>VLOOKUP(B2597,customer[],2,FALSE)</f>
        <v>Customer_488</v>
      </c>
      <c r="G2597" s="2" t="str">
        <f>VLOOKUP(B2597,customer[],3,FALSE)</f>
        <v>F</v>
      </c>
      <c r="H2597" s="2" t="str">
        <f>VLOOKUP(B2597,customer[],5,FALSE)</f>
        <v>Delhi</v>
      </c>
      <c r="I2597" s="2">
        <f>VLOOKUP(B2597,customer[],4,FALSE)</f>
        <v>31</v>
      </c>
      <c r="J2597" s="2" t="str">
        <f>VLOOKUP(C2597,product[],2,FALSE)</f>
        <v>Product_70</v>
      </c>
      <c r="K2597" s="2" t="str">
        <f>VLOOKUP(C2597,product[],3,FALSE)</f>
        <v>Accessories</v>
      </c>
      <c r="L2597" s="2">
        <f>VLOOKUP(C2597,product[],5,FALSE)</f>
        <v>29878.62</v>
      </c>
      <c r="M2597" s="2">
        <f t="shared" si="40"/>
        <v>209150.34</v>
      </c>
    </row>
    <row r="2598" spans="1:13" x14ac:dyDescent="0.2">
      <c r="A2598" s="2">
        <v>2597</v>
      </c>
      <c r="B2598" s="2">
        <v>418</v>
      </c>
      <c r="C2598" s="2">
        <v>12</v>
      </c>
      <c r="D2598" s="3">
        <v>45821</v>
      </c>
      <c r="E2598" s="2">
        <v>8</v>
      </c>
      <c r="F2598" s="2" t="str">
        <f>VLOOKUP(B2598,customer[],2,FALSE)</f>
        <v>Customer_418</v>
      </c>
      <c r="G2598" s="2" t="str">
        <f>VLOOKUP(B2598,customer[],3,FALSE)</f>
        <v>M</v>
      </c>
      <c r="H2598" s="2" t="str">
        <f>VLOOKUP(B2598,customer[],5,FALSE)</f>
        <v>Chennai</v>
      </c>
      <c r="I2598" s="2">
        <f>VLOOKUP(B2598,customer[],4,FALSE)</f>
        <v>50</v>
      </c>
      <c r="J2598" s="2" t="str">
        <f>VLOOKUP(C2598,product[],2,FALSE)</f>
        <v>Product_12</v>
      </c>
      <c r="K2598" s="2" t="str">
        <f>VLOOKUP(C2598,product[],3,FALSE)</f>
        <v>Furniture</v>
      </c>
      <c r="L2598" s="2">
        <f>VLOOKUP(C2598,product[],5,FALSE)</f>
        <v>27881.46</v>
      </c>
      <c r="M2598" s="2">
        <f t="shared" si="40"/>
        <v>223051.68</v>
      </c>
    </row>
    <row r="2599" spans="1:13" x14ac:dyDescent="0.2">
      <c r="A2599" s="2">
        <v>2598</v>
      </c>
      <c r="B2599" s="2">
        <v>475</v>
      </c>
      <c r="C2599" s="2">
        <v>46</v>
      </c>
      <c r="D2599" s="3">
        <v>45709</v>
      </c>
      <c r="E2599" s="2">
        <v>1</v>
      </c>
      <c r="F2599" s="2" t="str">
        <f>VLOOKUP(B2599,customer[],2,FALSE)</f>
        <v>Customer_475</v>
      </c>
      <c r="G2599" s="2" t="str">
        <f>VLOOKUP(B2599,customer[],3,FALSE)</f>
        <v>M</v>
      </c>
      <c r="H2599" s="2" t="str">
        <f>VLOOKUP(B2599,customer[],5,FALSE)</f>
        <v>Pune</v>
      </c>
      <c r="I2599" s="2">
        <f>VLOOKUP(B2599,customer[],4,FALSE)</f>
        <v>26</v>
      </c>
      <c r="J2599" s="2" t="str">
        <f>VLOOKUP(C2599,product[],2,FALSE)</f>
        <v>Product_46</v>
      </c>
      <c r="K2599" s="2" t="str">
        <f>VLOOKUP(C2599,product[],3,FALSE)</f>
        <v>Electronics</v>
      </c>
      <c r="L2599" s="2">
        <f>VLOOKUP(C2599,product[],5,FALSE)</f>
        <v>12646.4</v>
      </c>
      <c r="M2599" s="2">
        <f t="shared" si="40"/>
        <v>12646.4</v>
      </c>
    </row>
    <row r="2600" spans="1:13" x14ac:dyDescent="0.2">
      <c r="A2600" s="2">
        <v>2599</v>
      </c>
      <c r="B2600" s="2">
        <v>12</v>
      </c>
      <c r="C2600" s="2">
        <v>12</v>
      </c>
      <c r="D2600" s="3">
        <v>45954</v>
      </c>
      <c r="E2600" s="2">
        <v>8</v>
      </c>
      <c r="F2600" s="2" t="str">
        <f>VLOOKUP(B2600,customer[],2,FALSE)</f>
        <v>Customer_12</v>
      </c>
      <c r="G2600" s="2" t="str">
        <f>VLOOKUP(B2600,customer[],3,FALSE)</f>
        <v>F</v>
      </c>
      <c r="H2600" s="2" t="str">
        <f>VLOOKUP(B2600,customer[],5,FALSE)</f>
        <v>Chennai</v>
      </c>
      <c r="I2600" s="2">
        <f>VLOOKUP(B2600,customer[],4,FALSE)</f>
        <v>39</v>
      </c>
      <c r="J2600" s="2" t="str">
        <f>VLOOKUP(C2600,product[],2,FALSE)</f>
        <v>Product_12</v>
      </c>
      <c r="K2600" s="2" t="str">
        <f>VLOOKUP(C2600,product[],3,FALSE)</f>
        <v>Furniture</v>
      </c>
      <c r="L2600" s="2">
        <f>VLOOKUP(C2600,product[],5,FALSE)</f>
        <v>27881.46</v>
      </c>
      <c r="M2600" s="2">
        <f t="shared" si="40"/>
        <v>223051.68</v>
      </c>
    </row>
    <row r="2601" spans="1:13" x14ac:dyDescent="0.2">
      <c r="A2601" s="2">
        <v>2600</v>
      </c>
      <c r="B2601" s="2">
        <v>174</v>
      </c>
      <c r="C2601" s="2">
        <v>66</v>
      </c>
      <c r="D2601" s="3">
        <v>45807</v>
      </c>
      <c r="E2601" s="2">
        <v>1</v>
      </c>
      <c r="F2601" s="2" t="str">
        <f>VLOOKUP(B2601,customer[],2,FALSE)</f>
        <v>Customer_174</v>
      </c>
      <c r="G2601" s="2" t="str">
        <f>VLOOKUP(B2601,customer[],3,FALSE)</f>
        <v>M</v>
      </c>
      <c r="H2601" s="2" t="str">
        <f>VLOOKUP(B2601,customer[],5,FALSE)</f>
        <v>Hyderabad</v>
      </c>
      <c r="I2601" s="2">
        <f>VLOOKUP(B2601,customer[],4,FALSE)</f>
        <v>52</v>
      </c>
      <c r="J2601" s="2" t="str">
        <f>VLOOKUP(C2601,product[],2,FALSE)</f>
        <v>Product_66</v>
      </c>
      <c r="K2601" s="2" t="str">
        <f>VLOOKUP(C2601,product[],3,FALSE)</f>
        <v>Furniture</v>
      </c>
      <c r="L2601" s="2">
        <f>VLOOKUP(C2601,product[],5,FALSE)</f>
        <v>63203.17</v>
      </c>
      <c r="M2601" s="2">
        <f t="shared" si="40"/>
        <v>63203.17</v>
      </c>
    </row>
    <row r="2602" spans="1:13" x14ac:dyDescent="0.2">
      <c r="A2602" s="2">
        <v>2601</v>
      </c>
      <c r="B2602" s="2">
        <v>157</v>
      </c>
      <c r="C2602" s="2">
        <v>4</v>
      </c>
      <c r="D2602" s="3">
        <v>46018</v>
      </c>
      <c r="E2602" s="2">
        <v>9</v>
      </c>
      <c r="F2602" s="2" t="str">
        <f>VLOOKUP(B2602,customer[],2,FALSE)</f>
        <v>Customer_157</v>
      </c>
      <c r="G2602" s="2" t="str">
        <f>VLOOKUP(B2602,customer[],3,FALSE)</f>
        <v>F</v>
      </c>
      <c r="H2602" s="2" t="str">
        <f>VLOOKUP(B2602,customer[],5,FALSE)</f>
        <v>Chennai</v>
      </c>
      <c r="I2602" s="2">
        <f>VLOOKUP(B2602,customer[],4,FALSE)</f>
        <v>65</v>
      </c>
      <c r="J2602" s="2" t="str">
        <f>VLOOKUP(C2602,product[],2,FALSE)</f>
        <v>Product_4</v>
      </c>
      <c r="K2602" s="2" t="str">
        <f>VLOOKUP(C2602,product[],3,FALSE)</f>
        <v>Fashion</v>
      </c>
      <c r="L2602" s="2">
        <f>VLOOKUP(C2602,product[],5,FALSE)</f>
        <v>60534.37</v>
      </c>
      <c r="M2602" s="2">
        <f t="shared" si="40"/>
        <v>544809.33000000007</v>
      </c>
    </row>
    <row r="2603" spans="1:13" x14ac:dyDescent="0.2">
      <c r="A2603" s="2">
        <v>2602</v>
      </c>
      <c r="B2603" s="2">
        <v>298</v>
      </c>
      <c r="C2603" s="2">
        <v>17</v>
      </c>
      <c r="D2603" s="3">
        <v>45908</v>
      </c>
      <c r="E2603" s="2">
        <v>1</v>
      </c>
      <c r="F2603" s="2" t="str">
        <f>VLOOKUP(B2603,customer[],2,FALSE)</f>
        <v>Customer_298</v>
      </c>
      <c r="G2603" s="2" t="str">
        <f>VLOOKUP(B2603,customer[],3,FALSE)</f>
        <v>M</v>
      </c>
      <c r="H2603" s="2" t="str">
        <f>VLOOKUP(B2603,customer[],5,FALSE)</f>
        <v>Chennai</v>
      </c>
      <c r="I2603" s="2">
        <f>VLOOKUP(B2603,customer[],4,FALSE)</f>
        <v>56</v>
      </c>
      <c r="J2603" s="2" t="str">
        <f>VLOOKUP(C2603,product[],2,FALSE)</f>
        <v>Product_17</v>
      </c>
      <c r="K2603" s="2" t="str">
        <f>VLOOKUP(C2603,product[],3,FALSE)</f>
        <v>Fashion</v>
      </c>
      <c r="L2603" s="2">
        <f>VLOOKUP(C2603,product[],5,FALSE)</f>
        <v>34353.300000000003</v>
      </c>
      <c r="M2603" s="2">
        <f t="shared" si="40"/>
        <v>34353.300000000003</v>
      </c>
    </row>
    <row r="2604" spans="1:13" x14ac:dyDescent="0.2">
      <c r="A2604" s="2">
        <v>2603</v>
      </c>
      <c r="B2604" s="2">
        <v>92</v>
      </c>
      <c r="C2604" s="2">
        <v>3</v>
      </c>
      <c r="D2604" s="3">
        <v>45979</v>
      </c>
      <c r="E2604" s="2">
        <v>7</v>
      </c>
      <c r="F2604" s="2" t="str">
        <f>VLOOKUP(B2604,customer[],2,FALSE)</f>
        <v>Customer_92</v>
      </c>
      <c r="G2604" s="2" t="str">
        <f>VLOOKUP(B2604,customer[],3,FALSE)</f>
        <v>M</v>
      </c>
      <c r="H2604" s="2" t="str">
        <f>VLOOKUP(B2604,customer[],5,FALSE)</f>
        <v>Jaipur</v>
      </c>
      <c r="I2604" s="2">
        <f>VLOOKUP(B2604,customer[],4,FALSE)</f>
        <v>47</v>
      </c>
      <c r="J2604" s="2" t="str">
        <f>VLOOKUP(C2604,product[],2,FALSE)</f>
        <v>Product_3</v>
      </c>
      <c r="K2604" s="2" t="str">
        <f>VLOOKUP(C2604,product[],3,FALSE)</f>
        <v>Electronics</v>
      </c>
      <c r="L2604" s="2">
        <f>VLOOKUP(C2604,product[],5,FALSE)</f>
        <v>31191.279999999999</v>
      </c>
      <c r="M2604" s="2">
        <f t="shared" si="40"/>
        <v>218338.96</v>
      </c>
    </row>
    <row r="2605" spans="1:13" x14ac:dyDescent="0.2">
      <c r="A2605" s="2">
        <v>2604</v>
      </c>
      <c r="B2605" s="2">
        <v>114</v>
      </c>
      <c r="C2605" s="2">
        <v>9</v>
      </c>
      <c r="D2605" s="3">
        <v>45753</v>
      </c>
      <c r="E2605" s="2">
        <v>4</v>
      </c>
      <c r="F2605" s="2" t="str">
        <f>VLOOKUP(B2605,customer[],2,FALSE)</f>
        <v>Customer_114</v>
      </c>
      <c r="G2605" s="2" t="str">
        <f>VLOOKUP(B2605,customer[],3,FALSE)</f>
        <v>F</v>
      </c>
      <c r="H2605" s="2" t="str">
        <f>VLOOKUP(B2605,customer[],5,FALSE)</f>
        <v>Bangalore</v>
      </c>
      <c r="I2605" s="2">
        <f>VLOOKUP(B2605,customer[],4,FALSE)</f>
        <v>50</v>
      </c>
      <c r="J2605" s="2" t="str">
        <f>VLOOKUP(C2605,product[],2,FALSE)</f>
        <v>Product_9</v>
      </c>
      <c r="K2605" s="2" t="str">
        <f>VLOOKUP(C2605,product[],3,FALSE)</f>
        <v>Furniture</v>
      </c>
      <c r="L2605" s="2">
        <f>VLOOKUP(C2605,product[],5,FALSE)</f>
        <v>70823.33</v>
      </c>
      <c r="M2605" s="2">
        <f t="shared" si="40"/>
        <v>283293.32</v>
      </c>
    </row>
    <row r="2606" spans="1:13" x14ac:dyDescent="0.2">
      <c r="A2606" s="2">
        <v>2605</v>
      </c>
      <c r="B2606" s="2">
        <v>24</v>
      </c>
      <c r="C2606" s="2">
        <v>91</v>
      </c>
      <c r="D2606" s="3">
        <v>45958</v>
      </c>
      <c r="E2606" s="2">
        <v>8</v>
      </c>
      <c r="F2606" s="2" t="str">
        <f>VLOOKUP(B2606,customer[],2,FALSE)</f>
        <v>Customer_24</v>
      </c>
      <c r="G2606" s="2" t="str">
        <f>VLOOKUP(B2606,customer[],3,FALSE)</f>
        <v>M</v>
      </c>
      <c r="H2606" s="2" t="str">
        <f>VLOOKUP(B2606,customer[],5,FALSE)</f>
        <v>Mumbai</v>
      </c>
      <c r="I2606" s="2">
        <f>VLOOKUP(B2606,customer[],4,FALSE)</f>
        <v>41</v>
      </c>
      <c r="J2606" s="2" t="str">
        <f>VLOOKUP(C2606,product[],2,FALSE)</f>
        <v>Product_91</v>
      </c>
      <c r="K2606" s="2" t="str">
        <f>VLOOKUP(C2606,product[],3,FALSE)</f>
        <v>Accessories</v>
      </c>
      <c r="L2606" s="2">
        <f>VLOOKUP(C2606,product[],5,FALSE)</f>
        <v>4840.6000000000004</v>
      </c>
      <c r="M2606" s="2">
        <f t="shared" si="40"/>
        <v>38724.800000000003</v>
      </c>
    </row>
    <row r="2607" spans="1:13" x14ac:dyDescent="0.2">
      <c r="A2607" s="2">
        <v>2606</v>
      </c>
      <c r="B2607" s="2">
        <v>445</v>
      </c>
      <c r="C2607" s="2">
        <v>6</v>
      </c>
      <c r="D2607" s="3">
        <v>45927</v>
      </c>
      <c r="E2607" s="2">
        <v>4</v>
      </c>
      <c r="F2607" s="2" t="str">
        <f>VLOOKUP(B2607,customer[],2,FALSE)</f>
        <v>Customer_445</v>
      </c>
      <c r="G2607" s="2" t="str">
        <f>VLOOKUP(B2607,customer[],3,FALSE)</f>
        <v>F</v>
      </c>
      <c r="H2607" s="2" t="str">
        <f>VLOOKUP(B2607,customer[],5,FALSE)</f>
        <v>Bangalore</v>
      </c>
      <c r="I2607" s="2">
        <f>VLOOKUP(B2607,customer[],4,FALSE)</f>
        <v>26</v>
      </c>
      <c r="J2607" s="2" t="str">
        <f>VLOOKUP(C2607,product[],2,FALSE)</f>
        <v>Product_6</v>
      </c>
      <c r="K2607" s="2" t="str">
        <f>VLOOKUP(C2607,product[],3,FALSE)</f>
        <v>Fashion</v>
      </c>
      <c r="L2607" s="2">
        <f>VLOOKUP(C2607,product[],5,FALSE)</f>
        <v>64172.18</v>
      </c>
      <c r="M2607" s="2">
        <f t="shared" si="40"/>
        <v>256688.72</v>
      </c>
    </row>
    <row r="2608" spans="1:13" x14ac:dyDescent="0.2">
      <c r="A2608" s="2">
        <v>2607</v>
      </c>
      <c r="B2608" s="2">
        <v>29</v>
      </c>
      <c r="C2608" s="2">
        <v>52</v>
      </c>
      <c r="D2608" s="3">
        <v>45883</v>
      </c>
      <c r="E2608" s="2">
        <v>4</v>
      </c>
      <c r="F2608" s="2" t="str">
        <f>VLOOKUP(B2608,customer[],2,FALSE)</f>
        <v>Customer_29</v>
      </c>
      <c r="G2608" s="2" t="str">
        <f>VLOOKUP(B2608,customer[],3,FALSE)</f>
        <v>M</v>
      </c>
      <c r="H2608" s="2" t="str">
        <f>VLOOKUP(B2608,customer[],5,FALSE)</f>
        <v>Delhi</v>
      </c>
      <c r="I2608" s="2">
        <f>VLOOKUP(B2608,customer[],4,FALSE)</f>
        <v>28</v>
      </c>
      <c r="J2608" s="2" t="str">
        <f>VLOOKUP(C2608,product[],2,FALSE)</f>
        <v>Product_52</v>
      </c>
      <c r="K2608" s="2" t="str">
        <f>VLOOKUP(C2608,product[],3,FALSE)</f>
        <v>Home</v>
      </c>
      <c r="L2608" s="2">
        <f>VLOOKUP(C2608,product[],5,FALSE)</f>
        <v>42163.38</v>
      </c>
      <c r="M2608" s="2">
        <f t="shared" si="40"/>
        <v>168653.52</v>
      </c>
    </row>
    <row r="2609" spans="1:13" x14ac:dyDescent="0.2">
      <c r="A2609" s="2">
        <v>2608</v>
      </c>
      <c r="B2609" s="2">
        <v>107</v>
      </c>
      <c r="C2609" s="2">
        <v>83</v>
      </c>
      <c r="D2609" s="3">
        <v>45672</v>
      </c>
      <c r="E2609" s="2">
        <v>5</v>
      </c>
      <c r="F2609" s="2" t="str">
        <f>VLOOKUP(B2609,customer[],2,FALSE)</f>
        <v>Customer_107</v>
      </c>
      <c r="G2609" s="2" t="str">
        <f>VLOOKUP(B2609,customer[],3,FALSE)</f>
        <v>F</v>
      </c>
      <c r="H2609" s="2" t="str">
        <f>VLOOKUP(B2609,customer[],5,FALSE)</f>
        <v>Hyderabad</v>
      </c>
      <c r="I2609" s="2">
        <f>VLOOKUP(B2609,customer[],4,FALSE)</f>
        <v>58</v>
      </c>
      <c r="J2609" s="2" t="str">
        <f>VLOOKUP(C2609,product[],2,FALSE)</f>
        <v>Product_83</v>
      </c>
      <c r="K2609" s="2" t="str">
        <f>VLOOKUP(C2609,product[],3,FALSE)</f>
        <v>Electronics</v>
      </c>
      <c r="L2609" s="2">
        <f>VLOOKUP(C2609,product[],5,FALSE)</f>
        <v>56465.13</v>
      </c>
      <c r="M2609" s="2">
        <f t="shared" si="40"/>
        <v>282325.64999999997</v>
      </c>
    </row>
    <row r="2610" spans="1:13" x14ac:dyDescent="0.2">
      <c r="A2610" s="2">
        <v>2609</v>
      </c>
      <c r="B2610" s="2">
        <v>477</v>
      </c>
      <c r="C2610" s="2">
        <v>14</v>
      </c>
      <c r="D2610" s="3">
        <v>45855</v>
      </c>
      <c r="E2610" s="2">
        <v>7</v>
      </c>
      <c r="F2610" s="2" t="str">
        <f>VLOOKUP(B2610,customer[],2,FALSE)</f>
        <v>Customer_477</v>
      </c>
      <c r="G2610" s="2" t="str">
        <f>VLOOKUP(B2610,customer[],3,FALSE)</f>
        <v>F</v>
      </c>
      <c r="H2610" s="2" t="str">
        <f>VLOOKUP(B2610,customer[],5,FALSE)</f>
        <v>Noida</v>
      </c>
      <c r="I2610" s="2">
        <f>VLOOKUP(B2610,customer[],4,FALSE)</f>
        <v>63</v>
      </c>
      <c r="J2610" s="2" t="str">
        <f>VLOOKUP(C2610,product[],2,FALSE)</f>
        <v>Product_14</v>
      </c>
      <c r="K2610" s="2" t="str">
        <f>VLOOKUP(C2610,product[],3,FALSE)</f>
        <v>Furniture</v>
      </c>
      <c r="L2610" s="2">
        <f>VLOOKUP(C2610,product[],5,FALSE)</f>
        <v>22920.080000000002</v>
      </c>
      <c r="M2610" s="2">
        <f t="shared" si="40"/>
        <v>160440.56</v>
      </c>
    </row>
    <row r="2611" spans="1:13" x14ac:dyDescent="0.2">
      <c r="A2611" s="2">
        <v>2610</v>
      </c>
      <c r="B2611" s="2">
        <v>433</v>
      </c>
      <c r="C2611" s="2">
        <v>88</v>
      </c>
      <c r="D2611" s="3">
        <v>45908</v>
      </c>
      <c r="E2611" s="2">
        <v>8</v>
      </c>
      <c r="F2611" s="2" t="str">
        <f>VLOOKUP(B2611,customer[],2,FALSE)</f>
        <v>Customer_433</v>
      </c>
      <c r="G2611" s="2" t="str">
        <f>VLOOKUP(B2611,customer[],3,FALSE)</f>
        <v>M</v>
      </c>
      <c r="H2611" s="2" t="str">
        <f>VLOOKUP(B2611,customer[],5,FALSE)</f>
        <v>Hyderabad</v>
      </c>
      <c r="I2611" s="2">
        <f>VLOOKUP(B2611,customer[],4,FALSE)</f>
        <v>40</v>
      </c>
      <c r="J2611" s="2" t="str">
        <f>VLOOKUP(C2611,product[],2,FALSE)</f>
        <v>Product_88</v>
      </c>
      <c r="K2611" s="2" t="str">
        <f>VLOOKUP(C2611,product[],3,FALSE)</f>
        <v>Furniture</v>
      </c>
      <c r="L2611" s="2">
        <f>VLOOKUP(C2611,product[],5,FALSE)</f>
        <v>12092.5</v>
      </c>
      <c r="M2611" s="2">
        <f t="shared" si="40"/>
        <v>96740</v>
      </c>
    </row>
    <row r="2612" spans="1:13" x14ac:dyDescent="0.2">
      <c r="A2612" s="2">
        <v>2611</v>
      </c>
      <c r="B2612" s="2">
        <v>163</v>
      </c>
      <c r="C2612" s="2">
        <v>8</v>
      </c>
      <c r="D2612" s="3">
        <v>45834</v>
      </c>
      <c r="E2612" s="2">
        <v>10</v>
      </c>
      <c r="F2612" s="2" t="str">
        <f>VLOOKUP(B2612,customer[],2,FALSE)</f>
        <v>Customer_163</v>
      </c>
      <c r="G2612" s="2" t="str">
        <f>VLOOKUP(B2612,customer[],3,FALSE)</f>
        <v>F</v>
      </c>
      <c r="H2612" s="2" t="str">
        <f>VLOOKUP(B2612,customer[],5,FALSE)</f>
        <v>Bangalore</v>
      </c>
      <c r="I2612" s="2">
        <f>VLOOKUP(B2612,customer[],4,FALSE)</f>
        <v>20</v>
      </c>
      <c r="J2612" s="2" t="str">
        <f>VLOOKUP(C2612,product[],2,FALSE)</f>
        <v>Product_8</v>
      </c>
      <c r="K2612" s="2" t="str">
        <f>VLOOKUP(C2612,product[],3,FALSE)</f>
        <v>Home</v>
      </c>
      <c r="L2612" s="2">
        <f>VLOOKUP(C2612,product[],5,FALSE)</f>
        <v>8890.39</v>
      </c>
      <c r="M2612" s="2">
        <f t="shared" si="40"/>
        <v>88903.9</v>
      </c>
    </row>
    <row r="2613" spans="1:13" x14ac:dyDescent="0.2">
      <c r="A2613" s="2">
        <v>2612</v>
      </c>
      <c r="B2613" s="2">
        <v>475</v>
      </c>
      <c r="C2613" s="2">
        <v>88</v>
      </c>
      <c r="D2613" s="3">
        <v>45810</v>
      </c>
      <c r="E2613" s="2">
        <v>9</v>
      </c>
      <c r="F2613" s="2" t="str">
        <f>VLOOKUP(B2613,customer[],2,FALSE)</f>
        <v>Customer_475</v>
      </c>
      <c r="G2613" s="2" t="str">
        <f>VLOOKUP(B2613,customer[],3,FALSE)</f>
        <v>M</v>
      </c>
      <c r="H2613" s="2" t="str">
        <f>VLOOKUP(B2613,customer[],5,FALSE)</f>
        <v>Pune</v>
      </c>
      <c r="I2613" s="2">
        <f>VLOOKUP(B2613,customer[],4,FALSE)</f>
        <v>26</v>
      </c>
      <c r="J2613" s="2" t="str">
        <f>VLOOKUP(C2613,product[],2,FALSE)</f>
        <v>Product_88</v>
      </c>
      <c r="K2613" s="2" t="str">
        <f>VLOOKUP(C2613,product[],3,FALSE)</f>
        <v>Furniture</v>
      </c>
      <c r="L2613" s="2">
        <f>VLOOKUP(C2613,product[],5,FALSE)</f>
        <v>12092.5</v>
      </c>
      <c r="M2613" s="2">
        <f t="shared" si="40"/>
        <v>108832.5</v>
      </c>
    </row>
    <row r="2614" spans="1:13" x14ac:dyDescent="0.2">
      <c r="A2614" s="2">
        <v>2613</v>
      </c>
      <c r="B2614" s="2">
        <v>106</v>
      </c>
      <c r="C2614" s="2">
        <v>99</v>
      </c>
      <c r="D2614" s="3">
        <v>45783</v>
      </c>
      <c r="E2614" s="2">
        <v>2</v>
      </c>
      <c r="F2614" s="2" t="str">
        <f>VLOOKUP(B2614,customer[],2,FALSE)</f>
        <v>Customer_106</v>
      </c>
      <c r="G2614" s="2" t="str">
        <f>VLOOKUP(B2614,customer[],3,FALSE)</f>
        <v>F</v>
      </c>
      <c r="H2614" s="2" t="str">
        <f>VLOOKUP(B2614,customer[],5,FALSE)</f>
        <v>Noida</v>
      </c>
      <c r="I2614" s="2">
        <f>VLOOKUP(B2614,customer[],4,FALSE)</f>
        <v>35</v>
      </c>
      <c r="J2614" s="2" t="str">
        <f>VLOOKUP(C2614,product[],2,FALSE)</f>
        <v>Product_99</v>
      </c>
      <c r="K2614" s="2" t="str">
        <f>VLOOKUP(C2614,product[],3,FALSE)</f>
        <v>Electronics</v>
      </c>
      <c r="L2614" s="2">
        <f>VLOOKUP(C2614,product[],5,FALSE)</f>
        <v>7181.69</v>
      </c>
      <c r="M2614" s="2">
        <f t="shared" si="40"/>
        <v>14363.38</v>
      </c>
    </row>
    <row r="2615" spans="1:13" x14ac:dyDescent="0.2">
      <c r="A2615" s="2">
        <v>2614</v>
      </c>
      <c r="B2615" s="2">
        <v>26</v>
      </c>
      <c r="C2615" s="2">
        <v>38</v>
      </c>
      <c r="D2615" s="3">
        <v>45855</v>
      </c>
      <c r="E2615" s="2">
        <v>6</v>
      </c>
      <c r="F2615" s="2" t="str">
        <f>VLOOKUP(B2615,customer[],2,FALSE)</f>
        <v>Customer_26</v>
      </c>
      <c r="G2615" s="2" t="str">
        <f>VLOOKUP(B2615,customer[],3,FALSE)</f>
        <v>M</v>
      </c>
      <c r="H2615" s="2" t="str">
        <f>VLOOKUP(B2615,customer[],5,FALSE)</f>
        <v>Jaipur</v>
      </c>
      <c r="I2615" s="2">
        <f>VLOOKUP(B2615,customer[],4,FALSE)</f>
        <v>23</v>
      </c>
      <c r="J2615" s="2" t="str">
        <f>VLOOKUP(C2615,product[],2,FALSE)</f>
        <v>Product_38</v>
      </c>
      <c r="K2615" s="2" t="str">
        <f>VLOOKUP(C2615,product[],3,FALSE)</f>
        <v>Electronics</v>
      </c>
      <c r="L2615" s="2">
        <f>VLOOKUP(C2615,product[],5,FALSE)</f>
        <v>30980.87</v>
      </c>
      <c r="M2615" s="2">
        <f t="shared" si="40"/>
        <v>185885.22</v>
      </c>
    </row>
    <row r="2616" spans="1:13" x14ac:dyDescent="0.2">
      <c r="A2616" s="2">
        <v>2615</v>
      </c>
      <c r="B2616" s="2">
        <v>482</v>
      </c>
      <c r="C2616" s="2">
        <v>2</v>
      </c>
      <c r="D2616" s="3">
        <v>45693</v>
      </c>
      <c r="E2616" s="2">
        <v>7</v>
      </c>
      <c r="F2616" s="2" t="str">
        <f>VLOOKUP(B2616,customer[],2,FALSE)</f>
        <v>Customer_482</v>
      </c>
      <c r="G2616" s="2" t="str">
        <f>VLOOKUP(B2616,customer[],3,FALSE)</f>
        <v>F</v>
      </c>
      <c r="H2616" s="2" t="str">
        <f>VLOOKUP(B2616,customer[],5,FALSE)</f>
        <v>Jaipur</v>
      </c>
      <c r="I2616" s="2">
        <f>VLOOKUP(B2616,customer[],4,FALSE)</f>
        <v>51</v>
      </c>
      <c r="J2616" s="2" t="str">
        <f>VLOOKUP(C2616,product[],2,FALSE)</f>
        <v>Product_2</v>
      </c>
      <c r="K2616" s="2" t="str">
        <f>VLOOKUP(C2616,product[],3,FALSE)</f>
        <v>Furniture</v>
      </c>
      <c r="L2616" s="2">
        <f>VLOOKUP(C2616,product[],5,FALSE)</f>
        <v>31986.880000000001</v>
      </c>
      <c r="M2616" s="2">
        <f t="shared" si="40"/>
        <v>223908.16</v>
      </c>
    </row>
    <row r="2617" spans="1:13" x14ac:dyDescent="0.2">
      <c r="A2617" s="2">
        <v>2616</v>
      </c>
      <c r="B2617" s="2">
        <v>68</v>
      </c>
      <c r="C2617" s="2">
        <v>47</v>
      </c>
      <c r="D2617" s="3">
        <v>45840</v>
      </c>
      <c r="E2617" s="2">
        <v>3</v>
      </c>
      <c r="F2617" s="2" t="str">
        <f>VLOOKUP(B2617,customer[],2,FALSE)</f>
        <v>Customer_68</v>
      </c>
      <c r="G2617" s="2" t="str">
        <f>VLOOKUP(B2617,customer[],3,FALSE)</f>
        <v>M</v>
      </c>
      <c r="H2617" s="2" t="str">
        <f>VLOOKUP(B2617,customer[],5,FALSE)</f>
        <v>Noida</v>
      </c>
      <c r="I2617" s="2">
        <f>VLOOKUP(B2617,customer[],4,FALSE)</f>
        <v>25</v>
      </c>
      <c r="J2617" s="2" t="str">
        <f>VLOOKUP(C2617,product[],2,FALSE)</f>
        <v>Product_47</v>
      </c>
      <c r="K2617" s="2" t="str">
        <f>VLOOKUP(C2617,product[],3,FALSE)</f>
        <v>Accessories</v>
      </c>
      <c r="L2617" s="2">
        <f>VLOOKUP(C2617,product[],5,FALSE)</f>
        <v>35091.440000000002</v>
      </c>
      <c r="M2617" s="2">
        <f t="shared" si="40"/>
        <v>105274.32</v>
      </c>
    </row>
    <row r="2618" spans="1:13" x14ac:dyDescent="0.2">
      <c r="A2618" s="2">
        <v>2617</v>
      </c>
      <c r="B2618" s="2">
        <v>381</v>
      </c>
      <c r="C2618" s="2">
        <v>13</v>
      </c>
      <c r="D2618" s="3">
        <v>46020</v>
      </c>
      <c r="E2618" s="2">
        <v>8</v>
      </c>
      <c r="F2618" s="2" t="str">
        <f>VLOOKUP(B2618,customer[],2,FALSE)</f>
        <v>Customer_381</v>
      </c>
      <c r="G2618" s="2" t="str">
        <f>VLOOKUP(B2618,customer[],3,FALSE)</f>
        <v>M</v>
      </c>
      <c r="H2618" s="2" t="str">
        <f>VLOOKUP(B2618,customer[],5,FALSE)</f>
        <v>Jaipur</v>
      </c>
      <c r="I2618" s="2">
        <f>VLOOKUP(B2618,customer[],4,FALSE)</f>
        <v>63</v>
      </c>
      <c r="J2618" s="2" t="str">
        <f>VLOOKUP(C2618,product[],2,FALSE)</f>
        <v>Product_13</v>
      </c>
      <c r="K2618" s="2" t="str">
        <f>VLOOKUP(C2618,product[],3,FALSE)</f>
        <v>Fashion</v>
      </c>
      <c r="L2618" s="2">
        <f>VLOOKUP(C2618,product[],5,FALSE)</f>
        <v>5747.73</v>
      </c>
      <c r="M2618" s="2">
        <f t="shared" si="40"/>
        <v>45981.84</v>
      </c>
    </row>
    <row r="2619" spans="1:13" x14ac:dyDescent="0.2">
      <c r="A2619" s="2">
        <v>2618</v>
      </c>
      <c r="B2619" s="2">
        <v>96</v>
      </c>
      <c r="C2619" s="2">
        <v>82</v>
      </c>
      <c r="D2619" s="3">
        <v>45803</v>
      </c>
      <c r="E2619" s="2">
        <v>7</v>
      </c>
      <c r="F2619" s="2" t="str">
        <f>VLOOKUP(B2619,customer[],2,FALSE)</f>
        <v>Customer_96</v>
      </c>
      <c r="G2619" s="2" t="str">
        <f>VLOOKUP(B2619,customer[],3,FALSE)</f>
        <v>F</v>
      </c>
      <c r="H2619" s="2" t="str">
        <f>VLOOKUP(B2619,customer[],5,FALSE)</f>
        <v>Lucknow</v>
      </c>
      <c r="I2619" s="2">
        <f>VLOOKUP(B2619,customer[],4,FALSE)</f>
        <v>27</v>
      </c>
      <c r="J2619" s="2" t="str">
        <f>VLOOKUP(C2619,product[],2,FALSE)</f>
        <v>Product_82</v>
      </c>
      <c r="K2619" s="2" t="str">
        <f>VLOOKUP(C2619,product[],3,FALSE)</f>
        <v>Furniture</v>
      </c>
      <c r="L2619" s="2">
        <f>VLOOKUP(C2619,product[],5,FALSE)</f>
        <v>28145.62</v>
      </c>
      <c r="M2619" s="2">
        <f t="shared" si="40"/>
        <v>197019.34</v>
      </c>
    </row>
    <row r="2620" spans="1:13" x14ac:dyDescent="0.2">
      <c r="A2620" s="2">
        <v>2619</v>
      </c>
      <c r="B2620" s="2">
        <v>364</v>
      </c>
      <c r="C2620" s="2">
        <v>12</v>
      </c>
      <c r="D2620" s="3">
        <v>45789</v>
      </c>
      <c r="E2620" s="2">
        <v>4</v>
      </c>
      <c r="F2620" s="2" t="str">
        <f>VLOOKUP(B2620,customer[],2,FALSE)</f>
        <v>Customer_364</v>
      </c>
      <c r="G2620" s="2" t="str">
        <f>VLOOKUP(B2620,customer[],3,FALSE)</f>
        <v>M</v>
      </c>
      <c r="H2620" s="2" t="str">
        <f>VLOOKUP(B2620,customer[],5,FALSE)</f>
        <v>Hyderabad</v>
      </c>
      <c r="I2620" s="2">
        <f>VLOOKUP(B2620,customer[],4,FALSE)</f>
        <v>62</v>
      </c>
      <c r="J2620" s="2" t="str">
        <f>VLOOKUP(C2620,product[],2,FALSE)</f>
        <v>Product_12</v>
      </c>
      <c r="K2620" s="2" t="str">
        <f>VLOOKUP(C2620,product[],3,FALSE)</f>
        <v>Furniture</v>
      </c>
      <c r="L2620" s="2">
        <f>VLOOKUP(C2620,product[],5,FALSE)</f>
        <v>27881.46</v>
      </c>
      <c r="M2620" s="2">
        <f t="shared" si="40"/>
        <v>111525.84</v>
      </c>
    </row>
    <row r="2621" spans="1:13" x14ac:dyDescent="0.2">
      <c r="A2621" s="2">
        <v>2620</v>
      </c>
      <c r="B2621" s="2">
        <v>129</v>
      </c>
      <c r="C2621" s="2">
        <v>75</v>
      </c>
      <c r="D2621" s="3">
        <v>45928</v>
      </c>
      <c r="E2621" s="2">
        <v>7</v>
      </c>
      <c r="F2621" s="2" t="str">
        <f>VLOOKUP(B2621,customer[],2,FALSE)</f>
        <v>Customer_129</v>
      </c>
      <c r="G2621" s="2" t="str">
        <f>VLOOKUP(B2621,customer[],3,FALSE)</f>
        <v>F</v>
      </c>
      <c r="H2621" s="2" t="str">
        <f>VLOOKUP(B2621,customer[],5,FALSE)</f>
        <v>Lucknow</v>
      </c>
      <c r="I2621" s="2">
        <f>VLOOKUP(B2621,customer[],4,FALSE)</f>
        <v>24</v>
      </c>
      <c r="J2621" s="2" t="str">
        <f>VLOOKUP(C2621,product[],2,FALSE)</f>
        <v>Product_75</v>
      </c>
      <c r="K2621" s="2" t="str">
        <f>VLOOKUP(C2621,product[],3,FALSE)</f>
        <v>Accessories</v>
      </c>
      <c r="L2621" s="2">
        <f>VLOOKUP(C2621,product[],5,FALSE)</f>
        <v>57678.06</v>
      </c>
      <c r="M2621" s="2">
        <f t="shared" si="40"/>
        <v>403746.42</v>
      </c>
    </row>
    <row r="2622" spans="1:13" x14ac:dyDescent="0.2">
      <c r="A2622" s="2">
        <v>2621</v>
      </c>
      <c r="B2622" s="2">
        <v>454</v>
      </c>
      <c r="C2622" s="2">
        <v>63</v>
      </c>
      <c r="D2622" s="3">
        <v>45799</v>
      </c>
      <c r="E2622" s="2">
        <v>7</v>
      </c>
      <c r="F2622" s="2" t="str">
        <f>VLOOKUP(B2622,customer[],2,FALSE)</f>
        <v>Customer_454</v>
      </c>
      <c r="G2622" s="2" t="str">
        <f>VLOOKUP(B2622,customer[],3,FALSE)</f>
        <v>M</v>
      </c>
      <c r="H2622" s="2" t="str">
        <f>VLOOKUP(B2622,customer[],5,FALSE)</f>
        <v>Jaipur</v>
      </c>
      <c r="I2622" s="2">
        <f>VLOOKUP(B2622,customer[],4,FALSE)</f>
        <v>33</v>
      </c>
      <c r="J2622" s="2" t="str">
        <f>VLOOKUP(C2622,product[],2,FALSE)</f>
        <v>Product_63</v>
      </c>
      <c r="K2622" s="2" t="str">
        <f>VLOOKUP(C2622,product[],3,FALSE)</f>
        <v>Home</v>
      </c>
      <c r="L2622" s="2">
        <f>VLOOKUP(C2622,product[],5,FALSE)</f>
        <v>24067.77</v>
      </c>
      <c r="M2622" s="2">
        <f t="shared" si="40"/>
        <v>168474.39</v>
      </c>
    </row>
    <row r="2623" spans="1:13" x14ac:dyDescent="0.2">
      <c r="A2623" s="2">
        <v>2622</v>
      </c>
      <c r="B2623" s="2">
        <v>376</v>
      </c>
      <c r="C2623" s="2">
        <v>5</v>
      </c>
      <c r="D2623" s="3">
        <v>45834</v>
      </c>
      <c r="E2623" s="2">
        <v>8</v>
      </c>
      <c r="F2623" s="2" t="str">
        <f>VLOOKUP(B2623,customer[],2,FALSE)</f>
        <v>Customer_376</v>
      </c>
      <c r="G2623" s="2" t="str">
        <f>VLOOKUP(B2623,customer[],3,FALSE)</f>
        <v>F</v>
      </c>
      <c r="H2623" s="2" t="str">
        <f>VLOOKUP(B2623,customer[],5,FALSE)</f>
        <v>Jaipur</v>
      </c>
      <c r="I2623" s="2">
        <f>VLOOKUP(B2623,customer[],4,FALSE)</f>
        <v>61</v>
      </c>
      <c r="J2623" s="2" t="str">
        <f>VLOOKUP(C2623,product[],2,FALSE)</f>
        <v>Product_5</v>
      </c>
      <c r="K2623" s="2" t="str">
        <f>VLOOKUP(C2623,product[],3,FALSE)</f>
        <v>Fashion</v>
      </c>
      <c r="L2623" s="2">
        <f>VLOOKUP(C2623,product[],5,FALSE)</f>
        <v>23534.97</v>
      </c>
      <c r="M2623" s="2">
        <f t="shared" si="40"/>
        <v>188279.76</v>
      </c>
    </row>
    <row r="2624" spans="1:13" x14ac:dyDescent="0.2">
      <c r="A2624" s="2">
        <v>2623</v>
      </c>
      <c r="B2624" s="2">
        <v>453</v>
      </c>
      <c r="C2624" s="2">
        <v>21</v>
      </c>
      <c r="D2624" s="3">
        <v>45984</v>
      </c>
      <c r="E2624" s="2">
        <v>1</v>
      </c>
      <c r="F2624" s="2" t="str">
        <f>VLOOKUP(B2624,customer[],2,FALSE)</f>
        <v>Customer_453</v>
      </c>
      <c r="G2624" s="2" t="str">
        <f>VLOOKUP(B2624,customer[],3,FALSE)</f>
        <v>M</v>
      </c>
      <c r="H2624" s="2" t="str">
        <f>VLOOKUP(B2624,customer[],5,FALSE)</f>
        <v>Bangalore</v>
      </c>
      <c r="I2624" s="2">
        <f>VLOOKUP(B2624,customer[],4,FALSE)</f>
        <v>51</v>
      </c>
      <c r="J2624" s="2" t="str">
        <f>VLOOKUP(C2624,product[],2,FALSE)</f>
        <v>Product_21</v>
      </c>
      <c r="K2624" s="2" t="str">
        <f>VLOOKUP(C2624,product[],3,FALSE)</f>
        <v>Fashion</v>
      </c>
      <c r="L2624" s="2">
        <f>VLOOKUP(C2624,product[],5,FALSE)</f>
        <v>24164.560000000001</v>
      </c>
      <c r="M2624" s="2">
        <f t="shared" si="40"/>
        <v>24164.560000000001</v>
      </c>
    </row>
    <row r="2625" spans="1:13" x14ac:dyDescent="0.2">
      <c r="A2625" s="2">
        <v>2624</v>
      </c>
      <c r="B2625" s="2">
        <v>295</v>
      </c>
      <c r="C2625" s="2">
        <v>74</v>
      </c>
      <c r="D2625" s="3">
        <v>46021</v>
      </c>
      <c r="E2625" s="2">
        <v>3</v>
      </c>
      <c r="F2625" s="2" t="str">
        <f>VLOOKUP(B2625,customer[],2,FALSE)</f>
        <v>Customer_295</v>
      </c>
      <c r="G2625" s="2" t="str">
        <f>VLOOKUP(B2625,customer[],3,FALSE)</f>
        <v>M</v>
      </c>
      <c r="H2625" s="2" t="str">
        <f>VLOOKUP(B2625,customer[],5,FALSE)</f>
        <v>Bangalore</v>
      </c>
      <c r="I2625" s="2">
        <f>VLOOKUP(B2625,customer[],4,FALSE)</f>
        <v>25</v>
      </c>
      <c r="J2625" s="2" t="str">
        <f>VLOOKUP(C2625,product[],2,FALSE)</f>
        <v>Product_74</v>
      </c>
      <c r="K2625" s="2" t="str">
        <f>VLOOKUP(C2625,product[],3,FALSE)</f>
        <v>Fashion</v>
      </c>
      <c r="L2625" s="2">
        <f>VLOOKUP(C2625,product[],5,FALSE)</f>
        <v>57303.7</v>
      </c>
      <c r="M2625" s="2">
        <f t="shared" si="40"/>
        <v>171911.09999999998</v>
      </c>
    </row>
    <row r="2626" spans="1:13" x14ac:dyDescent="0.2">
      <c r="A2626" s="2">
        <v>2625</v>
      </c>
      <c r="B2626" s="2">
        <v>499</v>
      </c>
      <c r="C2626" s="2">
        <v>23</v>
      </c>
      <c r="D2626" s="3">
        <v>45974</v>
      </c>
      <c r="E2626" s="2">
        <v>2</v>
      </c>
      <c r="F2626" s="2" t="str">
        <f>VLOOKUP(B2626,customer[],2,FALSE)</f>
        <v>Customer_499</v>
      </c>
      <c r="G2626" s="2" t="str">
        <f>VLOOKUP(B2626,customer[],3,FALSE)</f>
        <v>F</v>
      </c>
      <c r="H2626" s="2" t="str">
        <f>VLOOKUP(B2626,customer[],5,FALSE)</f>
        <v>Hyderabad</v>
      </c>
      <c r="I2626" s="2">
        <f>VLOOKUP(B2626,customer[],4,FALSE)</f>
        <v>32</v>
      </c>
      <c r="J2626" s="2" t="str">
        <f>VLOOKUP(C2626,product[],2,FALSE)</f>
        <v>Product_23</v>
      </c>
      <c r="K2626" s="2" t="str">
        <f>VLOOKUP(C2626,product[],3,FALSE)</f>
        <v>Home</v>
      </c>
      <c r="L2626" s="2">
        <f>VLOOKUP(C2626,product[],5,FALSE)</f>
        <v>45912.84</v>
      </c>
      <c r="M2626" s="2">
        <f t="shared" ref="M2626:M2689" si="41">$E2626*L2626</f>
        <v>91825.68</v>
      </c>
    </row>
    <row r="2627" spans="1:13" x14ac:dyDescent="0.2">
      <c r="A2627" s="2">
        <v>2626</v>
      </c>
      <c r="B2627" s="2">
        <v>176</v>
      </c>
      <c r="C2627" s="2">
        <v>35</v>
      </c>
      <c r="D2627" s="3">
        <v>45829</v>
      </c>
      <c r="E2627" s="2">
        <v>7</v>
      </c>
      <c r="F2627" s="2" t="str">
        <f>VLOOKUP(B2627,customer[],2,FALSE)</f>
        <v>Customer_176</v>
      </c>
      <c r="G2627" s="2" t="str">
        <f>VLOOKUP(B2627,customer[],3,FALSE)</f>
        <v>M</v>
      </c>
      <c r="H2627" s="2" t="str">
        <f>VLOOKUP(B2627,customer[],5,FALSE)</f>
        <v>Hyderabad</v>
      </c>
      <c r="I2627" s="2">
        <f>VLOOKUP(B2627,customer[],4,FALSE)</f>
        <v>20</v>
      </c>
      <c r="J2627" s="2" t="str">
        <f>VLOOKUP(C2627,product[],2,FALSE)</f>
        <v>Product_35</v>
      </c>
      <c r="K2627" s="2" t="str">
        <f>VLOOKUP(C2627,product[],3,FALSE)</f>
        <v>Fashion</v>
      </c>
      <c r="L2627" s="2">
        <f>VLOOKUP(C2627,product[],5,FALSE)</f>
        <v>1940.71</v>
      </c>
      <c r="M2627" s="2">
        <f t="shared" si="41"/>
        <v>13584.970000000001</v>
      </c>
    </row>
    <row r="2628" spans="1:13" x14ac:dyDescent="0.2">
      <c r="A2628" s="2">
        <v>2627</v>
      </c>
      <c r="B2628" s="2">
        <v>385</v>
      </c>
      <c r="C2628" s="2">
        <v>5</v>
      </c>
      <c r="D2628" s="3">
        <v>45703</v>
      </c>
      <c r="E2628" s="2">
        <v>9</v>
      </c>
      <c r="F2628" s="2" t="str">
        <f>VLOOKUP(B2628,customer[],2,FALSE)</f>
        <v>Customer_385</v>
      </c>
      <c r="G2628" s="2" t="str">
        <f>VLOOKUP(B2628,customer[],3,FALSE)</f>
        <v>F</v>
      </c>
      <c r="H2628" s="2" t="str">
        <f>VLOOKUP(B2628,customer[],5,FALSE)</f>
        <v>Hyderabad</v>
      </c>
      <c r="I2628" s="2">
        <f>VLOOKUP(B2628,customer[],4,FALSE)</f>
        <v>30</v>
      </c>
      <c r="J2628" s="2" t="str">
        <f>VLOOKUP(C2628,product[],2,FALSE)</f>
        <v>Product_5</v>
      </c>
      <c r="K2628" s="2" t="str">
        <f>VLOOKUP(C2628,product[],3,FALSE)</f>
        <v>Fashion</v>
      </c>
      <c r="L2628" s="2">
        <f>VLOOKUP(C2628,product[],5,FALSE)</f>
        <v>23534.97</v>
      </c>
      <c r="M2628" s="2">
        <f t="shared" si="41"/>
        <v>211814.73</v>
      </c>
    </row>
    <row r="2629" spans="1:13" x14ac:dyDescent="0.2">
      <c r="A2629" s="2">
        <v>2628</v>
      </c>
      <c r="B2629" s="2">
        <v>70</v>
      </c>
      <c r="C2629" s="2">
        <v>25</v>
      </c>
      <c r="D2629" s="3">
        <v>45872</v>
      </c>
      <c r="E2629" s="2">
        <v>10</v>
      </c>
      <c r="F2629" s="2" t="str">
        <f>VLOOKUP(B2629,customer[],2,FALSE)</f>
        <v>Customer_70</v>
      </c>
      <c r="G2629" s="2" t="str">
        <f>VLOOKUP(B2629,customer[],3,FALSE)</f>
        <v>M</v>
      </c>
      <c r="H2629" s="2" t="str">
        <f>VLOOKUP(B2629,customer[],5,FALSE)</f>
        <v>Kolkata</v>
      </c>
      <c r="I2629" s="2">
        <f>VLOOKUP(B2629,customer[],4,FALSE)</f>
        <v>22</v>
      </c>
      <c r="J2629" s="2" t="str">
        <f>VLOOKUP(C2629,product[],2,FALSE)</f>
        <v>Product_25</v>
      </c>
      <c r="K2629" s="2" t="str">
        <f>VLOOKUP(C2629,product[],3,FALSE)</f>
        <v>Electronics</v>
      </c>
      <c r="L2629" s="2">
        <f>VLOOKUP(C2629,product[],5,FALSE)</f>
        <v>55988.38</v>
      </c>
      <c r="M2629" s="2">
        <f t="shared" si="41"/>
        <v>559883.79999999993</v>
      </c>
    </row>
    <row r="2630" spans="1:13" x14ac:dyDescent="0.2">
      <c r="A2630" s="2">
        <v>2629</v>
      </c>
      <c r="B2630" s="2">
        <v>142</v>
      </c>
      <c r="C2630" s="2">
        <v>20</v>
      </c>
      <c r="D2630" s="3">
        <v>45794</v>
      </c>
      <c r="E2630" s="2">
        <v>7</v>
      </c>
      <c r="F2630" s="2" t="str">
        <f>VLOOKUP(B2630,customer[],2,FALSE)</f>
        <v>Customer_142</v>
      </c>
      <c r="G2630" s="2" t="str">
        <f>VLOOKUP(B2630,customer[],3,FALSE)</f>
        <v>M</v>
      </c>
      <c r="H2630" s="2" t="str">
        <f>VLOOKUP(B2630,customer[],5,FALSE)</f>
        <v>Lucknow</v>
      </c>
      <c r="I2630" s="2">
        <f>VLOOKUP(B2630,customer[],4,FALSE)</f>
        <v>39</v>
      </c>
      <c r="J2630" s="2" t="str">
        <f>VLOOKUP(C2630,product[],2,FALSE)</f>
        <v>Product_20</v>
      </c>
      <c r="K2630" s="2" t="str">
        <f>VLOOKUP(C2630,product[],3,FALSE)</f>
        <v>Fashion</v>
      </c>
      <c r="L2630" s="2">
        <f>VLOOKUP(C2630,product[],5,FALSE)</f>
        <v>11006.05</v>
      </c>
      <c r="M2630" s="2">
        <f t="shared" si="41"/>
        <v>77042.349999999991</v>
      </c>
    </row>
    <row r="2631" spans="1:13" x14ac:dyDescent="0.2">
      <c r="A2631" s="2">
        <v>2630</v>
      </c>
      <c r="B2631" s="2">
        <v>482</v>
      </c>
      <c r="C2631" s="2">
        <v>90</v>
      </c>
      <c r="D2631" s="3">
        <v>45911</v>
      </c>
      <c r="E2631" s="2">
        <v>4</v>
      </c>
      <c r="F2631" s="2" t="str">
        <f>VLOOKUP(B2631,customer[],2,FALSE)</f>
        <v>Customer_482</v>
      </c>
      <c r="G2631" s="2" t="str">
        <f>VLOOKUP(B2631,customer[],3,FALSE)</f>
        <v>F</v>
      </c>
      <c r="H2631" s="2" t="str">
        <f>VLOOKUP(B2631,customer[],5,FALSE)</f>
        <v>Jaipur</v>
      </c>
      <c r="I2631" s="2">
        <f>VLOOKUP(B2631,customer[],4,FALSE)</f>
        <v>51</v>
      </c>
      <c r="J2631" s="2" t="str">
        <f>VLOOKUP(C2631,product[],2,FALSE)</f>
        <v>Product_90</v>
      </c>
      <c r="K2631" s="2" t="str">
        <f>VLOOKUP(C2631,product[],3,FALSE)</f>
        <v>Home</v>
      </c>
      <c r="L2631" s="2">
        <f>VLOOKUP(C2631,product[],5,FALSE)</f>
        <v>11794.54</v>
      </c>
      <c r="M2631" s="2">
        <f t="shared" si="41"/>
        <v>47178.16</v>
      </c>
    </row>
    <row r="2632" spans="1:13" x14ac:dyDescent="0.2">
      <c r="A2632" s="2">
        <v>2631</v>
      </c>
      <c r="B2632" s="2">
        <v>244</v>
      </c>
      <c r="C2632" s="2">
        <v>23</v>
      </c>
      <c r="D2632" s="3">
        <v>45819</v>
      </c>
      <c r="E2632" s="2">
        <v>8</v>
      </c>
      <c r="F2632" s="2" t="str">
        <f>VLOOKUP(B2632,customer[],2,FALSE)</f>
        <v>Customer_244</v>
      </c>
      <c r="G2632" s="2" t="str">
        <f>VLOOKUP(B2632,customer[],3,FALSE)</f>
        <v>M</v>
      </c>
      <c r="H2632" s="2" t="str">
        <f>VLOOKUP(B2632,customer[],5,FALSE)</f>
        <v>Hyderabad</v>
      </c>
      <c r="I2632" s="2">
        <f>VLOOKUP(B2632,customer[],4,FALSE)</f>
        <v>61</v>
      </c>
      <c r="J2632" s="2" t="str">
        <f>VLOOKUP(C2632,product[],2,FALSE)</f>
        <v>Product_23</v>
      </c>
      <c r="K2632" s="2" t="str">
        <f>VLOOKUP(C2632,product[],3,FALSE)</f>
        <v>Home</v>
      </c>
      <c r="L2632" s="2">
        <f>VLOOKUP(C2632,product[],5,FALSE)</f>
        <v>45912.84</v>
      </c>
      <c r="M2632" s="2">
        <f t="shared" si="41"/>
        <v>367302.72</v>
      </c>
    </row>
    <row r="2633" spans="1:13" x14ac:dyDescent="0.2">
      <c r="A2633" s="2">
        <v>2632</v>
      </c>
      <c r="B2633" s="2">
        <v>27</v>
      </c>
      <c r="C2633" s="2">
        <v>64</v>
      </c>
      <c r="D2633" s="3">
        <v>45776</v>
      </c>
      <c r="E2633" s="2">
        <v>1</v>
      </c>
      <c r="F2633" s="2" t="str">
        <f>VLOOKUP(B2633,customer[],2,FALSE)</f>
        <v>Customer_27</v>
      </c>
      <c r="G2633" s="2" t="str">
        <f>VLOOKUP(B2633,customer[],3,FALSE)</f>
        <v>F</v>
      </c>
      <c r="H2633" s="2" t="str">
        <f>VLOOKUP(B2633,customer[],5,FALSE)</f>
        <v>Bangalore</v>
      </c>
      <c r="I2633" s="2">
        <f>VLOOKUP(B2633,customer[],4,FALSE)</f>
        <v>62</v>
      </c>
      <c r="J2633" s="2" t="str">
        <f>VLOOKUP(C2633,product[],2,FALSE)</f>
        <v>Product_64</v>
      </c>
      <c r="K2633" s="2" t="str">
        <f>VLOOKUP(C2633,product[],3,FALSE)</f>
        <v>Electronics</v>
      </c>
      <c r="L2633" s="2">
        <f>VLOOKUP(C2633,product[],5,FALSE)</f>
        <v>68821.2</v>
      </c>
      <c r="M2633" s="2">
        <f t="shared" si="41"/>
        <v>68821.2</v>
      </c>
    </row>
    <row r="2634" spans="1:13" x14ac:dyDescent="0.2">
      <c r="A2634" s="2">
        <v>2633</v>
      </c>
      <c r="B2634" s="2">
        <v>323</v>
      </c>
      <c r="C2634" s="2">
        <v>21</v>
      </c>
      <c r="D2634" s="3">
        <v>46021</v>
      </c>
      <c r="E2634" s="2">
        <v>8</v>
      </c>
      <c r="F2634" s="2" t="str">
        <f>VLOOKUP(B2634,customer[],2,FALSE)</f>
        <v>Customer_323</v>
      </c>
      <c r="G2634" s="2" t="str">
        <f>VLOOKUP(B2634,customer[],3,FALSE)</f>
        <v>F</v>
      </c>
      <c r="H2634" s="2" t="str">
        <f>VLOOKUP(B2634,customer[],5,FALSE)</f>
        <v>Pune</v>
      </c>
      <c r="I2634" s="2">
        <f>VLOOKUP(B2634,customer[],4,FALSE)</f>
        <v>37</v>
      </c>
      <c r="J2634" s="2" t="str">
        <f>VLOOKUP(C2634,product[],2,FALSE)</f>
        <v>Product_21</v>
      </c>
      <c r="K2634" s="2" t="str">
        <f>VLOOKUP(C2634,product[],3,FALSE)</f>
        <v>Fashion</v>
      </c>
      <c r="L2634" s="2">
        <f>VLOOKUP(C2634,product[],5,FALSE)</f>
        <v>24164.560000000001</v>
      </c>
      <c r="M2634" s="2">
        <f t="shared" si="41"/>
        <v>193316.48000000001</v>
      </c>
    </row>
    <row r="2635" spans="1:13" x14ac:dyDescent="0.2">
      <c r="A2635" s="2">
        <v>2634</v>
      </c>
      <c r="B2635" s="2">
        <v>475</v>
      </c>
      <c r="C2635" s="2">
        <v>25</v>
      </c>
      <c r="D2635" s="3">
        <v>45990</v>
      </c>
      <c r="E2635" s="2">
        <v>5</v>
      </c>
      <c r="F2635" s="2" t="str">
        <f>VLOOKUP(B2635,customer[],2,FALSE)</f>
        <v>Customer_475</v>
      </c>
      <c r="G2635" s="2" t="str">
        <f>VLOOKUP(B2635,customer[],3,FALSE)</f>
        <v>M</v>
      </c>
      <c r="H2635" s="2" t="str">
        <f>VLOOKUP(B2635,customer[],5,FALSE)</f>
        <v>Pune</v>
      </c>
      <c r="I2635" s="2">
        <f>VLOOKUP(B2635,customer[],4,FALSE)</f>
        <v>26</v>
      </c>
      <c r="J2635" s="2" t="str">
        <f>VLOOKUP(C2635,product[],2,FALSE)</f>
        <v>Product_25</v>
      </c>
      <c r="K2635" s="2" t="str">
        <f>VLOOKUP(C2635,product[],3,FALSE)</f>
        <v>Electronics</v>
      </c>
      <c r="L2635" s="2">
        <f>VLOOKUP(C2635,product[],5,FALSE)</f>
        <v>55988.38</v>
      </c>
      <c r="M2635" s="2">
        <f t="shared" si="41"/>
        <v>279941.89999999997</v>
      </c>
    </row>
    <row r="2636" spans="1:13" x14ac:dyDescent="0.2">
      <c r="A2636" s="2">
        <v>2635</v>
      </c>
      <c r="B2636" s="2">
        <v>70</v>
      </c>
      <c r="C2636" s="2">
        <v>91</v>
      </c>
      <c r="D2636" s="3">
        <v>45852</v>
      </c>
      <c r="E2636" s="2">
        <v>8</v>
      </c>
      <c r="F2636" s="2" t="str">
        <f>VLOOKUP(B2636,customer[],2,FALSE)</f>
        <v>Customer_70</v>
      </c>
      <c r="G2636" s="2" t="str">
        <f>VLOOKUP(B2636,customer[],3,FALSE)</f>
        <v>M</v>
      </c>
      <c r="H2636" s="2" t="str">
        <f>VLOOKUP(B2636,customer[],5,FALSE)</f>
        <v>Kolkata</v>
      </c>
      <c r="I2636" s="2">
        <f>VLOOKUP(B2636,customer[],4,FALSE)</f>
        <v>22</v>
      </c>
      <c r="J2636" s="2" t="str">
        <f>VLOOKUP(C2636,product[],2,FALSE)</f>
        <v>Product_91</v>
      </c>
      <c r="K2636" s="2" t="str">
        <f>VLOOKUP(C2636,product[],3,FALSE)</f>
        <v>Accessories</v>
      </c>
      <c r="L2636" s="2">
        <f>VLOOKUP(C2636,product[],5,FALSE)</f>
        <v>4840.6000000000004</v>
      </c>
      <c r="M2636" s="2">
        <f t="shared" si="41"/>
        <v>38724.800000000003</v>
      </c>
    </row>
    <row r="2637" spans="1:13" x14ac:dyDescent="0.2">
      <c r="A2637" s="2">
        <v>2636</v>
      </c>
      <c r="B2637" s="2">
        <v>204</v>
      </c>
      <c r="C2637" s="2">
        <v>65</v>
      </c>
      <c r="D2637" s="3">
        <v>45909</v>
      </c>
      <c r="E2637" s="2">
        <v>9</v>
      </c>
      <c r="F2637" s="2" t="str">
        <f>VLOOKUP(B2637,customer[],2,FALSE)</f>
        <v>Customer_204</v>
      </c>
      <c r="G2637" s="2" t="str">
        <f>VLOOKUP(B2637,customer[],3,FALSE)</f>
        <v>F</v>
      </c>
      <c r="H2637" s="2" t="str">
        <f>VLOOKUP(B2637,customer[],5,FALSE)</f>
        <v>Lucknow</v>
      </c>
      <c r="I2637" s="2">
        <f>VLOOKUP(B2637,customer[],4,FALSE)</f>
        <v>32</v>
      </c>
      <c r="J2637" s="2" t="str">
        <f>VLOOKUP(C2637,product[],2,FALSE)</f>
        <v>Product_65</v>
      </c>
      <c r="K2637" s="2" t="str">
        <f>VLOOKUP(C2637,product[],3,FALSE)</f>
        <v>Accessories</v>
      </c>
      <c r="L2637" s="2">
        <f>VLOOKUP(C2637,product[],5,FALSE)</f>
        <v>5294.21</v>
      </c>
      <c r="M2637" s="2">
        <f t="shared" si="41"/>
        <v>47647.89</v>
      </c>
    </row>
    <row r="2638" spans="1:13" x14ac:dyDescent="0.2">
      <c r="A2638" s="2">
        <v>2637</v>
      </c>
      <c r="B2638" s="2">
        <v>140</v>
      </c>
      <c r="C2638" s="2">
        <v>46</v>
      </c>
      <c r="D2638" s="3">
        <v>45966</v>
      </c>
      <c r="E2638" s="2">
        <v>2</v>
      </c>
      <c r="F2638" s="2" t="str">
        <f>VLOOKUP(B2638,customer[],2,FALSE)</f>
        <v>Customer_140</v>
      </c>
      <c r="G2638" s="2" t="str">
        <f>VLOOKUP(B2638,customer[],3,FALSE)</f>
        <v>M</v>
      </c>
      <c r="H2638" s="2" t="str">
        <f>VLOOKUP(B2638,customer[],5,FALSE)</f>
        <v>Kolkata</v>
      </c>
      <c r="I2638" s="2">
        <f>VLOOKUP(B2638,customer[],4,FALSE)</f>
        <v>49</v>
      </c>
      <c r="J2638" s="2" t="str">
        <f>VLOOKUP(C2638,product[],2,FALSE)</f>
        <v>Product_46</v>
      </c>
      <c r="K2638" s="2" t="str">
        <f>VLOOKUP(C2638,product[],3,FALSE)</f>
        <v>Electronics</v>
      </c>
      <c r="L2638" s="2">
        <f>VLOOKUP(C2638,product[],5,FALSE)</f>
        <v>12646.4</v>
      </c>
      <c r="M2638" s="2">
        <f t="shared" si="41"/>
        <v>25292.799999999999</v>
      </c>
    </row>
    <row r="2639" spans="1:13" x14ac:dyDescent="0.2">
      <c r="A2639" s="2">
        <v>2638</v>
      </c>
      <c r="B2639" s="2">
        <v>98</v>
      </c>
      <c r="C2639" s="2">
        <v>87</v>
      </c>
      <c r="D2639" s="3">
        <v>45869</v>
      </c>
      <c r="E2639" s="2">
        <v>1</v>
      </c>
      <c r="F2639" s="2" t="str">
        <f>VLOOKUP(B2639,customer[],2,FALSE)</f>
        <v>Customer_98</v>
      </c>
      <c r="G2639" s="2" t="str">
        <f>VLOOKUP(B2639,customer[],3,FALSE)</f>
        <v>F</v>
      </c>
      <c r="H2639" s="2" t="str">
        <f>VLOOKUP(B2639,customer[],5,FALSE)</f>
        <v>Bangalore</v>
      </c>
      <c r="I2639" s="2">
        <f>VLOOKUP(B2639,customer[],4,FALSE)</f>
        <v>59</v>
      </c>
      <c r="J2639" s="2" t="str">
        <f>VLOOKUP(C2639,product[],2,FALSE)</f>
        <v>Product_87</v>
      </c>
      <c r="K2639" s="2" t="str">
        <f>VLOOKUP(C2639,product[],3,FALSE)</f>
        <v>Electronics</v>
      </c>
      <c r="L2639" s="2">
        <f>VLOOKUP(C2639,product[],5,FALSE)</f>
        <v>40384.71</v>
      </c>
      <c r="M2639" s="2">
        <f t="shared" si="41"/>
        <v>40384.71</v>
      </c>
    </row>
    <row r="2640" spans="1:13" x14ac:dyDescent="0.2">
      <c r="A2640" s="2">
        <v>2639</v>
      </c>
      <c r="B2640" s="2">
        <v>326</v>
      </c>
      <c r="C2640" s="2">
        <v>45</v>
      </c>
      <c r="D2640" s="3">
        <v>45725</v>
      </c>
      <c r="E2640" s="2">
        <v>10</v>
      </c>
      <c r="F2640" s="2" t="str">
        <f>VLOOKUP(B2640,customer[],2,FALSE)</f>
        <v>Customer_326</v>
      </c>
      <c r="G2640" s="2" t="str">
        <f>VLOOKUP(B2640,customer[],3,FALSE)</f>
        <v>F</v>
      </c>
      <c r="H2640" s="2" t="str">
        <f>VLOOKUP(B2640,customer[],5,FALSE)</f>
        <v>Bangalore</v>
      </c>
      <c r="I2640" s="2">
        <f>VLOOKUP(B2640,customer[],4,FALSE)</f>
        <v>64</v>
      </c>
      <c r="J2640" s="2" t="str">
        <f>VLOOKUP(C2640,product[],2,FALSE)</f>
        <v>Product_45</v>
      </c>
      <c r="K2640" s="2" t="str">
        <f>VLOOKUP(C2640,product[],3,FALSE)</f>
        <v>Fashion</v>
      </c>
      <c r="L2640" s="2">
        <f>VLOOKUP(C2640,product[],5,FALSE)</f>
        <v>60663.38</v>
      </c>
      <c r="M2640" s="2">
        <f t="shared" si="41"/>
        <v>606633.79999999993</v>
      </c>
    </row>
    <row r="2641" spans="1:13" x14ac:dyDescent="0.2">
      <c r="A2641" s="2">
        <v>2640</v>
      </c>
      <c r="B2641" s="2">
        <v>424</v>
      </c>
      <c r="C2641" s="2">
        <v>44</v>
      </c>
      <c r="D2641" s="3">
        <v>45781</v>
      </c>
      <c r="E2641" s="2">
        <v>7</v>
      </c>
      <c r="F2641" s="2" t="str">
        <f>VLOOKUP(B2641,customer[],2,FALSE)</f>
        <v>Customer_424</v>
      </c>
      <c r="G2641" s="2" t="str">
        <f>VLOOKUP(B2641,customer[],3,FALSE)</f>
        <v>F</v>
      </c>
      <c r="H2641" s="2" t="str">
        <f>VLOOKUP(B2641,customer[],5,FALSE)</f>
        <v>Mumbai</v>
      </c>
      <c r="I2641" s="2">
        <f>VLOOKUP(B2641,customer[],4,FALSE)</f>
        <v>55</v>
      </c>
      <c r="J2641" s="2" t="str">
        <f>VLOOKUP(C2641,product[],2,FALSE)</f>
        <v>Product_44</v>
      </c>
      <c r="K2641" s="2" t="str">
        <f>VLOOKUP(C2641,product[],3,FALSE)</f>
        <v>Home</v>
      </c>
      <c r="L2641" s="2">
        <f>VLOOKUP(C2641,product[],5,FALSE)</f>
        <v>19571.740000000002</v>
      </c>
      <c r="M2641" s="2">
        <f t="shared" si="41"/>
        <v>137002.18000000002</v>
      </c>
    </row>
    <row r="2642" spans="1:13" x14ac:dyDescent="0.2">
      <c r="A2642" s="2">
        <v>2641</v>
      </c>
      <c r="B2642" s="2">
        <v>146</v>
      </c>
      <c r="C2642" s="2">
        <v>11</v>
      </c>
      <c r="D2642" s="3">
        <v>45950</v>
      </c>
      <c r="E2642" s="2">
        <v>6</v>
      </c>
      <c r="F2642" s="2" t="str">
        <f>VLOOKUP(B2642,customer[],2,FALSE)</f>
        <v>Customer_146</v>
      </c>
      <c r="G2642" s="2" t="str">
        <f>VLOOKUP(B2642,customer[],3,FALSE)</f>
        <v>M</v>
      </c>
      <c r="H2642" s="2" t="str">
        <f>VLOOKUP(B2642,customer[],5,FALSE)</f>
        <v>Pune</v>
      </c>
      <c r="I2642" s="2">
        <f>VLOOKUP(B2642,customer[],4,FALSE)</f>
        <v>55</v>
      </c>
      <c r="J2642" s="2" t="str">
        <f>VLOOKUP(C2642,product[],2,FALSE)</f>
        <v>Product_11</v>
      </c>
      <c r="K2642" s="2" t="str">
        <f>VLOOKUP(C2642,product[],3,FALSE)</f>
        <v>Fashion</v>
      </c>
      <c r="L2642" s="2">
        <f>VLOOKUP(C2642,product[],5,FALSE)</f>
        <v>20550.79</v>
      </c>
      <c r="M2642" s="2">
        <f t="shared" si="41"/>
        <v>123304.74</v>
      </c>
    </row>
    <row r="2643" spans="1:13" x14ac:dyDescent="0.2">
      <c r="A2643" s="2">
        <v>2642</v>
      </c>
      <c r="B2643" s="2">
        <v>329</v>
      </c>
      <c r="C2643" s="2">
        <v>30</v>
      </c>
      <c r="D2643" s="3">
        <v>45952</v>
      </c>
      <c r="E2643" s="2">
        <v>2</v>
      </c>
      <c r="F2643" s="2" t="str">
        <f>VLOOKUP(B2643,customer[],2,FALSE)</f>
        <v>Customer_329</v>
      </c>
      <c r="G2643" s="2" t="str">
        <f>VLOOKUP(B2643,customer[],3,FALSE)</f>
        <v>F</v>
      </c>
      <c r="H2643" s="2" t="str">
        <f>VLOOKUP(B2643,customer[],5,FALSE)</f>
        <v>Lucknow</v>
      </c>
      <c r="I2643" s="2">
        <f>VLOOKUP(B2643,customer[],4,FALSE)</f>
        <v>21</v>
      </c>
      <c r="J2643" s="2" t="str">
        <f>VLOOKUP(C2643,product[],2,FALSE)</f>
        <v>Product_30</v>
      </c>
      <c r="K2643" s="2" t="str">
        <f>VLOOKUP(C2643,product[],3,FALSE)</f>
        <v>Accessories</v>
      </c>
      <c r="L2643" s="2">
        <f>VLOOKUP(C2643,product[],5,FALSE)</f>
        <v>62290.15</v>
      </c>
      <c r="M2643" s="2">
        <f t="shared" si="41"/>
        <v>124580.3</v>
      </c>
    </row>
    <row r="2644" spans="1:13" x14ac:dyDescent="0.2">
      <c r="A2644" s="2">
        <v>2643</v>
      </c>
      <c r="B2644" s="2">
        <v>403</v>
      </c>
      <c r="C2644" s="2">
        <v>91</v>
      </c>
      <c r="D2644" s="3">
        <v>46002</v>
      </c>
      <c r="E2644" s="2">
        <v>5</v>
      </c>
      <c r="F2644" s="2" t="str">
        <f>VLOOKUP(B2644,customer[],2,FALSE)</f>
        <v>Customer_403</v>
      </c>
      <c r="G2644" s="2" t="str">
        <f>VLOOKUP(B2644,customer[],3,FALSE)</f>
        <v>M</v>
      </c>
      <c r="H2644" s="2" t="str">
        <f>VLOOKUP(B2644,customer[],5,FALSE)</f>
        <v>Pune</v>
      </c>
      <c r="I2644" s="2">
        <f>VLOOKUP(B2644,customer[],4,FALSE)</f>
        <v>37</v>
      </c>
      <c r="J2644" s="2" t="str">
        <f>VLOOKUP(C2644,product[],2,FALSE)</f>
        <v>Product_91</v>
      </c>
      <c r="K2644" s="2" t="str">
        <f>VLOOKUP(C2644,product[],3,FALSE)</f>
        <v>Accessories</v>
      </c>
      <c r="L2644" s="2">
        <f>VLOOKUP(C2644,product[],5,FALSE)</f>
        <v>4840.6000000000004</v>
      </c>
      <c r="M2644" s="2">
        <f t="shared" si="41"/>
        <v>24203</v>
      </c>
    </row>
    <row r="2645" spans="1:13" x14ac:dyDescent="0.2">
      <c r="A2645" s="2">
        <v>2644</v>
      </c>
      <c r="B2645" s="2">
        <v>171</v>
      </c>
      <c r="C2645" s="2">
        <v>56</v>
      </c>
      <c r="D2645" s="3">
        <v>45956</v>
      </c>
      <c r="E2645" s="2">
        <v>10</v>
      </c>
      <c r="F2645" s="2" t="str">
        <f>VLOOKUP(B2645,customer[],2,FALSE)</f>
        <v>Customer_171</v>
      </c>
      <c r="G2645" s="2" t="str">
        <f>VLOOKUP(B2645,customer[],3,FALSE)</f>
        <v>F</v>
      </c>
      <c r="H2645" s="2" t="str">
        <f>VLOOKUP(B2645,customer[],5,FALSE)</f>
        <v>Chennai</v>
      </c>
      <c r="I2645" s="2">
        <f>VLOOKUP(B2645,customer[],4,FALSE)</f>
        <v>39</v>
      </c>
      <c r="J2645" s="2" t="str">
        <f>VLOOKUP(C2645,product[],2,FALSE)</f>
        <v>Product_56</v>
      </c>
      <c r="K2645" s="2" t="str">
        <f>VLOOKUP(C2645,product[],3,FALSE)</f>
        <v>Fashion</v>
      </c>
      <c r="L2645" s="2">
        <f>VLOOKUP(C2645,product[],5,FALSE)</f>
        <v>25210.26</v>
      </c>
      <c r="M2645" s="2">
        <f t="shared" si="41"/>
        <v>252102.59999999998</v>
      </c>
    </row>
    <row r="2646" spans="1:13" x14ac:dyDescent="0.2">
      <c r="A2646" s="2">
        <v>2645</v>
      </c>
      <c r="B2646" s="2">
        <v>499</v>
      </c>
      <c r="C2646" s="2">
        <v>55</v>
      </c>
      <c r="D2646" s="3">
        <v>45912</v>
      </c>
      <c r="E2646" s="2">
        <v>2</v>
      </c>
      <c r="F2646" s="2" t="str">
        <f>VLOOKUP(B2646,customer[],2,FALSE)</f>
        <v>Customer_499</v>
      </c>
      <c r="G2646" s="2" t="str">
        <f>VLOOKUP(B2646,customer[],3,FALSE)</f>
        <v>F</v>
      </c>
      <c r="H2646" s="2" t="str">
        <f>VLOOKUP(B2646,customer[],5,FALSE)</f>
        <v>Hyderabad</v>
      </c>
      <c r="I2646" s="2">
        <f>VLOOKUP(B2646,customer[],4,FALSE)</f>
        <v>32</v>
      </c>
      <c r="J2646" s="2" t="str">
        <f>VLOOKUP(C2646,product[],2,FALSE)</f>
        <v>Product_55</v>
      </c>
      <c r="K2646" s="2" t="str">
        <f>VLOOKUP(C2646,product[],3,FALSE)</f>
        <v>Electronics</v>
      </c>
      <c r="L2646" s="2">
        <f>VLOOKUP(C2646,product[],5,FALSE)</f>
        <v>29815.71</v>
      </c>
      <c r="M2646" s="2">
        <f t="shared" si="41"/>
        <v>59631.42</v>
      </c>
    </row>
    <row r="2647" spans="1:13" x14ac:dyDescent="0.2">
      <c r="A2647" s="2">
        <v>2646</v>
      </c>
      <c r="B2647" s="2">
        <v>431</v>
      </c>
      <c r="C2647" s="2">
        <v>46</v>
      </c>
      <c r="D2647" s="3">
        <v>45835</v>
      </c>
      <c r="E2647" s="2">
        <v>6</v>
      </c>
      <c r="F2647" s="2" t="str">
        <f>VLOOKUP(B2647,customer[],2,FALSE)</f>
        <v>Customer_431</v>
      </c>
      <c r="G2647" s="2" t="str">
        <f>VLOOKUP(B2647,customer[],3,FALSE)</f>
        <v>M</v>
      </c>
      <c r="H2647" s="2" t="str">
        <f>VLOOKUP(B2647,customer[],5,FALSE)</f>
        <v>Kolkata</v>
      </c>
      <c r="I2647" s="2">
        <f>VLOOKUP(B2647,customer[],4,FALSE)</f>
        <v>58</v>
      </c>
      <c r="J2647" s="2" t="str">
        <f>VLOOKUP(C2647,product[],2,FALSE)</f>
        <v>Product_46</v>
      </c>
      <c r="K2647" s="2" t="str">
        <f>VLOOKUP(C2647,product[],3,FALSE)</f>
        <v>Electronics</v>
      </c>
      <c r="L2647" s="2">
        <f>VLOOKUP(C2647,product[],5,FALSE)</f>
        <v>12646.4</v>
      </c>
      <c r="M2647" s="2">
        <f t="shared" si="41"/>
        <v>75878.399999999994</v>
      </c>
    </row>
    <row r="2648" spans="1:13" x14ac:dyDescent="0.2">
      <c r="A2648" s="2">
        <v>2647</v>
      </c>
      <c r="B2648" s="2">
        <v>370</v>
      </c>
      <c r="C2648" s="2">
        <v>25</v>
      </c>
      <c r="D2648" s="3">
        <v>46001</v>
      </c>
      <c r="E2648" s="2">
        <v>1</v>
      </c>
      <c r="F2648" s="2" t="str">
        <f>VLOOKUP(B2648,customer[],2,FALSE)</f>
        <v>Customer_370</v>
      </c>
      <c r="G2648" s="2" t="str">
        <f>VLOOKUP(B2648,customer[],3,FALSE)</f>
        <v>M</v>
      </c>
      <c r="H2648" s="2" t="str">
        <f>VLOOKUP(B2648,customer[],5,FALSE)</f>
        <v>Pune</v>
      </c>
      <c r="I2648" s="2">
        <f>VLOOKUP(B2648,customer[],4,FALSE)</f>
        <v>32</v>
      </c>
      <c r="J2648" s="2" t="str">
        <f>VLOOKUP(C2648,product[],2,FALSE)</f>
        <v>Product_25</v>
      </c>
      <c r="K2648" s="2" t="str">
        <f>VLOOKUP(C2648,product[],3,FALSE)</f>
        <v>Electronics</v>
      </c>
      <c r="L2648" s="2">
        <f>VLOOKUP(C2648,product[],5,FALSE)</f>
        <v>55988.38</v>
      </c>
      <c r="M2648" s="2">
        <f t="shared" si="41"/>
        <v>55988.38</v>
      </c>
    </row>
    <row r="2649" spans="1:13" x14ac:dyDescent="0.2">
      <c r="A2649" s="2">
        <v>2648</v>
      </c>
      <c r="B2649" s="2">
        <v>28</v>
      </c>
      <c r="C2649" s="2">
        <v>52</v>
      </c>
      <c r="D2649" s="3">
        <v>45689</v>
      </c>
      <c r="E2649" s="2">
        <v>3</v>
      </c>
      <c r="F2649" s="2" t="str">
        <f>VLOOKUP(B2649,customer[],2,FALSE)</f>
        <v>Customer_28</v>
      </c>
      <c r="G2649" s="2" t="str">
        <f>VLOOKUP(B2649,customer[],3,FALSE)</f>
        <v>F</v>
      </c>
      <c r="H2649" s="2" t="str">
        <f>VLOOKUP(B2649,customer[],5,FALSE)</f>
        <v>Noida</v>
      </c>
      <c r="I2649" s="2">
        <f>VLOOKUP(B2649,customer[],4,FALSE)</f>
        <v>52</v>
      </c>
      <c r="J2649" s="2" t="str">
        <f>VLOOKUP(C2649,product[],2,FALSE)</f>
        <v>Product_52</v>
      </c>
      <c r="K2649" s="2" t="str">
        <f>VLOOKUP(C2649,product[],3,FALSE)</f>
        <v>Home</v>
      </c>
      <c r="L2649" s="2">
        <f>VLOOKUP(C2649,product[],5,FALSE)</f>
        <v>42163.38</v>
      </c>
      <c r="M2649" s="2">
        <f t="shared" si="41"/>
        <v>126490.13999999998</v>
      </c>
    </row>
    <row r="2650" spans="1:13" x14ac:dyDescent="0.2">
      <c r="A2650" s="2">
        <v>2649</v>
      </c>
      <c r="B2650" s="2">
        <v>57</v>
      </c>
      <c r="C2650" s="2">
        <v>10</v>
      </c>
      <c r="D2650" s="3">
        <v>45830</v>
      </c>
      <c r="E2650" s="2">
        <v>1</v>
      </c>
      <c r="F2650" s="2" t="str">
        <f>VLOOKUP(B2650,customer[],2,FALSE)</f>
        <v>Customer_57</v>
      </c>
      <c r="G2650" s="2" t="str">
        <f>VLOOKUP(B2650,customer[],3,FALSE)</f>
        <v>F</v>
      </c>
      <c r="H2650" s="2" t="str">
        <f>VLOOKUP(B2650,customer[],5,FALSE)</f>
        <v>Delhi</v>
      </c>
      <c r="I2650" s="2">
        <f>VLOOKUP(B2650,customer[],4,FALSE)</f>
        <v>37</v>
      </c>
      <c r="J2650" s="2" t="str">
        <f>VLOOKUP(C2650,product[],2,FALSE)</f>
        <v>Product_10</v>
      </c>
      <c r="K2650" s="2" t="str">
        <f>VLOOKUP(C2650,product[],3,FALSE)</f>
        <v>Electronics</v>
      </c>
      <c r="L2650" s="2">
        <f>VLOOKUP(C2650,product[],5,FALSE)</f>
        <v>59249.16</v>
      </c>
      <c r="M2650" s="2">
        <f t="shared" si="41"/>
        <v>59249.16</v>
      </c>
    </row>
    <row r="2651" spans="1:13" x14ac:dyDescent="0.2">
      <c r="A2651" s="2">
        <v>2650</v>
      </c>
      <c r="B2651" s="2">
        <v>405</v>
      </c>
      <c r="C2651" s="2">
        <v>48</v>
      </c>
      <c r="D2651" s="3">
        <v>45878</v>
      </c>
      <c r="E2651" s="2">
        <v>6</v>
      </c>
      <c r="F2651" s="2" t="str">
        <f>VLOOKUP(B2651,customer[],2,FALSE)</f>
        <v>Customer_405</v>
      </c>
      <c r="G2651" s="2" t="str">
        <f>VLOOKUP(B2651,customer[],3,FALSE)</f>
        <v>M</v>
      </c>
      <c r="H2651" s="2" t="str">
        <f>VLOOKUP(B2651,customer[],5,FALSE)</f>
        <v>Noida</v>
      </c>
      <c r="I2651" s="2">
        <f>VLOOKUP(B2651,customer[],4,FALSE)</f>
        <v>33</v>
      </c>
      <c r="J2651" s="2" t="str">
        <f>VLOOKUP(C2651,product[],2,FALSE)</f>
        <v>Product_48</v>
      </c>
      <c r="K2651" s="2" t="str">
        <f>VLOOKUP(C2651,product[],3,FALSE)</f>
        <v>Accessories</v>
      </c>
      <c r="L2651" s="2">
        <f>VLOOKUP(C2651,product[],5,FALSE)</f>
        <v>42914.6</v>
      </c>
      <c r="M2651" s="2">
        <f t="shared" si="41"/>
        <v>257487.59999999998</v>
      </c>
    </row>
    <row r="2652" spans="1:13" x14ac:dyDescent="0.2">
      <c r="A2652" s="2">
        <v>2651</v>
      </c>
      <c r="B2652" s="2">
        <v>252</v>
      </c>
      <c r="C2652" s="2">
        <v>16</v>
      </c>
      <c r="D2652" s="3">
        <v>45963</v>
      </c>
      <c r="E2652" s="2">
        <v>1</v>
      </c>
      <c r="F2652" s="2" t="str">
        <f>VLOOKUP(B2652,customer[],2,FALSE)</f>
        <v>Customer_252</v>
      </c>
      <c r="G2652" s="2" t="str">
        <f>VLOOKUP(B2652,customer[],3,FALSE)</f>
        <v>M</v>
      </c>
      <c r="H2652" s="2" t="str">
        <f>VLOOKUP(B2652,customer[],5,FALSE)</f>
        <v>Bangalore</v>
      </c>
      <c r="I2652" s="2">
        <f>VLOOKUP(B2652,customer[],4,FALSE)</f>
        <v>50</v>
      </c>
      <c r="J2652" s="2" t="str">
        <f>VLOOKUP(C2652,product[],2,FALSE)</f>
        <v>Product_16</v>
      </c>
      <c r="K2652" s="2" t="str">
        <f>VLOOKUP(C2652,product[],3,FALSE)</f>
        <v>Home</v>
      </c>
      <c r="L2652" s="2">
        <f>VLOOKUP(C2652,product[],5,FALSE)</f>
        <v>25960.53</v>
      </c>
      <c r="M2652" s="2">
        <f t="shared" si="41"/>
        <v>25960.53</v>
      </c>
    </row>
    <row r="2653" spans="1:13" x14ac:dyDescent="0.2">
      <c r="A2653" s="2">
        <v>2652</v>
      </c>
      <c r="B2653" s="2">
        <v>458</v>
      </c>
      <c r="C2653" s="2">
        <v>57</v>
      </c>
      <c r="D2653" s="3">
        <v>45911</v>
      </c>
      <c r="E2653" s="2">
        <v>2</v>
      </c>
      <c r="F2653" s="2" t="str">
        <f>VLOOKUP(B2653,customer[],2,FALSE)</f>
        <v>Customer_458</v>
      </c>
      <c r="G2653" s="2" t="str">
        <f>VLOOKUP(B2653,customer[],3,FALSE)</f>
        <v>F</v>
      </c>
      <c r="H2653" s="2" t="str">
        <f>VLOOKUP(B2653,customer[],5,FALSE)</f>
        <v>Bangalore</v>
      </c>
      <c r="I2653" s="2">
        <f>VLOOKUP(B2653,customer[],4,FALSE)</f>
        <v>30</v>
      </c>
      <c r="J2653" s="2" t="str">
        <f>VLOOKUP(C2653,product[],2,FALSE)</f>
        <v>Product_57</v>
      </c>
      <c r="K2653" s="2" t="str">
        <f>VLOOKUP(C2653,product[],3,FALSE)</f>
        <v>Furniture</v>
      </c>
      <c r="L2653" s="2">
        <f>VLOOKUP(C2653,product[],5,FALSE)</f>
        <v>5809.72</v>
      </c>
      <c r="M2653" s="2">
        <f t="shared" si="41"/>
        <v>11619.44</v>
      </c>
    </row>
    <row r="2654" spans="1:13" x14ac:dyDescent="0.2">
      <c r="A2654" s="2">
        <v>2653</v>
      </c>
      <c r="B2654" s="2">
        <v>201</v>
      </c>
      <c r="C2654" s="2">
        <v>45</v>
      </c>
      <c r="D2654" s="3">
        <v>45692</v>
      </c>
      <c r="E2654" s="2">
        <v>2</v>
      </c>
      <c r="F2654" s="2" t="str">
        <f>VLOOKUP(B2654,customer[],2,FALSE)</f>
        <v>Customer_201</v>
      </c>
      <c r="G2654" s="2" t="str">
        <f>VLOOKUP(B2654,customer[],3,FALSE)</f>
        <v>F</v>
      </c>
      <c r="H2654" s="2" t="str">
        <f>VLOOKUP(B2654,customer[],5,FALSE)</f>
        <v>Kolkata</v>
      </c>
      <c r="I2654" s="2">
        <f>VLOOKUP(B2654,customer[],4,FALSE)</f>
        <v>28</v>
      </c>
      <c r="J2654" s="2" t="str">
        <f>VLOOKUP(C2654,product[],2,FALSE)</f>
        <v>Product_45</v>
      </c>
      <c r="K2654" s="2" t="str">
        <f>VLOOKUP(C2654,product[],3,FALSE)</f>
        <v>Fashion</v>
      </c>
      <c r="L2654" s="2">
        <f>VLOOKUP(C2654,product[],5,FALSE)</f>
        <v>60663.38</v>
      </c>
      <c r="M2654" s="2">
        <f t="shared" si="41"/>
        <v>121326.76</v>
      </c>
    </row>
    <row r="2655" spans="1:13" x14ac:dyDescent="0.2">
      <c r="A2655" s="2">
        <v>2654</v>
      </c>
      <c r="B2655" s="2">
        <v>58</v>
      </c>
      <c r="C2655" s="2">
        <v>37</v>
      </c>
      <c r="D2655" s="3">
        <v>45808</v>
      </c>
      <c r="E2655" s="2">
        <v>3</v>
      </c>
      <c r="F2655" s="2" t="str">
        <f>VLOOKUP(B2655,customer[],2,FALSE)</f>
        <v>Customer_58</v>
      </c>
      <c r="G2655" s="2" t="str">
        <f>VLOOKUP(B2655,customer[],3,FALSE)</f>
        <v>F</v>
      </c>
      <c r="H2655" s="2" t="str">
        <f>VLOOKUP(B2655,customer[],5,FALSE)</f>
        <v>Lucknow</v>
      </c>
      <c r="I2655" s="2">
        <f>VLOOKUP(B2655,customer[],4,FALSE)</f>
        <v>59</v>
      </c>
      <c r="J2655" s="2" t="str">
        <f>VLOOKUP(C2655,product[],2,FALSE)</f>
        <v>Product_37</v>
      </c>
      <c r="K2655" s="2" t="str">
        <f>VLOOKUP(C2655,product[],3,FALSE)</f>
        <v>Electronics</v>
      </c>
      <c r="L2655" s="2">
        <f>VLOOKUP(C2655,product[],5,FALSE)</f>
        <v>69384.66</v>
      </c>
      <c r="M2655" s="2">
        <f t="shared" si="41"/>
        <v>208153.98</v>
      </c>
    </row>
    <row r="2656" spans="1:13" x14ac:dyDescent="0.2">
      <c r="A2656" s="2">
        <v>2655</v>
      </c>
      <c r="B2656" s="2">
        <v>329</v>
      </c>
      <c r="C2656" s="2">
        <v>96</v>
      </c>
      <c r="D2656" s="3">
        <v>45926</v>
      </c>
      <c r="E2656" s="2">
        <v>9</v>
      </c>
      <c r="F2656" s="2" t="str">
        <f>VLOOKUP(B2656,customer[],2,FALSE)</f>
        <v>Customer_329</v>
      </c>
      <c r="G2656" s="2" t="str">
        <f>VLOOKUP(B2656,customer[],3,FALSE)</f>
        <v>F</v>
      </c>
      <c r="H2656" s="2" t="str">
        <f>VLOOKUP(B2656,customer[],5,FALSE)</f>
        <v>Lucknow</v>
      </c>
      <c r="I2656" s="2">
        <f>VLOOKUP(B2656,customer[],4,FALSE)</f>
        <v>21</v>
      </c>
      <c r="J2656" s="2" t="str">
        <f>VLOOKUP(C2656,product[],2,FALSE)</f>
        <v>Product_96</v>
      </c>
      <c r="K2656" s="2" t="str">
        <f>VLOOKUP(C2656,product[],3,FALSE)</f>
        <v>Accessories</v>
      </c>
      <c r="L2656" s="2">
        <f>VLOOKUP(C2656,product[],5,FALSE)</f>
        <v>40361.54</v>
      </c>
      <c r="M2656" s="2">
        <f t="shared" si="41"/>
        <v>363253.86</v>
      </c>
    </row>
    <row r="2657" spans="1:13" x14ac:dyDescent="0.2">
      <c r="A2657" s="2">
        <v>2656</v>
      </c>
      <c r="B2657" s="2">
        <v>136</v>
      </c>
      <c r="C2657" s="2">
        <v>1</v>
      </c>
      <c r="D2657" s="3">
        <v>45669</v>
      </c>
      <c r="E2657" s="2">
        <v>10</v>
      </c>
      <c r="F2657" s="2" t="str">
        <f>VLOOKUP(B2657,customer[],2,FALSE)</f>
        <v>Customer_136</v>
      </c>
      <c r="G2657" s="2" t="str">
        <f>VLOOKUP(B2657,customer[],3,FALSE)</f>
        <v>F</v>
      </c>
      <c r="H2657" s="2" t="str">
        <f>VLOOKUP(B2657,customer[],5,FALSE)</f>
        <v>Bangalore</v>
      </c>
      <c r="I2657" s="2">
        <f>VLOOKUP(B2657,customer[],4,FALSE)</f>
        <v>22</v>
      </c>
      <c r="J2657" s="2" t="str">
        <f>VLOOKUP(C2657,product[],2,FALSE)</f>
        <v>Product_1</v>
      </c>
      <c r="K2657" s="2" t="str">
        <f>VLOOKUP(C2657,product[],3,FALSE)</f>
        <v>Fashion</v>
      </c>
      <c r="L2657" s="2">
        <f>VLOOKUP(C2657,product[],5,FALSE)</f>
        <v>7018.26</v>
      </c>
      <c r="M2657" s="2">
        <f t="shared" si="41"/>
        <v>70182.600000000006</v>
      </c>
    </row>
    <row r="2658" spans="1:13" x14ac:dyDescent="0.2">
      <c r="A2658" s="2">
        <v>2657</v>
      </c>
      <c r="B2658" s="2">
        <v>84</v>
      </c>
      <c r="C2658" s="2">
        <v>29</v>
      </c>
      <c r="D2658" s="3">
        <v>45968</v>
      </c>
      <c r="E2658" s="2">
        <v>2</v>
      </c>
      <c r="F2658" s="2" t="str">
        <f>VLOOKUP(B2658,customer[],2,FALSE)</f>
        <v>Customer_84</v>
      </c>
      <c r="G2658" s="2" t="str">
        <f>VLOOKUP(B2658,customer[],3,FALSE)</f>
        <v>F</v>
      </c>
      <c r="H2658" s="2" t="str">
        <f>VLOOKUP(B2658,customer[],5,FALSE)</f>
        <v>Jaipur</v>
      </c>
      <c r="I2658" s="2">
        <f>VLOOKUP(B2658,customer[],4,FALSE)</f>
        <v>59</v>
      </c>
      <c r="J2658" s="2" t="str">
        <f>VLOOKUP(C2658,product[],2,FALSE)</f>
        <v>Product_29</v>
      </c>
      <c r="K2658" s="2" t="str">
        <f>VLOOKUP(C2658,product[],3,FALSE)</f>
        <v>Furniture</v>
      </c>
      <c r="L2658" s="2">
        <f>VLOOKUP(C2658,product[],5,FALSE)</f>
        <v>18060.650000000001</v>
      </c>
      <c r="M2658" s="2">
        <f t="shared" si="41"/>
        <v>36121.300000000003</v>
      </c>
    </row>
    <row r="2659" spans="1:13" x14ac:dyDescent="0.2">
      <c r="A2659" s="2">
        <v>2658</v>
      </c>
      <c r="B2659" s="2">
        <v>236</v>
      </c>
      <c r="C2659" s="2">
        <v>76</v>
      </c>
      <c r="D2659" s="3">
        <v>45851</v>
      </c>
      <c r="E2659" s="2">
        <v>6</v>
      </c>
      <c r="F2659" s="2" t="str">
        <f>VLOOKUP(B2659,customer[],2,FALSE)</f>
        <v>Customer_236</v>
      </c>
      <c r="G2659" s="2" t="str">
        <f>VLOOKUP(B2659,customer[],3,FALSE)</f>
        <v>F</v>
      </c>
      <c r="H2659" s="2" t="str">
        <f>VLOOKUP(B2659,customer[],5,FALSE)</f>
        <v>Hyderabad</v>
      </c>
      <c r="I2659" s="2">
        <f>VLOOKUP(B2659,customer[],4,FALSE)</f>
        <v>58</v>
      </c>
      <c r="J2659" s="2" t="str">
        <f>VLOOKUP(C2659,product[],2,FALSE)</f>
        <v>Product_76</v>
      </c>
      <c r="K2659" s="2" t="str">
        <f>VLOOKUP(C2659,product[],3,FALSE)</f>
        <v>Electronics</v>
      </c>
      <c r="L2659" s="2">
        <f>VLOOKUP(C2659,product[],5,FALSE)</f>
        <v>66643.25</v>
      </c>
      <c r="M2659" s="2">
        <f t="shared" si="41"/>
        <v>399859.5</v>
      </c>
    </row>
    <row r="2660" spans="1:13" x14ac:dyDescent="0.2">
      <c r="A2660" s="2">
        <v>2659</v>
      </c>
      <c r="B2660" s="2">
        <v>495</v>
      </c>
      <c r="C2660" s="2">
        <v>43</v>
      </c>
      <c r="D2660" s="3">
        <v>45743</v>
      </c>
      <c r="E2660" s="2">
        <v>9</v>
      </c>
      <c r="F2660" s="2" t="str">
        <f>VLOOKUP(B2660,customer[],2,FALSE)</f>
        <v>Customer_495</v>
      </c>
      <c r="G2660" s="2" t="str">
        <f>VLOOKUP(B2660,customer[],3,FALSE)</f>
        <v>F</v>
      </c>
      <c r="H2660" s="2" t="str">
        <f>VLOOKUP(B2660,customer[],5,FALSE)</f>
        <v>Kolkata</v>
      </c>
      <c r="I2660" s="2">
        <f>VLOOKUP(B2660,customer[],4,FALSE)</f>
        <v>40</v>
      </c>
      <c r="J2660" s="2" t="str">
        <f>VLOOKUP(C2660,product[],2,FALSE)</f>
        <v>Product_43</v>
      </c>
      <c r="K2660" s="2" t="str">
        <f>VLOOKUP(C2660,product[],3,FALSE)</f>
        <v>Accessories</v>
      </c>
      <c r="L2660" s="2">
        <f>VLOOKUP(C2660,product[],5,FALSE)</f>
        <v>51592.36</v>
      </c>
      <c r="M2660" s="2">
        <f t="shared" si="41"/>
        <v>464331.24</v>
      </c>
    </row>
    <row r="2661" spans="1:13" x14ac:dyDescent="0.2">
      <c r="A2661" s="2">
        <v>2660</v>
      </c>
      <c r="B2661" s="2">
        <v>206</v>
      </c>
      <c r="C2661" s="2">
        <v>8</v>
      </c>
      <c r="D2661" s="3">
        <v>45877</v>
      </c>
      <c r="E2661" s="2">
        <v>5</v>
      </c>
      <c r="F2661" s="2" t="str">
        <f>VLOOKUP(B2661,customer[],2,FALSE)</f>
        <v>Customer_206</v>
      </c>
      <c r="G2661" s="2" t="str">
        <f>VLOOKUP(B2661,customer[],3,FALSE)</f>
        <v>M</v>
      </c>
      <c r="H2661" s="2" t="str">
        <f>VLOOKUP(B2661,customer[],5,FALSE)</f>
        <v>Bangalore</v>
      </c>
      <c r="I2661" s="2">
        <f>VLOOKUP(B2661,customer[],4,FALSE)</f>
        <v>40</v>
      </c>
      <c r="J2661" s="2" t="str">
        <f>VLOOKUP(C2661,product[],2,FALSE)</f>
        <v>Product_8</v>
      </c>
      <c r="K2661" s="2" t="str">
        <f>VLOOKUP(C2661,product[],3,FALSE)</f>
        <v>Home</v>
      </c>
      <c r="L2661" s="2">
        <f>VLOOKUP(C2661,product[],5,FALSE)</f>
        <v>8890.39</v>
      </c>
      <c r="M2661" s="2">
        <f t="shared" si="41"/>
        <v>44451.95</v>
      </c>
    </row>
    <row r="2662" spans="1:13" x14ac:dyDescent="0.2">
      <c r="A2662" s="2">
        <v>2661</v>
      </c>
      <c r="B2662" s="2">
        <v>129</v>
      </c>
      <c r="C2662" s="2">
        <v>56</v>
      </c>
      <c r="D2662" s="3">
        <v>45951</v>
      </c>
      <c r="E2662" s="2">
        <v>2</v>
      </c>
      <c r="F2662" s="2" t="str">
        <f>VLOOKUP(B2662,customer[],2,FALSE)</f>
        <v>Customer_129</v>
      </c>
      <c r="G2662" s="2" t="str">
        <f>VLOOKUP(B2662,customer[],3,FALSE)</f>
        <v>F</v>
      </c>
      <c r="H2662" s="2" t="str">
        <f>VLOOKUP(B2662,customer[],5,FALSE)</f>
        <v>Lucknow</v>
      </c>
      <c r="I2662" s="2">
        <f>VLOOKUP(B2662,customer[],4,FALSE)</f>
        <v>24</v>
      </c>
      <c r="J2662" s="2" t="str">
        <f>VLOOKUP(C2662,product[],2,FALSE)</f>
        <v>Product_56</v>
      </c>
      <c r="K2662" s="2" t="str">
        <f>VLOOKUP(C2662,product[],3,FALSE)</f>
        <v>Fashion</v>
      </c>
      <c r="L2662" s="2">
        <f>VLOOKUP(C2662,product[],5,FALSE)</f>
        <v>25210.26</v>
      </c>
      <c r="M2662" s="2">
        <f t="shared" si="41"/>
        <v>50420.52</v>
      </c>
    </row>
    <row r="2663" spans="1:13" x14ac:dyDescent="0.2">
      <c r="A2663" s="2">
        <v>2662</v>
      </c>
      <c r="B2663" s="2">
        <v>43</v>
      </c>
      <c r="C2663" s="2">
        <v>59</v>
      </c>
      <c r="D2663" s="3">
        <v>45686</v>
      </c>
      <c r="E2663" s="2">
        <v>6</v>
      </c>
      <c r="F2663" s="2" t="str">
        <f>VLOOKUP(B2663,customer[],2,FALSE)</f>
        <v>Customer_43</v>
      </c>
      <c r="G2663" s="2" t="str">
        <f>VLOOKUP(B2663,customer[],3,FALSE)</f>
        <v>F</v>
      </c>
      <c r="H2663" s="2" t="str">
        <f>VLOOKUP(B2663,customer[],5,FALSE)</f>
        <v>Chennai</v>
      </c>
      <c r="I2663" s="2">
        <f>VLOOKUP(B2663,customer[],4,FALSE)</f>
        <v>57</v>
      </c>
      <c r="J2663" s="2" t="str">
        <f>VLOOKUP(C2663,product[],2,FALSE)</f>
        <v>Product_59</v>
      </c>
      <c r="K2663" s="2" t="str">
        <f>VLOOKUP(C2663,product[],3,FALSE)</f>
        <v>Furniture</v>
      </c>
      <c r="L2663" s="2">
        <f>VLOOKUP(C2663,product[],5,FALSE)</f>
        <v>76939.56</v>
      </c>
      <c r="M2663" s="2">
        <f t="shared" si="41"/>
        <v>461637.36</v>
      </c>
    </row>
    <row r="2664" spans="1:13" x14ac:dyDescent="0.2">
      <c r="A2664" s="2">
        <v>2663</v>
      </c>
      <c r="B2664" s="2">
        <v>272</v>
      </c>
      <c r="C2664" s="2">
        <v>82</v>
      </c>
      <c r="D2664" s="3">
        <v>45845</v>
      </c>
      <c r="E2664" s="2">
        <v>7</v>
      </c>
      <c r="F2664" s="2" t="str">
        <f>VLOOKUP(B2664,customer[],2,FALSE)</f>
        <v>Customer_272</v>
      </c>
      <c r="G2664" s="2" t="str">
        <f>VLOOKUP(B2664,customer[],3,FALSE)</f>
        <v>M</v>
      </c>
      <c r="H2664" s="2" t="str">
        <f>VLOOKUP(B2664,customer[],5,FALSE)</f>
        <v>Chennai</v>
      </c>
      <c r="I2664" s="2">
        <f>VLOOKUP(B2664,customer[],4,FALSE)</f>
        <v>25</v>
      </c>
      <c r="J2664" s="2" t="str">
        <f>VLOOKUP(C2664,product[],2,FALSE)</f>
        <v>Product_82</v>
      </c>
      <c r="K2664" s="2" t="str">
        <f>VLOOKUP(C2664,product[],3,FALSE)</f>
        <v>Furniture</v>
      </c>
      <c r="L2664" s="2">
        <f>VLOOKUP(C2664,product[],5,FALSE)</f>
        <v>28145.62</v>
      </c>
      <c r="M2664" s="2">
        <f t="shared" si="41"/>
        <v>197019.34</v>
      </c>
    </row>
    <row r="2665" spans="1:13" x14ac:dyDescent="0.2">
      <c r="A2665" s="2">
        <v>2664</v>
      </c>
      <c r="B2665" s="2">
        <v>62</v>
      </c>
      <c r="C2665" s="2">
        <v>39</v>
      </c>
      <c r="D2665" s="3">
        <v>45682</v>
      </c>
      <c r="E2665" s="2">
        <v>8</v>
      </c>
      <c r="F2665" s="2" t="str">
        <f>VLOOKUP(B2665,customer[],2,FALSE)</f>
        <v>Customer_62</v>
      </c>
      <c r="G2665" s="2" t="str">
        <f>VLOOKUP(B2665,customer[],3,FALSE)</f>
        <v>M</v>
      </c>
      <c r="H2665" s="2" t="str">
        <f>VLOOKUP(B2665,customer[],5,FALSE)</f>
        <v>Noida</v>
      </c>
      <c r="I2665" s="2">
        <f>VLOOKUP(B2665,customer[],4,FALSE)</f>
        <v>40</v>
      </c>
      <c r="J2665" s="2" t="str">
        <f>VLOOKUP(C2665,product[],2,FALSE)</f>
        <v>Product_39</v>
      </c>
      <c r="K2665" s="2" t="str">
        <f>VLOOKUP(C2665,product[],3,FALSE)</f>
        <v>Home</v>
      </c>
      <c r="L2665" s="2">
        <f>VLOOKUP(C2665,product[],5,FALSE)</f>
        <v>17382.759999999998</v>
      </c>
      <c r="M2665" s="2">
        <f t="shared" si="41"/>
        <v>139062.07999999999</v>
      </c>
    </row>
    <row r="2666" spans="1:13" x14ac:dyDescent="0.2">
      <c r="A2666" s="2">
        <v>2665</v>
      </c>
      <c r="B2666" s="2">
        <v>1</v>
      </c>
      <c r="C2666" s="2">
        <v>45</v>
      </c>
      <c r="D2666" s="3">
        <v>45771</v>
      </c>
      <c r="E2666" s="2">
        <v>8</v>
      </c>
      <c r="F2666" s="2" t="str">
        <f>VLOOKUP(B2666,customer[],2,FALSE)</f>
        <v>Customer_1</v>
      </c>
      <c r="G2666" s="2" t="str">
        <f>VLOOKUP(B2666,customer[],3,FALSE)</f>
        <v>F</v>
      </c>
      <c r="H2666" s="2" t="str">
        <f>VLOOKUP(B2666,customer[],5,FALSE)</f>
        <v>Delhi</v>
      </c>
      <c r="I2666" s="2">
        <f>VLOOKUP(B2666,customer[],4,FALSE)</f>
        <v>62</v>
      </c>
      <c r="J2666" s="2" t="str">
        <f>VLOOKUP(C2666,product[],2,FALSE)</f>
        <v>Product_45</v>
      </c>
      <c r="K2666" s="2" t="str">
        <f>VLOOKUP(C2666,product[],3,FALSE)</f>
        <v>Fashion</v>
      </c>
      <c r="L2666" s="2">
        <f>VLOOKUP(C2666,product[],5,FALSE)</f>
        <v>60663.38</v>
      </c>
      <c r="M2666" s="2">
        <f t="shared" si="41"/>
        <v>485307.04</v>
      </c>
    </row>
    <row r="2667" spans="1:13" x14ac:dyDescent="0.2">
      <c r="A2667" s="2">
        <v>2666</v>
      </c>
      <c r="B2667" s="2">
        <v>245</v>
      </c>
      <c r="C2667" s="2">
        <v>27</v>
      </c>
      <c r="D2667" s="3">
        <v>45675</v>
      </c>
      <c r="E2667" s="2">
        <v>10</v>
      </c>
      <c r="F2667" s="2" t="str">
        <f>VLOOKUP(B2667,customer[],2,FALSE)</f>
        <v>Customer_245</v>
      </c>
      <c r="G2667" s="2" t="str">
        <f>VLOOKUP(B2667,customer[],3,FALSE)</f>
        <v>M</v>
      </c>
      <c r="H2667" s="2" t="str">
        <f>VLOOKUP(B2667,customer[],5,FALSE)</f>
        <v>Lucknow</v>
      </c>
      <c r="I2667" s="2">
        <f>VLOOKUP(B2667,customer[],4,FALSE)</f>
        <v>32</v>
      </c>
      <c r="J2667" s="2" t="str">
        <f>VLOOKUP(C2667,product[],2,FALSE)</f>
        <v>Product_27</v>
      </c>
      <c r="K2667" s="2" t="str">
        <f>VLOOKUP(C2667,product[],3,FALSE)</f>
        <v>Fashion</v>
      </c>
      <c r="L2667" s="2">
        <f>VLOOKUP(C2667,product[],5,FALSE)</f>
        <v>492.62</v>
      </c>
      <c r="M2667" s="2">
        <f t="shared" si="41"/>
        <v>4926.2</v>
      </c>
    </row>
    <row r="2668" spans="1:13" x14ac:dyDescent="0.2">
      <c r="A2668" s="2">
        <v>2667</v>
      </c>
      <c r="B2668" s="2">
        <v>326</v>
      </c>
      <c r="C2668" s="2">
        <v>87</v>
      </c>
      <c r="D2668" s="3">
        <v>45943</v>
      </c>
      <c r="E2668" s="2">
        <v>6</v>
      </c>
      <c r="F2668" s="2" t="str">
        <f>VLOOKUP(B2668,customer[],2,FALSE)</f>
        <v>Customer_326</v>
      </c>
      <c r="G2668" s="2" t="str">
        <f>VLOOKUP(B2668,customer[],3,FALSE)</f>
        <v>F</v>
      </c>
      <c r="H2668" s="2" t="str">
        <f>VLOOKUP(B2668,customer[],5,FALSE)</f>
        <v>Bangalore</v>
      </c>
      <c r="I2668" s="2">
        <f>VLOOKUP(B2668,customer[],4,FALSE)</f>
        <v>64</v>
      </c>
      <c r="J2668" s="2" t="str">
        <f>VLOOKUP(C2668,product[],2,FALSE)</f>
        <v>Product_87</v>
      </c>
      <c r="K2668" s="2" t="str">
        <f>VLOOKUP(C2668,product[],3,FALSE)</f>
        <v>Electronics</v>
      </c>
      <c r="L2668" s="2">
        <f>VLOOKUP(C2668,product[],5,FALSE)</f>
        <v>40384.71</v>
      </c>
      <c r="M2668" s="2">
        <f t="shared" si="41"/>
        <v>242308.26</v>
      </c>
    </row>
    <row r="2669" spans="1:13" x14ac:dyDescent="0.2">
      <c r="A2669" s="2">
        <v>2668</v>
      </c>
      <c r="B2669" s="2">
        <v>49</v>
      </c>
      <c r="C2669" s="2">
        <v>60</v>
      </c>
      <c r="D2669" s="3">
        <v>45806</v>
      </c>
      <c r="E2669" s="2">
        <v>10</v>
      </c>
      <c r="F2669" s="2" t="str">
        <f>VLOOKUP(B2669,customer[],2,FALSE)</f>
        <v>Customer_49</v>
      </c>
      <c r="G2669" s="2" t="str">
        <f>VLOOKUP(B2669,customer[],3,FALSE)</f>
        <v>F</v>
      </c>
      <c r="H2669" s="2" t="str">
        <f>VLOOKUP(B2669,customer[],5,FALSE)</f>
        <v>Noida</v>
      </c>
      <c r="I2669" s="2">
        <f>VLOOKUP(B2669,customer[],4,FALSE)</f>
        <v>52</v>
      </c>
      <c r="J2669" s="2" t="str">
        <f>VLOOKUP(C2669,product[],2,FALSE)</f>
        <v>Product_60</v>
      </c>
      <c r="K2669" s="2" t="str">
        <f>VLOOKUP(C2669,product[],3,FALSE)</f>
        <v>Electronics</v>
      </c>
      <c r="L2669" s="2">
        <f>VLOOKUP(C2669,product[],5,FALSE)</f>
        <v>48171.06</v>
      </c>
      <c r="M2669" s="2">
        <f t="shared" si="41"/>
        <v>481710.6</v>
      </c>
    </row>
    <row r="2670" spans="1:13" x14ac:dyDescent="0.2">
      <c r="A2670" s="2">
        <v>2669</v>
      </c>
      <c r="B2670" s="2">
        <v>348</v>
      </c>
      <c r="C2670" s="2">
        <v>5</v>
      </c>
      <c r="D2670" s="3">
        <v>45781</v>
      </c>
      <c r="E2670" s="2">
        <v>10</v>
      </c>
      <c r="F2670" s="2" t="str">
        <f>VLOOKUP(B2670,customer[],2,FALSE)</f>
        <v>Customer_348</v>
      </c>
      <c r="G2670" s="2" t="str">
        <f>VLOOKUP(B2670,customer[],3,FALSE)</f>
        <v>M</v>
      </c>
      <c r="H2670" s="2" t="str">
        <f>VLOOKUP(B2670,customer[],5,FALSE)</f>
        <v>Bangalore</v>
      </c>
      <c r="I2670" s="2">
        <f>VLOOKUP(B2670,customer[],4,FALSE)</f>
        <v>27</v>
      </c>
      <c r="J2670" s="2" t="str">
        <f>VLOOKUP(C2670,product[],2,FALSE)</f>
        <v>Product_5</v>
      </c>
      <c r="K2670" s="2" t="str">
        <f>VLOOKUP(C2670,product[],3,FALSE)</f>
        <v>Fashion</v>
      </c>
      <c r="L2670" s="2">
        <f>VLOOKUP(C2670,product[],5,FALSE)</f>
        <v>23534.97</v>
      </c>
      <c r="M2670" s="2">
        <f t="shared" si="41"/>
        <v>235349.7</v>
      </c>
    </row>
    <row r="2671" spans="1:13" x14ac:dyDescent="0.2">
      <c r="A2671" s="2">
        <v>2670</v>
      </c>
      <c r="B2671" s="2">
        <v>10</v>
      </c>
      <c r="C2671" s="2">
        <v>81</v>
      </c>
      <c r="D2671" s="3">
        <v>45745</v>
      </c>
      <c r="E2671" s="2">
        <v>6</v>
      </c>
      <c r="F2671" s="2" t="str">
        <f>VLOOKUP(B2671,customer[],2,FALSE)</f>
        <v>Customer_10</v>
      </c>
      <c r="G2671" s="2" t="str">
        <f>VLOOKUP(B2671,customer[],3,FALSE)</f>
        <v>M</v>
      </c>
      <c r="H2671" s="2" t="str">
        <f>VLOOKUP(B2671,customer[],5,FALSE)</f>
        <v>Hyderabad</v>
      </c>
      <c r="I2671" s="2">
        <f>VLOOKUP(B2671,customer[],4,FALSE)</f>
        <v>44</v>
      </c>
      <c r="J2671" s="2" t="str">
        <f>VLOOKUP(C2671,product[],2,FALSE)</f>
        <v>Product_81</v>
      </c>
      <c r="K2671" s="2" t="str">
        <f>VLOOKUP(C2671,product[],3,FALSE)</f>
        <v>Home</v>
      </c>
      <c r="L2671" s="2">
        <f>VLOOKUP(C2671,product[],5,FALSE)</f>
        <v>4259.74</v>
      </c>
      <c r="M2671" s="2">
        <f t="shared" si="41"/>
        <v>25558.44</v>
      </c>
    </row>
    <row r="2672" spans="1:13" x14ac:dyDescent="0.2">
      <c r="A2672" s="2">
        <v>2671</v>
      </c>
      <c r="B2672" s="2">
        <v>117</v>
      </c>
      <c r="C2672" s="2">
        <v>83</v>
      </c>
      <c r="D2672" s="3">
        <v>45694</v>
      </c>
      <c r="E2672" s="2">
        <v>7</v>
      </c>
      <c r="F2672" s="2" t="str">
        <f>VLOOKUP(B2672,customer[],2,FALSE)</f>
        <v>Customer_117</v>
      </c>
      <c r="G2672" s="2" t="str">
        <f>VLOOKUP(B2672,customer[],3,FALSE)</f>
        <v>M</v>
      </c>
      <c r="H2672" s="2" t="str">
        <f>VLOOKUP(B2672,customer[],5,FALSE)</f>
        <v>Kolkata</v>
      </c>
      <c r="I2672" s="2">
        <f>VLOOKUP(B2672,customer[],4,FALSE)</f>
        <v>25</v>
      </c>
      <c r="J2672" s="2" t="str">
        <f>VLOOKUP(C2672,product[],2,FALSE)</f>
        <v>Product_83</v>
      </c>
      <c r="K2672" s="2" t="str">
        <f>VLOOKUP(C2672,product[],3,FALSE)</f>
        <v>Electronics</v>
      </c>
      <c r="L2672" s="2">
        <f>VLOOKUP(C2672,product[],5,FALSE)</f>
        <v>56465.13</v>
      </c>
      <c r="M2672" s="2">
        <f t="shared" si="41"/>
        <v>395255.91</v>
      </c>
    </row>
    <row r="2673" spans="1:13" x14ac:dyDescent="0.2">
      <c r="A2673" s="2">
        <v>2672</v>
      </c>
      <c r="B2673" s="2">
        <v>441</v>
      </c>
      <c r="C2673" s="2">
        <v>77</v>
      </c>
      <c r="D2673" s="3">
        <v>45753</v>
      </c>
      <c r="E2673" s="2">
        <v>7</v>
      </c>
      <c r="F2673" s="2" t="str">
        <f>VLOOKUP(B2673,customer[],2,FALSE)</f>
        <v>Customer_441</v>
      </c>
      <c r="G2673" s="2" t="str">
        <f>VLOOKUP(B2673,customer[],3,FALSE)</f>
        <v>F</v>
      </c>
      <c r="H2673" s="2" t="str">
        <f>VLOOKUP(B2673,customer[],5,FALSE)</f>
        <v>Bangalore</v>
      </c>
      <c r="I2673" s="2">
        <f>VLOOKUP(B2673,customer[],4,FALSE)</f>
        <v>50</v>
      </c>
      <c r="J2673" s="2" t="str">
        <f>VLOOKUP(C2673,product[],2,FALSE)</f>
        <v>Product_77</v>
      </c>
      <c r="K2673" s="2" t="str">
        <f>VLOOKUP(C2673,product[],3,FALSE)</f>
        <v>Electronics</v>
      </c>
      <c r="L2673" s="2">
        <f>VLOOKUP(C2673,product[],5,FALSE)</f>
        <v>18473.61</v>
      </c>
      <c r="M2673" s="2">
        <f t="shared" si="41"/>
        <v>129315.27</v>
      </c>
    </row>
    <row r="2674" spans="1:13" x14ac:dyDescent="0.2">
      <c r="A2674" s="2">
        <v>2673</v>
      </c>
      <c r="B2674" s="2">
        <v>220</v>
      </c>
      <c r="C2674" s="2">
        <v>78</v>
      </c>
      <c r="D2674" s="3">
        <v>45894</v>
      </c>
      <c r="E2674" s="2">
        <v>3</v>
      </c>
      <c r="F2674" s="2" t="str">
        <f>VLOOKUP(B2674,customer[],2,FALSE)</f>
        <v>Customer_220</v>
      </c>
      <c r="G2674" s="2" t="str">
        <f>VLOOKUP(B2674,customer[],3,FALSE)</f>
        <v>F</v>
      </c>
      <c r="H2674" s="2" t="str">
        <f>VLOOKUP(B2674,customer[],5,FALSE)</f>
        <v>Delhi</v>
      </c>
      <c r="I2674" s="2">
        <f>VLOOKUP(B2674,customer[],4,FALSE)</f>
        <v>48</v>
      </c>
      <c r="J2674" s="2" t="str">
        <f>VLOOKUP(C2674,product[],2,FALSE)</f>
        <v>Product_78</v>
      </c>
      <c r="K2674" s="2" t="str">
        <f>VLOOKUP(C2674,product[],3,FALSE)</f>
        <v>Fashion</v>
      </c>
      <c r="L2674" s="2">
        <f>VLOOKUP(C2674,product[],5,FALSE)</f>
        <v>51703.99</v>
      </c>
      <c r="M2674" s="2">
        <f t="shared" si="41"/>
        <v>155111.97</v>
      </c>
    </row>
    <row r="2675" spans="1:13" x14ac:dyDescent="0.2">
      <c r="A2675" s="2">
        <v>2674</v>
      </c>
      <c r="B2675" s="2">
        <v>349</v>
      </c>
      <c r="C2675" s="2">
        <v>65</v>
      </c>
      <c r="D2675" s="3">
        <v>46018</v>
      </c>
      <c r="E2675" s="2">
        <v>8</v>
      </c>
      <c r="F2675" s="2" t="str">
        <f>VLOOKUP(B2675,customer[],2,FALSE)</f>
        <v>Customer_349</v>
      </c>
      <c r="G2675" s="2" t="str">
        <f>VLOOKUP(B2675,customer[],3,FALSE)</f>
        <v>F</v>
      </c>
      <c r="H2675" s="2" t="str">
        <f>VLOOKUP(B2675,customer[],5,FALSE)</f>
        <v>Pune</v>
      </c>
      <c r="I2675" s="2">
        <f>VLOOKUP(B2675,customer[],4,FALSE)</f>
        <v>23</v>
      </c>
      <c r="J2675" s="2" t="str">
        <f>VLOOKUP(C2675,product[],2,FALSE)</f>
        <v>Product_65</v>
      </c>
      <c r="K2675" s="2" t="str">
        <f>VLOOKUP(C2675,product[],3,FALSE)</f>
        <v>Accessories</v>
      </c>
      <c r="L2675" s="2">
        <f>VLOOKUP(C2675,product[],5,FALSE)</f>
        <v>5294.21</v>
      </c>
      <c r="M2675" s="2">
        <f t="shared" si="41"/>
        <v>42353.68</v>
      </c>
    </row>
    <row r="2676" spans="1:13" x14ac:dyDescent="0.2">
      <c r="A2676" s="2">
        <v>2675</v>
      </c>
      <c r="B2676" s="2">
        <v>419</v>
      </c>
      <c r="C2676" s="2">
        <v>97</v>
      </c>
      <c r="D2676" s="3">
        <v>45844</v>
      </c>
      <c r="E2676" s="2">
        <v>7</v>
      </c>
      <c r="F2676" s="2" t="str">
        <f>VLOOKUP(B2676,customer[],2,FALSE)</f>
        <v>Customer_419</v>
      </c>
      <c r="G2676" s="2" t="str">
        <f>VLOOKUP(B2676,customer[],3,FALSE)</f>
        <v>F</v>
      </c>
      <c r="H2676" s="2" t="str">
        <f>VLOOKUP(B2676,customer[],5,FALSE)</f>
        <v>Pune</v>
      </c>
      <c r="I2676" s="2">
        <f>VLOOKUP(B2676,customer[],4,FALSE)</f>
        <v>43</v>
      </c>
      <c r="J2676" s="2" t="str">
        <f>VLOOKUP(C2676,product[],2,FALSE)</f>
        <v>Product_97</v>
      </c>
      <c r="K2676" s="2" t="str">
        <f>VLOOKUP(C2676,product[],3,FALSE)</f>
        <v>Home</v>
      </c>
      <c r="L2676" s="2">
        <f>VLOOKUP(C2676,product[],5,FALSE)</f>
        <v>62783.12</v>
      </c>
      <c r="M2676" s="2">
        <f t="shared" si="41"/>
        <v>439481.84</v>
      </c>
    </row>
    <row r="2677" spans="1:13" x14ac:dyDescent="0.2">
      <c r="A2677" s="2">
        <v>2676</v>
      </c>
      <c r="B2677" s="2">
        <v>192</v>
      </c>
      <c r="C2677" s="2">
        <v>6</v>
      </c>
      <c r="D2677" s="3">
        <v>45991</v>
      </c>
      <c r="E2677" s="2">
        <v>7</v>
      </c>
      <c r="F2677" s="2" t="str">
        <f>VLOOKUP(B2677,customer[],2,FALSE)</f>
        <v>Customer_192</v>
      </c>
      <c r="G2677" s="2" t="str">
        <f>VLOOKUP(B2677,customer[],3,FALSE)</f>
        <v>M</v>
      </c>
      <c r="H2677" s="2" t="str">
        <f>VLOOKUP(B2677,customer[],5,FALSE)</f>
        <v>Pune</v>
      </c>
      <c r="I2677" s="2">
        <f>VLOOKUP(B2677,customer[],4,FALSE)</f>
        <v>28</v>
      </c>
      <c r="J2677" s="2" t="str">
        <f>VLOOKUP(C2677,product[],2,FALSE)</f>
        <v>Product_6</v>
      </c>
      <c r="K2677" s="2" t="str">
        <f>VLOOKUP(C2677,product[],3,FALSE)</f>
        <v>Fashion</v>
      </c>
      <c r="L2677" s="2">
        <f>VLOOKUP(C2677,product[],5,FALSE)</f>
        <v>64172.18</v>
      </c>
      <c r="M2677" s="2">
        <f t="shared" si="41"/>
        <v>449205.26</v>
      </c>
    </row>
    <row r="2678" spans="1:13" x14ac:dyDescent="0.2">
      <c r="A2678" s="2">
        <v>2677</v>
      </c>
      <c r="B2678" s="2">
        <v>145</v>
      </c>
      <c r="C2678" s="2">
        <v>27</v>
      </c>
      <c r="D2678" s="3">
        <v>45986</v>
      </c>
      <c r="E2678" s="2">
        <v>7</v>
      </c>
      <c r="F2678" s="2" t="str">
        <f>VLOOKUP(B2678,customer[],2,FALSE)</f>
        <v>Customer_145</v>
      </c>
      <c r="G2678" s="2" t="str">
        <f>VLOOKUP(B2678,customer[],3,FALSE)</f>
        <v>M</v>
      </c>
      <c r="H2678" s="2" t="str">
        <f>VLOOKUP(B2678,customer[],5,FALSE)</f>
        <v>Kolkata</v>
      </c>
      <c r="I2678" s="2">
        <f>VLOOKUP(B2678,customer[],4,FALSE)</f>
        <v>63</v>
      </c>
      <c r="J2678" s="2" t="str">
        <f>VLOOKUP(C2678,product[],2,FALSE)</f>
        <v>Product_27</v>
      </c>
      <c r="K2678" s="2" t="str">
        <f>VLOOKUP(C2678,product[],3,FALSE)</f>
        <v>Fashion</v>
      </c>
      <c r="L2678" s="2">
        <f>VLOOKUP(C2678,product[],5,FALSE)</f>
        <v>492.62</v>
      </c>
      <c r="M2678" s="2">
        <f t="shared" si="41"/>
        <v>3448.34</v>
      </c>
    </row>
    <row r="2679" spans="1:13" x14ac:dyDescent="0.2">
      <c r="A2679" s="2">
        <v>2678</v>
      </c>
      <c r="B2679" s="2">
        <v>455</v>
      </c>
      <c r="C2679" s="2">
        <v>23</v>
      </c>
      <c r="D2679" s="3">
        <v>45725</v>
      </c>
      <c r="E2679" s="2">
        <v>8</v>
      </c>
      <c r="F2679" s="2" t="str">
        <f>VLOOKUP(B2679,customer[],2,FALSE)</f>
        <v>Customer_455</v>
      </c>
      <c r="G2679" s="2" t="str">
        <f>VLOOKUP(B2679,customer[],3,FALSE)</f>
        <v>M</v>
      </c>
      <c r="H2679" s="2" t="str">
        <f>VLOOKUP(B2679,customer[],5,FALSE)</f>
        <v>Noida</v>
      </c>
      <c r="I2679" s="2">
        <f>VLOOKUP(B2679,customer[],4,FALSE)</f>
        <v>53</v>
      </c>
      <c r="J2679" s="2" t="str">
        <f>VLOOKUP(C2679,product[],2,FALSE)</f>
        <v>Product_23</v>
      </c>
      <c r="K2679" s="2" t="str">
        <f>VLOOKUP(C2679,product[],3,FALSE)</f>
        <v>Home</v>
      </c>
      <c r="L2679" s="2">
        <f>VLOOKUP(C2679,product[],5,FALSE)</f>
        <v>45912.84</v>
      </c>
      <c r="M2679" s="2">
        <f t="shared" si="41"/>
        <v>367302.72</v>
      </c>
    </row>
    <row r="2680" spans="1:13" x14ac:dyDescent="0.2">
      <c r="A2680" s="2">
        <v>2679</v>
      </c>
      <c r="B2680" s="2">
        <v>128</v>
      </c>
      <c r="C2680" s="2">
        <v>2</v>
      </c>
      <c r="D2680" s="3">
        <v>45688</v>
      </c>
      <c r="E2680" s="2">
        <v>10</v>
      </c>
      <c r="F2680" s="2" t="str">
        <f>VLOOKUP(B2680,customer[],2,FALSE)</f>
        <v>Customer_128</v>
      </c>
      <c r="G2680" s="2" t="str">
        <f>VLOOKUP(B2680,customer[],3,FALSE)</f>
        <v>M</v>
      </c>
      <c r="H2680" s="2" t="str">
        <f>VLOOKUP(B2680,customer[],5,FALSE)</f>
        <v>Chennai</v>
      </c>
      <c r="I2680" s="2">
        <f>VLOOKUP(B2680,customer[],4,FALSE)</f>
        <v>62</v>
      </c>
      <c r="J2680" s="2" t="str">
        <f>VLOOKUP(C2680,product[],2,FALSE)</f>
        <v>Product_2</v>
      </c>
      <c r="K2680" s="2" t="str">
        <f>VLOOKUP(C2680,product[],3,FALSE)</f>
        <v>Furniture</v>
      </c>
      <c r="L2680" s="2">
        <f>VLOOKUP(C2680,product[],5,FALSE)</f>
        <v>31986.880000000001</v>
      </c>
      <c r="M2680" s="2">
        <f t="shared" si="41"/>
        <v>319868.79999999999</v>
      </c>
    </row>
    <row r="2681" spans="1:13" x14ac:dyDescent="0.2">
      <c r="A2681" s="2">
        <v>2680</v>
      </c>
      <c r="B2681" s="2">
        <v>108</v>
      </c>
      <c r="C2681" s="2">
        <v>53</v>
      </c>
      <c r="D2681" s="3">
        <v>46002</v>
      </c>
      <c r="E2681" s="2">
        <v>6</v>
      </c>
      <c r="F2681" s="2" t="str">
        <f>VLOOKUP(B2681,customer[],2,FALSE)</f>
        <v>Customer_108</v>
      </c>
      <c r="G2681" s="2" t="str">
        <f>VLOOKUP(B2681,customer[],3,FALSE)</f>
        <v>M</v>
      </c>
      <c r="H2681" s="2" t="str">
        <f>VLOOKUP(B2681,customer[],5,FALSE)</f>
        <v>Chennai</v>
      </c>
      <c r="I2681" s="2">
        <f>VLOOKUP(B2681,customer[],4,FALSE)</f>
        <v>42</v>
      </c>
      <c r="J2681" s="2" t="str">
        <f>VLOOKUP(C2681,product[],2,FALSE)</f>
        <v>Product_53</v>
      </c>
      <c r="K2681" s="2" t="str">
        <f>VLOOKUP(C2681,product[],3,FALSE)</f>
        <v>Home</v>
      </c>
      <c r="L2681" s="2">
        <f>VLOOKUP(C2681,product[],5,FALSE)</f>
        <v>6820.83</v>
      </c>
      <c r="M2681" s="2">
        <f t="shared" si="41"/>
        <v>40924.979999999996</v>
      </c>
    </row>
    <row r="2682" spans="1:13" x14ac:dyDescent="0.2">
      <c r="A2682" s="2">
        <v>2681</v>
      </c>
      <c r="B2682" s="2">
        <v>145</v>
      </c>
      <c r="C2682" s="2">
        <v>82</v>
      </c>
      <c r="D2682" s="3">
        <v>45812</v>
      </c>
      <c r="E2682" s="2">
        <v>4</v>
      </c>
      <c r="F2682" s="2" t="str">
        <f>VLOOKUP(B2682,customer[],2,FALSE)</f>
        <v>Customer_145</v>
      </c>
      <c r="G2682" s="2" t="str">
        <f>VLOOKUP(B2682,customer[],3,FALSE)</f>
        <v>M</v>
      </c>
      <c r="H2682" s="2" t="str">
        <f>VLOOKUP(B2682,customer[],5,FALSE)</f>
        <v>Kolkata</v>
      </c>
      <c r="I2682" s="2">
        <f>VLOOKUP(B2682,customer[],4,FALSE)</f>
        <v>63</v>
      </c>
      <c r="J2682" s="2" t="str">
        <f>VLOOKUP(C2682,product[],2,FALSE)</f>
        <v>Product_82</v>
      </c>
      <c r="K2682" s="2" t="str">
        <f>VLOOKUP(C2682,product[],3,FALSE)</f>
        <v>Furniture</v>
      </c>
      <c r="L2682" s="2">
        <f>VLOOKUP(C2682,product[],5,FALSE)</f>
        <v>28145.62</v>
      </c>
      <c r="M2682" s="2">
        <f t="shared" si="41"/>
        <v>112582.48</v>
      </c>
    </row>
    <row r="2683" spans="1:13" x14ac:dyDescent="0.2">
      <c r="A2683" s="2">
        <v>2682</v>
      </c>
      <c r="B2683" s="2">
        <v>257</v>
      </c>
      <c r="C2683" s="2">
        <v>26</v>
      </c>
      <c r="D2683" s="3">
        <v>45733</v>
      </c>
      <c r="E2683" s="2">
        <v>8</v>
      </c>
      <c r="F2683" s="2" t="str">
        <f>VLOOKUP(B2683,customer[],2,FALSE)</f>
        <v>Customer_257</v>
      </c>
      <c r="G2683" s="2" t="str">
        <f>VLOOKUP(B2683,customer[],3,FALSE)</f>
        <v>M</v>
      </c>
      <c r="H2683" s="2" t="str">
        <f>VLOOKUP(B2683,customer[],5,FALSE)</f>
        <v>Hyderabad</v>
      </c>
      <c r="I2683" s="2">
        <f>VLOOKUP(B2683,customer[],4,FALSE)</f>
        <v>34</v>
      </c>
      <c r="J2683" s="2" t="str">
        <f>VLOOKUP(C2683,product[],2,FALSE)</f>
        <v>Product_26</v>
      </c>
      <c r="K2683" s="2" t="str">
        <f>VLOOKUP(C2683,product[],3,FALSE)</f>
        <v>Home</v>
      </c>
      <c r="L2683" s="2">
        <f>VLOOKUP(C2683,product[],5,FALSE)</f>
        <v>55558.14</v>
      </c>
      <c r="M2683" s="2">
        <f t="shared" si="41"/>
        <v>444465.12</v>
      </c>
    </row>
    <row r="2684" spans="1:13" x14ac:dyDescent="0.2">
      <c r="A2684" s="2">
        <v>2683</v>
      </c>
      <c r="B2684" s="2">
        <v>408</v>
      </c>
      <c r="C2684" s="2">
        <v>88</v>
      </c>
      <c r="D2684" s="3">
        <v>45748</v>
      </c>
      <c r="E2684" s="2">
        <v>1</v>
      </c>
      <c r="F2684" s="2" t="str">
        <f>VLOOKUP(B2684,customer[],2,FALSE)</f>
        <v>Customer_408</v>
      </c>
      <c r="G2684" s="2" t="str">
        <f>VLOOKUP(B2684,customer[],3,FALSE)</f>
        <v>F</v>
      </c>
      <c r="H2684" s="2" t="str">
        <f>VLOOKUP(B2684,customer[],5,FALSE)</f>
        <v>Lucknow</v>
      </c>
      <c r="I2684" s="2">
        <f>VLOOKUP(B2684,customer[],4,FALSE)</f>
        <v>38</v>
      </c>
      <c r="J2684" s="2" t="str">
        <f>VLOOKUP(C2684,product[],2,FALSE)</f>
        <v>Product_88</v>
      </c>
      <c r="K2684" s="2" t="str">
        <f>VLOOKUP(C2684,product[],3,FALSE)</f>
        <v>Furniture</v>
      </c>
      <c r="L2684" s="2">
        <f>VLOOKUP(C2684,product[],5,FALSE)</f>
        <v>12092.5</v>
      </c>
      <c r="M2684" s="2">
        <f t="shared" si="41"/>
        <v>12092.5</v>
      </c>
    </row>
    <row r="2685" spans="1:13" x14ac:dyDescent="0.2">
      <c r="A2685" s="2">
        <v>2684</v>
      </c>
      <c r="B2685" s="2">
        <v>108</v>
      </c>
      <c r="C2685" s="2">
        <v>30</v>
      </c>
      <c r="D2685" s="3">
        <v>45811</v>
      </c>
      <c r="E2685" s="2">
        <v>2</v>
      </c>
      <c r="F2685" s="2" t="str">
        <f>VLOOKUP(B2685,customer[],2,FALSE)</f>
        <v>Customer_108</v>
      </c>
      <c r="G2685" s="2" t="str">
        <f>VLOOKUP(B2685,customer[],3,FALSE)</f>
        <v>M</v>
      </c>
      <c r="H2685" s="2" t="str">
        <f>VLOOKUP(B2685,customer[],5,FALSE)</f>
        <v>Chennai</v>
      </c>
      <c r="I2685" s="2">
        <f>VLOOKUP(B2685,customer[],4,FALSE)</f>
        <v>42</v>
      </c>
      <c r="J2685" s="2" t="str">
        <f>VLOOKUP(C2685,product[],2,FALSE)</f>
        <v>Product_30</v>
      </c>
      <c r="K2685" s="2" t="str">
        <f>VLOOKUP(C2685,product[],3,FALSE)</f>
        <v>Accessories</v>
      </c>
      <c r="L2685" s="2">
        <f>VLOOKUP(C2685,product[],5,FALSE)</f>
        <v>62290.15</v>
      </c>
      <c r="M2685" s="2">
        <f t="shared" si="41"/>
        <v>124580.3</v>
      </c>
    </row>
    <row r="2686" spans="1:13" x14ac:dyDescent="0.2">
      <c r="A2686" s="2">
        <v>2685</v>
      </c>
      <c r="B2686" s="2">
        <v>102</v>
      </c>
      <c r="C2686" s="2">
        <v>17</v>
      </c>
      <c r="D2686" s="3">
        <v>45918</v>
      </c>
      <c r="E2686" s="2">
        <v>8</v>
      </c>
      <c r="F2686" s="2" t="str">
        <f>VLOOKUP(B2686,customer[],2,FALSE)</f>
        <v>Customer_102</v>
      </c>
      <c r="G2686" s="2" t="str">
        <f>VLOOKUP(B2686,customer[],3,FALSE)</f>
        <v>F</v>
      </c>
      <c r="H2686" s="2" t="str">
        <f>VLOOKUP(B2686,customer[],5,FALSE)</f>
        <v>Mumbai</v>
      </c>
      <c r="I2686" s="2">
        <f>VLOOKUP(B2686,customer[],4,FALSE)</f>
        <v>61</v>
      </c>
      <c r="J2686" s="2" t="str">
        <f>VLOOKUP(C2686,product[],2,FALSE)</f>
        <v>Product_17</v>
      </c>
      <c r="K2686" s="2" t="str">
        <f>VLOOKUP(C2686,product[],3,FALSE)</f>
        <v>Fashion</v>
      </c>
      <c r="L2686" s="2">
        <f>VLOOKUP(C2686,product[],5,FALSE)</f>
        <v>34353.300000000003</v>
      </c>
      <c r="M2686" s="2">
        <f t="shared" si="41"/>
        <v>274826.40000000002</v>
      </c>
    </row>
    <row r="2687" spans="1:13" x14ac:dyDescent="0.2">
      <c r="A2687" s="2">
        <v>2686</v>
      </c>
      <c r="B2687" s="2">
        <v>380</v>
      </c>
      <c r="C2687" s="2">
        <v>98</v>
      </c>
      <c r="D2687" s="3">
        <v>45934</v>
      </c>
      <c r="E2687" s="2">
        <v>4</v>
      </c>
      <c r="F2687" s="2" t="str">
        <f>VLOOKUP(B2687,customer[],2,FALSE)</f>
        <v>Customer_380</v>
      </c>
      <c r="G2687" s="2" t="str">
        <f>VLOOKUP(B2687,customer[],3,FALSE)</f>
        <v>F</v>
      </c>
      <c r="H2687" s="2" t="str">
        <f>VLOOKUP(B2687,customer[],5,FALSE)</f>
        <v>Delhi</v>
      </c>
      <c r="I2687" s="2">
        <f>VLOOKUP(B2687,customer[],4,FALSE)</f>
        <v>54</v>
      </c>
      <c r="J2687" s="2" t="str">
        <f>VLOOKUP(C2687,product[],2,FALSE)</f>
        <v>Product_98</v>
      </c>
      <c r="K2687" s="2" t="str">
        <f>VLOOKUP(C2687,product[],3,FALSE)</f>
        <v>Accessories</v>
      </c>
      <c r="L2687" s="2">
        <f>VLOOKUP(C2687,product[],5,FALSE)</f>
        <v>28088.35</v>
      </c>
      <c r="M2687" s="2">
        <f t="shared" si="41"/>
        <v>112353.4</v>
      </c>
    </row>
    <row r="2688" spans="1:13" x14ac:dyDescent="0.2">
      <c r="A2688" s="2">
        <v>2687</v>
      </c>
      <c r="B2688" s="2">
        <v>51</v>
      </c>
      <c r="C2688" s="2">
        <v>54</v>
      </c>
      <c r="D2688" s="3">
        <v>45900</v>
      </c>
      <c r="E2688" s="2">
        <v>4</v>
      </c>
      <c r="F2688" s="2" t="str">
        <f>VLOOKUP(B2688,customer[],2,FALSE)</f>
        <v>Customer_51</v>
      </c>
      <c r="G2688" s="2" t="str">
        <f>VLOOKUP(B2688,customer[],3,FALSE)</f>
        <v>F</v>
      </c>
      <c r="H2688" s="2" t="str">
        <f>VLOOKUP(B2688,customer[],5,FALSE)</f>
        <v>Mumbai</v>
      </c>
      <c r="I2688" s="2">
        <f>VLOOKUP(B2688,customer[],4,FALSE)</f>
        <v>23</v>
      </c>
      <c r="J2688" s="2" t="str">
        <f>VLOOKUP(C2688,product[],2,FALSE)</f>
        <v>Product_54</v>
      </c>
      <c r="K2688" s="2" t="str">
        <f>VLOOKUP(C2688,product[],3,FALSE)</f>
        <v>Fashion</v>
      </c>
      <c r="L2688" s="2">
        <f>VLOOKUP(C2688,product[],5,FALSE)</f>
        <v>29879.21</v>
      </c>
      <c r="M2688" s="2">
        <f t="shared" si="41"/>
        <v>119516.84</v>
      </c>
    </row>
    <row r="2689" spans="1:13" x14ac:dyDescent="0.2">
      <c r="A2689" s="2">
        <v>2688</v>
      </c>
      <c r="B2689" s="2">
        <v>13</v>
      </c>
      <c r="C2689" s="2">
        <v>68</v>
      </c>
      <c r="D2689" s="3">
        <v>45906</v>
      </c>
      <c r="E2689" s="2">
        <v>8</v>
      </c>
      <c r="F2689" s="2" t="str">
        <f>VLOOKUP(B2689,customer[],2,FALSE)</f>
        <v>Customer_13</v>
      </c>
      <c r="G2689" s="2" t="str">
        <f>VLOOKUP(B2689,customer[],3,FALSE)</f>
        <v>F</v>
      </c>
      <c r="H2689" s="2" t="str">
        <f>VLOOKUP(B2689,customer[],5,FALSE)</f>
        <v>Noida</v>
      </c>
      <c r="I2689" s="2">
        <f>VLOOKUP(B2689,customer[],4,FALSE)</f>
        <v>54</v>
      </c>
      <c r="J2689" s="2" t="str">
        <f>VLOOKUP(C2689,product[],2,FALSE)</f>
        <v>Product_68</v>
      </c>
      <c r="K2689" s="2" t="str">
        <f>VLOOKUP(C2689,product[],3,FALSE)</f>
        <v>Accessories</v>
      </c>
      <c r="L2689" s="2">
        <f>VLOOKUP(C2689,product[],5,FALSE)</f>
        <v>19234.66</v>
      </c>
      <c r="M2689" s="2">
        <f t="shared" si="41"/>
        <v>153877.28</v>
      </c>
    </row>
    <row r="2690" spans="1:13" x14ac:dyDescent="0.2">
      <c r="A2690" s="2">
        <v>2689</v>
      </c>
      <c r="B2690" s="2">
        <v>366</v>
      </c>
      <c r="C2690" s="2">
        <v>36</v>
      </c>
      <c r="D2690" s="3">
        <v>45853</v>
      </c>
      <c r="E2690" s="2">
        <v>6</v>
      </c>
      <c r="F2690" s="2" t="str">
        <f>VLOOKUP(B2690,customer[],2,FALSE)</f>
        <v>Customer_366</v>
      </c>
      <c r="G2690" s="2" t="str">
        <f>VLOOKUP(B2690,customer[],3,FALSE)</f>
        <v>M</v>
      </c>
      <c r="H2690" s="2" t="str">
        <f>VLOOKUP(B2690,customer[],5,FALSE)</f>
        <v>Hyderabad</v>
      </c>
      <c r="I2690" s="2">
        <f>VLOOKUP(B2690,customer[],4,FALSE)</f>
        <v>61</v>
      </c>
      <c r="J2690" s="2" t="str">
        <f>VLOOKUP(C2690,product[],2,FALSE)</f>
        <v>Product_36</v>
      </c>
      <c r="K2690" s="2" t="str">
        <f>VLOOKUP(C2690,product[],3,FALSE)</f>
        <v>Accessories</v>
      </c>
      <c r="L2690" s="2">
        <f>VLOOKUP(C2690,product[],5,FALSE)</f>
        <v>30853.86</v>
      </c>
      <c r="M2690" s="2">
        <f t="shared" ref="M2690:M2753" si="42">$E2690*L2690</f>
        <v>185123.16</v>
      </c>
    </row>
    <row r="2691" spans="1:13" x14ac:dyDescent="0.2">
      <c r="A2691" s="2">
        <v>2690</v>
      </c>
      <c r="B2691" s="2">
        <v>354</v>
      </c>
      <c r="C2691" s="2">
        <v>48</v>
      </c>
      <c r="D2691" s="3">
        <v>45826</v>
      </c>
      <c r="E2691" s="2">
        <v>9</v>
      </c>
      <c r="F2691" s="2" t="str">
        <f>VLOOKUP(B2691,customer[],2,FALSE)</f>
        <v>Customer_354</v>
      </c>
      <c r="G2691" s="2" t="str">
        <f>VLOOKUP(B2691,customer[],3,FALSE)</f>
        <v>F</v>
      </c>
      <c r="H2691" s="2" t="str">
        <f>VLOOKUP(B2691,customer[],5,FALSE)</f>
        <v>Kolkata</v>
      </c>
      <c r="I2691" s="2">
        <f>VLOOKUP(B2691,customer[],4,FALSE)</f>
        <v>18</v>
      </c>
      <c r="J2691" s="2" t="str">
        <f>VLOOKUP(C2691,product[],2,FALSE)</f>
        <v>Product_48</v>
      </c>
      <c r="K2691" s="2" t="str">
        <f>VLOOKUP(C2691,product[],3,FALSE)</f>
        <v>Accessories</v>
      </c>
      <c r="L2691" s="2">
        <f>VLOOKUP(C2691,product[],5,FALSE)</f>
        <v>42914.6</v>
      </c>
      <c r="M2691" s="2">
        <f t="shared" si="42"/>
        <v>386231.39999999997</v>
      </c>
    </row>
    <row r="2692" spans="1:13" x14ac:dyDescent="0.2">
      <c r="A2692" s="2">
        <v>2691</v>
      </c>
      <c r="B2692" s="2">
        <v>118</v>
      </c>
      <c r="C2692" s="2">
        <v>71</v>
      </c>
      <c r="D2692" s="3">
        <v>45946</v>
      </c>
      <c r="E2692" s="2">
        <v>5</v>
      </c>
      <c r="F2692" s="2" t="str">
        <f>VLOOKUP(B2692,customer[],2,FALSE)</f>
        <v>Customer_118</v>
      </c>
      <c r="G2692" s="2" t="str">
        <f>VLOOKUP(B2692,customer[],3,FALSE)</f>
        <v>M</v>
      </c>
      <c r="H2692" s="2" t="str">
        <f>VLOOKUP(B2692,customer[],5,FALSE)</f>
        <v>Chennai</v>
      </c>
      <c r="I2692" s="2">
        <f>VLOOKUP(B2692,customer[],4,FALSE)</f>
        <v>25</v>
      </c>
      <c r="J2692" s="2" t="str">
        <f>VLOOKUP(C2692,product[],2,FALSE)</f>
        <v>Product_71</v>
      </c>
      <c r="K2692" s="2" t="str">
        <f>VLOOKUP(C2692,product[],3,FALSE)</f>
        <v>Electronics</v>
      </c>
      <c r="L2692" s="2">
        <f>VLOOKUP(C2692,product[],5,FALSE)</f>
        <v>21925.63</v>
      </c>
      <c r="M2692" s="2">
        <f t="shared" si="42"/>
        <v>109628.15000000001</v>
      </c>
    </row>
    <row r="2693" spans="1:13" x14ac:dyDescent="0.2">
      <c r="A2693" s="2">
        <v>2692</v>
      </c>
      <c r="B2693" s="2">
        <v>58</v>
      </c>
      <c r="C2693" s="2">
        <v>80</v>
      </c>
      <c r="D2693" s="3">
        <v>45824</v>
      </c>
      <c r="E2693" s="2">
        <v>10</v>
      </c>
      <c r="F2693" s="2" t="str">
        <f>VLOOKUP(B2693,customer[],2,FALSE)</f>
        <v>Customer_58</v>
      </c>
      <c r="G2693" s="2" t="str">
        <f>VLOOKUP(B2693,customer[],3,FALSE)</f>
        <v>F</v>
      </c>
      <c r="H2693" s="2" t="str">
        <f>VLOOKUP(B2693,customer[],5,FALSE)</f>
        <v>Lucknow</v>
      </c>
      <c r="I2693" s="2">
        <f>VLOOKUP(B2693,customer[],4,FALSE)</f>
        <v>59</v>
      </c>
      <c r="J2693" s="2" t="str">
        <f>VLOOKUP(C2693,product[],2,FALSE)</f>
        <v>Product_80</v>
      </c>
      <c r="K2693" s="2" t="str">
        <f>VLOOKUP(C2693,product[],3,FALSE)</f>
        <v>Furniture</v>
      </c>
      <c r="L2693" s="2">
        <f>VLOOKUP(C2693,product[],5,FALSE)</f>
        <v>12109.95</v>
      </c>
      <c r="M2693" s="2">
        <f t="shared" si="42"/>
        <v>121099.5</v>
      </c>
    </row>
    <row r="2694" spans="1:13" x14ac:dyDescent="0.2">
      <c r="A2694" s="2">
        <v>2693</v>
      </c>
      <c r="B2694" s="2">
        <v>144</v>
      </c>
      <c r="C2694" s="2">
        <v>57</v>
      </c>
      <c r="D2694" s="3">
        <v>45742</v>
      </c>
      <c r="E2694" s="2">
        <v>6</v>
      </c>
      <c r="F2694" s="2" t="str">
        <f>VLOOKUP(B2694,customer[],2,FALSE)</f>
        <v>Customer_144</v>
      </c>
      <c r="G2694" s="2" t="str">
        <f>VLOOKUP(B2694,customer[],3,FALSE)</f>
        <v>F</v>
      </c>
      <c r="H2694" s="2" t="str">
        <f>VLOOKUP(B2694,customer[],5,FALSE)</f>
        <v>Noida</v>
      </c>
      <c r="I2694" s="2">
        <f>VLOOKUP(B2694,customer[],4,FALSE)</f>
        <v>39</v>
      </c>
      <c r="J2694" s="2" t="str">
        <f>VLOOKUP(C2694,product[],2,FALSE)</f>
        <v>Product_57</v>
      </c>
      <c r="K2694" s="2" t="str">
        <f>VLOOKUP(C2694,product[],3,FALSE)</f>
        <v>Furniture</v>
      </c>
      <c r="L2694" s="2">
        <f>VLOOKUP(C2694,product[],5,FALSE)</f>
        <v>5809.72</v>
      </c>
      <c r="M2694" s="2">
        <f t="shared" si="42"/>
        <v>34858.32</v>
      </c>
    </row>
    <row r="2695" spans="1:13" x14ac:dyDescent="0.2">
      <c r="A2695" s="2">
        <v>2694</v>
      </c>
      <c r="B2695" s="2">
        <v>442</v>
      </c>
      <c r="C2695" s="2">
        <v>74</v>
      </c>
      <c r="D2695" s="3">
        <v>45955</v>
      </c>
      <c r="E2695" s="2">
        <v>9</v>
      </c>
      <c r="F2695" s="2" t="str">
        <f>VLOOKUP(B2695,customer[],2,FALSE)</f>
        <v>Customer_442</v>
      </c>
      <c r="G2695" s="2" t="str">
        <f>VLOOKUP(B2695,customer[],3,FALSE)</f>
        <v>M</v>
      </c>
      <c r="H2695" s="2" t="str">
        <f>VLOOKUP(B2695,customer[],5,FALSE)</f>
        <v>Kolkata</v>
      </c>
      <c r="I2695" s="2">
        <f>VLOOKUP(B2695,customer[],4,FALSE)</f>
        <v>47</v>
      </c>
      <c r="J2695" s="2" t="str">
        <f>VLOOKUP(C2695,product[],2,FALSE)</f>
        <v>Product_74</v>
      </c>
      <c r="K2695" s="2" t="str">
        <f>VLOOKUP(C2695,product[],3,FALSE)</f>
        <v>Fashion</v>
      </c>
      <c r="L2695" s="2">
        <f>VLOOKUP(C2695,product[],5,FALSE)</f>
        <v>57303.7</v>
      </c>
      <c r="M2695" s="2">
        <f t="shared" si="42"/>
        <v>515733.3</v>
      </c>
    </row>
    <row r="2696" spans="1:13" x14ac:dyDescent="0.2">
      <c r="A2696" s="2">
        <v>2695</v>
      </c>
      <c r="B2696" s="2">
        <v>220</v>
      </c>
      <c r="C2696" s="2">
        <v>53</v>
      </c>
      <c r="D2696" s="3">
        <v>45694</v>
      </c>
      <c r="E2696" s="2">
        <v>5</v>
      </c>
      <c r="F2696" s="2" t="str">
        <f>VLOOKUP(B2696,customer[],2,FALSE)</f>
        <v>Customer_220</v>
      </c>
      <c r="G2696" s="2" t="str">
        <f>VLOOKUP(B2696,customer[],3,FALSE)</f>
        <v>F</v>
      </c>
      <c r="H2696" s="2" t="str">
        <f>VLOOKUP(B2696,customer[],5,FALSE)</f>
        <v>Delhi</v>
      </c>
      <c r="I2696" s="2">
        <f>VLOOKUP(B2696,customer[],4,FALSE)</f>
        <v>48</v>
      </c>
      <c r="J2696" s="2" t="str">
        <f>VLOOKUP(C2696,product[],2,FALSE)</f>
        <v>Product_53</v>
      </c>
      <c r="K2696" s="2" t="str">
        <f>VLOOKUP(C2696,product[],3,FALSE)</f>
        <v>Home</v>
      </c>
      <c r="L2696" s="2">
        <f>VLOOKUP(C2696,product[],5,FALSE)</f>
        <v>6820.83</v>
      </c>
      <c r="M2696" s="2">
        <f t="shared" si="42"/>
        <v>34104.15</v>
      </c>
    </row>
    <row r="2697" spans="1:13" x14ac:dyDescent="0.2">
      <c r="A2697" s="2">
        <v>2696</v>
      </c>
      <c r="B2697" s="2">
        <v>495</v>
      </c>
      <c r="C2697" s="2">
        <v>37</v>
      </c>
      <c r="D2697" s="3">
        <v>45832</v>
      </c>
      <c r="E2697" s="2">
        <v>5</v>
      </c>
      <c r="F2697" s="2" t="str">
        <f>VLOOKUP(B2697,customer[],2,FALSE)</f>
        <v>Customer_495</v>
      </c>
      <c r="G2697" s="2" t="str">
        <f>VLOOKUP(B2697,customer[],3,FALSE)</f>
        <v>F</v>
      </c>
      <c r="H2697" s="2" t="str">
        <f>VLOOKUP(B2697,customer[],5,FALSE)</f>
        <v>Kolkata</v>
      </c>
      <c r="I2697" s="2">
        <f>VLOOKUP(B2697,customer[],4,FALSE)</f>
        <v>40</v>
      </c>
      <c r="J2697" s="2" t="str">
        <f>VLOOKUP(C2697,product[],2,FALSE)</f>
        <v>Product_37</v>
      </c>
      <c r="K2697" s="2" t="str">
        <f>VLOOKUP(C2697,product[],3,FALSE)</f>
        <v>Electronics</v>
      </c>
      <c r="L2697" s="2">
        <f>VLOOKUP(C2697,product[],5,FALSE)</f>
        <v>69384.66</v>
      </c>
      <c r="M2697" s="2">
        <f t="shared" si="42"/>
        <v>346923.30000000005</v>
      </c>
    </row>
    <row r="2698" spans="1:13" x14ac:dyDescent="0.2">
      <c r="A2698" s="2">
        <v>2697</v>
      </c>
      <c r="B2698" s="2">
        <v>153</v>
      </c>
      <c r="C2698" s="2">
        <v>71</v>
      </c>
      <c r="D2698" s="3">
        <v>46022</v>
      </c>
      <c r="E2698" s="2">
        <v>10</v>
      </c>
      <c r="F2698" s="2" t="str">
        <f>VLOOKUP(B2698,customer[],2,FALSE)</f>
        <v>Customer_153</v>
      </c>
      <c r="G2698" s="2" t="str">
        <f>VLOOKUP(B2698,customer[],3,FALSE)</f>
        <v>F</v>
      </c>
      <c r="H2698" s="2" t="str">
        <f>VLOOKUP(B2698,customer[],5,FALSE)</f>
        <v>Kolkata</v>
      </c>
      <c r="I2698" s="2">
        <f>VLOOKUP(B2698,customer[],4,FALSE)</f>
        <v>22</v>
      </c>
      <c r="J2698" s="2" t="str">
        <f>VLOOKUP(C2698,product[],2,FALSE)</f>
        <v>Product_71</v>
      </c>
      <c r="K2698" s="2" t="str">
        <f>VLOOKUP(C2698,product[],3,FALSE)</f>
        <v>Electronics</v>
      </c>
      <c r="L2698" s="2">
        <f>VLOOKUP(C2698,product[],5,FALSE)</f>
        <v>21925.63</v>
      </c>
      <c r="M2698" s="2">
        <f t="shared" si="42"/>
        <v>219256.30000000002</v>
      </c>
    </row>
    <row r="2699" spans="1:13" x14ac:dyDescent="0.2">
      <c r="A2699" s="2">
        <v>2698</v>
      </c>
      <c r="B2699" s="2">
        <v>88</v>
      </c>
      <c r="C2699" s="2">
        <v>36</v>
      </c>
      <c r="D2699" s="3">
        <v>45741</v>
      </c>
      <c r="E2699" s="2">
        <v>5</v>
      </c>
      <c r="F2699" s="2" t="str">
        <f>VLOOKUP(B2699,customer[],2,FALSE)</f>
        <v>Customer_88</v>
      </c>
      <c r="G2699" s="2" t="str">
        <f>VLOOKUP(B2699,customer[],3,FALSE)</f>
        <v>F</v>
      </c>
      <c r="H2699" s="2" t="str">
        <f>VLOOKUP(B2699,customer[],5,FALSE)</f>
        <v>Jaipur</v>
      </c>
      <c r="I2699" s="2">
        <f>VLOOKUP(B2699,customer[],4,FALSE)</f>
        <v>57</v>
      </c>
      <c r="J2699" s="2" t="str">
        <f>VLOOKUP(C2699,product[],2,FALSE)</f>
        <v>Product_36</v>
      </c>
      <c r="K2699" s="2" t="str">
        <f>VLOOKUP(C2699,product[],3,FALSE)</f>
        <v>Accessories</v>
      </c>
      <c r="L2699" s="2">
        <f>VLOOKUP(C2699,product[],5,FALSE)</f>
        <v>30853.86</v>
      </c>
      <c r="M2699" s="2">
        <f t="shared" si="42"/>
        <v>154269.29999999999</v>
      </c>
    </row>
    <row r="2700" spans="1:13" x14ac:dyDescent="0.2">
      <c r="A2700" s="2">
        <v>2699</v>
      </c>
      <c r="B2700" s="2">
        <v>170</v>
      </c>
      <c r="C2700" s="2">
        <v>15</v>
      </c>
      <c r="D2700" s="3">
        <v>45957</v>
      </c>
      <c r="E2700" s="2">
        <v>7</v>
      </c>
      <c r="F2700" s="2" t="str">
        <f>VLOOKUP(B2700,customer[],2,FALSE)</f>
        <v>Customer_170</v>
      </c>
      <c r="G2700" s="2" t="str">
        <f>VLOOKUP(B2700,customer[],3,FALSE)</f>
        <v>M</v>
      </c>
      <c r="H2700" s="2" t="str">
        <f>VLOOKUP(B2700,customer[],5,FALSE)</f>
        <v>Delhi</v>
      </c>
      <c r="I2700" s="2">
        <f>VLOOKUP(B2700,customer[],4,FALSE)</f>
        <v>45</v>
      </c>
      <c r="J2700" s="2" t="str">
        <f>VLOOKUP(C2700,product[],2,FALSE)</f>
        <v>Product_15</v>
      </c>
      <c r="K2700" s="2" t="str">
        <f>VLOOKUP(C2700,product[],3,FALSE)</f>
        <v>Home</v>
      </c>
      <c r="L2700" s="2">
        <f>VLOOKUP(C2700,product[],5,FALSE)</f>
        <v>60924.58</v>
      </c>
      <c r="M2700" s="2">
        <f t="shared" si="42"/>
        <v>426472.06</v>
      </c>
    </row>
    <row r="2701" spans="1:13" x14ac:dyDescent="0.2">
      <c r="A2701" s="2">
        <v>2700</v>
      </c>
      <c r="B2701" s="2">
        <v>208</v>
      </c>
      <c r="C2701" s="2">
        <v>78</v>
      </c>
      <c r="D2701" s="3">
        <v>45985</v>
      </c>
      <c r="E2701" s="2">
        <v>1</v>
      </c>
      <c r="F2701" s="2" t="str">
        <f>VLOOKUP(B2701,customer[],2,FALSE)</f>
        <v>Customer_208</v>
      </c>
      <c r="G2701" s="2" t="str">
        <f>VLOOKUP(B2701,customer[],3,FALSE)</f>
        <v>F</v>
      </c>
      <c r="H2701" s="2" t="str">
        <f>VLOOKUP(B2701,customer[],5,FALSE)</f>
        <v>Pune</v>
      </c>
      <c r="I2701" s="2">
        <f>VLOOKUP(B2701,customer[],4,FALSE)</f>
        <v>21</v>
      </c>
      <c r="J2701" s="2" t="str">
        <f>VLOOKUP(C2701,product[],2,FALSE)</f>
        <v>Product_78</v>
      </c>
      <c r="K2701" s="2" t="str">
        <f>VLOOKUP(C2701,product[],3,FALSE)</f>
        <v>Fashion</v>
      </c>
      <c r="L2701" s="2">
        <f>VLOOKUP(C2701,product[],5,FALSE)</f>
        <v>51703.99</v>
      </c>
      <c r="M2701" s="2">
        <f t="shared" si="42"/>
        <v>51703.99</v>
      </c>
    </row>
    <row r="2702" spans="1:13" x14ac:dyDescent="0.2">
      <c r="A2702" s="2">
        <v>2701</v>
      </c>
      <c r="B2702" s="2">
        <v>275</v>
      </c>
      <c r="C2702" s="2">
        <v>43</v>
      </c>
      <c r="D2702" s="3">
        <v>45906</v>
      </c>
      <c r="E2702" s="2">
        <v>5</v>
      </c>
      <c r="F2702" s="2" t="str">
        <f>VLOOKUP(B2702,customer[],2,FALSE)</f>
        <v>Customer_275</v>
      </c>
      <c r="G2702" s="2" t="str">
        <f>VLOOKUP(B2702,customer[],3,FALSE)</f>
        <v>M</v>
      </c>
      <c r="H2702" s="2" t="str">
        <f>VLOOKUP(B2702,customer[],5,FALSE)</f>
        <v>Delhi</v>
      </c>
      <c r="I2702" s="2">
        <f>VLOOKUP(B2702,customer[],4,FALSE)</f>
        <v>40</v>
      </c>
      <c r="J2702" s="2" t="str">
        <f>VLOOKUP(C2702,product[],2,FALSE)</f>
        <v>Product_43</v>
      </c>
      <c r="K2702" s="2" t="str">
        <f>VLOOKUP(C2702,product[],3,FALSE)</f>
        <v>Accessories</v>
      </c>
      <c r="L2702" s="2">
        <f>VLOOKUP(C2702,product[],5,FALSE)</f>
        <v>51592.36</v>
      </c>
      <c r="M2702" s="2">
        <f t="shared" si="42"/>
        <v>257961.8</v>
      </c>
    </row>
    <row r="2703" spans="1:13" x14ac:dyDescent="0.2">
      <c r="A2703" s="2">
        <v>2702</v>
      </c>
      <c r="B2703" s="2">
        <v>239</v>
      </c>
      <c r="C2703" s="2">
        <v>18</v>
      </c>
      <c r="D2703" s="3">
        <v>45812</v>
      </c>
      <c r="E2703" s="2">
        <v>4</v>
      </c>
      <c r="F2703" s="2" t="str">
        <f>VLOOKUP(B2703,customer[],2,FALSE)</f>
        <v>Customer_239</v>
      </c>
      <c r="G2703" s="2" t="str">
        <f>VLOOKUP(B2703,customer[],3,FALSE)</f>
        <v>F</v>
      </c>
      <c r="H2703" s="2" t="str">
        <f>VLOOKUP(B2703,customer[],5,FALSE)</f>
        <v>Pune</v>
      </c>
      <c r="I2703" s="2">
        <f>VLOOKUP(B2703,customer[],4,FALSE)</f>
        <v>58</v>
      </c>
      <c r="J2703" s="2" t="str">
        <f>VLOOKUP(C2703,product[],2,FALSE)</f>
        <v>Product_18</v>
      </c>
      <c r="K2703" s="2" t="str">
        <f>VLOOKUP(C2703,product[],3,FALSE)</f>
        <v>Fashion</v>
      </c>
      <c r="L2703" s="2">
        <f>VLOOKUP(C2703,product[],5,FALSE)</f>
        <v>39972.33</v>
      </c>
      <c r="M2703" s="2">
        <f t="shared" si="42"/>
        <v>159889.32</v>
      </c>
    </row>
    <row r="2704" spans="1:13" x14ac:dyDescent="0.2">
      <c r="A2704" s="2">
        <v>2703</v>
      </c>
      <c r="B2704" s="2">
        <v>471</v>
      </c>
      <c r="C2704" s="2">
        <v>14</v>
      </c>
      <c r="D2704" s="3">
        <v>45877</v>
      </c>
      <c r="E2704" s="2">
        <v>5</v>
      </c>
      <c r="F2704" s="2" t="str">
        <f>VLOOKUP(B2704,customer[],2,FALSE)</f>
        <v>Customer_471</v>
      </c>
      <c r="G2704" s="2" t="str">
        <f>VLOOKUP(B2704,customer[],3,FALSE)</f>
        <v>F</v>
      </c>
      <c r="H2704" s="2" t="str">
        <f>VLOOKUP(B2704,customer[],5,FALSE)</f>
        <v>Pune</v>
      </c>
      <c r="I2704" s="2">
        <f>VLOOKUP(B2704,customer[],4,FALSE)</f>
        <v>37</v>
      </c>
      <c r="J2704" s="2" t="str">
        <f>VLOOKUP(C2704,product[],2,FALSE)</f>
        <v>Product_14</v>
      </c>
      <c r="K2704" s="2" t="str">
        <f>VLOOKUP(C2704,product[],3,FALSE)</f>
        <v>Furniture</v>
      </c>
      <c r="L2704" s="2">
        <f>VLOOKUP(C2704,product[],5,FALSE)</f>
        <v>22920.080000000002</v>
      </c>
      <c r="M2704" s="2">
        <f t="shared" si="42"/>
        <v>114600.40000000001</v>
      </c>
    </row>
    <row r="2705" spans="1:13" x14ac:dyDescent="0.2">
      <c r="A2705" s="2">
        <v>2704</v>
      </c>
      <c r="B2705" s="2">
        <v>24</v>
      </c>
      <c r="C2705" s="2">
        <v>37</v>
      </c>
      <c r="D2705" s="3">
        <v>46013</v>
      </c>
      <c r="E2705" s="2">
        <v>10</v>
      </c>
      <c r="F2705" s="2" t="str">
        <f>VLOOKUP(B2705,customer[],2,FALSE)</f>
        <v>Customer_24</v>
      </c>
      <c r="G2705" s="2" t="str">
        <f>VLOOKUP(B2705,customer[],3,FALSE)</f>
        <v>M</v>
      </c>
      <c r="H2705" s="2" t="str">
        <f>VLOOKUP(B2705,customer[],5,FALSE)</f>
        <v>Mumbai</v>
      </c>
      <c r="I2705" s="2">
        <f>VLOOKUP(B2705,customer[],4,FALSE)</f>
        <v>41</v>
      </c>
      <c r="J2705" s="2" t="str">
        <f>VLOOKUP(C2705,product[],2,FALSE)</f>
        <v>Product_37</v>
      </c>
      <c r="K2705" s="2" t="str">
        <f>VLOOKUP(C2705,product[],3,FALSE)</f>
        <v>Electronics</v>
      </c>
      <c r="L2705" s="2">
        <f>VLOOKUP(C2705,product[],5,FALSE)</f>
        <v>69384.66</v>
      </c>
      <c r="M2705" s="2">
        <f t="shared" si="42"/>
        <v>693846.60000000009</v>
      </c>
    </row>
    <row r="2706" spans="1:13" x14ac:dyDescent="0.2">
      <c r="A2706" s="2">
        <v>2705</v>
      </c>
      <c r="B2706" s="2">
        <v>341</v>
      </c>
      <c r="C2706" s="2">
        <v>62</v>
      </c>
      <c r="D2706" s="3">
        <v>45890</v>
      </c>
      <c r="E2706" s="2">
        <v>2</v>
      </c>
      <c r="F2706" s="2" t="str">
        <f>VLOOKUP(B2706,customer[],2,FALSE)</f>
        <v>Customer_341</v>
      </c>
      <c r="G2706" s="2" t="str">
        <f>VLOOKUP(B2706,customer[],3,FALSE)</f>
        <v>F</v>
      </c>
      <c r="H2706" s="2" t="str">
        <f>VLOOKUP(B2706,customer[],5,FALSE)</f>
        <v>Noida</v>
      </c>
      <c r="I2706" s="2">
        <f>VLOOKUP(B2706,customer[],4,FALSE)</f>
        <v>32</v>
      </c>
      <c r="J2706" s="2" t="str">
        <f>VLOOKUP(C2706,product[],2,FALSE)</f>
        <v>Product_62</v>
      </c>
      <c r="K2706" s="2" t="str">
        <f>VLOOKUP(C2706,product[],3,FALSE)</f>
        <v>Electronics</v>
      </c>
      <c r="L2706" s="2">
        <f>VLOOKUP(C2706,product[],5,FALSE)</f>
        <v>37343.31</v>
      </c>
      <c r="M2706" s="2">
        <f t="shared" si="42"/>
        <v>74686.62</v>
      </c>
    </row>
    <row r="2707" spans="1:13" x14ac:dyDescent="0.2">
      <c r="A2707" s="2">
        <v>2706</v>
      </c>
      <c r="B2707" s="2">
        <v>498</v>
      </c>
      <c r="C2707" s="2">
        <v>62</v>
      </c>
      <c r="D2707" s="3">
        <v>45708</v>
      </c>
      <c r="E2707" s="2">
        <v>8</v>
      </c>
      <c r="F2707" s="2" t="str">
        <f>VLOOKUP(B2707,customer[],2,FALSE)</f>
        <v>Customer_498</v>
      </c>
      <c r="G2707" s="2" t="str">
        <f>VLOOKUP(B2707,customer[],3,FALSE)</f>
        <v>M</v>
      </c>
      <c r="H2707" s="2" t="str">
        <f>VLOOKUP(B2707,customer[],5,FALSE)</f>
        <v>Chennai</v>
      </c>
      <c r="I2707" s="2">
        <f>VLOOKUP(B2707,customer[],4,FALSE)</f>
        <v>57</v>
      </c>
      <c r="J2707" s="2" t="str">
        <f>VLOOKUP(C2707,product[],2,FALSE)</f>
        <v>Product_62</v>
      </c>
      <c r="K2707" s="2" t="str">
        <f>VLOOKUP(C2707,product[],3,FALSE)</f>
        <v>Electronics</v>
      </c>
      <c r="L2707" s="2">
        <f>VLOOKUP(C2707,product[],5,FALSE)</f>
        <v>37343.31</v>
      </c>
      <c r="M2707" s="2">
        <f t="shared" si="42"/>
        <v>298746.48</v>
      </c>
    </row>
    <row r="2708" spans="1:13" x14ac:dyDescent="0.2">
      <c r="A2708" s="2">
        <v>2707</v>
      </c>
      <c r="B2708" s="2">
        <v>366</v>
      </c>
      <c r="C2708" s="2">
        <v>64</v>
      </c>
      <c r="D2708" s="3">
        <v>45758</v>
      </c>
      <c r="E2708" s="2">
        <v>7</v>
      </c>
      <c r="F2708" s="2" t="str">
        <f>VLOOKUP(B2708,customer[],2,FALSE)</f>
        <v>Customer_366</v>
      </c>
      <c r="G2708" s="2" t="str">
        <f>VLOOKUP(B2708,customer[],3,FALSE)</f>
        <v>M</v>
      </c>
      <c r="H2708" s="2" t="str">
        <f>VLOOKUP(B2708,customer[],5,FALSE)</f>
        <v>Hyderabad</v>
      </c>
      <c r="I2708" s="2">
        <f>VLOOKUP(B2708,customer[],4,FALSE)</f>
        <v>61</v>
      </c>
      <c r="J2708" s="2" t="str">
        <f>VLOOKUP(C2708,product[],2,FALSE)</f>
        <v>Product_64</v>
      </c>
      <c r="K2708" s="2" t="str">
        <f>VLOOKUP(C2708,product[],3,FALSE)</f>
        <v>Electronics</v>
      </c>
      <c r="L2708" s="2">
        <f>VLOOKUP(C2708,product[],5,FALSE)</f>
        <v>68821.2</v>
      </c>
      <c r="M2708" s="2">
        <f t="shared" si="42"/>
        <v>481748.39999999997</v>
      </c>
    </row>
    <row r="2709" spans="1:13" x14ac:dyDescent="0.2">
      <c r="A2709" s="2">
        <v>2708</v>
      </c>
      <c r="B2709" s="2">
        <v>126</v>
      </c>
      <c r="C2709" s="2">
        <v>62</v>
      </c>
      <c r="D2709" s="3">
        <v>45750</v>
      </c>
      <c r="E2709" s="2">
        <v>4</v>
      </c>
      <c r="F2709" s="2" t="str">
        <f>VLOOKUP(B2709,customer[],2,FALSE)</f>
        <v>Customer_126</v>
      </c>
      <c r="G2709" s="2" t="str">
        <f>VLOOKUP(B2709,customer[],3,FALSE)</f>
        <v>M</v>
      </c>
      <c r="H2709" s="2" t="str">
        <f>VLOOKUP(B2709,customer[],5,FALSE)</f>
        <v>Mumbai</v>
      </c>
      <c r="I2709" s="2">
        <f>VLOOKUP(B2709,customer[],4,FALSE)</f>
        <v>32</v>
      </c>
      <c r="J2709" s="2" t="str">
        <f>VLOOKUP(C2709,product[],2,FALSE)</f>
        <v>Product_62</v>
      </c>
      <c r="K2709" s="2" t="str">
        <f>VLOOKUP(C2709,product[],3,FALSE)</f>
        <v>Electronics</v>
      </c>
      <c r="L2709" s="2">
        <f>VLOOKUP(C2709,product[],5,FALSE)</f>
        <v>37343.31</v>
      </c>
      <c r="M2709" s="2">
        <f t="shared" si="42"/>
        <v>149373.24</v>
      </c>
    </row>
    <row r="2710" spans="1:13" x14ac:dyDescent="0.2">
      <c r="A2710" s="2">
        <v>2709</v>
      </c>
      <c r="B2710" s="2">
        <v>139</v>
      </c>
      <c r="C2710" s="2">
        <v>34</v>
      </c>
      <c r="D2710" s="3">
        <v>45851</v>
      </c>
      <c r="E2710" s="2">
        <v>9</v>
      </c>
      <c r="F2710" s="2" t="str">
        <f>VLOOKUP(B2710,customer[],2,FALSE)</f>
        <v>Customer_139</v>
      </c>
      <c r="G2710" s="2" t="str">
        <f>VLOOKUP(B2710,customer[],3,FALSE)</f>
        <v>M</v>
      </c>
      <c r="H2710" s="2" t="str">
        <f>VLOOKUP(B2710,customer[],5,FALSE)</f>
        <v>Kolkata</v>
      </c>
      <c r="I2710" s="2">
        <f>VLOOKUP(B2710,customer[],4,FALSE)</f>
        <v>31</v>
      </c>
      <c r="J2710" s="2" t="str">
        <f>VLOOKUP(C2710,product[],2,FALSE)</f>
        <v>Product_34</v>
      </c>
      <c r="K2710" s="2" t="str">
        <f>VLOOKUP(C2710,product[],3,FALSE)</f>
        <v>Electronics</v>
      </c>
      <c r="L2710" s="2">
        <f>VLOOKUP(C2710,product[],5,FALSE)</f>
        <v>35884.28</v>
      </c>
      <c r="M2710" s="2">
        <f t="shared" si="42"/>
        <v>322958.52</v>
      </c>
    </row>
    <row r="2711" spans="1:13" x14ac:dyDescent="0.2">
      <c r="A2711" s="2">
        <v>2710</v>
      </c>
      <c r="B2711" s="2">
        <v>120</v>
      </c>
      <c r="C2711" s="2">
        <v>70</v>
      </c>
      <c r="D2711" s="3">
        <v>46005</v>
      </c>
      <c r="E2711" s="2">
        <v>3</v>
      </c>
      <c r="F2711" s="2" t="str">
        <f>VLOOKUP(B2711,customer[],2,FALSE)</f>
        <v>Customer_120</v>
      </c>
      <c r="G2711" s="2" t="str">
        <f>VLOOKUP(B2711,customer[],3,FALSE)</f>
        <v>M</v>
      </c>
      <c r="H2711" s="2" t="str">
        <f>VLOOKUP(B2711,customer[],5,FALSE)</f>
        <v>Chennai</v>
      </c>
      <c r="I2711" s="2">
        <f>VLOOKUP(B2711,customer[],4,FALSE)</f>
        <v>43</v>
      </c>
      <c r="J2711" s="2" t="str">
        <f>VLOOKUP(C2711,product[],2,FALSE)</f>
        <v>Product_70</v>
      </c>
      <c r="K2711" s="2" t="str">
        <f>VLOOKUP(C2711,product[],3,FALSE)</f>
        <v>Accessories</v>
      </c>
      <c r="L2711" s="2">
        <f>VLOOKUP(C2711,product[],5,FALSE)</f>
        <v>29878.62</v>
      </c>
      <c r="M2711" s="2">
        <f t="shared" si="42"/>
        <v>89635.86</v>
      </c>
    </row>
    <row r="2712" spans="1:13" x14ac:dyDescent="0.2">
      <c r="A2712" s="2">
        <v>2711</v>
      </c>
      <c r="B2712" s="2">
        <v>214</v>
      </c>
      <c r="C2712" s="2">
        <v>55</v>
      </c>
      <c r="D2712" s="3">
        <v>45843</v>
      </c>
      <c r="E2712" s="2">
        <v>8</v>
      </c>
      <c r="F2712" s="2" t="str">
        <f>VLOOKUP(B2712,customer[],2,FALSE)</f>
        <v>Customer_214</v>
      </c>
      <c r="G2712" s="2" t="str">
        <f>VLOOKUP(B2712,customer[],3,FALSE)</f>
        <v>F</v>
      </c>
      <c r="H2712" s="2" t="str">
        <f>VLOOKUP(B2712,customer[],5,FALSE)</f>
        <v>Lucknow</v>
      </c>
      <c r="I2712" s="2">
        <f>VLOOKUP(B2712,customer[],4,FALSE)</f>
        <v>40</v>
      </c>
      <c r="J2712" s="2" t="str">
        <f>VLOOKUP(C2712,product[],2,FALSE)</f>
        <v>Product_55</v>
      </c>
      <c r="K2712" s="2" t="str">
        <f>VLOOKUP(C2712,product[],3,FALSE)</f>
        <v>Electronics</v>
      </c>
      <c r="L2712" s="2">
        <f>VLOOKUP(C2712,product[],5,FALSE)</f>
        <v>29815.71</v>
      </c>
      <c r="M2712" s="2">
        <f t="shared" si="42"/>
        <v>238525.68</v>
      </c>
    </row>
    <row r="2713" spans="1:13" x14ac:dyDescent="0.2">
      <c r="A2713" s="2">
        <v>2712</v>
      </c>
      <c r="B2713" s="2">
        <v>402</v>
      </c>
      <c r="C2713" s="2">
        <v>65</v>
      </c>
      <c r="D2713" s="3">
        <v>45795</v>
      </c>
      <c r="E2713" s="2">
        <v>2</v>
      </c>
      <c r="F2713" s="2" t="str">
        <f>VLOOKUP(B2713,customer[],2,FALSE)</f>
        <v>Customer_402</v>
      </c>
      <c r="G2713" s="2" t="str">
        <f>VLOOKUP(B2713,customer[],3,FALSE)</f>
        <v>F</v>
      </c>
      <c r="H2713" s="2" t="str">
        <f>VLOOKUP(B2713,customer[],5,FALSE)</f>
        <v>Pune</v>
      </c>
      <c r="I2713" s="2">
        <f>VLOOKUP(B2713,customer[],4,FALSE)</f>
        <v>46</v>
      </c>
      <c r="J2713" s="2" t="str">
        <f>VLOOKUP(C2713,product[],2,FALSE)</f>
        <v>Product_65</v>
      </c>
      <c r="K2713" s="2" t="str">
        <f>VLOOKUP(C2713,product[],3,FALSE)</f>
        <v>Accessories</v>
      </c>
      <c r="L2713" s="2">
        <f>VLOOKUP(C2713,product[],5,FALSE)</f>
        <v>5294.21</v>
      </c>
      <c r="M2713" s="2">
        <f t="shared" si="42"/>
        <v>10588.42</v>
      </c>
    </row>
    <row r="2714" spans="1:13" x14ac:dyDescent="0.2">
      <c r="A2714" s="2">
        <v>2713</v>
      </c>
      <c r="B2714" s="2">
        <v>345</v>
      </c>
      <c r="C2714" s="2">
        <v>61</v>
      </c>
      <c r="D2714" s="3">
        <v>45976</v>
      </c>
      <c r="E2714" s="2">
        <v>7</v>
      </c>
      <c r="F2714" s="2" t="str">
        <f>VLOOKUP(B2714,customer[],2,FALSE)</f>
        <v>Customer_345</v>
      </c>
      <c r="G2714" s="2" t="str">
        <f>VLOOKUP(B2714,customer[],3,FALSE)</f>
        <v>M</v>
      </c>
      <c r="H2714" s="2" t="str">
        <f>VLOOKUP(B2714,customer[],5,FALSE)</f>
        <v>Hyderabad</v>
      </c>
      <c r="I2714" s="2">
        <f>VLOOKUP(B2714,customer[],4,FALSE)</f>
        <v>56</v>
      </c>
      <c r="J2714" s="2" t="str">
        <f>VLOOKUP(C2714,product[],2,FALSE)</f>
        <v>Product_61</v>
      </c>
      <c r="K2714" s="2" t="str">
        <f>VLOOKUP(C2714,product[],3,FALSE)</f>
        <v>Home</v>
      </c>
      <c r="L2714" s="2">
        <f>VLOOKUP(C2714,product[],5,FALSE)</f>
        <v>60936.15</v>
      </c>
      <c r="M2714" s="2">
        <f t="shared" si="42"/>
        <v>426553.05</v>
      </c>
    </row>
    <row r="2715" spans="1:13" x14ac:dyDescent="0.2">
      <c r="A2715" s="2">
        <v>2714</v>
      </c>
      <c r="B2715" s="2">
        <v>497</v>
      </c>
      <c r="C2715" s="2">
        <v>2</v>
      </c>
      <c r="D2715" s="3">
        <v>45876</v>
      </c>
      <c r="E2715" s="2">
        <v>5</v>
      </c>
      <c r="F2715" s="2" t="str">
        <f>VLOOKUP(B2715,customer[],2,FALSE)</f>
        <v>Customer_497</v>
      </c>
      <c r="G2715" s="2" t="str">
        <f>VLOOKUP(B2715,customer[],3,FALSE)</f>
        <v>F</v>
      </c>
      <c r="H2715" s="2" t="str">
        <f>VLOOKUP(B2715,customer[],5,FALSE)</f>
        <v>Hyderabad</v>
      </c>
      <c r="I2715" s="2">
        <f>VLOOKUP(B2715,customer[],4,FALSE)</f>
        <v>19</v>
      </c>
      <c r="J2715" s="2" t="str">
        <f>VLOOKUP(C2715,product[],2,FALSE)</f>
        <v>Product_2</v>
      </c>
      <c r="K2715" s="2" t="str">
        <f>VLOOKUP(C2715,product[],3,FALSE)</f>
        <v>Furniture</v>
      </c>
      <c r="L2715" s="2">
        <f>VLOOKUP(C2715,product[],5,FALSE)</f>
        <v>31986.880000000001</v>
      </c>
      <c r="M2715" s="2">
        <f t="shared" si="42"/>
        <v>159934.39999999999</v>
      </c>
    </row>
    <row r="2716" spans="1:13" x14ac:dyDescent="0.2">
      <c r="A2716" s="2">
        <v>2715</v>
      </c>
      <c r="B2716" s="2">
        <v>428</v>
      </c>
      <c r="C2716" s="2">
        <v>55</v>
      </c>
      <c r="D2716" s="3">
        <v>45971</v>
      </c>
      <c r="E2716" s="2">
        <v>2</v>
      </c>
      <c r="F2716" s="2" t="str">
        <f>VLOOKUP(B2716,customer[],2,FALSE)</f>
        <v>Customer_428</v>
      </c>
      <c r="G2716" s="2" t="str">
        <f>VLOOKUP(B2716,customer[],3,FALSE)</f>
        <v>F</v>
      </c>
      <c r="H2716" s="2" t="str">
        <f>VLOOKUP(B2716,customer[],5,FALSE)</f>
        <v>Hyderabad</v>
      </c>
      <c r="I2716" s="2">
        <f>VLOOKUP(B2716,customer[],4,FALSE)</f>
        <v>51</v>
      </c>
      <c r="J2716" s="2" t="str">
        <f>VLOOKUP(C2716,product[],2,FALSE)</f>
        <v>Product_55</v>
      </c>
      <c r="K2716" s="2" t="str">
        <f>VLOOKUP(C2716,product[],3,FALSE)</f>
        <v>Electronics</v>
      </c>
      <c r="L2716" s="2">
        <f>VLOOKUP(C2716,product[],5,FALSE)</f>
        <v>29815.71</v>
      </c>
      <c r="M2716" s="2">
        <f t="shared" si="42"/>
        <v>59631.42</v>
      </c>
    </row>
    <row r="2717" spans="1:13" x14ac:dyDescent="0.2">
      <c r="A2717" s="2">
        <v>2716</v>
      </c>
      <c r="B2717" s="2">
        <v>47</v>
      </c>
      <c r="C2717" s="2">
        <v>15</v>
      </c>
      <c r="D2717" s="3">
        <v>45977</v>
      </c>
      <c r="E2717" s="2">
        <v>5</v>
      </c>
      <c r="F2717" s="2" t="str">
        <f>VLOOKUP(B2717,customer[],2,FALSE)</f>
        <v>Customer_47</v>
      </c>
      <c r="G2717" s="2" t="str">
        <f>VLOOKUP(B2717,customer[],3,FALSE)</f>
        <v>M</v>
      </c>
      <c r="H2717" s="2" t="str">
        <f>VLOOKUP(B2717,customer[],5,FALSE)</f>
        <v>Mumbai</v>
      </c>
      <c r="I2717" s="2">
        <f>VLOOKUP(B2717,customer[],4,FALSE)</f>
        <v>56</v>
      </c>
      <c r="J2717" s="2" t="str">
        <f>VLOOKUP(C2717,product[],2,FALSE)</f>
        <v>Product_15</v>
      </c>
      <c r="K2717" s="2" t="str">
        <f>VLOOKUP(C2717,product[],3,FALSE)</f>
        <v>Home</v>
      </c>
      <c r="L2717" s="2">
        <f>VLOOKUP(C2717,product[],5,FALSE)</f>
        <v>60924.58</v>
      </c>
      <c r="M2717" s="2">
        <f t="shared" si="42"/>
        <v>304622.90000000002</v>
      </c>
    </row>
    <row r="2718" spans="1:13" x14ac:dyDescent="0.2">
      <c r="A2718" s="2">
        <v>2717</v>
      </c>
      <c r="B2718" s="2">
        <v>159</v>
      </c>
      <c r="C2718" s="2">
        <v>47</v>
      </c>
      <c r="D2718" s="3">
        <v>45852</v>
      </c>
      <c r="E2718" s="2">
        <v>7</v>
      </c>
      <c r="F2718" s="2" t="str">
        <f>VLOOKUP(B2718,customer[],2,FALSE)</f>
        <v>Customer_159</v>
      </c>
      <c r="G2718" s="2" t="str">
        <f>VLOOKUP(B2718,customer[],3,FALSE)</f>
        <v>M</v>
      </c>
      <c r="H2718" s="2" t="str">
        <f>VLOOKUP(B2718,customer[],5,FALSE)</f>
        <v>Bangalore</v>
      </c>
      <c r="I2718" s="2">
        <f>VLOOKUP(B2718,customer[],4,FALSE)</f>
        <v>29</v>
      </c>
      <c r="J2718" s="2" t="str">
        <f>VLOOKUP(C2718,product[],2,FALSE)</f>
        <v>Product_47</v>
      </c>
      <c r="K2718" s="2" t="str">
        <f>VLOOKUP(C2718,product[],3,FALSE)</f>
        <v>Accessories</v>
      </c>
      <c r="L2718" s="2">
        <f>VLOOKUP(C2718,product[],5,FALSE)</f>
        <v>35091.440000000002</v>
      </c>
      <c r="M2718" s="2">
        <f t="shared" si="42"/>
        <v>245640.08000000002</v>
      </c>
    </row>
    <row r="2719" spans="1:13" x14ac:dyDescent="0.2">
      <c r="A2719" s="2">
        <v>2718</v>
      </c>
      <c r="B2719" s="2">
        <v>216</v>
      </c>
      <c r="C2719" s="2">
        <v>31</v>
      </c>
      <c r="D2719" s="3">
        <v>45835</v>
      </c>
      <c r="E2719" s="2">
        <v>4</v>
      </c>
      <c r="F2719" s="2" t="str">
        <f>VLOOKUP(B2719,customer[],2,FALSE)</f>
        <v>Customer_216</v>
      </c>
      <c r="G2719" s="2" t="str">
        <f>VLOOKUP(B2719,customer[],3,FALSE)</f>
        <v>M</v>
      </c>
      <c r="H2719" s="2" t="str">
        <f>VLOOKUP(B2719,customer[],5,FALSE)</f>
        <v>Lucknow</v>
      </c>
      <c r="I2719" s="2">
        <f>VLOOKUP(B2719,customer[],4,FALSE)</f>
        <v>64</v>
      </c>
      <c r="J2719" s="2" t="str">
        <f>VLOOKUP(C2719,product[],2,FALSE)</f>
        <v>Product_31</v>
      </c>
      <c r="K2719" s="2" t="str">
        <f>VLOOKUP(C2719,product[],3,FALSE)</f>
        <v>Fashion</v>
      </c>
      <c r="L2719" s="2">
        <f>VLOOKUP(C2719,product[],5,FALSE)</f>
        <v>4120.1400000000003</v>
      </c>
      <c r="M2719" s="2">
        <f t="shared" si="42"/>
        <v>16480.560000000001</v>
      </c>
    </row>
    <row r="2720" spans="1:13" x14ac:dyDescent="0.2">
      <c r="A2720" s="2">
        <v>2719</v>
      </c>
      <c r="B2720" s="2">
        <v>147</v>
      </c>
      <c r="C2720" s="2">
        <v>70</v>
      </c>
      <c r="D2720" s="3">
        <v>45939</v>
      </c>
      <c r="E2720" s="2">
        <v>5</v>
      </c>
      <c r="F2720" s="2" t="str">
        <f>VLOOKUP(B2720,customer[],2,FALSE)</f>
        <v>Customer_147</v>
      </c>
      <c r="G2720" s="2" t="str">
        <f>VLOOKUP(B2720,customer[],3,FALSE)</f>
        <v>M</v>
      </c>
      <c r="H2720" s="2" t="str">
        <f>VLOOKUP(B2720,customer[],5,FALSE)</f>
        <v>Jaipur</v>
      </c>
      <c r="I2720" s="2">
        <f>VLOOKUP(B2720,customer[],4,FALSE)</f>
        <v>64</v>
      </c>
      <c r="J2720" s="2" t="str">
        <f>VLOOKUP(C2720,product[],2,FALSE)</f>
        <v>Product_70</v>
      </c>
      <c r="K2720" s="2" t="str">
        <f>VLOOKUP(C2720,product[],3,FALSE)</f>
        <v>Accessories</v>
      </c>
      <c r="L2720" s="2">
        <f>VLOOKUP(C2720,product[],5,FALSE)</f>
        <v>29878.62</v>
      </c>
      <c r="M2720" s="2">
        <f t="shared" si="42"/>
        <v>149393.1</v>
      </c>
    </row>
    <row r="2721" spans="1:13" x14ac:dyDescent="0.2">
      <c r="A2721" s="2">
        <v>2720</v>
      </c>
      <c r="B2721" s="2">
        <v>386</v>
      </c>
      <c r="C2721" s="2">
        <v>42</v>
      </c>
      <c r="D2721" s="3">
        <v>45918</v>
      </c>
      <c r="E2721" s="2">
        <v>10</v>
      </c>
      <c r="F2721" s="2" t="str">
        <f>VLOOKUP(B2721,customer[],2,FALSE)</f>
        <v>Customer_386</v>
      </c>
      <c r="G2721" s="2" t="str">
        <f>VLOOKUP(B2721,customer[],3,FALSE)</f>
        <v>M</v>
      </c>
      <c r="H2721" s="2" t="str">
        <f>VLOOKUP(B2721,customer[],5,FALSE)</f>
        <v>Delhi</v>
      </c>
      <c r="I2721" s="2">
        <f>VLOOKUP(B2721,customer[],4,FALSE)</f>
        <v>38</v>
      </c>
      <c r="J2721" s="2" t="str">
        <f>VLOOKUP(C2721,product[],2,FALSE)</f>
        <v>Product_42</v>
      </c>
      <c r="K2721" s="2" t="str">
        <f>VLOOKUP(C2721,product[],3,FALSE)</f>
        <v>Electronics</v>
      </c>
      <c r="L2721" s="2">
        <f>VLOOKUP(C2721,product[],5,FALSE)</f>
        <v>34376.379999999997</v>
      </c>
      <c r="M2721" s="2">
        <f t="shared" si="42"/>
        <v>343763.8</v>
      </c>
    </row>
    <row r="2722" spans="1:13" x14ac:dyDescent="0.2">
      <c r="A2722" s="2">
        <v>2721</v>
      </c>
      <c r="B2722" s="2">
        <v>369</v>
      </c>
      <c r="C2722" s="2">
        <v>91</v>
      </c>
      <c r="D2722" s="3">
        <v>45672</v>
      </c>
      <c r="E2722" s="2">
        <v>6</v>
      </c>
      <c r="F2722" s="2" t="str">
        <f>VLOOKUP(B2722,customer[],2,FALSE)</f>
        <v>Customer_369</v>
      </c>
      <c r="G2722" s="2" t="str">
        <f>VLOOKUP(B2722,customer[],3,FALSE)</f>
        <v>M</v>
      </c>
      <c r="H2722" s="2" t="str">
        <f>VLOOKUP(B2722,customer[],5,FALSE)</f>
        <v>Noida</v>
      </c>
      <c r="I2722" s="2">
        <f>VLOOKUP(B2722,customer[],4,FALSE)</f>
        <v>20</v>
      </c>
      <c r="J2722" s="2" t="str">
        <f>VLOOKUP(C2722,product[],2,FALSE)</f>
        <v>Product_91</v>
      </c>
      <c r="K2722" s="2" t="str">
        <f>VLOOKUP(C2722,product[],3,FALSE)</f>
        <v>Accessories</v>
      </c>
      <c r="L2722" s="2">
        <f>VLOOKUP(C2722,product[],5,FALSE)</f>
        <v>4840.6000000000004</v>
      </c>
      <c r="M2722" s="2">
        <f t="shared" si="42"/>
        <v>29043.600000000002</v>
      </c>
    </row>
    <row r="2723" spans="1:13" x14ac:dyDescent="0.2">
      <c r="A2723" s="2">
        <v>2722</v>
      </c>
      <c r="B2723" s="2">
        <v>275</v>
      </c>
      <c r="C2723" s="2">
        <v>84</v>
      </c>
      <c r="D2723" s="3">
        <v>45999</v>
      </c>
      <c r="E2723" s="2">
        <v>2</v>
      </c>
      <c r="F2723" s="2" t="str">
        <f>VLOOKUP(B2723,customer[],2,FALSE)</f>
        <v>Customer_275</v>
      </c>
      <c r="G2723" s="2" t="str">
        <f>VLOOKUP(B2723,customer[],3,FALSE)</f>
        <v>M</v>
      </c>
      <c r="H2723" s="2" t="str">
        <f>VLOOKUP(B2723,customer[],5,FALSE)</f>
        <v>Delhi</v>
      </c>
      <c r="I2723" s="2">
        <f>VLOOKUP(B2723,customer[],4,FALSE)</f>
        <v>40</v>
      </c>
      <c r="J2723" s="2" t="str">
        <f>VLOOKUP(C2723,product[],2,FALSE)</f>
        <v>Product_84</v>
      </c>
      <c r="K2723" s="2" t="str">
        <f>VLOOKUP(C2723,product[],3,FALSE)</f>
        <v>Fashion</v>
      </c>
      <c r="L2723" s="2">
        <f>VLOOKUP(C2723,product[],5,FALSE)</f>
        <v>35509.54</v>
      </c>
      <c r="M2723" s="2">
        <f t="shared" si="42"/>
        <v>71019.08</v>
      </c>
    </row>
    <row r="2724" spans="1:13" x14ac:dyDescent="0.2">
      <c r="A2724" s="2">
        <v>2723</v>
      </c>
      <c r="B2724" s="2">
        <v>148</v>
      </c>
      <c r="C2724" s="2">
        <v>90</v>
      </c>
      <c r="D2724" s="3">
        <v>45842</v>
      </c>
      <c r="E2724" s="2">
        <v>2</v>
      </c>
      <c r="F2724" s="2" t="str">
        <f>VLOOKUP(B2724,customer[],2,FALSE)</f>
        <v>Customer_148</v>
      </c>
      <c r="G2724" s="2" t="str">
        <f>VLOOKUP(B2724,customer[],3,FALSE)</f>
        <v>M</v>
      </c>
      <c r="H2724" s="2" t="str">
        <f>VLOOKUP(B2724,customer[],5,FALSE)</f>
        <v>Kolkata</v>
      </c>
      <c r="I2724" s="2">
        <f>VLOOKUP(B2724,customer[],4,FALSE)</f>
        <v>51</v>
      </c>
      <c r="J2724" s="2" t="str">
        <f>VLOOKUP(C2724,product[],2,FALSE)</f>
        <v>Product_90</v>
      </c>
      <c r="K2724" s="2" t="str">
        <f>VLOOKUP(C2724,product[],3,FALSE)</f>
        <v>Home</v>
      </c>
      <c r="L2724" s="2">
        <f>VLOOKUP(C2724,product[],5,FALSE)</f>
        <v>11794.54</v>
      </c>
      <c r="M2724" s="2">
        <f t="shared" si="42"/>
        <v>23589.08</v>
      </c>
    </row>
    <row r="2725" spans="1:13" x14ac:dyDescent="0.2">
      <c r="A2725" s="2">
        <v>2724</v>
      </c>
      <c r="B2725" s="2">
        <v>43</v>
      </c>
      <c r="C2725" s="2">
        <v>94</v>
      </c>
      <c r="D2725" s="3">
        <v>45761</v>
      </c>
      <c r="E2725" s="2">
        <v>6</v>
      </c>
      <c r="F2725" s="2" t="str">
        <f>VLOOKUP(B2725,customer[],2,FALSE)</f>
        <v>Customer_43</v>
      </c>
      <c r="G2725" s="2" t="str">
        <f>VLOOKUP(B2725,customer[],3,FALSE)</f>
        <v>F</v>
      </c>
      <c r="H2725" s="2" t="str">
        <f>VLOOKUP(B2725,customer[],5,FALSE)</f>
        <v>Chennai</v>
      </c>
      <c r="I2725" s="2">
        <f>VLOOKUP(B2725,customer[],4,FALSE)</f>
        <v>57</v>
      </c>
      <c r="J2725" s="2" t="str">
        <f>VLOOKUP(C2725,product[],2,FALSE)</f>
        <v>Product_94</v>
      </c>
      <c r="K2725" s="2" t="str">
        <f>VLOOKUP(C2725,product[],3,FALSE)</f>
        <v>Electronics</v>
      </c>
      <c r="L2725" s="2">
        <f>VLOOKUP(C2725,product[],5,FALSE)</f>
        <v>6948.09</v>
      </c>
      <c r="M2725" s="2">
        <f t="shared" si="42"/>
        <v>41688.54</v>
      </c>
    </row>
    <row r="2726" spans="1:13" x14ac:dyDescent="0.2">
      <c r="A2726" s="2">
        <v>2725</v>
      </c>
      <c r="B2726" s="2">
        <v>169</v>
      </c>
      <c r="C2726" s="2">
        <v>96</v>
      </c>
      <c r="D2726" s="3">
        <v>45703</v>
      </c>
      <c r="E2726" s="2">
        <v>8</v>
      </c>
      <c r="F2726" s="2" t="str">
        <f>VLOOKUP(B2726,customer[],2,FALSE)</f>
        <v>Customer_169</v>
      </c>
      <c r="G2726" s="2" t="str">
        <f>VLOOKUP(B2726,customer[],3,FALSE)</f>
        <v>F</v>
      </c>
      <c r="H2726" s="2" t="str">
        <f>VLOOKUP(B2726,customer[],5,FALSE)</f>
        <v>Pune</v>
      </c>
      <c r="I2726" s="2">
        <f>VLOOKUP(B2726,customer[],4,FALSE)</f>
        <v>52</v>
      </c>
      <c r="J2726" s="2" t="str">
        <f>VLOOKUP(C2726,product[],2,FALSE)</f>
        <v>Product_96</v>
      </c>
      <c r="K2726" s="2" t="str">
        <f>VLOOKUP(C2726,product[],3,FALSE)</f>
        <v>Accessories</v>
      </c>
      <c r="L2726" s="2">
        <f>VLOOKUP(C2726,product[],5,FALSE)</f>
        <v>40361.54</v>
      </c>
      <c r="M2726" s="2">
        <f t="shared" si="42"/>
        <v>322892.32</v>
      </c>
    </row>
    <row r="2727" spans="1:13" x14ac:dyDescent="0.2">
      <c r="A2727" s="2">
        <v>2726</v>
      </c>
      <c r="B2727" s="2">
        <v>342</v>
      </c>
      <c r="C2727" s="2">
        <v>52</v>
      </c>
      <c r="D2727" s="3">
        <v>45689</v>
      </c>
      <c r="E2727" s="2">
        <v>8</v>
      </c>
      <c r="F2727" s="2" t="str">
        <f>VLOOKUP(B2727,customer[],2,FALSE)</f>
        <v>Customer_342</v>
      </c>
      <c r="G2727" s="2" t="str">
        <f>VLOOKUP(B2727,customer[],3,FALSE)</f>
        <v>F</v>
      </c>
      <c r="H2727" s="2" t="str">
        <f>VLOOKUP(B2727,customer[],5,FALSE)</f>
        <v>Jaipur</v>
      </c>
      <c r="I2727" s="2">
        <f>VLOOKUP(B2727,customer[],4,FALSE)</f>
        <v>46</v>
      </c>
      <c r="J2727" s="2" t="str">
        <f>VLOOKUP(C2727,product[],2,FALSE)</f>
        <v>Product_52</v>
      </c>
      <c r="K2727" s="2" t="str">
        <f>VLOOKUP(C2727,product[],3,FALSE)</f>
        <v>Home</v>
      </c>
      <c r="L2727" s="2">
        <f>VLOOKUP(C2727,product[],5,FALSE)</f>
        <v>42163.38</v>
      </c>
      <c r="M2727" s="2">
        <f t="shared" si="42"/>
        <v>337307.04</v>
      </c>
    </row>
    <row r="2728" spans="1:13" x14ac:dyDescent="0.2">
      <c r="A2728" s="2">
        <v>2727</v>
      </c>
      <c r="B2728" s="2">
        <v>340</v>
      </c>
      <c r="C2728" s="2">
        <v>60</v>
      </c>
      <c r="D2728" s="3">
        <v>46002</v>
      </c>
      <c r="E2728" s="2">
        <v>8</v>
      </c>
      <c r="F2728" s="2" t="str">
        <f>VLOOKUP(B2728,customer[],2,FALSE)</f>
        <v>Customer_340</v>
      </c>
      <c r="G2728" s="2" t="str">
        <f>VLOOKUP(B2728,customer[],3,FALSE)</f>
        <v>M</v>
      </c>
      <c r="H2728" s="2" t="str">
        <f>VLOOKUP(B2728,customer[],5,FALSE)</f>
        <v>Bangalore</v>
      </c>
      <c r="I2728" s="2">
        <f>VLOOKUP(B2728,customer[],4,FALSE)</f>
        <v>34</v>
      </c>
      <c r="J2728" s="2" t="str">
        <f>VLOOKUP(C2728,product[],2,FALSE)</f>
        <v>Product_60</v>
      </c>
      <c r="K2728" s="2" t="str">
        <f>VLOOKUP(C2728,product[],3,FALSE)</f>
        <v>Electronics</v>
      </c>
      <c r="L2728" s="2">
        <f>VLOOKUP(C2728,product[],5,FALSE)</f>
        <v>48171.06</v>
      </c>
      <c r="M2728" s="2">
        <f t="shared" si="42"/>
        <v>385368.48</v>
      </c>
    </row>
    <row r="2729" spans="1:13" x14ac:dyDescent="0.2">
      <c r="A2729" s="2">
        <v>2728</v>
      </c>
      <c r="B2729" s="2">
        <v>185</v>
      </c>
      <c r="C2729" s="2">
        <v>49</v>
      </c>
      <c r="D2729" s="3">
        <v>45993</v>
      </c>
      <c r="E2729" s="2">
        <v>7</v>
      </c>
      <c r="F2729" s="2" t="str">
        <f>VLOOKUP(B2729,customer[],2,FALSE)</f>
        <v>Customer_185</v>
      </c>
      <c r="G2729" s="2" t="str">
        <f>VLOOKUP(B2729,customer[],3,FALSE)</f>
        <v>F</v>
      </c>
      <c r="H2729" s="2" t="str">
        <f>VLOOKUP(B2729,customer[],5,FALSE)</f>
        <v>Mumbai</v>
      </c>
      <c r="I2729" s="2">
        <f>VLOOKUP(B2729,customer[],4,FALSE)</f>
        <v>33</v>
      </c>
      <c r="J2729" s="2" t="str">
        <f>VLOOKUP(C2729,product[],2,FALSE)</f>
        <v>Product_49</v>
      </c>
      <c r="K2729" s="2" t="str">
        <f>VLOOKUP(C2729,product[],3,FALSE)</f>
        <v>Furniture</v>
      </c>
      <c r="L2729" s="2">
        <f>VLOOKUP(C2729,product[],5,FALSE)</f>
        <v>28892.76</v>
      </c>
      <c r="M2729" s="2">
        <f t="shared" si="42"/>
        <v>202249.31999999998</v>
      </c>
    </row>
    <row r="2730" spans="1:13" x14ac:dyDescent="0.2">
      <c r="A2730" s="2">
        <v>2729</v>
      </c>
      <c r="B2730" s="2">
        <v>316</v>
      </c>
      <c r="C2730" s="2">
        <v>72</v>
      </c>
      <c r="D2730" s="3">
        <v>45846</v>
      </c>
      <c r="E2730" s="2">
        <v>4</v>
      </c>
      <c r="F2730" s="2" t="str">
        <f>VLOOKUP(B2730,customer[],2,FALSE)</f>
        <v>Customer_316</v>
      </c>
      <c r="G2730" s="2" t="str">
        <f>VLOOKUP(B2730,customer[],3,FALSE)</f>
        <v>F</v>
      </c>
      <c r="H2730" s="2" t="str">
        <f>VLOOKUP(B2730,customer[],5,FALSE)</f>
        <v>Kolkata</v>
      </c>
      <c r="I2730" s="2">
        <f>VLOOKUP(B2730,customer[],4,FALSE)</f>
        <v>39</v>
      </c>
      <c r="J2730" s="2" t="str">
        <f>VLOOKUP(C2730,product[],2,FALSE)</f>
        <v>Product_72</v>
      </c>
      <c r="K2730" s="2" t="str">
        <f>VLOOKUP(C2730,product[],3,FALSE)</f>
        <v>Home</v>
      </c>
      <c r="L2730" s="2">
        <f>VLOOKUP(C2730,product[],5,FALSE)</f>
        <v>14320.81</v>
      </c>
      <c r="M2730" s="2">
        <f t="shared" si="42"/>
        <v>57283.24</v>
      </c>
    </row>
    <row r="2731" spans="1:13" x14ac:dyDescent="0.2">
      <c r="A2731" s="2">
        <v>2730</v>
      </c>
      <c r="B2731" s="2">
        <v>143</v>
      </c>
      <c r="C2731" s="2">
        <v>42</v>
      </c>
      <c r="D2731" s="3">
        <v>45943</v>
      </c>
      <c r="E2731" s="2">
        <v>2</v>
      </c>
      <c r="F2731" s="2" t="str">
        <f>VLOOKUP(B2731,customer[],2,FALSE)</f>
        <v>Customer_143</v>
      </c>
      <c r="G2731" s="2" t="str">
        <f>VLOOKUP(B2731,customer[],3,FALSE)</f>
        <v>F</v>
      </c>
      <c r="H2731" s="2" t="str">
        <f>VLOOKUP(B2731,customer[],5,FALSE)</f>
        <v>Delhi</v>
      </c>
      <c r="I2731" s="2">
        <f>VLOOKUP(B2731,customer[],4,FALSE)</f>
        <v>18</v>
      </c>
      <c r="J2731" s="2" t="str">
        <f>VLOOKUP(C2731,product[],2,FALSE)</f>
        <v>Product_42</v>
      </c>
      <c r="K2731" s="2" t="str">
        <f>VLOOKUP(C2731,product[],3,FALSE)</f>
        <v>Electronics</v>
      </c>
      <c r="L2731" s="2">
        <f>VLOOKUP(C2731,product[],5,FALSE)</f>
        <v>34376.379999999997</v>
      </c>
      <c r="M2731" s="2">
        <f t="shared" si="42"/>
        <v>68752.759999999995</v>
      </c>
    </row>
    <row r="2732" spans="1:13" x14ac:dyDescent="0.2">
      <c r="A2732" s="2">
        <v>2731</v>
      </c>
      <c r="B2732" s="2">
        <v>309</v>
      </c>
      <c r="C2732" s="2">
        <v>89</v>
      </c>
      <c r="D2732" s="3">
        <v>45983</v>
      </c>
      <c r="E2732" s="2">
        <v>2</v>
      </c>
      <c r="F2732" s="2" t="str">
        <f>VLOOKUP(B2732,customer[],2,FALSE)</f>
        <v>Customer_309</v>
      </c>
      <c r="G2732" s="2" t="str">
        <f>VLOOKUP(B2732,customer[],3,FALSE)</f>
        <v>M</v>
      </c>
      <c r="H2732" s="2" t="str">
        <f>VLOOKUP(B2732,customer[],5,FALSE)</f>
        <v>Lucknow</v>
      </c>
      <c r="I2732" s="2">
        <f>VLOOKUP(B2732,customer[],4,FALSE)</f>
        <v>48</v>
      </c>
      <c r="J2732" s="2" t="str">
        <f>VLOOKUP(C2732,product[],2,FALSE)</f>
        <v>Product_89</v>
      </c>
      <c r="K2732" s="2" t="str">
        <f>VLOOKUP(C2732,product[],3,FALSE)</f>
        <v>Furniture</v>
      </c>
      <c r="L2732" s="2">
        <f>VLOOKUP(C2732,product[],5,FALSE)</f>
        <v>66795.490000000005</v>
      </c>
      <c r="M2732" s="2">
        <f t="shared" si="42"/>
        <v>133590.98000000001</v>
      </c>
    </row>
    <row r="2733" spans="1:13" x14ac:dyDescent="0.2">
      <c r="A2733" s="2">
        <v>2732</v>
      </c>
      <c r="B2733" s="2">
        <v>132</v>
      </c>
      <c r="C2733" s="2">
        <v>49</v>
      </c>
      <c r="D2733" s="3">
        <v>45925</v>
      </c>
      <c r="E2733" s="2">
        <v>9</v>
      </c>
      <c r="F2733" s="2" t="str">
        <f>VLOOKUP(B2733,customer[],2,FALSE)</f>
        <v>Customer_132</v>
      </c>
      <c r="G2733" s="2" t="str">
        <f>VLOOKUP(B2733,customer[],3,FALSE)</f>
        <v>M</v>
      </c>
      <c r="H2733" s="2" t="str">
        <f>VLOOKUP(B2733,customer[],5,FALSE)</f>
        <v>Delhi</v>
      </c>
      <c r="I2733" s="2">
        <f>VLOOKUP(B2733,customer[],4,FALSE)</f>
        <v>53</v>
      </c>
      <c r="J2733" s="2" t="str">
        <f>VLOOKUP(C2733,product[],2,FALSE)</f>
        <v>Product_49</v>
      </c>
      <c r="K2733" s="2" t="str">
        <f>VLOOKUP(C2733,product[],3,FALSE)</f>
        <v>Furniture</v>
      </c>
      <c r="L2733" s="2">
        <f>VLOOKUP(C2733,product[],5,FALSE)</f>
        <v>28892.76</v>
      </c>
      <c r="M2733" s="2">
        <f t="shared" si="42"/>
        <v>260034.84</v>
      </c>
    </row>
    <row r="2734" spans="1:13" x14ac:dyDescent="0.2">
      <c r="A2734" s="2">
        <v>2733</v>
      </c>
      <c r="B2734" s="2">
        <v>317</v>
      </c>
      <c r="C2734" s="2">
        <v>15</v>
      </c>
      <c r="D2734" s="3">
        <v>45779</v>
      </c>
      <c r="E2734" s="2">
        <v>2</v>
      </c>
      <c r="F2734" s="2" t="str">
        <f>VLOOKUP(B2734,customer[],2,FALSE)</f>
        <v>Customer_317</v>
      </c>
      <c r="G2734" s="2" t="str">
        <f>VLOOKUP(B2734,customer[],3,FALSE)</f>
        <v>F</v>
      </c>
      <c r="H2734" s="2" t="str">
        <f>VLOOKUP(B2734,customer[],5,FALSE)</f>
        <v>Chennai</v>
      </c>
      <c r="I2734" s="2">
        <f>VLOOKUP(B2734,customer[],4,FALSE)</f>
        <v>64</v>
      </c>
      <c r="J2734" s="2" t="str">
        <f>VLOOKUP(C2734,product[],2,FALSE)</f>
        <v>Product_15</v>
      </c>
      <c r="K2734" s="2" t="str">
        <f>VLOOKUP(C2734,product[],3,FALSE)</f>
        <v>Home</v>
      </c>
      <c r="L2734" s="2">
        <f>VLOOKUP(C2734,product[],5,FALSE)</f>
        <v>60924.58</v>
      </c>
      <c r="M2734" s="2">
        <f t="shared" si="42"/>
        <v>121849.16</v>
      </c>
    </row>
    <row r="2735" spans="1:13" x14ac:dyDescent="0.2">
      <c r="A2735" s="2">
        <v>2734</v>
      </c>
      <c r="B2735" s="2">
        <v>95</v>
      </c>
      <c r="C2735" s="2">
        <v>79</v>
      </c>
      <c r="D2735" s="3">
        <v>45807</v>
      </c>
      <c r="E2735" s="2">
        <v>3</v>
      </c>
      <c r="F2735" s="2" t="str">
        <f>VLOOKUP(B2735,customer[],2,FALSE)</f>
        <v>Customer_95</v>
      </c>
      <c r="G2735" s="2" t="str">
        <f>VLOOKUP(B2735,customer[],3,FALSE)</f>
        <v>F</v>
      </c>
      <c r="H2735" s="2" t="str">
        <f>VLOOKUP(B2735,customer[],5,FALSE)</f>
        <v>Delhi</v>
      </c>
      <c r="I2735" s="2">
        <f>VLOOKUP(B2735,customer[],4,FALSE)</f>
        <v>63</v>
      </c>
      <c r="J2735" s="2" t="str">
        <f>VLOOKUP(C2735,product[],2,FALSE)</f>
        <v>Product_79</v>
      </c>
      <c r="K2735" s="2" t="str">
        <f>VLOOKUP(C2735,product[],3,FALSE)</f>
        <v>Electronics</v>
      </c>
      <c r="L2735" s="2">
        <f>VLOOKUP(C2735,product[],5,FALSE)</f>
        <v>5804.88</v>
      </c>
      <c r="M2735" s="2">
        <f t="shared" si="42"/>
        <v>17414.64</v>
      </c>
    </row>
    <row r="2736" spans="1:13" x14ac:dyDescent="0.2">
      <c r="A2736" s="2">
        <v>2735</v>
      </c>
      <c r="B2736" s="2">
        <v>148</v>
      </c>
      <c r="C2736" s="2">
        <v>25</v>
      </c>
      <c r="D2736" s="3">
        <v>45857</v>
      </c>
      <c r="E2736" s="2">
        <v>4</v>
      </c>
      <c r="F2736" s="2" t="str">
        <f>VLOOKUP(B2736,customer[],2,FALSE)</f>
        <v>Customer_148</v>
      </c>
      <c r="G2736" s="2" t="str">
        <f>VLOOKUP(B2736,customer[],3,FALSE)</f>
        <v>M</v>
      </c>
      <c r="H2736" s="2" t="str">
        <f>VLOOKUP(B2736,customer[],5,FALSE)</f>
        <v>Kolkata</v>
      </c>
      <c r="I2736" s="2">
        <f>VLOOKUP(B2736,customer[],4,FALSE)</f>
        <v>51</v>
      </c>
      <c r="J2736" s="2" t="str">
        <f>VLOOKUP(C2736,product[],2,FALSE)</f>
        <v>Product_25</v>
      </c>
      <c r="K2736" s="2" t="str">
        <f>VLOOKUP(C2736,product[],3,FALSE)</f>
        <v>Electronics</v>
      </c>
      <c r="L2736" s="2">
        <f>VLOOKUP(C2736,product[],5,FALSE)</f>
        <v>55988.38</v>
      </c>
      <c r="M2736" s="2">
        <f t="shared" si="42"/>
        <v>223953.52</v>
      </c>
    </row>
    <row r="2737" spans="1:13" x14ac:dyDescent="0.2">
      <c r="A2737" s="2">
        <v>2736</v>
      </c>
      <c r="B2737" s="2">
        <v>94</v>
      </c>
      <c r="C2737" s="2">
        <v>81</v>
      </c>
      <c r="D2737" s="3">
        <v>45757</v>
      </c>
      <c r="E2737" s="2">
        <v>3</v>
      </c>
      <c r="F2737" s="2" t="str">
        <f>VLOOKUP(B2737,customer[],2,FALSE)</f>
        <v>Customer_94</v>
      </c>
      <c r="G2737" s="2" t="str">
        <f>VLOOKUP(B2737,customer[],3,FALSE)</f>
        <v>F</v>
      </c>
      <c r="H2737" s="2" t="str">
        <f>VLOOKUP(B2737,customer[],5,FALSE)</f>
        <v>Bangalore</v>
      </c>
      <c r="I2737" s="2">
        <f>VLOOKUP(B2737,customer[],4,FALSE)</f>
        <v>28</v>
      </c>
      <c r="J2737" s="2" t="str">
        <f>VLOOKUP(C2737,product[],2,FALSE)</f>
        <v>Product_81</v>
      </c>
      <c r="K2737" s="2" t="str">
        <f>VLOOKUP(C2737,product[],3,FALSE)</f>
        <v>Home</v>
      </c>
      <c r="L2737" s="2">
        <f>VLOOKUP(C2737,product[],5,FALSE)</f>
        <v>4259.74</v>
      </c>
      <c r="M2737" s="2">
        <f t="shared" si="42"/>
        <v>12779.22</v>
      </c>
    </row>
    <row r="2738" spans="1:13" x14ac:dyDescent="0.2">
      <c r="A2738" s="2">
        <v>2737</v>
      </c>
      <c r="B2738" s="2">
        <v>245</v>
      </c>
      <c r="C2738" s="2">
        <v>93</v>
      </c>
      <c r="D2738" s="3">
        <v>45718</v>
      </c>
      <c r="E2738" s="2">
        <v>7</v>
      </c>
      <c r="F2738" s="2" t="str">
        <f>VLOOKUP(B2738,customer[],2,FALSE)</f>
        <v>Customer_245</v>
      </c>
      <c r="G2738" s="2" t="str">
        <f>VLOOKUP(B2738,customer[],3,FALSE)</f>
        <v>M</v>
      </c>
      <c r="H2738" s="2" t="str">
        <f>VLOOKUP(B2738,customer[],5,FALSE)</f>
        <v>Lucknow</v>
      </c>
      <c r="I2738" s="2">
        <f>VLOOKUP(B2738,customer[],4,FALSE)</f>
        <v>32</v>
      </c>
      <c r="J2738" s="2" t="str">
        <f>VLOOKUP(C2738,product[],2,FALSE)</f>
        <v>Product_93</v>
      </c>
      <c r="K2738" s="2" t="str">
        <f>VLOOKUP(C2738,product[],3,FALSE)</f>
        <v>Fashion</v>
      </c>
      <c r="L2738" s="2">
        <f>VLOOKUP(C2738,product[],5,FALSE)</f>
        <v>15963.07</v>
      </c>
      <c r="M2738" s="2">
        <f t="shared" si="42"/>
        <v>111741.48999999999</v>
      </c>
    </row>
    <row r="2739" spans="1:13" x14ac:dyDescent="0.2">
      <c r="A2739" s="2">
        <v>2738</v>
      </c>
      <c r="B2739" s="2">
        <v>375</v>
      </c>
      <c r="C2739" s="2">
        <v>84</v>
      </c>
      <c r="D2739" s="3">
        <v>45733</v>
      </c>
      <c r="E2739" s="2">
        <v>10</v>
      </c>
      <c r="F2739" s="2" t="str">
        <f>VLOOKUP(B2739,customer[],2,FALSE)</f>
        <v>Customer_375</v>
      </c>
      <c r="G2739" s="2" t="str">
        <f>VLOOKUP(B2739,customer[],3,FALSE)</f>
        <v>M</v>
      </c>
      <c r="H2739" s="2" t="str">
        <f>VLOOKUP(B2739,customer[],5,FALSE)</f>
        <v>Jaipur</v>
      </c>
      <c r="I2739" s="2">
        <f>VLOOKUP(B2739,customer[],4,FALSE)</f>
        <v>30</v>
      </c>
      <c r="J2739" s="2" t="str">
        <f>VLOOKUP(C2739,product[],2,FALSE)</f>
        <v>Product_84</v>
      </c>
      <c r="K2739" s="2" t="str">
        <f>VLOOKUP(C2739,product[],3,FALSE)</f>
        <v>Fashion</v>
      </c>
      <c r="L2739" s="2">
        <f>VLOOKUP(C2739,product[],5,FALSE)</f>
        <v>35509.54</v>
      </c>
      <c r="M2739" s="2">
        <f t="shared" si="42"/>
        <v>355095.4</v>
      </c>
    </row>
    <row r="2740" spans="1:13" x14ac:dyDescent="0.2">
      <c r="A2740" s="2">
        <v>2739</v>
      </c>
      <c r="B2740" s="2">
        <v>370</v>
      </c>
      <c r="C2740" s="2">
        <v>86</v>
      </c>
      <c r="D2740" s="3">
        <v>45998</v>
      </c>
      <c r="E2740" s="2">
        <v>3</v>
      </c>
      <c r="F2740" s="2" t="str">
        <f>VLOOKUP(B2740,customer[],2,FALSE)</f>
        <v>Customer_370</v>
      </c>
      <c r="G2740" s="2" t="str">
        <f>VLOOKUP(B2740,customer[],3,FALSE)</f>
        <v>M</v>
      </c>
      <c r="H2740" s="2" t="str">
        <f>VLOOKUP(B2740,customer[],5,FALSE)</f>
        <v>Pune</v>
      </c>
      <c r="I2740" s="2">
        <f>VLOOKUP(B2740,customer[],4,FALSE)</f>
        <v>32</v>
      </c>
      <c r="J2740" s="2" t="str">
        <f>VLOOKUP(C2740,product[],2,FALSE)</f>
        <v>Product_86</v>
      </c>
      <c r="K2740" s="2" t="str">
        <f>VLOOKUP(C2740,product[],3,FALSE)</f>
        <v>Electronics</v>
      </c>
      <c r="L2740" s="2">
        <f>VLOOKUP(C2740,product[],5,FALSE)</f>
        <v>41374.67</v>
      </c>
      <c r="M2740" s="2">
        <f t="shared" si="42"/>
        <v>124124.01</v>
      </c>
    </row>
    <row r="2741" spans="1:13" x14ac:dyDescent="0.2">
      <c r="A2741" s="2">
        <v>2740</v>
      </c>
      <c r="B2741" s="2">
        <v>120</v>
      </c>
      <c r="C2741" s="2">
        <v>17</v>
      </c>
      <c r="D2741" s="3">
        <v>45708</v>
      </c>
      <c r="E2741" s="2">
        <v>5</v>
      </c>
      <c r="F2741" s="2" t="str">
        <f>VLOOKUP(B2741,customer[],2,FALSE)</f>
        <v>Customer_120</v>
      </c>
      <c r="G2741" s="2" t="str">
        <f>VLOOKUP(B2741,customer[],3,FALSE)</f>
        <v>M</v>
      </c>
      <c r="H2741" s="2" t="str">
        <f>VLOOKUP(B2741,customer[],5,FALSE)</f>
        <v>Chennai</v>
      </c>
      <c r="I2741" s="2">
        <f>VLOOKUP(B2741,customer[],4,FALSE)</f>
        <v>43</v>
      </c>
      <c r="J2741" s="2" t="str">
        <f>VLOOKUP(C2741,product[],2,FALSE)</f>
        <v>Product_17</v>
      </c>
      <c r="K2741" s="2" t="str">
        <f>VLOOKUP(C2741,product[],3,FALSE)</f>
        <v>Fashion</v>
      </c>
      <c r="L2741" s="2">
        <f>VLOOKUP(C2741,product[],5,FALSE)</f>
        <v>34353.300000000003</v>
      </c>
      <c r="M2741" s="2">
        <f t="shared" si="42"/>
        <v>171766.5</v>
      </c>
    </row>
    <row r="2742" spans="1:13" x14ac:dyDescent="0.2">
      <c r="A2742" s="2">
        <v>2741</v>
      </c>
      <c r="B2742" s="2">
        <v>92</v>
      </c>
      <c r="C2742" s="2">
        <v>1</v>
      </c>
      <c r="D2742" s="3">
        <v>45901</v>
      </c>
      <c r="E2742" s="2">
        <v>3</v>
      </c>
      <c r="F2742" s="2" t="str">
        <f>VLOOKUP(B2742,customer[],2,FALSE)</f>
        <v>Customer_92</v>
      </c>
      <c r="G2742" s="2" t="str">
        <f>VLOOKUP(B2742,customer[],3,FALSE)</f>
        <v>M</v>
      </c>
      <c r="H2742" s="2" t="str">
        <f>VLOOKUP(B2742,customer[],5,FALSE)</f>
        <v>Jaipur</v>
      </c>
      <c r="I2742" s="2">
        <f>VLOOKUP(B2742,customer[],4,FALSE)</f>
        <v>47</v>
      </c>
      <c r="J2742" s="2" t="str">
        <f>VLOOKUP(C2742,product[],2,FALSE)</f>
        <v>Product_1</v>
      </c>
      <c r="K2742" s="2" t="str">
        <f>VLOOKUP(C2742,product[],3,FALSE)</f>
        <v>Fashion</v>
      </c>
      <c r="L2742" s="2">
        <f>VLOOKUP(C2742,product[],5,FALSE)</f>
        <v>7018.26</v>
      </c>
      <c r="M2742" s="2">
        <f t="shared" si="42"/>
        <v>21054.78</v>
      </c>
    </row>
    <row r="2743" spans="1:13" x14ac:dyDescent="0.2">
      <c r="A2743" s="2">
        <v>2742</v>
      </c>
      <c r="B2743" s="2">
        <v>423</v>
      </c>
      <c r="C2743" s="2">
        <v>15</v>
      </c>
      <c r="D2743" s="3">
        <v>45778</v>
      </c>
      <c r="E2743" s="2">
        <v>3</v>
      </c>
      <c r="F2743" s="2" t="str">
        <f>VLOOKUP(B2743,customer[],2,FALSE)</f>
        <v>Customer_423</v>
      </c>
      <c r="G2743" s="2" t="str">
        <f>VLOOKUP(B2743,customer[],3,FALSE)</f>
        <v>F</v>
      </c>
      <c r="H2743" s="2" t="str">
        <f>VLOOKUP(B2743,customer[],5,FALSE)</f>
        <v>Bangalore</v>
      </c>
      <c r="I2743" s="2">
        <f>VLOOKUP(B2743,customer[],4,FALSE)</f>
        <v>29</v>
      </c>
      <c r="J2743" s="2" t="str">
        <f>VLOOKUP(C2743,product[],2,FALSE)</f>
        <v>Product_15</v>
      </c>
      <c r="K2743" s="2" t="str">
        <f>VLOOKUP(C2743,product[],3,FALSE)</f>
        <v>Home</v>
      </c>
      <c r="L2743" s="2">
        <f>VLOOKUP(C2743,product[],5,FALSE)</f>
        <v>60924.58</v>
      </c>
      <c r="M2743" s="2">
        <f t="shared" si="42"/>
        <v>182773.74</v>
      </c>
    </row>
    <row r="2744" spans="1:13" x14ac:dyDescent="0.2">
      <c r="A2744" s="2">
        <v>2743</v>
      </c>
      <c r="B2744" s="2">
        <v>340</v>
      </c>
      <c r="C2744" s="2">
        <v>71</v>
      </c>
      <c r="D2744" s="3">
        <v>45737</v>
      </c>
      <c r="E2744" s="2">
        <v>8</v>
      </c>
      <c r="F2744" s="2" t="str">
        <f>VLOOKUP(B2744,customer[],2,FALSE)</f>
        <v>Customer_340</v>
      </c>
      <c r="G2744" s="2" t="str">
        <f>VLOOKUP(B2744,customer[],3,FALSE)</f>
        <v>M</v>
      </c>
      <c r="H2744" s="2" t="str">
        <f>VLOOKUP(B2744,customer[],5,FALSE)</f>
        <v>Bangalore</v>
      </c>
      <c r="I2744" s="2">
        <f>VLOOKUP(B2744,customer[],4,FALSE)</f>
        <v>34</v>
      </c>
      <c r="J2744" s="2" t="str">
        <f>VLOOKUP(C2744,product[],2,FALSE)</f>
        <v>Product_71</v>
      </c>
      <c r="K2744" s="2" t="str">
        <f>VLOOKUP(C2744,product[],3,FALSE)</f>
        <v>Electronics</v>
      </c>
      <c r="L2744" s="2">
        <f>VLOOKUP(C2744,product[],5,FALSE)</f>
        <v>21925.63</v>
      </c>
      <c r="M2744" s="2">
        <f t="shared" si="42"/>
        <v>175405.04</v>
      </c>
    </row>
    <row r="2745" spans="1:13" x14ac:dyDescent="0.2">
      <c r="A2745" s="2">
        <v>2744</v>
      </c>
      <c r="B2745" s="2">
        <v>333</v>
      </c>
      <c r="C2745" s="2">
        <v>18</v>
      </c>
      <c r="D2745" s="3">
        <v>45663</v>
      </c>
      <c r="E2745" s="2">
        <v>2</v>
      </c>
      <c r="F2745" s="2" t="str">
        <f>VLOOKUP(B2745,customer[],2,FALSE)</f>
        <v>Customer_333</v>
      </c>
      <c r="G2745" s="2" t="str">
        <f>VLOOKUP(B2745,customer[],3,FALSE)</f>
        <v>M</v>
      </c>
      <c r="H2745" s="2" t="str">
        <f>VLOOKUP(B2745,customer[],5,FALSE)</f>
        <v>Jaipur</v>
      </c>
      <c r="I2745" s="2">
        <f>VLOOKUP(B2745,customer[],4,FALSE)</f>
        <v>37</v>
      </c>
      <c r="J2745" s="2" t="str">
        <f>VLOOKUP(C2745,product[],2,FALSE)</f>
        <v>Product_18</v>
      </c>
      <c r="K2745" s="2" t="str">
        <f>VLOOKUP(C2745,product[],3,FALSE)</f>
        <v>Fashion</v>
      </c>
      <c r="L2745" s="2">
        <f>VLOOKUP(C2745,product[],5,FALSE)</f>
        <v>39972.33</v>
      </c>
      <c r="M2745" s="2">
        <f t="shared" si="42"/>
        <v>79944.66</v>
      </c>
    </row>
    <row r="2746" spans="1:13" x14ac:dyDescent="0.2">
      <c r="A2746" s="2">
        <v>2745</v>
      </c>
      <c r="B2746" s="2">
        <v>377</v>
      </c>
      <c r="C2746" s="2">
        <v>90</v>
      </c>
      <c r="D2746" s="3">
        <v>45670</v>
      </c>
      <c r="E2746" s="2">
        <v>1</v>
      </c>
      <c r="F2746" s="2" t="str">
        <f>VLOOKUP(B2746,customer[],2,FALSE)</f>
        <v>Customer_377</v>
      </c>
      <c r="G2746" s="2" t="str">
        <f>VLOOKUP(B2746,customer[],3,FALSE)</f>
        <v>M</v>
      </c>
      <c r="H2746" s="2" t="str">
        <f>VLOOKUP(B2746,customer[],5,FALSE)</f>
        <v>Mumbai</v>
      </c>
      <c r="I2746" s="2">
        <f>VLOOKUP(B2746,customer[],4,FALSE)</f>
        <v>24</v>
      </c>
      <c r="J2746" s="2" t="str">
        <f>VLOOKUP(C2746,product[],2,FALSE)</f>
        <v>Product_90</v>
      </c>
      <c r="K2746" s="2" t="str">
        <f>VLOOKUP(C2746,product[],3,FALSE)</f>
        <v>Home</v>
      </c>
      <c r="L2746" s="2">
        <f>VLOOKUP(C2746,product[],5,FALSE)</f>
        <v>11794.54</v>
      </c>
      <c r="M2746" s="2">
        <f t="shared" si="42"/>
        <v>11794.54</v>
      </c>
    </row>
    <row r="2747" spans="1:13" x14ac:dyDescent="0.2">
      <c r="A2747" s="2">
        <v>2746</v>
      </c>
      <c r="B2747" s="2">
        <v>16</v>
      </c>
      <c r="C2747" s="2">
        <v>44</v>
      </c>
      <c r="D2747" s="3">
        <v>45806</v>
      </c>
      <c r="E2747" s="2">
        <v>6</v>
      </c>
      <c r="F2747" s="2" t="str">
        <f>VLOOKUP(B2747,customer[],2,FALSE)</f>
        <v>Customer_16</v>
      </c>
      <c r="G2747" s="2" t="str">
        <f>VLOOKUP(B2747,customer[],3,FALSE)</f>
        <v>M</v>
      </c>
      <c r="H2747" s="2" t="str">
        <f>VLOOKUP(B2747,customer[],5,FALSE)</f>
        <v>Chennai</v>
      </c>
      <c r="I2747" s="2">
        <f>VLOOKUP(B2747,customer[],4,FALSE)</f>
        <v>44</v>
      </c>
      <c r="J2747" s="2" t="str">
        <f>VLOOKUP(C2747,product[],2,FALSE)</f>
        <v>Product_44</v>
      </c>
      <c r="K2747" s="2" t="str">
        <f>VLOOKUP(C2747,product[],3,FALSE)</f>
        <v>Home</v>
      </c>
      <c r="L2747" s="2">
        <f>VLOOKUP(C2747,product[],5,FALSE)</f>
        <v>19571.740000000002</v>
      </c>
      <c r="M2747" s="2">
        <f t="shared" si="42"/>
        <v>117430.44</v>
      </c>
    </row>
    <row r="2748" spans="1:13" x14ac:dyDescent="0.2">
      <c r="A2748" s="2">
        <v>2747</v>
      </c>
      <c r="B2748" s="2">
        <v>125</v>
      </c>
      <c r="C2748" s="2">
        <v>42</v>
      </c>
      <c r="D2748" s="3">
        <v>45835</v>
      </c>
      <c r="E2748" s="2">
        <v>5</v>
      </c>
      <c r="F2748" s="2" t="str">
        <f>VLOOKUP(B2748,customer[],2,FALSE)</f>
        <v>Customer_125</v>
      </c>
      <c r="G2748" s="2" t="str">
        <f>VLOOKUP(B2748,customer[],3,FALSE)</f>
        <v>M</v>
      </c>
      <c r="H2748" s="2" t="str">
        <f>VLOOKUP(B2748,customer[],5,FALSE)</f>
        <v>Mumbai</v>
      </c>
      <c r="I2748" s="2">
        <f>VLOOKUP(B2748,customer[],4,FALSE)</f>
        <v>40</v>
      </c>
      <c r="J2748" s="2" t="str">
        <f>VLOOKUP(C2748,product[],2,FALSE)</f>
        <v>Product_42</v>
      </c>
      <c r="K2748" s="2" t="str">
        <f>VLOOKUP(C2748,product[],3,FALSE)</f>
        <v>Electronics</v>
      </c>
      <c r="L2748" s="2">
        <f>VLOOKUP(C2748,product[],5,FALSE)</f>
        <v>34376.379999999997</v>
      </c>
      <c r="M2748" s="2">
        <f t="shared" si="42"/>
        <v>171881.9</v>
      </c>
    </row>
    <row r="2749" spans="1:13" x14ac:dyDescent="0.2">
      <c r="A2749" s="2">
        <v>2748</v>
      </c>
      <c r="B2749" s="2">
        <v>230</v>
      </c>
      <c r="C2749" s="2">
        <v>60</v>
      </c>
      <c r="D2749" s="3">
        <v>45752</v>
      </c>
      <c r="E2749" s="2">
        <v>3</v>
      </c>
      <c r="F2749" s="2" t="str">
        <f>VLOOKUP(B2749,customer[],2,FALSE)</f>
        <v>Customer_230</v>
      </c>
      <c r="G2749" s="2" t="str">
        <f>VLOOKUP(B2749,customer[],3,FALSE)</f>
        <v>M</v>
      </c>
      <c r="H2749" s="2" t="str">
        <f>VLOOKUP(B2749,customer[],5,FALSE)</f>
        <v>Jaipur</v>
      </c>
      <c r="I2749" s="2">
        <f>VLOOKUP(B2749,customer[],4,FALSE)</f>
        <v>48</v>
      </c>
      <c r="J2749" s="2" t="str">
        <f>VLOOKUP(C2749,product[],2,FALSE)</f>
        <v>Product_60</v>
      </c>
      <c r="K2749" s="2" t="str">
        <f>VLOOKUP(C2749,product[],3,FALSE)</f>
        <v>Electronics</v>
      </c>
      <c r="L2749" s="2">
        <f>VLOOKUP(C2749,product[],5,FALSE)</f>
        <v>48171.06</v>
      </c>
      <c r="M2749" s="2">
        <f t="shared" si="42"/>
        <v>144513.18</v>
      </c>
    </row>
    <row r="2750" spans="1:13" x14ac:dyDescent="0.2">
      <c r="A2750" s="2">
        <v>2749</v>
      </c>
      <c r="B2750" s="2">
        <v>134</v>
      </c>
      <c r="C2750" s="2">
        <v>93</v>
      </c>
      <c r="D2750" s="3">
        <v>45705</v>
      </c>
      <c r="E2750" s="2">
        <v>4</v>
      </c>
      <c r="F2750" s="2" t="str">
        <f>VLOOKUP(B2750,customer[],2,FALSE)</f>
        <v>Customer_134</v>
      </c>
      <c r="G2750" s="2" t="str">
        <f>VLOOKUP(B2750,customer[],3,FALSE)</f>
        <v>F</v>
      </c>
      <c r="H2750" s="2" t="str">
        <f>VLOOKUP(B2750,customer[],5,FALSE)</f>
        <v>Chennai</v>
      </c>
      <c r="I2750" s="2">
        <f>VLOOKUP(B2750,customer[],4,FALSE)</f>
        <v>53</v>
      </c>
      <c r="J2750" s="2" t="str">
        <f>VLOOKUP(C2750,product[],2,FALSE)</f>
        <v>Product_93</v>
      </c>
      <c r="K2750" s="2" t="str">
        <f>VLOOKUP(C2750,product[],3,FALSE)</f>
        <v>Fashion</v>
      </c>
      <c r="L2750" s="2">
        <f>VLOOKUP(C2750,product[],5,FALSE)</f>
        <v>15963.07</v>
      </c>
      <c r="M2750" s="2">
        <f t="shared" si="42"/>
        <v>63852.28</v>
      </c>
    </row>
    <row r="2751" spans="1:13" x14ac:dyDescent="0.2">
      <c r="A2751" s="2">
        <v>2750</v>
      </c>
      <c r="B2751" s="2">
        <v>389</v>
      </c>
      <c r="C2751" s="2">
        <v>92</v>
      </c>
      <c r="D2751" s="3">
        <v>45842</v>
      </c>
      <c r="E2751" s="2">
        <v>2</v>
      </c>
      <c r="F2751" s="2" t="str">
        <f>VLOOKUP(B2751,customer[],2,FALSE)</f>
        <v>Customer_389</v>
      </c>
      <c r="G2751" s="2" t="str">
        <f>VLOOKUP(B2751,customer[],3,FALSE)</f>
        <v>F</v>
      </c>
      <c r="H2751" s="2" t="str">
        <f>VLOOKUP(B2751,customer[],5,FALSE)</f>
        <v>Mumbai</v>
      </c>
      <c r="I2751" s="2">
        <f>VLOOKUP(B2751,customer[],4,FALSE)</f>
        <v>61</v>
      </c>
      <c r="J2751" s="2" t="str">
        <f>VLOOKUP(C2751,product[],2,FALSE)</f>
        <v>Product_92</v>
      </c>
      <c r="K2751" s="2" t="str">
        <f>VLOOKUP(C2751,product[],3,FALSE)</f>
        <v>Electronics</v>
      </c>
      <c r="L2751" s="2">
        <f>VLOOKUP(C2751,product[],5,FALSE)</f>
        <v>48967.46</v>
      </c>
      <c r="M2751" s="2">
        <f t="shared" si="42"/>
        <v>97934.92</v>
      </c>
    </row>
    <row r="2752" spans="1:13" x14ac:dyDescent="0.2">
      <c r="A2752" s="2">
        <v>2751</v>
      </c>
      <c r="B2752" s="2">
        <v>359</v>
      </c>
      <c r="C2752" s="2">
        <v>60</v>
      </c>
      <c r="D2752" s="3">
        <v>45944</v>
      </c>
      <c r="E2752" s="2">
        <v>6</v>
      </c>
      <c r="F2752" s="2" t="str">
        <f>VLOOKUP(B2752,customer[],2,FALSE)</f>
        <v>Customer_359</v>
      </c>
      <c r="G2752" s="2" t="str">
        <f>VLOOKUP(B2752,customer[],3,FALSE)</f>
        <v>M</v>
      </c>
      <c r="H2752" s="2" t="str">
        <f>VLOOKUP(B2752,customer[],5,FALSE)</f>
        <v>Bangalore</v>
      </c>
      <c r="I2752" s="2">
        <f>VLOOKUP(B2752,customer[],4,FALSE)</f>
        <v>58</v>
      </c>
      <c r="J2752" s="2" t="str">
        <f>VLOOKUP(C2752,product[],2,FALSE)</f>
        <v>Product_60</v>
      </c>
      <c r="K2752" s="2" t="str">
        <f>VLOOKUP(C2752,product[],3,FALSE)</f>
        <v>Electronics</v>
      </c>
      <c r="L2752" s="2">
        <f>VLOOKUP(C2752,product[],5,FALSE)</f>
        <v>48171.06</v>
      </c>
      <c r="M2752" s="2">
        <f t="shared" si="42"/>
        <v>289026.36</v>
      </c>
    </row>
    <row r="2753" spans="1:13" x14ac:dyDescent="0.2">
      <c r="A2753" s="2">
        <v>2752</v>
      </c>
      <c r="B2753" s="2">
        <v>279</v>
      </c>
      <c r="C2753" s="2">
        <v>6</v>
      </c>
      <c r="D2753" s="3">
        <v>45766</v>
      </c>
      <c r="E2753" s="2">
        <v>6</v>
      </c>
      <c r="F2753" s="2" t="str">
        <f>VLOOKUP(B2753,customer[],2,FALSE)</f>
        <v>Customer_279</v>
      </c>
      <c r="G2753" s="2" t="str">
        <f>VLOOKUP(B2753,customer[],3,FALSE)</f>
        <v>M</v>
      </c>
      <c r="H2753" s="2" t="str">
        <f>VLOOKUP(B2753,customer[],5,FALSE)</f>
        <v>Jaipur</v>
      </c>
      <c r="I2753" s="2">
        <f>VLOOKUP(B2753,customer[],4,FALSE)</f>
        <v>36</v>
      </c>
      <c r="J2753" s="2" t="str">
        <f>VLOOKUP(C2753,product[],2,FALSE)</f>
        <v>Product_6</v>
      </c>
      <c r="K2753" s="2" t="str">
        <f>VLOOKUP(C2753,product[],3,FALSE)</f>
        <v>Fashion</v>
      </c>
      <c r="L2753" s="2">
        <f>VLOOKUP(C2753,product[],5,FALSE)</f>
        <v>64172.18</v>
      </c>
      <c r="M2753" s="2">
        <f t="shared" si="42"/>
        <v>385033.08</v>
      </c>
    </row>
    <row r="2754" spans="1:13" x14ac:dyDescent="0.2">
      <c r="A2754" s="2">
        <v>2753</v>
      </c>
      <c r="B2754" s="2">
        <v>358</v>
      </c>
      <c r="C2754" s="2">
        <v>93</v>
      </c>
      <c r="D2754" s="3">
        <v>45842</v>
      </c>
      <c r="E2754" s="2">
        <v>1</v>
      </c>
      <c r="F2754" s="2" t="str">
        <f>VLOOKUP(B2754,customer[],2,FALSE)</f>
        <v>Customer_358</v>
      </c>
      <c r="G2754" s="2" t="str">
        <f>VLOOKUP(B2754,customer[],3,FALSE)</f>
        <v>M</v>
      </c>
      <c r="H2754" s="2" t="str">
        <f>VLOOKUP(B2754,customer[],5,FALSE)</f>
        <v>Hyderabad</v>
      </c>
      <c r="I2754" s="2">
        <f>VLOOKUP(B2754,customer[],4,FALSE)</f>
        <v>32</v>
      </c>
      <c r="J2754" s="2" t="str">
        <f>VLOOKUP(C2754,product[],2,FALSE)</f>
        <v>Product_93</v>
      </c>
      <c r="K2754" s="2" t="str">
        <f>VLOOKUP(C2754,product[],3,FALSE)</f>
        <v>Fashion</v>
      </c>
      <c r="L2754" s="2">
        <f>VLOOKUP(C2754,product[],5,FALSE)</f>
        <v>15963.07</v>
      </c>
      <c r="M2754" s="2">
        <f t="shared" ref="M2754:M2817" si="43">$E2754*L2754</f>
        <v>15963.07</v>
      </c>
    </row>
    <row r="2755" spans="1:13" x14ac:dyDescent="0.2">
      <c r="A2755" s="2">
        <v>2754</v>
      </c>
      <c r="B2755" s="2">
        <v>492</v>
      </c>
      <c r="C2755" s="2">
        <v>91</v>
      </c>
      <c r="D2755" s="3">
        <v>45867</v>
      </c>
      <c r="E2755" s="2">
        <v>2</v>
      </c>
      <c r="F2755" s="2" t="str">
        <f>VLOOKUP(B2755,customer[],2,FALSE)</f>
        <v>Customer_492</v>
      </c>
      <c r="G2755" s="2" t="str">
        <f>VLOOKUP(B2755,customer[],3,FALSE)</f>
        <v>F</v>
      </c>
      <c r="H2755" s="2" t="str">
        <f>VLOOKUP(B2755,customer[],5,FALSE)</f>
        <v>Delhi</v>
      </c>
      <c r="I2755" s="2">
        <f>VLOOKUP(B2755,customer[],4,FALSE)</f>
        <v>36</v>
      </c>
      <c r="J2755" s="2" t="str">
        <f>VLOOKUP(C2755,product[],2,FALSE)</f>
        <v>Product_91</v>
      </c>
      <c r="K2755" s="2" t="str">
        <f>VLOOKUP(C2755,product[],3,FALSE)</f>
        <v>Accessories</v>
      </c>
      <c r="L2755" s="2">
        <f>VLOOKUP(C2755,product[],5,FALSE)</f>
        <v>4840.6000000000004</v>
      </c>
      <c r="M2755" s="2">
        <f t="shared" si="43"/>
        <v>9681.2000000000007</v>
      </c>
    </row>
    <row r="2756" spans="1:13" x14ac:dyDescent="0.2">
      <c r="A2756" s="2">
        <v>2755</v>
      </c>
      <c r="B2756" s="2">
        <v>489</v>
      </c>
      <c r="C2756" s="2">
        <v>94</v>
      </c>
      <c r="D2756" s="3">
        <v>45755</v>
      </c>
      <c r="E2756" s="2">
        <v>7</v>
      </c>
      <c r="F2756" s="2" t="str">
        <f>VLOOKUP(B2756,customer[],2,FALSE)</f>
        <v>Customer_489</v>
      </c>
      <c r="G2756" s="2" t="str">
        <f>VLOOKUP(B2756,customer[],3,FALSE)</f>
        <v>F</v>
      </c>
      <c r="H2756" s="2" t="str">
        <f>VLOOKUP(B2756,customer[],5,FALSE)</f>
        <v>Kolkata</v>
      </c>
      <c r="I2756" s="2">
        <f>VLOOKUP(B2756,customer[],4,FALSE)</f>
        <v>47</v>
      </c>
      <c r="J2756" s="2" t="str">
        <f>VLOOKUP(C2756,product[],2,FALSE)</f>
        <v>Product_94</v>
      </c>
      <c r="K2756" s="2" t="str">
        <f>VLOOKUP(C2756,product[],3,FALSE)</f>
        <v>Electronics</v>
      </c>
      <c r="L2756" s="2">
        <f>VLOOKUP(C2756,product[],5,FALSE)</f>
        <v>6948.09</v>
      </c>
      <c r="M2756" s="2">
        <f t="shared" si="43"/>
        <v>48636.630000000005</v>
      </c>
    </row>
    <row r="2757" spans="1:13" x14ac:dyDescent="0.2">
      <c r="A2757" s="2">
        <v>2756</v>
      </c>
      <c r="B2757" s="2">
        <v>496</v>
      </c>
      <c r="C2757" s="2">
        <v>3</v>
      </c>
      <c r="D2757" s="3">
        <v>45910</v>
      </c>
      <c r="E2757" s="2">
        <v>10</v>
      </c>
      <c r="F2757" s="2" t="str">
        <f>VLOOKUP(B2757,customer[],2,FALSE)</f>
        <v>Customer_496</v>
      </c>
      <c r="G2757" s="2" t="str">
        <f>VLOOKUP(B2757,customer[],3,FALSE)</f>
        <v>F</v>
      </c>
      <c r="H2757" s="2" t="str">
        <f>VLOOKUP(B2757,customer[],5,FALSE)</f>
        <v>Hyderabad</v>
      </c>
      <c r="I2757" s="2">
        <f>VLOOKUP(B2757,customer[],4,FALSE)</f>
        <v>43</v>
      </c>
      <c r="J2757" s="2" t="str">
        <f>VLOOKUP(C2757,product[],2,FALSE)</f>
        <v>Product_3</v>
      </c>
      <c r="K2757" s="2" t="str">
        <f>VLOOKUP(C2757,product[],3,FALSE)</f>
        <v>Electronics</v>
      </c>
      <c r="L2757" s="2">
        <f>VLOOKUP(C2757,product[],5,FALSE)</f>
        <v>31191.279999999999</v>
      </c>
      <c r="M2757" s="2">
        <f t="shared" si="43"/>
        <v>311912.8</v>
      </c>
    </row>
    <row r="2758" spans="1:13" x14ac:dyDescent="0.2">
      <c r="A2758" s="2">
        <v>2757</v>
      </c>
      <c r="B2758" s="2">
        <v>86</v>
      </c>
      <c r="C2758" s="2">
        <v>69</v>
      </c>
      <c r="D2758" s="3">
        <v>45733</v>
      </c>
      <c r="E2758" s="2">
        <v>9</v>
      </c>
      <c r="F2758" s="2" t="str">
        <f>VLOOKUP(B2758,customer[],2,FALSE)</f>
        <v>Customer_86</v>
      </c>
      <c r="G2758" s="2" t="str">
        <f>VLOOKUP(B2758,customer[],3,FALSE)</f>
        <v>M</v>
      </c>
      <c r="H2758" s="2" t="str">
        <f>VLOOKUP(B2758,customer[],5,FALSE)</f>
        <v>Noida</v>
      </c>
      <c r="I2758" s="2">
        <f>VLOOKUP(B2758,customer[],4,FALSE)</f>
        <v>19</v>
      </c>
      <c r="J2758" s="2" t="str">
        <f>VLOOKUP(C2758,product[],2,FALSE)</f>
        <v>Product_69</v>
      </c>
      <c r="K2758" s="2" t="str">
        <f>VLOOKUP(C2758,product[],3,FALSE)</f>
        <v>Fashion</v>
      </c>
      <c r="L2758" s="2">
        <f>VLOOKUP(C2758,product[],5,FALSE)</f>
        <v>43858.34</v>
      </c>
      <c r="M2758" s="2">
        <f t="shared" si="43"/>
        <v>394725.05999999994</v>
      </c>
    </row>
    <row r="2759" spans="1:13" x14ac:dyDescent="0.2">
      <c r="A2759" s="2">
        <v>2758</v>
      </c>
      <c r="B2759" s="2">
        <v>472</v>
      </c>
      <c r="C2759" s="2">
        <v>28</v>
      </c>
      <c r="D2759" s="3">
        <v>45856</v>
      </c>
      <c r="E2759" s="2">
        <v>6</v>
      </c>
      <c r="F2759" s="2" t="str">
        <f>VLOOKUP(B2759,customer[],2,FALSE)</f>
        <v>Customer_472</v>
      </c>
      <c r="G2759" s="2" t="str">
        <f>VLOOKUP(B2759,customer[],3,FALSE)</f>
        <v>M</v>
      </c>
      <c r="H2759" s="2" t="str">
        <f>VLOOKUP(B2759,customer[],5,FALSE)</f>
        <v>Noida</v>
      </c>
      <c r="I2759" s="2">
        <f>VLOOKUP(B2759,customer[],4,FALSE)</f>
        <v>35</v>
      </c>
      <c r="J2759" s="2" t="str">
        <f>VLOOKUP(C2759,product[],2,FALSE)</f>
        <v>Product_28</v>
      </c>
      <c r="K2759" s="2" t="str">
        <f>VLOOKUP(C2759,product[],3,FALSE)</f>
        <v>Home</v>
      </c>
      <c r="L2759" s="2">
        <f>VLOOKUP(C2759,product[],5,FALSE)</f>
        <v>36677.019999999997</v>
      </c>
      <c r="M2759" s="2">
        <f t="shared" si="43"/>
        <v>220062.12</v>
      </c>
    </row>
    <row r="2760" spans="1:13" x14ac:dyDescent="0.2">
      <c r="A2760" s="2">
        <v>2759</v>
      </c>
      <c r="B2760" s="2">
        <v>42</v>
      </c>
      <c r="C2760" s="2">
        <v>12</v>
      </c>
      <c r="D2760" s="3">
        <v>45921</v>
      </c>
      <c r="E2760" s="2">
        <v>10</v>
      </c>
      <c r="F2760" s="2" t="str">
        <f>VLOOKUP(B2760,customer[],2,FALSE)</f>
        <v>Customer_42</v>
      </c>
      <c r="G2760" s="2" t="str">
        <f>VLOOKUP(B2760,customer[],3,FALSE)</f>
        <v>M</v>
      </c>
      <c r="H2760" s="2" t="str">
        <f>VLOOKUP(B2760,customer[],5,FALSE)</f>
        <v>Pune</v>
      </c>
      <c r="I2760" s="2">
        <f>VLOOKUP(B2760,customer[],4,FALSE)</f>
        <v>35</v>
      </c>
      <c r="J2760" s="2" t="str">
        <f>VLOOKUP(C2760,product[],2,FALSE)</f>
        <v>Product_12</v>
      </c>
      <c r="K2760" s="2" t="str">
        <f>VLOOKUP(C2760,product[],3,FALSE)</f>
        <v>Furniture</v>
      </c>
      <c r="L2760" s="2">
        <f>VLOOKUP(C2760,product[],5,FALSE)</f>
        <v>27881.46</v>
      </c>
      <c r="M2760" s="2">
        <f t="shared" si="43"/>
        <v>278814.59999999998</v>
      </c>
    </row>
    <row r="2761" spans="1:13" x14ac:dyDescent="0.2">
      <c r="A2761" s="2">
        <v>2760</v>
      </c>
      <c r="B2761" s="2">
        <v>14</v>
      </c>
      <c r="C2761" s="2">
        <v>59</v>
      </c>
      <c r="D2761" s="3">
        <v>45823</v>
      </c>
      <c r="E2761" s="2">
        <v>9</v>
      </c>
      <c r="F2761" s="2" t="str">
        <f>VLOOKUP(B2761,customer[],2,FALSE)</f>
        <v>Customer_14</v>
      </c>
      <c r="G2761" s="2" t="str">
        <f>VLOOKUP(B2761,customer[],3,FALSE)</f>
        <v>M</v>
      </c>
      <c r="H2761" s="2" t="str">
        <f>VLOOKUP(B2761,customer[],5,FALSE)</f>
        <v>Pune</v>
      </c>
      <c r="I2761" s="2">
        <f>VLOOKUP(B2761,customer[],4,FALSE)</f>
        <v>58</v>
      </c>
      <c r="J2761" s="2" t="str">
        <f>VLOOKUP(C2761,product[],2,FALSE)</f>
        <v>Product_59</v>
      </c>
      <c r="K2761" s="2" t="str">
        <f>VLOOKUP(C2761,product[],3,FALSE)</f>
        <v>Furniture</v>
      </c>
      <c r="L2761" s="2">
        <f>VLOOKUP(C2761,product[],5,FALSE)</f>
        <v>76939.56</v>
      </c>
      <c r="M2761" s="2">
        <f t="shared" si="43"/>
        <v>692456.04</v>
      </c>
    </row>
    <row r="2762" spans="1:13" x14ac:dyDescent="0.2">
      <c r="A2762" s="2">
        <v>2761</v>
      </c>
      <c r="B2762" s="2">
        <v>500</v>
      </c>
      <c r="C2762" s="2">
        <v>15</v>
      </c>
      <c r="D2762" s="3">
        <v>45793</v>
      </c>
      <c r="E2762" s="2">
        <v>4</v>
      </c>
      <c r="F2762" s="2" t="str">
        <f>VLOOKUP(B2762,customer[],2,FALSE)</f>
        <v>Customer_500</v>
      </c>
      <c r="G2762" s="2" t="str">
        <f>VLOOKUP(B2762,customer[],3,FALSE)</f>
        <v>M</v>
      </c>
      <c r="H2762" s="2" t="str">
        <f>VLOOKUP(B2762,customer[],5,FALSE)</f>
        <v>Mumbai</v>
      </c>
      <c r="I2762" s="2">
        <f>VLOOKUP(B2762,customer[],4,FALSE)</f>
        <v>63</v>
      </c>
      <c r="J2762" s="2" t="str">
        <f>VLOOKUP(C2762,product[],2,FALSE)</f>
        <v>Product_15</v>
      </c>
      <c r="K2762" s="2" t="str">
        <f>VLOOKUP(C2762,product[],3,FALSE)</f>
        <v>Home</v>
      </c>
      <c r="L2762" s="2">
        <f>VLOOKUP(C2762,product[],5,FALSE)</f>
        <v>60924.58</v>
      </c>
      <c r="M2762" s="2">
        <f t="shared" si="43"/>
        <v>243698.32</v>
      </c>
    </row>
    <row r="2763" spans="1:13" x14ac:dyDescent="0.2">
      <c r="A2763" s="2">
        <v>2762</v>
      </c>
      <c r="B2763" s="2">
        <v>289</v>
      </c>
      <c r="C2763" s="2">
        <v>5</v>
      </c>
      <c r="D2763" s="3">
        <v>45867</v>
      </c>
      <c r="E2763" s="2">
        <v>9</v>
      </c>
      <c r="F2763" s="2" t="str">
        <f>VLOOKUP(B2763,customer[],2,FALSE)</f>
        <v>Customer_289</v>
      </c>
      <c r="G2763" s="2" t="str">
        <f>VLOOKUP(B2763,customer[],3,FALSE)</f>
        <v>F</v>
      </c>
      <c r="H2763" s="2" t="str">
        <f>VLOOKUP(B2763,customer[],5,FALSE)</f>
        <v>Noida</v>
      </c>
      <c r="I2763" s="2">
        <f>VLOOKUP(B2763,customer[],4,FALSE)</f>
        <v>44</v>
      </c>
      <c r="J2763" s="2" t="str">
        <f>VLOOKUP(C2763,product[],2,FALSE)</f>
        <v>Product_5</v>
      </c>
      <c r="K2763" s="2" t="str">
        <f>VLOOKUP(C2763,product[],3,FALSE)</f>
        <v>Fashion</v>
      </c>
      <c r="L2763" s="2">
        <f>VLOOKUP(C2763,product[],5,FALSE)</f>
        <v>23534.97</v>
      </c>
      <c r="M2763" s="2">
        <f t="shared" si="43"/>
        <v>211814.73</v>
      </c>
    </row>
    <row r="2764" spans="1:13" x14ac:dyDescent="0.2">
      <c r="A2764" s="2">
        <v>2763</v>
      </c>
      <c r="B2764" s="2">
        <v>274</v>
      </c>
      <c r="C2764" s="2">
        <v>29</v>
      </c>
      <c r="D2764" s="3">
        <v>45791</v>
      </c>
      <c r="E2764" s="2">
        <v>7</v>
      </c>
      <c r="F2764" s="2" t="str">
        <f>VLOOKUP(B2764,customer[],2,FALSE)</f>
        <v>Customer_274</v>
      </c>
      <c r="G2764" s="2" t="str">
        <f>VLOOKUP(B2764,customer[],3,FALSE)</f>
        <v>F</v>
      </c>
      <c r="H2764" s="2" t="str">
        <f>VLOOKUP(B2764,customer[],5,FALSE)</f>
        <v>Bangalore</v>
      </c>
      <c r="I2764" s="2">
        <f>VLOOKUP(B2764,customer[],4,FALSE)</f>
        <v>56</v>
      </c>
      <c r="J2764" s="2" t="str">
        <f>VLOOKUP(C2764,product[],2,FALSE)</f>
        <v>Product_29</v>
      </c>
      <c r="K2764" s="2" t="str">
        <f>VLOOKUP(C2764,product[],3,FALSE)</f>
        <v>Furniture</v>
      </c>
      <c r="L2764" s="2">
        <f>VLOOKUP(C2764,product[],5,FALSE)</f>
        <v>18060.650000000001</v>
      </c>
      <c r="M2764" s="2">
        <f t="shared" si="43"/>
        <v>126424.55000000002</v>
      </c>
    </row>
    <row r="2765" spans="1:13" x14ac:dyDescent="0.2">
      <c r="A2765" s="2">
        <v>2764</v>
      </c>
      <c r="B2765" s="2">
        <v>74</v>
      </c>
      <c r="C2765" s="2">
        <v>19</v>
      </c>
      <c r="D2765" s="3">
        <v>45674</v>
      </c>
      <c r="E2765" s="2">
        <v>3</v>
      </c>
      <c r="F2765" s="2" t="str">
        <f>VLOOKUP(B2765,customer[],2,FALSE)</f>
        <v>Customer_74</v>
      </c>
      <c r="G2765" s="2" t="str">
        <f>VLOOKUP(B2765,customer[],3,FALSE)</f>
        <v>M</v>
      </c>
      <c r="H2765" s="2" t="str">
        <f>VLOOKUP(B2765,customer[],5,FALSE)</f>
        <v>Jaipur</v>
      </c>
      <c r="I2765" s="2">
        <f>VLOOKUP(B2765,customer[],4,FALSE)</f>
        <v>65</v>
      </c>
      <c r="J2765" s="2" t="str">
        <f>VLOOKUP(C2765,product[],2,FALSE)</f>
        <v>Product_19</v>
      </c>
      <c r="K2765" s="2" t="str">
        <f>VLOOKUP(C2765,product[],3,FALSE)</f>
        <v>Fashion</v>
      </c>
      <c r="L2765" s="2">
        <f>VLOOKUP(C2765,product[],5,FALSE)</f>
        <v>30935.78</v>
      </c>
      <c r="M2765" s="2">
        <f t="shared" si="43"/>
        <v>92807.34</v>
      </c>
    </row>
    <row r="2766" spans="1:13" x14ac:dyDescent="0.2">
      <c r="A2766" s="2">
        <v>2765</v>
      </c>
      <c r="B2766" s="2">
        <v>467</v>
      </c>
      <c r="C2766" s="2">
        <v>54</v>
      </c>
      <c r="D2766" s="3">
        <v>45922</v>
      </c>
      <c r="E2766" s="2">
        <v>4</v>
      </c>
      <c r="F2766" s="2" t="str">
        <f>VLOOKUP(B2766,customer[],2,FALSE)</f>
        <v>Customer_467</v>
      </c>
      <c r="G2766" s="2" t="str">
        <f>VLOOKUP(B2766,customer[],3,FALSE)</f>
        <v>M</v>
      </c>
      <c r="H2766" s="2" t="str">
        <f>VLOOKUP(B2766,customer[],5,FALSE)</f>
        <v>Hyderabad</v>
      </c>
      <c r="I2766" s="2">
        <f>VLOOKUP(B2766,customer[],4,FALSE)</f>
        <v>28</v>
      </c>
      <c r="J2766" s="2" t="str">
        <f>VLOOKUP(C2766,product[],2,FALSE)</f>
        <v>Product_54</v>
      </c>
      <c r="K2766" s="2" t="str">
        <f>VLOOKUP(C2766,product[],3,FALSE)</f>
        <v>Fashion</v>
      </c>
      <c r="L2766" s="2">
        <f>VLOOKUP(C2766,product[],5,FALSE)</f>
        <v>29879.21</v>
      </c>
      <c r="M2766" s="2">
        <f t="shared" si="43"/>
        <v>119516.84</v>
      </c>
    </row>
    <row r="2767" spans="1:13" x14ac:dyDescent="0.2">
      <c r="A2767" s="2">
        <v>2766</v>
      </c>
      <c r="B2767" s="2">
        <v>442</v>
      </c>
      <c r="C2767" s="2">
        <v>73</v>
      </c>
      <c r="D2767" s="3">
        <v>45875</v>
      </c>
      <c r="E2767" s="2">
        <v>5</v>
      </c>
      <c r="F2767" s="2" t="str">
        <f>VLOOKUP(B2767,customer[],2,FALSE)</f>
        <v>Customer_442</v>
      </c>
      <c r="G2767" s="2" t="str">
        <f>VLOOKUP(B2767,customer[],3,FALSE)</f>
        <v>M</v>
      </c>
      <c r="H2767" s="2" t="str">
        <f>VLOOKUP(B2767,customer[],5,FALSE)</f>
        <v>Kolkata</v>
      </c>
      <c r="I2767" s="2">
        <f>VLOOKUP(B2767,customer[],4,FALSE)</f>
        <v>47</v>
      </c>
      <c r="J2767" s="2" t="str">
        <f>VLOOKUP(C2767,product[],2,FALSE)</f>
        <v>Product_73</v>
      </c>
      <c r="K2767" s="2" t="str">
        <f>VLOOKUP(C2767,product[],3,FALSE)</f>
        <v>Fashion</v>
      </c>
      <c r="L2767" s="2">
        <f>VLOOKUP(C2767,product[],5,FALSE)</f>
        <v>8739.7800000000007</v>
      </c>
      <c r="M2767" s="2">
        <f t="shared" si="43"/>
        <v>43698.9</v>
      </c>
    </row>
    <row r="2768" spans="1:13" x14ac:dyDescent="0.2">
      <c r="A2768" s="2">
        <v>2767</v>
      </c>
      <c r="B2768" s="2">
        <v>106</v>
      </c>
      <c r="C2768" s="2">
        <v>37</v>
      </c>
      <c r="D2768" s="3">
        <v>45817</v>
      </c>
      <c r="E2768" s="2">
        <v>1</v>
      </c>
      <c r="F2768" s="2" t="str">
        <f>VLOOKUP(B2768,customer[],2,FALSE)</f>
        <v>Customer_106</v>
      </c>
      <c r="G2768" s="2" t="str">
        <f>VLOOKUP(B2768,customer[],3,FALSE)</f>
        <v>F</v>
      </c>
      <c r="H2768" s="2" t="str">
        <f>VLOOKUP(B2768,customer[],5,FALSE)</f>
        <v>Noida</v>
      </c>
      <c r="I2768" s="2">
        <f>VLOOKUP(B2768,customer[],4,FALSE)</f>
        <v>35</v>
      </c>
      <c r="J2768" s="2" t="str">
        <f>VLOOKUP(C2768,product[],2,FALSE)</f>
        <v>Product_37</v>
      </c>
      <c r="K2768" s="2" t="str">
        <f>VLOOKUP(C2768,product[],3,FALSE)</f>
        <v>Electronics</v>
      </c>
      <c r="L2768" s="2">
        <f>VLOOKUP(C2768,product[],5,FALSE)</f>
        <v>69384.66</v>
      </c>
      <c r="M2768" s="2">
        <f t="shared" si="43"/>
        <v>69384.66</v>
      </c>
    </row>
    <row r="2769" spans="1:13" x14ac:dyDescent="0.2">
      <c r="A2769" s="2">
        <v>2768</v>
      </c>
      <c r="B2769" s="2">
        <v>346</v>
      </c>
      <c r="C2769" s="2">
        <v>77</v>
      </c>
      <c r="D2769" s="3">
        <v>45994</v>
      </c>
      <c r="E2769" s="2">
        <v>5</v>
      </c>
      <c r="F2769" s="2" t="str">
        <f>VLOOKUP(B2769,customer[],2,FALSE)</f>
        <v>Customer_346</v>
      </c>
      <c r="G2769" s="2" t="str">
        <f>VLOOKUP(B2769,customer[],3,FALSE)</f>
        <v>M</v>
      </c>
      <c r="H2769" s="2" t="str">
        <f>VLOOKUP(B2769,customer[],5,FALSE)</f>
        <v>Pune</v>
      </c>
      <c r="I2769" s="2">
        <f>VLOOKUP(B2769,customer[],4,FALSE)</f>
        <v>23</v>
      </c>
      <c r="J2769" s="2" t="str">
        <f>VLOOKUP(C2769,product[],2,FALSE)</f>
        <v>Product_77</v>
      </c>
      <c r="K2769" s="2" t="str">
        <f>VLOOKUP(C2769,product[],3,FALSE)</f>
        <v>Electronics</v>
      </c>
      <c r="L2769" s="2">
        <f>VLOOKUP(C2769,product[],5,FALSE)</f>
        <v>18473.61</v>
      </c>
      <c r="M2769" s="2">
        <f t="shared" si="43"/>
        <v>92368.05</v>
      </c>
    </row>
    <row r="2770" spans="1:13" x14ac:dyDescent="0.2">
      <c r="A2770" s="2">
        <v>2769</v>
      </c>
      <c r="B2770" s="2">
        <v>43</v>
      </c>
      <c r="C2770" s="2">
        <v>44</v>
      </c>
      <c r="D2770" s="3">
        <v>45844</v>
      </c>
      <c r="E2770" s="2">
        <v>5</v>
      </c>
      <c r="F2770" s="2" t="str">
        <f>VLOOKUP(B2770,customer[],2,FALSE)</f>
        <v>Customer_43</v>
      </c>
      <c r="G2770" s="2" t="str">
        <f>VLOOKUP(B2770,customer[],3,FALSE)</f>
        <v>F</v>
      </c>
      <c r="H2770" s="2" t="str">
        <f>VLOOKUP(B2770,customer[],5,FALSE)</f>
        <v>Chennai</v>
      </c>
      <c r="I2770" s="2">
        <f>VLOOKUP(B2770,customer[],4,FALSE)</f>
        <v>57</v>
      </c>
      <c r="J2770" s="2" t="str">
        <f>VLOOKUP(C2770,product[],2,FALSE)</f>
        <v>Product_44</v>
      </c>
      <c r="K2770" s="2" t="str">
        <f>VLOOKUP(C2770,product[],3,FALSE)</f>
        <v>Home</v>
      </c>
      <c r="L2770" s="2">
        <f>VLOOKUP(C2770,product[],5,FALSE)</f>
        <v>19571.740000000002</v>
      </c>
      <c r="M2770" s="2">
        <f t="shared" si="43"/>
        <v>97858.700000000012</v>
      </c>
    </row>
    <row r="2771" spans="1:13" x14ac:dyDescent="0.2">
      <c r="A2771" s="2">
        <v>2770</v>
      </c>
      <c r="B2771" s="2">
        <v>395</v>
      </c>
      <c r="C2771" s="2">
        <v>60</v>
      </c>
      <c r="D2771" s="3">
        <v>45761</v>
      </c>
      <c r="E2771" s="2">
        <v>7</v>
      </c>
      <c r="F2771" s="2" t="str">
        <f>VLOOKUP(B2771,customer[],2,FALSE)</f>
        <v>Customer_395</v>
      </c>
      <c r="G2771" s="2" t="str">
        <f>VLOOKUP(B2771,customer[],3,FALSE)</f>
        <v>F</v>
      </c>
      <c r="H2771" s="2" t="str">
        <f>VLOOKUP(B2771,customer[],5,FALSE)</f>
        <v>Jaipur</v>
      </c>
      <c r="I2771" s="2">
        <f>VLOOKUP(B2771,customer[],4,FALSE)</f>
        <v>65</v>
      </c>
      <c r="J2771" s="2" t="str">
        <f>VLOOKUP(C2771,product[],2,FALSE)</f>
        <v>Product_60</v>
      </c>
      <c r="K2771" s="2" t="str">
        <f>VLOOKUP(C2771,product[],3,FALSE)</f>
        <v>Electronics</v>
      </c>
      <c r="L2771" s="2">
        <f>VLOOKUP(C2771,product[],5,FALSE)</f>
        <v>48171.06</v>
      </c>
      <c r="M2771" s="2">
        <f t="shared" si="43"/>
        <v>337197.42</v>
      </c>
    </row>
    <row r="2772" spans="1:13" x14ac:dyDescent="0.2">
      <c r="A2772" s="2">
        <v>2771</v>
      </c>
      <c r="B2772" s="2">
        <v>449</v>
      </c>
      <c r="C2772" s="2">
        <v>45</v>
      </c>
      <c r="D2772" s="3">
        <v>45936</v>
      </c>
      <c r="E2772" s="2">
        <v>2</v>
      </c>
      <c r="F2772" s="2" t="str">
        <f>VLOOKUP(B2772,customer[],2,FALSE)</f>
        <v>Customer_449</v>
      </c>
      <c r="G2772" s="2" t="str">
        <f>VLOOKUP(B2772,customer[],3,FALSE)</f>
        <v>F</v>
      </c>
      <c r="H2772" s="2" t="str">
        <f>VLOOKUP(B2772,customer[],5,FALSE)</f>
        <v>Chennai</v>
      </c>
      <c r="I2772" s="2">
        <f>VLOOKUP(B2772,customer[],4,FALSE)</f>
        <v>36</v>
      </c>
      <c r="J2772" s="2" t="str">
        <f>VLOOKUP(C2772,product[],2,FALSE)</f>
        <v>Product_45</v>
      </c>
      <c r="K2772" s="2" t="str">
        <f>VLOOKUP(C2772,product[],3,FALSE)</f>
        <v>Fashion</v>
      </c>
      <c r="L2772" s="2">
        <f>VLOOKUP(C2772,product[],5,FALSE)</f>
        <v>60663.38</v>
      </c>
      <c r="M2772" s="2">
        <f t="shared" si="43"/>
        <v>121326.76</v>
      </c>
    </row>
    <row r="2773" spans="1:13" x14ac:dyDescent="0.2">
      <c r="A2773" s="2">
        <v>2772</v>
      </c>
      <c r="B2773" s="2">
        <v>436</v>
      </c>
      <c r="C2773" s="2">
        <v>20</v>
      </c>
      <c r="D2773" s="3">
        <v>45718</v>
      </c>
      <c r="E2773" s="2">
        <v>1</v>
      </c>
      <c r="F2773" s="2" t="str">
        <f>VLOOKUP(B2773,customer[],2,FALSE)</f>
        <v>Customer_436</v>
      </c>
      <c r="G2773" s="2" t="str">
        <f>VLOOKUP(B2773,customer[],3,FALSE)</f>
        <v>F</v>
      </c>
      <c r="H2773" s="2" t="str">
        <f>VLOOKUP(B2773,customer[],5,FALSE)</f>
        <v>Chennai</v>
      </c>
      <c r="I2773" s="2">
        <f>VLOOKUP(B2773,customer[],4,FALSE)</f>
        <v>20</v>
      </c>
      <c r="J2773" s="2" t="str">
        <f>VLOOKUP(C2773,product[],2,FALSE)</f>
        <v>Product_20</v>
      </c>
      <c r="K2773" s="2" t="str">
        <f>VLOOKUP(C2773,product[],3,FALSE)</f>
        <v>Fashion</v>
      </c>
      <c r="L2773" s="2">
        <f>VLOOKUP(C2773,product[],5,FALSE)</f>
        <v>11006.05</v>
      </c>
      <c r="M2773" s="2">
        <f t="shared" si="43"/>
        <v>11006.05</v>
      </c>
    </row>
    <row r="2774" spans="1:13" x14ac:dyDescent="0.2">
      <c r="A2774" s="2">
        <v>2773</v>
      </c>
      <c r="B2774" s="2">
        <v>476</v>
      </c>
      <c r="C2774" s="2">
        <v>67</v>
      </c>
      <c r="D2774" s="3">
        <v>45709</v>
      </c>
      <c r="E2774" s="2">
        <v>10</v>
      </c>
      <c r="F2774" s="2" t="str">
        <f>VLOOKUP(B2774,customer[],2,FALSE)</f>
        <v>Customer_476</v>
      </c>
      <c r="G2774" s="2" t="str">
        <f>VLOOKUP(B2774,customer[],3,FALSE)</f>
        <v>F</v>
      </c>
      <c r="H2774" s="2" t="str">
        <f>VLOOKUP(B2774,customer[],5,FALSE)</f>
        <v>Mumbai</v>
      </c>
      <c r="I2774" s="2">
        <f>VLOOKUP(B2774,customer[],4,FALSE)</f>
        <v>30</v>
      </c>
      <c r="J2774" s="2" t="str">
        <f>VLOOKUP(C2774,product[],2,FALSE)</f>
        <v>Product_67</v>
      </c>
      <c r="K2774" s="2" t="str">
        <f>VLOOKUP(C2774,product[],3,FALSE)</f>
        <v>Electronics</v>
      </c>
      <c r="L2774" s="2">
        <f>VLOOKUP(C2774,product[],5,FALSE)</f>
        <v>34012.47</v>
      </c>
      <c r="M2774" s="2">
        <f t="shared" si="43"/>
        <v>340124.7</v>
      </c>
    </row>
    <row r="2775" spans="1:13" x14ac:dyDescent="0.2">
      <c r="A2775" s="2">
        <v>2774</v>
      </c>
      <c r="B2775" s="2">
        <v>168</v>
      </c>
      <c r="C2775" s="2">
        <v>37</v>
      </c>
      <c r="D2775" s="3">
        <v>45845</v>
      </c>
      <c r="E2775" s="2">
        <v>5</v>
      </c>
      <c r="F2775" s="2" t="str">
        <f>VLOOKUP(B2775,customer[],2,FALSE)</f>
        <v>Customer_168</v>
      </c>
      <c r="G2775" s="2" t="str">
        <f>VLOOKUP(B2775,customer[],3,FALSE)</f>
        <v>F</v>
      </c>
      <c r="H2775" s="2" t="str">
        <f>VLOOKUP(B2775,customer[],5,FALSE)</f>
        <v>Mumbai</v>
      </c>
      <c r="I2775" s="2">
        <f>VLOOKUP(B2775,customer[],4,FALSE)</f>
        <v>64</v>
      </c>
      <c r="J2775" s="2" t="str">
        <f>VLOOKUP(C2775,product[],2,FALSE)</f>
        <v>Product_37</v>
      </c>
      <c r="K2775" s="2" t="str">
        <f>VLOOKUP(C2775,product[],3,FALSE)</f>
        <v>Electronics</v>
      </c>
      <c r="L2775" s="2">
        <f>VLOOKUP(C2775,product[],5,FALSE)</f>
        <v>69384.66</v>
      </c>
      <c r="M2775" s="2">
        <f t="shared" si="43"/>
        <v>346923.30000000005</v>
      </c>
    </row>
    <row r="2776" spans="1:13" x14ac:dyDescent="0.2">
      <c r="A2776" s="2">
        <v>2775</v>
      </c>
      <c r="B2776" s="2">
        <v>2</v>
      </c>
      <c r="C2776" s="2">
        <v>17</v>
      </c>
      <c r="D2776" s="3">
        <v>46013</v>
      </c>
      <c r="E2776" s="2">
        <v>10</v>
      </c>
      <c r="F2776" s="2" t="str">
        <f>VLOOKUP(B2776,customer[],2,FALSE)</f>
        <v>Customer_2</v>
      </c>
      <c r="G2776" s="2" t="str">
        <f>VLOOKUP(B2776,customer[],3,FALSE)</f>
        <v>M</v>
      </c>
      <c r="H2776" s="2" t="str">
        <f>VLOOKUP(B2776,customer[],5,FALSE)</f>
        <v>Kolkata</v>
      </c>
      <c r="I2776" s="2">
        <f>VLOOKUP(B2776,customer[],4,FALSE)</f>
        <v>33</v>
      </c>
      <c r="J2776" s="2" t="str">
        <f>VLOOKUP(C2776,product[],2,FALSE)</f>
        <v>Product_17</v>
      </c>
      <c r="K2776" s="2" t="str">
        <f>VLOOKUP(C2776,product[],3,FALSE)</f>
        <v>Fashion</v>
      </c>
      <c r="L2776" s="2">
        <f>VLOOKUP(C2776,product[],5,FALSE)</f>
        <v>34353.300000000003</v>
      </c>
      <c r="M2776" s="2">
        <f t="shared" si="43"/>
        <v>343533</v>
      </c>
    </row>
    <row r="2777" spans="1:13" x14ac:dyDescent="0.2">
      <c r="A2777" s="2">
        <v>2776</v>
      </c>
      <c r="B2777" s="2">
        <v>33</v>
      </c>
      <c r="C2777" s="2">
        <v>97</v>
      </c>
      <c r="D2777" s="3">
        <v>46004</v>
      </c>
      <c r="E2777" s="2">
        <v>9</v>
      </c>
      <c r="F2777" s="2" t="str">
        <f>VLOOKUP(B2777,customer[],2,FALSE)</f>
        <v>Customer_33</v>
      </c>
      <c r="G2777" s="2" t="str">
        <f>VLOOKUP(B2777,customer[],3,FALSE)</f>
        <v>M</v>
      </c>
      <c r="H2777" s="2" t="str">
        <f>VLOOKUP(B2777,customer[],5,FALSE)</f>
        <v>Kolkata</v>
      </c>
      <c r="I2777" s="2">
        <f>VLOOKUP(B2777,customer[],4,FALSE)</f>
        <v>46</v>
      </c>
      <c r="J2777" s="2" t="str">
        <f>VLOOKUP(C2777,product[],2,FALSE)</f>
        <v>Product_97</v>
      </c>
      <c r="K2777" s="2" t="str">
        <f>VLOOKUP(C2777,product[],3,FALSE)</f>
        <v>Home</v>
      </c>
      <c r="L2777" s="2">
        <f>VLOOKUP(C2777,product[],5,FALSE)</f>
        <v>62783.12</v>
      </c>
      <c r="M2777" s="2">
        <f t="shared" si="43"/>
        <v>565048.08000000007</v>
      </c>
    </row>
    <row r="2778" spans="1:13" x14ac:dyDescent="0.2">
      <c r="A2778" s="2">
        <v>2777</v>
      </c>
      <c r="B2778" s="2">
        <v>65</v>
      </c>
      <c r="C2778" s="2">
        <v>30</v>
      </c>
      <c r="D2778" s="3">
        <v>46013</v>
      </c>
      <c r="E2778" s="2">
        <v>5</v>
      </c>
      <c r="F2778" s="2" t="str">
        <f>VLOOKUP(B2778,customer[],2,FALSE)</f>
        <v>Customer_65</v>
      </c>
      <c r="G2778" s="2" t="str">
        <f>VLOOKUP(B2778,customer[],3,FALSE)</f>
        <v>F</v>
      </c>
      <c r="H2778" s="2" t="str">
        <f>VLOOKUP(B2778,customer[],5,FALSE)</f>
        <v>Lucknow</v>
      </c>
      <c r="I2778" s="2">
        <f>VLOOKUP(B2778,customer[],4,FALSE)</f>
        <v>64</v>
      </c>
      <c r="J2778" s="2" t="str">
        <f>VLOOKUP(C2778,product[],2,FALSE)</f>
        <v>Product_30</v>
      </c>
      <c r="K2778" s="2" t="str">
        <f>VLOOKUP(C2778,product[],3,FALSE)</f>
        <v>Accessories</v>
      </c>
      <c r="L2778" s="2">
        <f>VLOOKUP(C2778,product[],5,FALSE)</f>
        <v>62290.15</v>
      </c>
      <c r="M2778" s="2">
        <f t="shared" si="43"/>
        <v>311450.75</v>
      </c>
    </row>
    <row r="2779" spans="1:13" x14ac:dyDescent="0.2">
      <c r="A2779" s="2">
        <v>2778</v>
      </c>
      <c r="B2779" s="2">
        <v>191</v>
      </c>
      <c r="C2779" s="2">
        <v>41</v>
      </c>
      <c r="D2779" s="3">
        <v>45924</v>
      </c>
      <c r="E2779" s="2">
        <v>3</v>
      </c>
      <c r="F2779" s="2" t="str">
        <f>VLOOKUP(B2779,customer[],2,FALSE)</f>
        <v>Customer_191</v>
      </c>
      <c r="G2779" s="2" t="str">
        <f>VLOOKUP(B2779,customer[],3,FALSE)</f>
        <v>M</v>
      </c>
      <c r="H2779" s="2" t="str">
        <f>VLOOKUP(B2779,customer[],5,FALSE)</f>
        <v>Jaipur</v>
      </c>
      <c r="I2779" s="2">
        <f>VLOOKUP(B2779,customer[],4,FALSE)</f>
        <v>25</v>
      </c>
      <c r="J2779" s="2" t="str">
        <f>VLOOKUP(C2779,product[],2,FALSE)</f>
        <v>Product_41</v>
      </c>
      <c r="K2779" s="2" t="str">
        <f>VLOOKUP(C2779,product[],3,FALSE)</f>
        <v>Electronics</v>
      </c>
      <c r="L2779" s="2">
        <f>VLOOKUP(C2779,product[],5,FALSE)</f>
        <v>863.36</v>
      </c>
      <c r="M2779" s="2">
        <f t="shared" si="43"/>
        <v>2590.08</v>
      </c>
    </row>
    <row r="2780" spans="1:13" x14ac:dyDescent="0.2">
      <c r="A2780" s="2">
        <v>2779</v>
      </c>
      <c r="B2780" s="2">
        <v>134</v>
      </c>
      <c r="C2780" s="2">
        <v>8</v>
      </c>
      <c r="D2780" s="3">
        <v>45911</v>
      </c>
      <c r="E2780" s="2">
        <v>4</v>
      </c>
      <c r="F2780" s="2" t="str">
        <f>VLOOKUP(B2780,customer[],2,FALSE)</f>
        <v>Customer_134</v>
      </c>
      <c r="G2780" s="2" t="str">
        <f>VLOOKUP(B2780,customer[],3,FALSE)</f>
        <v>F</v>
      </c>
      <c r="H2780" s="2" t="str">
        <f>VLOOKUP(B2780,customer[],5,FALSE)</f>
        <v>Chennai</v>
      </c>
      <c r="I2780" s="2">
        <f>VLOOKUP(B2780,customer[],4,FALSE)</f>
        <v>53</v>
      </c>
      <c r="J2780" s="2" t="str">
        <f>VLOOKUP(C2780,product[],2,FALSE)</f>
        <v>Product_8</v>
      </c>
      <c r="K2780" s="2" t="str">
        <f>VLOOKUP(C2780,product[],3,FALSE)</f>
        <v>Home</v>
      </c>
      <c r="L2780" s="2">
        <f>VLOOKUP(C2780,product[],5,FALSE)</f>
        <v>8890.39</v>
      </c>
      <c r="M2780" s="2">
        <f t="shared" si="43"/>
        <v>35561.56</v>
      </c>
    </row>
    <row r="2781" spans="1:13" x14ac:dyDescent="0.2">
      <c r="A2781" s="2">
        <v>2780</v>
      </c>
      <c r="B2781" s="2">
        <v>121</v>
      </c>
      <c r="C2781" s="2">
        <v>49</v>
      </c>
      <c r="D2781" s="3">
        <v>45800</v>
      </c>
      <c r="E2781" s="2">
        <v>9</v>
      </c>
      <c r="F2781" s="2" t="str">
        <f>VLOOKUP(B2781,customer[],2,FALSE)</f>
        <v>Customer_121</v>
      </c>
      <c r="G2781" s="2" t="str">
        <f>VLOOKUP(B2781,customer[],3,FALSE)</f>
        <v>F</v>
      </c>
      <c r="H2781" s="2" t="str">
        <f>VLOOKUP(B2781,customer[],5,FALSE)</f>
        <v>Mumbai</v>
      </c>
      <c r="I2781" s="2">
        <f>VLOOKUP(B2781,customer[],4,FALSE)</f>
        <v>55</v>
      </c>
      <c r="J2781" s="2" t="str">
        <f>VLOOKUP(C2781,product[],2,FALSE)</f>
        <v>Product_49</v>
      </c>
      <c r="K2781" s="2" t="str">
        <f>VLOOKUP(C2781,product[],3,FALSE)</f>
        <v>Furniture</v>
      </c>
      <c r="L2781" s="2">
        <f>VLOOKUP(C2781,product[],5,FALSE)</f>
        <v>28892.76</v>
      </c>
      <c r="M2781" s="2">
        <f t="shared" si="43"/>
        <v>260034.84</v>
      </c>
    </row>
    <row r="2782" spans="1:13" x14ac:dyDescent="0.2">
      <c r="A2782" s="2">
        <v>2781</v>
      </c>
      <c r="B2782" s="2">
        <v>315</v>
      </c>
      <c r="C2782" s="2">
        <v>7</v>
      </c>
      <c r="D2782" s="3">
        <v>45665</v>
      </c>
      <c r="E2782" s="2">
        <v>2</v>
      </c>
      <c r="F2782" s="2" t="str">
        <f>VLOOKUP(B2782,customer[],2,FALSE)</f>
        <v>Customer_315</v>
      </c>
      <c r="G2782" s="2" t="str">
        <f>VLOOKUP(B2782,customer[],3,FALSE)</f>
        <v>M</v>
      </c>
      <c r="H2782" s="2" t="str">
        <f>VLOOKUP(B2782,customer[],5,FALSE)</f>
        <v>Mumbai</v>
      </c>
      <c r="I2782" s="2">
        <f>VLOOKUP(B2782,customer[],4,FALSE)</f>
        <v>29</v>
      </c>
      <c r="J2782" s="2" t="str">
        <f>VLOOKUP(C2782,product[],2,FALSE)</f>
        <v>Product_7</v>
      </c>
      <c r="K2782" s="2" t="str">
        <f>VLOOKUP(C2782,product[],3,FALSE)</f>
        <v>Electronics</v>
      </c>
      <c r="L2782" s="2">
        <f>VLOOKUP(C2782,product[],5,FALSE)</f>
        <v>18751.400000000001</v>
      </c>
      <c r="M2782" s="2">
        <f t="shared" si="43"/>
        <v>37502.800000000003</v>
      </c>
    </row>
    <row r="2783" spans="1:13" x14ac:dyDescent="0.2">
      <c r="A2783" s="2">
        <v>2782</v>
      </c>
      <c r="B2783" s="2">
        <v>341</v>
      </c>
      <c r="C2783" s="2">
        <v>57</v>
      </c>
      <c r="D2783" s="3">
        <v>45778</v>
      </c>
      <c r="E2783" s="2">
        <v>5</v>
      </c>
      <c r="F2783" s="2" t="str">
        <f>VLOOKUP(B2783,customer[],2,FALSE)</f>
        <v>Customer_341</v>
      </c>
      <c r="G2783" s="2" t="str">
        <f>VLOOKUP(B2783,customer[],3,FALSE)</f>
        <v>F</v>
      </c>
      <c r="H2783" s="2" t="str">
        <f>VLOOKUP(B2783,customer[],5,FALSE)</f>
        <v>Noida</v>
      </c>
      <c r="I2783" s="2">
        <f>VLOOKUP(B2783,customer[],4,FALSE)</f>
        <v>32</v>
      </c>
      <c r="J2783" s="2" t="str">
        <f>VLOOKUP(C2783,product[],2,FALSE)</f>
        <v>Product_57</v>
      </c>
      <c r="K2783" s="2" t="str">
        <f>VLOOKUP(C2783,product[],3,FALSE)</f>
        <v>Furniture</v>
      </c>
      <c r="L2783" s="2">
        <f>VLOOKUP(C2783,product[],5,FALSE)</f>
        <v>5809.72</v>
      </c>
      <c r="M2783" s="2">
        <f t="shared" si="43"/>
        <v>29048.600000000002</v>
      </c>
    </row>
    <row r="2784" spans="1:13" x14ac:dyDescent="0.2">
      <c r="A2784" s="2">
        <v>2783</v>
      </c>
      <c r="B2784" s="2">
        <v>262</v>
      </c>
      <c r="C2784" s="2">
        <v>5</v>
      </c>
      <c r="D2784" s="3">
        <v>45748</v>
      </c>
      <c r="E2784" s="2">
        <v>5</v>
      </c>
      <c r="F2784" s="2" t="str">
        <f>VLOOKUP(B2784,customer[],2,FALSE)</f>
        <v>Customer_262</v>
      </c>
      <c r="G2784" s="2" t="str">
        <f>VLOOKUP(B2784,customer[],3,FALSE)</f>
        <v>M</v>
      </c>
      <c r="H2784" s="2" t="str">
        <f>VLOOKUP(B2784,customer[],5,FALSE)</f>
        <v>Bangalore</v>
      </c>
      <c r="I2784" s="2">
        <f>VLOOKUP(B2784,customer[],4,FALSE)</f>
        <v>33</v>
      </c>
      <c r="J2784" s="2" t="str">
        <f>VLOOKUP(C2784,product[],2,FALSE)</f>
        <v>Product_5</v>
      </c>
      <c r="K2784" s="2" t="str">
        <f>VLOOKUP(C2784,product[],3,FALSE)</f>
        <v>Fashion</v>
      </c>
      <c r="L2784" s="2">
        <f>VLOOKUP(C2784,product[],5,FALSE)</f>
        <v>23534.97</v>
      </c>
      <c r="M2784" s="2">
        <f t="shared" si="43"/>
        <v>117674.85</v>
      </c>
    </row>
    <row r="2785" spans="1:13" x14ac:dyDescent="0.2">
      <c r="A2785" s="2">
        <v>2784</v>
      </c>
      <c r="B2785" s="2">
        <v>146</v>
      </c>
      <c r="C2785" s="2">
        <v>67</v>
      </c>
      <c r="D2785" s="3">
        <v>45822</v>
      </c>
      <c r="E2785" s="2">
        <v>7</v>
      </c>
      <c r="F2785" s="2" t="str">
        <f>VLOOKUP(B2785,customer[],2,FALSE)</f>
        <v>Customer_146</v>
      </c>
      <c r="G2785" s="2" t="str">
        <f>VLOOKUP(B2785,customer[],3,FALSE)</f>
        <v>M</v>
      </c>
      <c r="H2785" s="2" t="str">
        <f>VLOOKUP(B2785,customer[],5,FALSE)</f>
        <v>Pune</v>
      </c>
      <c r="I2785" s="2">
        <f>VLOOKUP(B2785,customer[],4,FALSE)</f>
        <v>55</v>
      </c>
      <c r="J2785" s="2" t="str">
        <f>VLOOKUP(C2785,product[],2,FALSE)</f>
        <v>Product_67</v>
      </c>
      <c r="K2785" s="2" t="str">
        <f>VLOOKUP(C2785,product[],3,FALSE)</f>
        <v>Electronics</v>
      </c>
      <c r="L2785" s="2">
        <f>VLOOKUP(C2785,product[],5,FALSE)</f>
        <v>34012.47</v>
      </c>
      <c r="M2785" s="2">
        <f t="shared" si="43"/>
        <v>238087.29</v>
      </c>
    </row>
    <row r="2786" spans="1:13" x14ac:dyDescent="0.2">
      <c r="A2786" s="2">
        <v>2785</v>
      </c>
      <c r="B2786" s="2">
        <v>150</v>
      </c>
      <c r="C2786" s="2">
        <v>94</v>
      </c>
      <c r="D2786" s="3">
        <v>45894</v>
      </c>
      <c r="E2786" s="2">
        <v>4</v>
      </c>
      <c r="F2786" s="2" t="str">
        <f>VLOOKUP(B2786,customer[],2,FALSE)</f>
        <v>Customer_150</v>
      </c>
      <c r="G2786" s="2" t="str">
        <f>VLOOKUP(B2786,customer[],3,FALSE)</f>
        <v>M</v>
      </c>
      <c r="H2786" s="2" t="str">
        <f>VLOOKUP(B2786,customer[],5,FALSE)</f>
        <v>Pune</v>
      </c>
      <c r="I2786" s="2">
        <f>VLOOKUP(B2786,customer[],4,FALSE)</f>
        <v>33</v>
      </c>
      <c r="J2786" s="2" t="str">
        <f>VLOOKUP(C2786,product[],2,FALSE)</f>
        <v>Product_94</v>
      </c>
      <c r="K2786" s="2" t="str">
        <f>VLOOKUP(C2786,product[],3,FALSE)</f>
        <v>Electronics</v>
      </c>
      <c r="L2786" s="2">
        <f>VLOOKUP(C2786,product[],5,FALSE)</f>
        <v>6948.09</v>
      </c>
      <c r="M2786" s="2">
        <f t="shared" si="43"/>
        <v>27792.36</v>
      </c>
    </row>
    <row r="2787" spans="1:13" x14ac:dyDescent="0.2">
      <c r="A2787" s="2">
        <v>2786</v>
      </c>
      <c r="B2787" s="2">
        <v>103</v>
      </c>
      <c r="C2787" s="2">
        <v>93</v>
      </c>
      <c r="D2787" s="3">
        <v>45895</v>
      </c>
      <c r="E2787" s="2">
        <v>2</v>
      </c>
      <c r="F2787" s="2" t="str">
        <f>VLOOKUP(B2787,customer[],2,FALSE)</f>
        <v>Customer_103</v>
      </c>
      <c r="G2787" s="2" t="str">
        <f>VLOOKUP(B2787,customer[],3,FALSE)</f>
        <v>M</v>
      </c>
      <c r="H2787" s="2" t="str">
        <f>VLOOKUP(B2787,customer[],5,FALSE)</f>
        <v>Lucknow</v>
      </c>
      <c r="I2787" s="2">
        <f>VLOOKUP(B2787,customer[],4,FALSE)</f>
        <v>30</v>
      </c>
      <c r="J2787" s="2" t="str">
        <f>VLOOKUP(C2787,product[],2,FALSE)</f>
        <v>Product_93</v>
      </c>
      <c r="K2787" s="2" t="str">
        <f>VLOOKUP(C2787,product[],3,FALSE)</f>
        <v>Fashion</v>
      </c>
      <c r="L2787" s="2">
        <f>VLOOKUP(C2787,product[],5,FALSE)</f>
        <v>15963.07</v>
      </c>
      <c r="M2787" s="2">
        <f t="shared" si="43"/>
        <v>31926.14</v>
      </c>
    </row>
    <row r="2788" spans="1:13" x14ac:dyDescent="0.2">
      <c r="A2788" s="2">
        <v>2787</v>
      </c>
      <c r="B2788" s="2">
        <v>318</v>
      </c>
      <c r="C2788" s="2">
        <v>20</v>
      </c>
      <c r="D2788" s="3">
        <v>45744</v>
      </c>
      <c r="E2788" s="2">
        <v>7</v>
      </c>
      <c r="F2788" s="2" t="str">
        <f>VLOOKUP(B2788,customer[],2,FALSE)</f>
        <v>Customer_318</v>
      </c>
      <c r="G2788" s="2" t="str">
        <f>VLOOKUP(B2788,customer[],3,FALSE)</f>
        <v>M</v>
      </c>
      <c r="H2788" s="2" t="str">
        <f>VLOOKUP(B2788,customer[],5,FALSE)</f>
        <v>Hyderabad</v>
      </c>
      <c r="I2788" s="2">
        <f>VLOOKUP(B2788,customer[],4,FALSE)</f>
        <v>50</v>
      </c>
      <c r="J2788" s="2" t="str">
        <f>VLOOKUP(C2788,product[],2,FALSE)</f>
        <v>Product_20</v>
      </c>
      <c r="K2788" s="2" t="str">
        <f>VLOOKUP(C2788,product[],3,FALSE)</f>
        <v>Fashion</v>
      </c>
      <c r="L2788" s="2">
        <f>VLOOKUP(C2788,product[],5,FALSE)</f>
        <v>11006.05</v>
      </c>
      <c r="M2788" s="2">
        <f t="shared" si="43"/>
        <v>77042.349999999991</v>
      </c>
    </row>
    <row r="2789" spans="1:13" x14ac:dyDescent="0.2">
      <c r="A2789" s="2">
        <v>2788</v>
      </c>
      <c r="B2789" s="2">
        <v>436</v>
      </c>
      <c r="C2789" s="2">
        <v>48</v>
      </c>
      <c r="D2789" s="3">
        <v>45699</v>
      </c>
      <c r="E2789" s="2">
        <v>3</v>
      </c>
      <c r="F2789" s="2" t="str">
        <f>VLOOKUP(B2789,customer[],2,FALSE)</f>
        <v>Customer_436</v>
      </c>
      <c r="G2789" s="2" t="str">
        <f>VLOOKUP(B2789,customer[],3,FALSE)</f>
        <v>F</v>
      </c>
      <c r="H2789" s="2" t="str">
        <f>VLOOKUP(B2789,customer[],5,FALSE)</f>
        <v>Chennai</v>
      </c>
      <c r="I2789" s="2">
        <f>VLOOKUP(B2789,customer[],4,FALSE)</f>
        <v>20</v>
      </c>
      <c r="J2789" s="2" t="str">
        <f>VLOOKUP(C2789,product[],2,FALSE)</f>
        <v>Product_48</v>
      </c>
      <c r="K2789" s="2" t="str">
        <f>VLOOKUP(C2789,product[],3,FALSE)</f>
        <v>Accessories</v>
      </c>
      <c r="L2789" s="2">
        <f>VLOOKUP(C2789,product[],5,FALSE)</f>
        <v>42914.6</v>
      </c>
      <c r="M2789" s="2">
        <f t="shared" si="43"/>
        <v>128743.79999999999</v>
      </c>
    </row>
    <row r="2790" spans="1:13" x14ac:dyDescent="0.2">
      <c r="A2790" s="2">
        <v>2789</v>
      </c>
      <c r="B2790" s="2">
        <v>64</v>
      </c>
      <c r="C2790" s="2">
        <v>81</v>
      </c>
      <c r="D2790" s="3">
        <v>45857</v>
      </c>
      <c r="E2790" s="2">
        <v>5</v>
      </c>
      <c r="F2790" s="2" t="str">
        <f>VLOOKUP(B2790,customer[],2,FALSE)</f>
        <v>Customer_64</v>
      </c>
      <c r="G2790" s="2" t="str">
        <f>VLOOKUP(B2790,customer[],3,FALSE)</f>
        <v>F</v>
      </c>
      <c r="H2790" s="2" t="str">
        <f>VLOOKUP(B2790,customer[],5,FALSE)</f>
        <v>Mumbai</v>
      </c>
      <c r="I2790" s="2">
        <f>VLOOKUP(B2790,customer[],4,FALSE)</f>
        <v>47</v>
      </c>
      <c r="J2790" s="2" t="str">
        <f>VLOOKUP(C2790,product[],2,FALSE)</f>
        <v>Product_81</v>
      </c>
      <c r="K2790" s="2" t="str">
        <f>VLOOKUP(C2790,product[],3,FALSE)</f>
        <v>Home</v>
      </c>
      <c r="L2790" s="2">
        <f>VLOOKUP(C2790,product[],5,FALSE)</f>
        <v>4259.74</v>
      </c>
      <c r="M2790" s="2">
        <f t="shared" si="43"/>
        <v>21298.699999999997</v>
      </c>
    </row>
    <row r="2791" spans="1:13" x14ac:dyDescent="0.2">
      <c r="A2791" s="2">
        <v>2790</v>
      </c>
      <c r="B2791" s="2">
        <v>92</v>
      </c>
      <c r="C2791" s="2">
        <v>65</v>
      </c>
      <c r="D2791" s="3">
        <v>45804</v>
      </c>
      <c r="E2791" s="2">
        <v>10</v>
      </c>
      <c r="F2791" s="2" t="str">
        <f>VLOOKUP(B2791,customer[],2,FALSE)</f>
        <v>Customer_92</v>
      </c>
      <c r="G2791" s="2" t="str">
        <f>VLOOKUP(B2791,customer[],3,FALSE)</f>
        <v>M</v>
      </c>
      <c r="H2791" s="2" t="str">
        <f>VLOOKUP(B2791,customer[],5,FALSE)</f>
        <v>Jaipur</v>
      </c>
      <c r="I2791" s="2">
        <f>VLOOKUP(B2791,customer[],4,FALSE)</f>
        <v>47</v>
      </c>
      <c r="J2791" s="2" t="str">
        <f>VLOOKUP(C2791,product[],2,FALSE)</f>
        <v>Product_65</v>
      </c>
      <c r="K2791" s="2" t="str">
        <f>VLOOKUP(C2791,product[],3,FALSE)</f>
        <v>Accessories</v>
      </c>
      <c r="L2791" s="2">
        <f>VLOOKUP(C2791,product[],5,FALSE)</f>
        <v>5294.21</v>
      </c>
      <c r="M2791" s="2">
        <f t="shared" si="43"/>
        <v>52942.1</v>
      </c>
    </row>
    <row r="2792" spans="1:13" x14ac:dyDescent="0.2">
      <c r="A2792" s="2">
        <v>2791</v>
      </c>
      <c r="B2792" s="2">
        <v>146</v>
      </c>
      <c r="C2792" s="2">
        <v>49</v>
      </c>
      <c r="D2792" s="3">
        <v>45963</v>
      </c>
      <c r="E2792" s="2">
        <v>8</v>
      </c>
      <c r="F2792" s="2" t="str">
        <f>VLOOKUP(B2792,customer[],2,FALSE)</f>
        <v>Customer_146</v>
      </c>
      <c r="G2792" s="2" t="str">
        <f>VLOOKUP(B2792,customer[],3,FALSE)</f>
        <v>M</v>
      </c>
      <c r="H2792" s="2" t="str">
        <f>VLOOKUP(B2792,customer[],5,FALSE)</f>
        <v>Pune</v>
      </c>
      <c r="I2792" s="2">
        <f>VLOOKUP(B2792,customer[],4,FALSE)</f>
        <v>55</v>
      </c>
      <c r="J2792" s="2" t="str">
        <f>VLOOKUP(C2792,product[],2,FALSE)</f>
        <v>Product_49</v>
      </c>
      <c r="K2792" s="2" t="str">
        <f>VLOOKUP(C2792,product[],3,FALSE)</f>
        <v>Furniture</v>
      </c>
      <c r="L2792" s="2">
        <f>VLOOKUP(C2792,product[],5,FALSE)</f>
        <v>28892.76</v>
      </c>
      <c r="M2792" s="2">
        <f t="shared" si="43"/>
        <v>231142.08</v>
      </c>
    </row>
    <row r="2793" spans="1:13" x14ac:dyDescent="0.2">
      <c r="A2793" s="2">
        <v>2792</v>
      </c>
      <c r="B2793" s="2">
        <v>110</v>
      </c>
      <c r="C2793" s="2">
        <v>81</v>
      </c>
      <c r="D2793" s="3">
        <v>45734</v>
      </c>
      <c r="E2793" s="2">
        <v>6</v>
      </c>
      <c r="F2793" s="2" t="str">
        <f>VLOOKUP(B2793,customer[],2,FALSE)</f>
        <v>Customer_110</v>
      </c>
      <c r="G2793" s="2" t="str">
        <f>VLOOKUP(B2793,customer[],3,FALSE)</f>
        <v>M</v>
      </c>
      <c r="H2793" s="2" t="str">
        <f>VLOOKUP(B2793,customer[],5,FALSE)</f>
        <v>Pune</v>
      </c>
      <c r="I2793" s="2">
        <f>VLOOKUP(B2793,customer[],4,FALSE)</f>
        <v>30</v>
      </c>
      <c r="J2793" s="2" t="str">
        <f>VLOOKUP(C2793,product[],2,FALSE)</f>
        <v>Product_81</v>
      </c>
      <c r="K2793" s="2" t="str">
        <f>VLOOKUP(C2793,product[],3,FALSE)</f>
        <v>Home</v>
      </c>
      <c r="L2793" s="2">
        <f>VLOOKUP(C2793,product[],5,FALSE)</f>
        <v>4259.74</v>
      </c>
      <c r="M2793" s="2">
        <f t="shared" si="43"/>
        <v>25558.44</v>
      </c>
    </row>
    <row r="2794" spans="1:13" x14ac:dyDescent="0.2">
      <c r="A2794" s="2">
        <v>2793</v>
      </c>
      <c r="B2794" s="2">
        <v>158</v>
      </c>
      <c r="C2794" s="2">
        <v>16</v>
      </c>
      <c r="D2794" s="3">
        <v>45716</v>
      </c>
      <c r="E2794" s="2">
        <v>9</v>
      </c>
      <c r="F2794" s="2" t="str">
        <f>VLOOKUP(B2794,customer[],2,FALSE)</f>
        <v>Customer_158</v>
      </c>
      <c r="G2794" s="2" t="str">
        <f>VLOOKUP(B2794,customer[],3,FALSE)</f>
        <v>F</v>
      </c>
      <c r="H2794" s="2" t="str">
        <f>VLOOKUP(B2794,customer[],5,FALSE)</f>
        <v>Mumbai</v>
      </c>
      <c r="I2794" s="2">
        <f>VLOOKUP(B2794,customer[],4,FALSE)</f>
        <v>42</v>
      </c>
      <c r="J2794" s="2" t="str">
        <f>VLOOKUP(C2794,product[],2,FALSE)</f>
        <v>Product_16</v>
      </c>
      <c r="K2794" s="2" t="str">
        <f>VLOOKUP(C2794,product[],3,FALSE)</f>
        <v>Home</v>
      </c>
      <c r="L2794" s="2">
        <f>VLOOKUP(C2794,product[],5,FALSE)</f>
        <v>25960.53</v>
      </c>
      <c r="M2794" s="2">
        <f t="shared" si="43"/>
        <v>233644.77</v>
      </c>
    </row>
    <row r="2795" spans="1:13" x14ac:dyDescent="0.2">
      <c r="A2795" s="2">
        <v>2794</v>
      </c>
      <c r="B2795" s="2">
        <v>192</v>
      </c>
      <c r="C2795" s="2">
        <v>18</v>
      </c>
      <c r="D2795" s="3">
        <v>45977</v>
      </c>
      <c r="E2795" s="2">
        <v>7</v>
      </c>
      <c r="F2795" s="2" t="str">
        <f>VLOOKUP(B2795,customer[],2,FALSE)</f>
        <v>Customer_192</v>
      </c>
      <c r="G2795" s="2" t="str">
        <f>VLOOKUP(B2795,customer[],3,FALSE)</f>
        <v>M</v>
      </c>
      <c r="H2795" s="2" t="str">
        <f>VLOOKUP(B2795,customer[],5,FALSE)</f>
        <v>Pune</v>
      </c>
      <c r="I2795" s="2">
        <f>VLOOKUP(B2795,customer[],4,FALSE)</f>
        <v>28</v>
      </c>
      <c r="J2795" s="2" t="str">
        <f>VLOOKUP(C2795,product[],2,FALSE)</f>
        <v>Product_18</v>
      </c>
      <c r="K2795" s="2" t="str">
        <f>VLOOKUP(C2795,product[],3,FALSE)</f>
        <v>Fashion</v>
      </c>
      <c r="L2795" s="2">
        <f>VLOOKUP(C2795,product[],5,FALSE)</f>
        <v>39972.33</v>
      </c>
      <c r="M2795" s="2">
        <f t="shared" si="43"/>
        <v>279806.31</v>
      </c>
    </row>
    <row r="2796" spans="1:13" x14ac:dyDescent="0.2">
      <c r="A2796" s="2">
        <v>2795</v>
      </c>
      <c r="B2796" s="2">
        <v>151</v>
      </c>
      <c r="C2796" s="2">
        <v>32</v>
      </c>
      <c r="D2796" s="3">
        <v>46013</v>
      </c>
      <c r="E2796" s="2">
        <v>9</v>
      </c>
      <c r="F2796" s="2" t="str">
        <f>VLOOKUP(B2796,customer[],2,FALSE)</f>
        <v>Customer_151</v>
      </c>
      <c r="G2796" s="2" t="str">
        <f>VLOOKUP(B2796,customer[],3,FALSE)</f>
        <v>F</v>
      </c>
      <c r="H2796" s="2" t="str">
        <f>VLOOKUP(B2796,customer[],5,FALSE)</f>
        <v>Delhi</v>
      </c>
      <c r="I2796" s="2">
        <f>VLOOKUP(B2796,customer[],4,FALSE)</f>
        <v>43</v>
      </c>
      <c r="J2796" s="2" t="str">
        <f>VLOOKUP(C2796,product[],2,FALSE)</f>
        <v>Product_32</v>
      </c>
      <c r="K2796" s="2" t="str">
        <f>VLOOKUP(C2796,product[],3,FALSE)</f>
        <v>Accessories</v>
      </c>
      <c r="L2796" s="2">
        <f>VLOOKUP(C2796,product[],5,FALSE)</f>
        <v>39355.68</v>
      </c>
      <c r="M2796" s="2">
        <f t="shared" si="43"/>
        <v>354201.12</v>
      </c>
    </row>
    <row r="2797" spans="1:13" x14ac:dyDescent="0.2">
      <c r="A2797" s="2">
        <v>2796</v>
      </c>
      <c r="B2797" s="2">
        <v>489</v>
      </c>
      <c r="C2797" s="2">
        <v>94</v>
      </c>
      <c r="D2797" s="3">
        <v>45717</v>
      </c>
      <c r="E2797" s="2">
        <v>8</v>
      </c>
      <c r="F2797" s="2" t="str">
        <f>VLOOKUP(B2797,customer[],2,FALSE)</f>
        <v>Customer_489</v>
      </c>
      <c r="G2797" s="2" t="str">
        <f>VLOOKUP(B2797,customer[],3,FALSE)</f>
        <v>F</v>
      </c>
      <c r="H2797" s="2" t="str">
        <f>VLOOKUP(B2797,customer[],5,FALSE)</f>
        <v>Kolkata</v>
      </c>
      <c r="I2797" s="2">
        <f>VLOOKUP(B2797,customer[],4,FALSE)</f>
        <v>47</v>
      </c>
      <c r="J2797" s="2" t="str">
        <f>VLOOKUP(C2797,product[],2,FALSE)</f>
        <v>Product_94</v>
      </c>
      <c r="K2797" s="2" t="str">
        <f>VLOOKUP(C2797,product[],3,FALSE)</f>
        <v>Electronics</v>
      </c>
      <c r="L2797" s="2">
        <f>VLOOKUP(C2797,product[],5,FALSE)</f>
        <v>6948.09</v>
      </c>
      <c r="M2797" s="2">
        <f t="shared" si="43"/>
        <v>55584.72</v>
      </c>
    </row>
    <row r="2798" spans="1:13" x14ac:dyDescent="0.2">
      <c r="A2798" s="2">
        <v>2797</v>
      </c>
      <c r="B2798" s="2">
        <v>19</v>
      </c>
      <c r="C2798" s="2">
        <v>96</v>
      </c>
      <c r="D2798" s="3">
        <v>45666</v>
      </c>
      <c r="E2798" s="2">
        <v>7</v>
      </c>
      <c r="F2798" s="2" t="str">
        <f>VLOOKUP(B2798,customer[],2,FALSE)</f>
        <v>Customer_19</v>
      </c>
      <c r="G2798" s="2" t="str">
        <f>VLOOKUP(B2798,customer[],3,FALSE)</f>
        <v>F</v>
      </c>
      <c r="H2798" s="2" t="str">
        <f>VLOOKUP(B2798,customer[],5,FALSE)</f>
        <v>Pune</v>
      </c>
      <c r="I2798" s="2">
        <f>VLOOKUP(B2798,customer[],4,FALSE)</f>
        <v>64</v>
      </c>
      <c r="J2798" s="2" t="str">
        <f>VLOOKUP(C2798,product[],2,FALSE)</f>
        <v>Product_96</v>
      </c>
      <c r="K2798" s="2" t="str">
        <f>VLOOKUP(C2798,product[],3,FALSE)</f>
        <v>Accessories</v>
      </c>
      <c r="L2798" s="2">
        <f>VLOOKUP(C2798,product[],5,FALSE)</f>
        <v>40361.54</v>
      </c>
      <c r="M2798" s="2">
        <f t="shared" si="43"/>
        <v>282530.78000000003</v>
      </c>
    </row>
    <row r="2799" spans="1:13" x14ac:dyDescent="0.2">
      <c r="A2799" s="2">
        <v>2798</v>
      </c>
      <c r="B2799" s="2">
        <v>200</v>
      </c>
      <c r="C2799" s="2">
        <v>57</v>
      </c>
      <c r="D2799" s="3">
        <v>45670</v>
      </c>
      <c r="E2799" s="2">
        <v>7</v>
      </c>
      <c r="F2799" s="2" t="str">
        <f>VLOOKUP(B2799,customer[],2,FALSE)</f>
        <v>Customer_200</v>
      </c>
      <c r="G2799" s="2" t="str">
        <f>VLOOKUP(B2799,customer[],3,FALSE)</f>
        <v>F</v>
      </c>
      <c r="H2799" s="2" t="str">
        <f>VLOOKUP(B2799,customer[],5,FALSE)</f>
        <v>Kolkata</v>
      </c>
      <c r="I2799" s="2">
        <f>VLOOKUP(B2799,customer[],4,FALSE)</f>
        <v>48</v>
      </c>
      <c r="J2799" s="2" t="str">
        <f>VLOOKUP(C2799,product[],2,FALSE)</f>
        <v>Product_57</v>
      </c>
      <c r="K2799" s="2" t="str">
        <f>VLOOKUP(C2799,product[],3,FALSE)</f>
        <v>Furniture</v>
      </c>
      <c r="L2799" s="2">
        <f>VLOOKUP(C2799,product[],5,FALSE)</f>
        <v>5809.72</v>
      </c>
      <c r="M2799" s="2">
        <f t="shared" si="43"/>
        <v>40668.04</v>
      </c>
    </row>
    <row r="2800" spans="1:13" x14ac:dyDescent="0.2">
      <c r="A2800" s="2">
        <v>2799</v>
      </c>
      <c r="B2800" s="2">
        <v>262</v>
      </c>
      <c r="C2800" s="2">
        <v>20</v>
      </c>
      <c r="D2800" s="3">
        <v>45798</v>
      </c>
      <c r="E2800" s="2">
        <v>3</v>
      </c>
      <c r="F2800" s="2" t="str">
        <f>VLOOKUP(B2800,customer[],2,FALSE)</f>
        <v>Customer_262</v>
      </c>
      <c r="G2800" s="2" t="str">
        <f>VLOOKUP(B2800,customer[],3,FALSE)</f>
        <v>M</v>
      </c>
      <c r="H2800" s="2" t="str">
        <f>VLOOKUP(B2800,customer[],5,FALSE)</f>
        <v>Bangalore</v>
      </c>
      <c r="I2800" s="2">
        <f>VLOOKUP(B2800,customer[],4,FALSE)</f>
        <v>33</v>
      </c>
      <c r="J2800" s="2" t="str">
        <f>VLOOKUP(C2800,product[],2,FALSE)</f>
        <v>Product_20</v>
      </c>
      <c r="K2800" s="2" t="str">
        <f>VLOOKUP(C2800,product[],3,FALSE)</f>
        <v>Fashion</v>
      </c>
      <c r="L2800" s="2">
        <f>VLOOKUP(C2800,product[],5,FALSE)</f>
        <v>11006.05</v>
      </c>
      <c r="M2800" s="2">
        <f t="shared" si="43"/>
        <v>33018.149999999994</v>
      </c>
    </row>
    <row r="2801" spans="1:13" x14ac:dyDescent="0.2">
      <c r="A2801" s="2">
        <v>2800</v>
      </c>
      <c r="B2801" s="2">
        <v>282</v>
      </c>
      <c r="C2801" s="2">
        <v>89</v>
      </c>
      <c r="D2801" s="3">
        <v>45800</v>
      </c>
      <c r="E2801" s="2">
        <v>2</v>
      </c>
      <c r="F2801" s="2" t="str">
        <f>VLOOKUP(B2801,customer[],2,FALSE)</f>
        <v>Customer_282</v>
      </c>
      <c r="G2801" s="2" t="str">
        <f>VLOOKUP(B2801,customer[],3,FALSE)</f>
        <v>M</v>
      </c>
      <c r="H2801" s="2" t="str">
        <f>VLOOKUP(B2801,customer[],5,FALSE)</f>
        <v>Pune</v>
      </c>
      <c r="I2801" s="2">
        <f>VLOOKUP(B2801,customer[],4,FALSE)</f>
        <v>27</v>
      </c>
      <c r="J2801" s="2" t="str">
        <f>VLOOKUP(C2801,product[],2,FALSE)</f>
        <v>Product_89</v>
      </c>
      <c r="K2801" s="2" t="str">
        <f>VLOOKUP(C2801,product[],3,FALSE)</f>
        <v>Furniture</v>
      </c>
      <c r="L2801" s="2">
        <f>VLOOKUP(C2801,product[],5,FALSE)</f>
        <v>66795.490000000005</v>
      </c>
      <c r="M2801" s="2">
        <f t="shared" si="43"/>
        <v>133590.98000000001</v>
      </c>
    </row>
    <row r="2802" spans="1:13" x14ac:dyDescent="0.2">
      <c r="A2802" s="2">
        <v>2801</v>
      </c>
      <c r="B2802" s="2">
        <v>76</v>
      </c>
      <c r="C2802" s="2">
        <v>43</v>
      </c>
      <c r="D2802" s="3">
        <v>45868</v>
      </c>
      <c r="E2802" s="2">
        <v>7</v>
      </c>
      <c r="F2802" s="2" t="str">
        <f>VLOOKUP(B2802,customer[],2,FALSE)</f>
        <v>Customer_76</v>
      </c>
      <c r="G2802" s="2" t="str">
        <f>VLOOKUP(B2802,customer[],3,FALSE)</f>
        <v>F</v>
      </c>
      <c r="H2802" s="2" t="str">
        <f>VLOOKUP(B2802,customer[],5,FALSE)</f>
        <v>Mumbai</v>
      </c>
      <c r="I2802" s="2">
        <f>VLOOKUP(B2802,customer[],4,FALSE)</f>
        <v>60</v>
      </c>
      <c r="J2802" s="2" t="str">
        <f>VLOOKUP(C2802,product[],2,FALSE)</f>
        <v>Product_43</v>
      </c>
      <c r="K2802" s="2" t="str">
        <f>VLOOKUP(C2802,product[],3,FALSE)</f>
        <v>Accessories</v>
      </c>
      <c r="L2802" s="2">
        <f>VLOOKUP(C2802,product[],5,FALSE)</f>
        <v>51592.36</v>
      </c>
      <c r="M2802" s="2">
        <f t="shared" si="43"/>
        <v>361146.52</v>
      </c>
    </row>
    <row r="2803" spans="1:13" x14ac:dyDescent="0.2">
      <c r="A2803" s="2">
        <v>2802</v>
      </c>
      <c r="B2803" s="2">
        <v>417</v>
      </c>
      <c r="C2803" s="2">
        <v>34</v>
      </c>
      <c r="D2803" s="3">
        <v>45906</v>
      </c>
      <c r="E2803" s="2">
        <v>9</v>
      </c>
      <c r="F2803" s="2" t="str">
        <f>VLOOKUP(B2803,customer[],2,FALSE)</f>
        <v>Customer_417</v>
      </c>
      <c r="G2803" s="2" t="str">
        <f>VLOOKUP(B2803,customer[],3,FALSE)</f>
        <v>M</v>
      </c>
      <c r="H2803" s="2" t="str">
        <f>VLOOKUP(B2803,customer[],5,FALSE)</f>
        <v>Kolkata</v>
      </c>
      <c r="I2803" s="2">
        <f>VLOOKUP(B2803,customer[],4,FALSE)</f>
        <v>29</v>
      </c>
      <c r="J2803" s="2" t="str">
        <f>VLOOKUP(C2803,product[],2,FALSE)</f>
        <v>Product_34</v>
      </c>
      <c r="K2803" s="2" t="str">
        <f>VLOOKUP(C2803,product[],3,FALSE)</f>
        <v>Electronics</v>
      </c>
      <c r="L2803" s="2">
        <f>VLOOKUP(C2803,product[],5,FALSE)</f>
        <v>35884.28</v>
      </c>
      <c r="M2803" s="2">
        <f t="shared" si="43"/>
        <v>322958.52</v>
      </c>
    </row>
    <row r="2804" spans="1:13" x14ac:dyDescent="0.2">
      <c r="A2804" s="2">
        <v>2803</v>
      </c>
      <c r="B2804" s="2">
        <v>347</v>
      </c>
      <c r="C2804" s="2">
        <v>21</v>
      </c>
      <c r="D2804" s="3">
        <v>45689</v>
      </c>
      <c r="E2804" s="2">
        <v>10</v>
      </c>
      <c r="F2804" s="2" t="str">
        <f>VLOOKUP(B2804,customer[],2,FALSE)</f>
        <v>Customer_347</v>
      </c>
      <c r="G2804" s="2" t="str">
        <f>VLOOKUP(B2804,customer[],3,FALSE)</f>
        <v>F</v>
      </c>
      <c r="H2804" s="2" t="str">
        <f>VLOOKUP(B2804,customer[],5,FALSE)</f>
        <v>Chennai</v>
      </c>
      <c r="I2804" s="2">
        <f>VLOOKUP(B2804,customer[],4,FALSE)</f>
        <v>63</v>
      </c>
      <c r="J2804" s="2" t="str">
        <f>VLOOKUP(C2804,product[],2,FALSE)</f>
        <v>Product_21</v>
      </c>
      <c r="K2804" s="2" t="str">
        <f>VLOOKUP(C2804,product[],3,FALSE)</f>
        <v>Fashion</v>
      </c>
      <c r="L2804" s="2">
        <f>VLOOKUP(C2804,product[],5,FALSE)</f>
        <v>24164.560000000001</v>
      </c>
      <c r="M2804" s="2">
        <f t="shared" si="43"/>
        <v>241645.6</v>
      </c>
    </row>
    <row r="2805" spans="1:13" x14ac:dyDescent="0.2">
      <c r="A2805" s="2">
        <v>2804</v>
      </c>
      <c r="B2805" s="2">
        <v>400</v>
      </c>
      <c r="C2805" s="2">
        <v>6</v>
      </c>
      <c r="D2805" s="3">
        <v>45877</v>
      </c>
      <c r="E2805" s="2">
        <v>1</v>
      </c>
      <c r="F2805" s="2" t="str">
        <f>VLOOKUP(B2805,customer[],2,FALSE)</f>
        <v>Customer_400</v>
      </c>
      <c r="G2805" s="2" t="str">
        <f>VLOOKUP(B2805,customer[],3,FALSE)</f>
        <v>M</v>
      </c>
      <c r="H2805" s="2" t="str">
        <f>VLOOKUP(B2805,customer[],5,FALSE)</f>
        <v>Pune</v>
      </c>
      <c r="I2805" s="2">
        <f>VLOOKUP(B2805,customer[],4,FALSE)</f>
        <v>62</v>
      </c>
      <c r="J2805" s="2" t="str">
        <f>VLOOKUP(C2805,product[],2,FALSE)</f>
        <v>Product_6</v>
      </c>
      <c r="K2805" s="2" t="str">
        <f>VLOOKUP(C2805,product[],3,FALSE)</f>
        <v>Fashion</v>
      </c>
      <c r="L2805" s="2">
        <f>VLOOKUP(C2805,product[],5,FALSE)</f>
        <v>64172.18</v>
      </c>
      <c r="M2805" s="2">
        <f t="shared" si="43"/>
        <v>64172.18</v>
      </c>
    </row>
    <row r="2806" spans="1:13" x14ac:dyDescent="0.2">
      <c r="A2806" s="2">
        <v>2805</v>
      </c>
      <c r="B2806" s="2">
        <v>100</v>
      </c>
      <c r="C2806" s="2">
        <v>90</v>
      </c>
      <c r="D2806" s="3">
        <v>45927</v>
      </c>
      <c r="E2806" s="2">
        <v>7</v>
      </c>
      <c r="F2806" s="2" t="str">
        <f>VLOOKUP(B2806,customer[],2,FALSE)</f>
        <v>Customer_100</v>
      </c>
      <c r="G2806" s="2" t="str">
        <f>VLOOKUP(B2806,customer[],3,FALSE)</f>
        <v>M</v>
      </c>
      <c r="H2806" s="2" t="str">
        <f>VLOOKUP(B2806,customer[],5,FALSE)</f>
        <v>Noida</v>
      </c>
      <c r="I2806" s="2">
        <f>VLOOKUP(B2806,customer[],4,FALSE)</f>
        <v>18</v>
      </c>
      <c r="J2806" s="2" t="str">
        <f>VLOOKUP(C2806,product[],2,FALSE)</f>
        <v>Product_90</v>
      </c>
      <c r="K2806" s="2" t="str">
        <f>VLOOKUP(C2806,product[],3,FALSE)</f>
        <v>Home</v>
      </c>
      <c r="L2806" s="2">
        <f>VLOOKUP(C2806,product[],5,FALSE)</f>
        <v>11794.54</v>
      </c>
      <c r="M2806" s="2">
        <f t="shared" si="43"/>
        <v>82561.78</v>
      </c>
    </row>
    <row r="2807" spans="1:13" x14ac:dyDescent="0.2">
      <c r="A2807" s="2">
        <v>2806</v>
      </c>
      <c r="B2807" s="2">
        <v>216</v>
      </c>
      <c r="C2807" s="2">
        <v>2</v>
      </c>
      <c r="D2807" s="3">
        <v>46021</v>
      </c>
      <c r="E2807" s="2">
        <v>1</v>
      </c>
      <c r="F2807" s="2" t="str">
        <f>VLOOKUP(B2807,customer[],2,FALSE)</f>
        <v>Customer_216</v>
      </c>
      <c r="G2807" s="2" t="str">
        <f>VLOOKUP(B2807,customer[],3,FALSE)</f>
        <v>M</v>
      </c>
      <c r="H2807" s="2" t="str">
        <f>VLOOKUP(B2807,customer[],5,FALSE)</f>
        <v>Lucknow</v>
      </c>
      <c r="I2807" s="2">
        <f>VLOOKUP(B2807,customer[],4,FALSE)</f>
        <v>64</v>
      </c>
      <c r="J2807" s="2" t="str">
        <f>VLOOKUP(C2807,product[],2,FALSE)</f>
        <v>Product_2</v>
      </c>
      <c r="K2807" s="2" t="str">
        <f>VLOOKUP(C2807,product[],3,FALSE)</f>
        <v>Furniture</v>
      </c>
      <c r="L2807" s="2">
        <f>VLOOKUP(C2807,product[],5,FALSE)</f>
        <v>31986.880000000001</v>
      </c>
      <c r="M2807" s="2">
        <f t="shared" si="43"/>
        <v>31986.880000000001</v>
      </c>
    </row>
    <row r="2808" spans="1:13" x14ac:dyDescent="0.2">
      <c r="A2808" s="2">
        <v>2807</v>
      </c>
      <c r="B2808" s="2">
        <v>345</v>
      </c>
      <c r="C2808" s="2">
        <v>93</v>
      </c>
      <c r="D2808" s="3">
        <v>45844</v>
      </c>
      <c r="E2808" s="2">
        <v>5</v>
      </c>
      <c r="F2808" s="2" t="str">
        <f>VLOOKUP(B2808,customer[],2,FALSE)</f>
        <v>Customer_345</v>
      </c>
      <c r="G2808" s="2" t="str">
        <f>VLOOKUP(B2808,customer[],3,FALSE)</f>
        <v>M</v>
      </c>
      <c r="H2808" s="2" t="str">
        <f>VLOOKUP(B2808,customer[],5,FALSE)</f>
        <v>Hyderabad</v>
      </c>
      <c r="I2808" s="2">
        <f>VLOOKUP(B2808,customer[],4,FALSE)</f>
        <v>56</v>
      </c>
      <c r="J2808" s="2" t="str">
        <f>VLOOKUP(C2808,product[],2,FALSE)</f>
        <v>Product_93</v>
      </c>
      <c r="K2808" s="2" t="str">
        <f>VLOOKUP(C2808,product[],3,FALSE)</f>
        <v>Fashion</v>
      </c>
      <c r="L2808" s="2">
        <f>VLOOKUP(C2808,product[],5,FALSE)</f>
        <v>15963.07</v>
      </c>
      <c r="M2808" s="2">
        <f t="shared" si="43"/>
        <v>79815.350000000006</v>
      </c>
    </row>
    <row r="2809" spans="1:13" x14ac:dyDescent="0.2">
      <c r="A2809" s="2">
        <v>2808</v>
      </c>
      <c r="B2809" s="2">
        <v>179</v>
      </c>
      <c r="C2809" s="2">
        <v>87</v>
      </c>
      <c r="D2809" s="3">
        <v>45709</v>
      </c>
      <c r="E2809" s="2">
        <v>4</v>
      </c>
      <c r="F2809" s="2" t="str">
        <f>VLOOKUP(B2809,customer[],2,FALSE)</f>
        <v>Customer_179</v>
      </c>
      <c r="G2809" s="2" t="str">
        <f>VLOOKUP(B2809,customer[],3,FALSE)</f>
        <v>M</v>
      </c>
      <c r="H2809" s="2" t="str">
        <f>VLOOKUP(B2809,customer[],5,FALSE)</f>
        <v>Kolkata</v>
      </c>
      <c r="I2809" s="2">
        <f>VLOOKUP(B2809,customer[],4,FALSE)</f>
        <v>62</v>
      </c>
      <c r="J2809" s="2" t="str">
        <f>VLOOKUP(C2809,product[],2,FALSE)</f>
        <v>Product_87</v>
      </c>
      <c r="K2809" s="2" t="str">
        <f>VLOOKUP(C2809,product[],3,FALSE)</f>
        <v>Electronics</v>
      </c>
      <c r="L2809" s="2">
        <f>VLOOKUP(C2809,product[],5,FALSE)</f>
        <v>40384.71</v>
      </c>
      <c r="M2809" s="2">
        <f t="shared" si="43"/>
        <v>161538.84</v>
      </c>
    </row>
    <row r="2810" spans="1:13" x14ac:dyDescent="0.2">
      <c r="A2810" s="2">
        <v>2809</v>
      </c>
      <c r="B2810" s="2">
        <v>402</v>
      </c>
      <c r="C2810" s="2">
        <v>82</v>
      </c>
      <c r="D2810" s="3">
        <v>45945</v>
      </c>
      <c r="E2810" s="2">
        <v>1</v>
      </c>
      <c r="F2810" s="2" t="str">
        <f>VLOOKUP(B2810,customer[],2,FALSE)</f>
        <v>Customer_402</v>
      </c>
      <c r="G2810" s="2" t="str">
        <f>VLOOKUP(B2810,customer[],3,FALSE)</f>
        <v>F</v>
      </c>
      <c r="H2810" s="2" t="str">
        <f>VLOOKUP(B2810,customer[],5,FALSE)</f>
        <v>Pune</v>
      </c>
      <c r="I2810" s="2">
        <f>VLOOKUP(B2810,customer[],4,FALSE)</f>
        <v>46</v>
      </c>
      <c r="J2810" s="2" t="str">
        <f>VLOOKUP(C2810,product[],2,FALSE)</f>
        <v>Product_82</v>
      </c>
      <c r="K2810" s="2" t="str">
        <f>VLOOKUP(C2810,product[],3,FALSE)</f>
        <v>Furniture</v>
      </c>
      <c r="L2810" s="2">
        <f>VLOOKUP(C2810,product[],5,FALSE)</f>
        <v>28145.62</v>
      </c>
      <c r="M2810" s="2">
        <f t="shared" si="43"/>
        <v>28145.62</v>
      </c>
    </row>
    <row r="2811" spans="1:13" x14ac:dyDescent="0.2">
      <c r="A2811" s="2">
        <v>2810</v>
      </c>
      <c r="B2811" s="2">
        <v>474</v>
      </c>
      <c r="C2811" s="2">
        <v>2</v>
      </c>
      <c r="D2811" s="3">
        <v>45970</v>
      </c>
      <c r="E2811" s="2">
        <v>4</v>
      </c>
      <c r="F2811" s="2" t="str">
        <f>VLOOKUP(B2811,customer[],2,FALSE)</f>
        <v>Customer_474</v>
      </c>
      <c r="G2811" s="2" t="str">
        <f>VLOOKUP(B2811,customer[],3,FALSE)</f>
        <v>F</v>
      </c>
      <c r="H2811" s="2" t="str">
        <f>VLOOKUP(B2811,customer[],5,FALSE)</f>
        <v>Kolkata</v>
      </c>
      <c r="I2811" s="2">
        <f>VLOOKUP(B2811,customer[],4,FALSE)</f>
        <v>18</v>
      </c>
      <c r="J2811" s="2" t="str">
        <f>VLOOKUP(C2811,product[],2,FALSE)</f>
        <v>Product_2</v>
      </c>
      <c r="K2811" s="2" t="str">
        <f>VLOOKUP(C2811,product[],3,FALSE)</f>
        <v>Furniture</v>
      </c>
      <c r="L2811" s="2">
        <f>VLOOKUP(C2811,product[],5,FALSE)</f>
        <v>31986.880000000001</v>
      </c>
      <c r="M2811" s="2">
        <f t="shared" si="43"/>
        <v>127947.52</v>
      </c>
    </row>
    <row r="2812" spans="1:13" x14ac:dyDescent="0.2">
      <c r="A2812" s="2">
        <v>2811</v>
      </c>
      <c r="B2812" s="2">
        <v>472</v>
      </c>
      <c r="C2812" s="2">
        <v>60</v>
      </c>
      <c r="D2812" s="3">
        <v>45876</v>
      </c>
      <c r="E2812" s="2">
        <v>8</v>
      </c>
      <c r="F2812" s="2" t="str">
        <f>VLOOKUP(B2812,customer[],2,FALSE)</f>
        <v>Customer_472</v>
      </c>
      <c r="G2812" s="2" t="str">
        <f>VLOOKUP(B2812,customer[],3,FALSE)</f>
        <v>M</v>
      </c>
      <c r="H2812" s="2" t="str">
        <f>VLOOKUP(B2812,customer[],5,FALSE)</f>
        <v>Noida</v>
      </c>
      <c r="I2812" s="2">
        <f>VLOOKUP(B2812,customer[],4,FALSE)</f>
        <v>35</v>
      </c>
      <c r="J2812" s="2" t="str">
        <f>VLOOKUP(C2812,product[],2,FALSE)</f>
        <v>Product_60</v>
      </c>
      <c r="K2812" s="2" t="str">
        <f>VLOOKUP(C2812,product[],3,FALSE)</f>
        <v>Electronics</v>
      </c>
      <c r="L2812" s="2">
        <f>VLOOKUP(C2812,product[],5,FALSE)</f>
        <v>48171.06</v>
      </c>
      <c r="M2812" s="2">
        <f t="shared" si="43"/>
        <v>385368.48</v>
      </c>
    </row>
    <row r="2813" spans="1:13" x14ac:dyDescent="0.2">
      <c r="A2813" s="2">
        <v>2812</v>
      </c>
      <c r="B2813" s="2">
        <v>288</v>
      </c>
      <c r="C2813" s="2">
        <v>72</v>
      </c>
      <c r="D2813" s="3">
        <v>45761</v>
      </c>
      <c r="E2813" s="2">
        <v>1</v>
      </c>
      <c r="F2813" s="2" t="str">
        <f>VLOOKUP(B2813,customer[],2,FALSE)</f>
        <v>Customer_288</v>
      </c>
      <c r="G2813" s="2" t="str">
        <f>VLOOKUP(B2813,customer[],3,FALSE)</f>
        <v>F</v>
      </c>
      <c r="H2813" s="2" t="str">
        <f>VLOOKUP(B2813,customer[],5,FALSE)</f>
        <v>Hyderabad</v>
      </c>
      <c r="I2813" s="2">
        <f>VLOOKUP(B2813,customer[],4,FALSE)</f>
        <v>51</v>
      </c>
      <c r="J2813" s="2" t="str">
        <f>VLOOKUP(C2813,product[],2,FALSE)</f>
        <v>Product_72</v>
      </c>
      <c r="K2813" s="2" t="str">
        <f>VLOOKUP(C2813,product[],3,FALSE)</f>
        <v>Home</v>
      </c>
      <c r="L2813" s="2">
        <f>VLOOKUP(C2813,product[],5,FALSE)</f>
        <v>14320.81</v>
      </c>
      <c r="M2813" s="2">
        <f t="shared" si="43"/>
        <v>14320.81</v>
      </c>
    </row>
    <row r="2814" spans="1:13" x14ac:dyDescent="0.2">
      <c r="A2814" s="2">
        <v>2813</v>
      </c>
      <c r="B2814" s="2">
        <v>211</v>
      </c>
      <c r="C2814" s="2">
        <v>66</v>
      </c>
      <c r="D2814" s="3">
        <v>46017</v>
      </c>
      <c r="E2814" s="2">
        <v>5</v>
      </c>
      <c r="F2814" s="2" t="str">
        <f>VLOOKUP(B2814,customer[],2,FALSE)</f>
        <v>Customer_211</v>
      </c>
      <c r="G2814" s="2" t="str">
        <f>VLOOKUP(B2814,customer[],3,FALSE)</f>
        <v>M</v>
      </c>
      <c r="H2814" s="2" t="str">
        <f>VLOOKUP(B2814,customer[],5,FALSE)</f>
        <v>Chennai</v>
      </c>
      <c r="I2814" s="2">
        <f>VLOOKUP(B2814,customer[],4,FALSE)</f>
        <v>49</v>
      </c>
      <c r="J2814" s="2" t="str">
        <f>VLOOKUP(C2814,product[],2,FALSE)</f>
        <v>Product_66</v>
      </c>
      <c r="K2814" s="2" t="str">
        <f>VLOOKUP(C2814,product[],3,FALSE)</f>
        <v>Furniture</v>
      </c>
      <c r="L2814" s="2">
        <f>VLOOKUP(C2814,product[],5,FALSE)</f>
        <v>63203.17</v>
      </c>
      <c r="M2814" s="2">
        <f t="shared" si="43"/>
        <v>316015.84999999998</v>
      </c>
    </row>
    <row r="2815" spans="1:13" x14ac:dyDescent="0.2">
      <c r="A2815" s="2">
        <v>2814</v>
      </c>
      <c r="B2815" s="2">
        <v>444</v>
      </c>
      <c r="C2815" s="2">
        <v>60</v>
      </c>
      <c r="D2815" s="3">
        <v>45781</v>
      </c>
      <c r="E2815" s="2">
        <v>8</v>
      </c>
      <c r="F2815" s="2" t="str">
        <f>VLOOKUP(B2815,customer[],2,FALSE)</f>
        <v>Customer_444</v>
      </c>
      <c r="G2815" s="2" t="str">
        <f>VLOOKUP(B2815,customer[],3,FALSE)</f>
        <v>M</v>
      </c>
      <c r="H2815" s="2" t="str">
        <f>VLOOKUP(B2815,customer[],5,FALSE)</f>
        <v>Delhi</v>
      </c>
      <c r="I2815" s="2">
        <f>VLOOKUP(B2815,customer[],4,FALSE)</f>
        <v>25</v>
      </c>
      <c r="J2815" s="2" t="str">
        <f>VLOOKUP(C2815,product[],2,FALSE)</f>
        <v>Product_60</v>
      </c>
      <c r="K2815" s="2" t="str">
        <f>VLOOKUP(C2815,product[],3,FALSE)</f>
        <v>Electronics</v>
      </c>
      <c r="L2815" s="2">
        <f>VLOOKUP(C2815,product[],5,FALSE)</f>
        <v>48171.06</v>
      </c>
      <c r="M2815" s="2">
        <f t="shared" si="43"/>
        <v>385368.48</v>
      </c>
    </row>
    <row r="2816" spans="1:13" x14ac:dyDescent="0.2">
      <c r="A2816" s="2">
        <v>2815</v>
      </c>
      <c r="B2816" s="2">
        <v>105</v>
      </c>
      <c r="C2816" s="2">
        <v>31</v>
      </c>
      <c r="D2816" s="3">
        <v>45688</v>
      </c>
      <c r="E2816" s="2">
        <v>5</v>
      </c>
      <c r="F2816" s="2" t="str">
        <f>VLOOKUP(B2816,customer[],2,FALSE)</f>
        <v>Customer_105</v>
      </c>
      <c r="G2816" s="2" t="str">
        <f>VLOOKUP(B2816,customer[],3,FALSE)</f>
        <v>M</v>
      </c>
      <c r="H2816" s="2" t="str">
        <f>VLOOKUP(B2816,customer[],5,FALSE)</f>
        <v>Jaipur</v>
      </c>
      <c r="I2816" s="2">
        <f>VLOOKUP(B2816,customer[],4,FALSE)</f>
        <v>51</v>
      </c>
      <c r="J2816" s="2" t="str">
        <f>VLOOKUP(C2816,product[],2,FALSE)</f>
        <v>Product_31</v>
      </c>
      <c r="K2816" s="2" t="str">
        <f>VLOOKUP(C2816,product[],3,FALSE)</f>
        <v>Fashion</v>
      </c>
      <c r="L2816" s="2">
        <f>VLOOKUP(C2816,product[],5,FALSE)</f>
        <v>4120.1400000000003</v>
      </c>
      <c r="M2816" s="2">
        <f t="shared" si="43"/>
        <v>20600.7</v>
      </c>
    </row>
    <row r="2817" spans="1:13" x14ac:dyDescent="0.2">
      <c r="A2817" s="2">
        <v>2816</v>
      </c>
      <c r="B2817" s="2">
        <v>182</v>
      </c>
      <c r="C2817" s="2">
        <v>39</v>
      </c>
      <c r="D2817" s="3">
        <v>45869</v>
      </c>
      <c r="E2817" s="2">
        <v>1</v>
      </c>
      <c r="F2817" s="2" t="str">
        <f>VLOOKUP(B2817,customer[],2,FALSE)</f>
        <v>Customer_182</v>
      </c>
      <c r="G2817" s="2" t="str">
        <f>VLOOKUP(B2817,customer[],3,FALSE)</f>
        <v>F</v>
      </c>
      <c r="H2817" s="2" t="str">
        <f>VLOOKUP(B2817,customer[],5,FALSE)</f>
        <v>Noida</v>
      </c>
      <c r="I2817" s="2">
        <f>VLOOKUP(B2817,customer[],4,FALSE)</f>
        <v>38</v>
      </c>
      <c r="J2817" s="2" t="str">
        <f>VLOOKUP(C2817,product[],2,FALSE)</f>
        <v>Product_39</v>
      </c>
      <c r="K2817" s="2" t="str">
        <f>VLOOKUP(C2817,product[],3,FALSE)</f>
        <v>Home</v>
      </c>
      <c r="L2817" s="2">
        <f>VLOOKUP(C2817,product[],5,FALSE)</f>
        <v>17382.759999999998</v>
      </c>
      <c r="M2817" s="2">
        <f t="shared" si="43"/>
        <v>17382.759999999998</v>
      </c>
    </row>
    <row r="2818" spans="1:13" x14ac:dyDescent="0.2">
      <c r="A2818" s="2">
        <v>2817</v>
      </c>
      <c r="B2818" s="2">
        <v>351</v>
      </c>
      <c r="C2818" s="2">
        <v>5</v>
      </c>
      <c r="D2818" s="3">
        <v>45951</v>
      </c>
      <c r="E2818" s="2">
        <v>3</v>
      </c>
      <c r="F2818" s="2" t="str">
        <f>VLOOKUP(B2818,customer[],2,FALSE)</f>
        <v>Customer_351</v>
      </c>
      <c r="G2818" s="2" t="str">
        <f>VLOOKUP(B2818,customer[],3,FALSE)</f>
        <v>F</v>
      </c>
      <c r="H2818" s="2" t="str">
        <f>VLOOKUP(B2818,customer[],5,FALSE)</f>
        <v>Lucknow</v>
      </c>
      <c r="I2818" s="2">
        <f>VLOOKUP(B2818,customer[],4,FALSE)</f>
        <v>46</v>
      </c>
      <c r="J2818" s="2" t="str">
        <f>VLOOKUP(C2818,product[],2,FALSE)</f>
        <v>Product_5</v>
      </c>
      <c r="K2818" s="2" t="str">
        <f>VLOOKUP(C2818,product[],3,FALSE)</f>
        <v>Fashion</v>
      </c>
      <c r="L2818" s="2">
        <f>VLOOKUP(C2818,product[],5,FALSE)</f>
        <v>23534.97</v>
      </c>
      <c r="M2818" s="2">
        <f t="shared" ref="M2818:M2881" si="44">$E2818*L2818</f>
        <v>70604.91</v>
      </c>
    </row>
    <row r="2819" spans="1:13" x14ac:dyDescent="0.2">
      <c r="A2819" s="2">
        <v>2818</v>
      </c>
      <c r="B2819" s="2">
        <v>25</v>
      </c>
      <c r="C2819" s="2">
        <v>31</v>
      </c>
      <c r="D2819" s="3">
        <v>45977</v>
      </c>
      <c r="E2819" s="2">
        <v>7</v>
      </c>
      <c r="F2819" s="2" t="str">
        <f>VLOOKUP(B2819,customer[],2,FALSE)</f>
        <v>Customer_25</v>
      </c>
      <c r="G2819" s="2" t="str">
        <f>VLOOKUP(B2819,customer[],3,FALSE)</f>
        <v>F</v>
      </c>
      <c r="H2819" s="2" t="str">
        <f>VLOOKUP(B2819,customer[],5,FALSE)</f>
        <v>Lucknow</v>
      </c>
      <c r="I2819" s="2">
        <f>VLOOKUP(B2819,customer[],4,FALSE)</f>
        <v>36</v>
      </c>
      <c r="J2819" s="2" t="str">
        <f>VLOOKUP(C2819,product[],2,FALSE)</f>
        <v>Product_31</v>
      </c>
      <c r="K2819" s="2" t="str">
        <f>VLOOKUP(C2819,product[],3,FALSE)</f>
        <v>Fashion</v>
      </c>
      <c r="L2819" s="2">
        <f>VLOOKUP(C2819,product[],5,FALSE)</f>
        <v>4120.1400000000003</v>
      </c>
      <c r="M2819" s="2">
        <f t="shared" si="44"/>
        <v>28840.980000000003</v>
      </c>
    </row>
    <row r="2820" spans="1:13" x14ac:dyDescent="0.2">
      <c r="A2820" s="2">
        <v>2819</v>
      </c>
      <c r="B2820" s="2">
        <v>244</v>
      </c>
      <c r="C2820" s="2">
        <v>44</v>
      </c>
      <c r="D2820" s="3">
        <v>45850</v>
      </c>
      <c r="E2820" s="2">
        <v>2</v>
      </c>
      <c r="F2820" s="2" t="str">
        <f>VLOOKUP(B2820,customer[],2,FALSE)</f>
        <v>Customer_244</v>
      </c>
      <c r="G2820" s="2" t="str">
        <f>VLOOKUP(B2820,customer[],3,FALSE)</f>
        <v>M</v>
      </c>
      <c r="H2820" s="2" t="str">
        <f>VLOOKUP(B2820,customer[],5,FALSE)</f>
        <v>Hyderabad</v>
      </c>
      <c r="I2820" s="2">
        <f>VLOOKUP(B2820,customer[],4,FALSE)</f>
        <v>61</v>
      </c>
      <c r="J2820" s="2" t="str">
        <f>VLOOKUP(C2820,product[],2,FALSE)</f>
        <v>Product_44</v>
      </c>
      <c r="K2820" s="2" t="str">
        <f>VLOOKUP(C2820,product[],3,FALSE)</f>
        <v>Home</v>
      </c>
      <c r="L2820" s="2">
        <f>VLOOKUP(C2820,product[],5,FALSE)</f>
        <v>19571.740000000002</v>
      </c>
      <c r="M2820" s="2">
        <f t="shared" si="44"/>
        <v>39143.480000000003</v>
      </c>
    </row>
    <row r="2821" spans="1:13" x14ac:dyDescent="0.2">
      <c r="A2821" s="2">
        <v>2820</v>
      </c>
      <c r="B2821" s="2">
        <v>179</v>
      </c>
      <c r="C2821" s="2">
        <v>8</v>
      </c>
      <c r="D2821" s="3">
        <v>45925</v>
      </c>
      <c r="E2821" s="2">
        <v>9</v>
      </c>
      <c r="F2821" s="2" t="str">
        <f>VLOOKUP(B2821,customer[],2,FALSE)</f>
        <v>Customer_179</v>
      </c>
      <c r="G2821" s="2" t="str">
        <f>VLOOKUP(B2821,customer[],3,FALSE)</f>
        <v>M</v>
      </c>
      <c r="H2821" s="2" t="str">
        <f>VLOOKUP(B2821,customer[],5,FALSE)</f>
        <v>Kolkata</v>
      </c>
      <c r="I2821" s="2">
        <f>VLOOKUP(B2821,customer[],4,FALSE)</f>
        <v>62</v>
      </c>
      <c r="J2821" s="2" t="str">
        <f>VLOOKUP(C2821,product[],2,FALSE)</f>
        <v>Product_8</v>
      </c>
      <c r="K2821" s="2" t="str">
        <f>VLOOKUP(C2821,product[],3,FALSE)</f>
        <v>Home</v>
      </c>
      <c r="L2821" s="2">
        <f>VLOOKUP(C2821,product[],5,FALSE)</f>
        <v>8890.39</v>
      </c>
      <c r="M2821" s="2">
        <f t="shared" si="44"/>
        <v>80013.509999999995</v>
      </c>
    </row>
    <row r="2822" spans="1:13" x14ac:dyDescent="0.2">
      <c r="A2822" s="2">
        <v>2821</v>
      </c>
      <c r="B2822" s="2">
        <v>416</v>
      </c>
      <c r="C2822" s="2">
        <v>89</v>
      </c>
      <c r="D2822" s="3">
        <v>45938</v>
      </c>
      <c r="E2822" s="2">
        <v>6</v>
      </c>
      <c r="F2822" s="2" t="str">
        <f>VLOOKUP(B2822,customer[],2,FALSE)</f>
        <v>Customer_416</v>
      </c>
      <c r="G2822" s="2" t="str">
        <f>VLOOKUP(B2822,customer[],3,FALSE)</f>
        <v>M</v>
      </c>
      <c r="H2822" s="2" t="str">
        <f>VLOOKUP(B2822,customer[],5,FALSE)</f>
        <v>Bangalore</v>
      </c>
      <c r="I2822" s="2">
        <f>VLOOKUP(B2822,customer[],4,FALSE)</f>
        <v>64</v>
      </c>
      <c r="J2822" s="2" t="str">
        <f>VLOOKUP(C2822,product[],2,FALSE)</f>
        <v>Product_89</v>
      </c>
      <c r="K2822" s="2" t="str">
        <f>VLOOKUP(C2822,product[],3,FALSE)</f>
        <v>Furniture</v>
      </c>
      <c r="L2822" s="2">
        <f>VLOOKUP(C2822,product[],5,FALSE)</f>
        <v>66795.490000000005</v>
      </c>
      <c r="M2822" s="2">
        <f t="shared" si="44"/>
        <v>400772.94000000006</v>
      </c>
    </row>
    <row r="2823" spans="1:13" x14ac:dyDescent="0.2">
      <c r="A2823" s="2">
        <v>2822</v>
      </c>
      <c r="B2823" s="2">
        <v>373</v>
      </c>
      <c r="C2823" s="2">
        <v>14</v>
      </c>
      <c r="D2823" s="3">
        <v>45732</v>
      </c>
      <c r="E2823" s="2">
        <v>3</v>
      </c>
      <c r="F2823" s="2" t="str">
        <f>VLOOKUP(B2823,customer[],2,FALSE)</f>
        <v>Customer_373</v>
      </c>
      <c r="G2823" s="2" t="str">
        <f>VLOOKUP(B2823,customer[],3,FALSE)</f>
        <v>F</v>
      </c>
      <c r="H2823" s="2" t="str">
        <f>VLOOKUP(B2823,customer[],5,FALSE)</f>
        <v>Noida</v>
      </c>
      <c r="I2823" s="2">
        <f>VLOOKUP(B2823,customer[],4,FALSE)</f>
        <v>20</v>
      </c>
      <c r="J2823" s="2" t="str">
        <f>VLOOKUP(C2823,product[],2,FALSE)</f>
        <v>Product_14</v>
      </c>
      <c r="K2823" s="2" t="str">
        <f>VLOOKUP(C2823,product[],3,FALSE)</f>
        <v>Furniture</v>
      </c>
      <c r="L2823" s="2">
        <f>VLOOKUP(C2823,product[],5,FALSE)</f>
        <v>22920.080000000002</v>
      </c>
      <c r="M2823" s="2">
        <f t="shared" si="44"/>
        <v>68760.240000000005</v>
      </c>
    </row>
    <row r="2824" spans="1:13" x14ac:dyDescent="0.2">
      <c r="A2824" s="2">
        <v>2823</v>
      </c>
      <c r="B2824" s="2">
        <v>440</v>
      </c>
      <c r="C2824" s="2">
        <v>59</v>
      </c>
      <c r="D2824" s="3">
        <v>45784</v>
      </c>
      <c r="E2824" s="2">
        <v>10</v>
      </c>
      <c r="F2824" s="2" t="str">
        <f>VLOOKUP(B2824,customer[],2,FALSE)</f>
        <v>Customer_440</v>
      </c>
      <c r="G2824" s="2" t="str">
        <f>VLOOKUP(B2824,customer[],3,FALSE)</f>
        <v>F</v>
      </c>
      <c r="H2824" s="2" t="str">
        <f>VLOOKUP(B2824,customer[],5,FALSE)</f>
        <v>Bangalore</v>
      </c>
      <c r="I2824" s="2">
        <f>VLOOKUP(B2824,customer[],4,FALSE)</f>
        <v>20</v>
      </c>
      <c r="J2824" s="2" t="str">
        <f>VLOOKUP(C2824,product[],2,FALSE)</f>
        <v>Product_59</v>
      </c>
      <c r="K2824" s="2" t="str">
        <f>VLOOKUP(C2824,product[],3,FALSE)</f>
        <v>Furniture</v>
      </c>
      <c r="L2824" s="2">
        <f>VLOOKUP(C2824,product[],5,FALSE)</f>
        <v>76939.56</v>
      </c>
      <c r="M2824" s="2">
        <f t="shared" si="44"/>
        <v>769395.6</v>
      </c>
    </row>
    <row r="2825" spans="1:13" x14ac:dyDescent="0.2">
      <c r="A2825" s="2">
        <v>2824</v>
      </c>
      <c r="B2825" s="2">
        <v>219</v>
      </c>
      <c r="C2825" s="2">
        <v>3</v>
      </c>
      <c r="D2825" s="3">
        <v>45839</v>
      </c>
      <c r="E2825" s="2">
        <v>7</v>
      </c>
      <c r="F2825" s="2" t="str">
        <f>VLOOKUP(B2825,customer[],2,FALSE)</f>
        <v>Customer_219</v>
      </c>
      <c r="G2825" s="2" t="str">
        <f>VLOOKUP(B2825,customer[],3,FALSE)</f>
        <v>M</v>
      </c>
      <c r="H2825" s="2" t="str">
        <f>VLOOKUP(B2825,customer[],5,FALSE)</f>
        <v>Kolkata</v>
      </c>
      <c r="I2825" s="2">
        <f>VLOOKUP(B2825,customer[],4,FALSE)</f>
        <v>23</v>
      </c>
      <c r="J2825" s="2" t="str">
        <f>VLOOKUP(C2825,product[],2,FALSE)</f>
        <v>Product_3</v>
      </c>
      <c r="K2825" s="2" t="str">
        <f>VLOOKUP(C2825,product[],3,FALSE)</f>
        <v>Electronics</v>
      </c>
      <c r="L2825" s="2">
        <f>VLOOKUP(C2825,product[],5,FALSE)</f>
        <v>31191.279999999999</v>
      </c>
      <c r="M2825" s="2">
        <f t="shared" si="44"/>
        <v>218338.96</v>
      </c>
    </row>
    <row r="2826" spans="1:13" x14ac:dyDescent="0.2">
      <c r="A2826" s="2">
        <v>2825</v>
      </c>
      <c r="B2826" s="2">
        <v>41</v>
      </c>
      <c r="C2826" s="2">
        <v>74</v>
      </c>
      <c r="D2826" s="3">
        <v>45951</v>
      </c>
      <c r="E2826" s="2">
        <v>9</v>
      </c>
      <c r="F2826" s="2" t="str">
        <f>VLOOKUP(B2826,customer[],2,FALSE)</f>
        <v>Customer_41</v>
      </c>
      <c r="G2826" s="2" t="str">
        <f>VLOOKUP(B2826,customer[],3,FALSE)</f>
        <v>F</v>
      </c>
      <c r="H2826" s="2" t="str">
        <f>VLOOKUP(B2826,customer[],5,FALSE)</f>
        <v>Noida</v>
      </c>
      <c r="I2826" s="2">
        <f>VLOOKUP(B2826,customer[],4,FALSE)</f>
        <v>61</v>
      </c>
      <c r="J2826" s="2" t="str">
        <f>VLOOKUP(C2826,product[],2,FALSE)</f>
        <v>Product_74</v>
      </c>
      <c r="K2826" s="2" t="str">
        <f>VLOOKUP(C2826,product[],3,FALSE)</f>
        <v>Fashion</v>
      </c>
      <c r="L2826" s="2">
        <f>VLOOKUP(C2826,product[],5,FALSE)</f>
        <v>57303.7</v>
      </c>
      <c r="M2826" s="2">
        <f t="shared" si="44"/>
        <v>515733.3</v>
      </c>
    </row>
    <row r="2827" spans="1:13" x14ac:dyDescent="0.2">
      <c r="A2827" s="2">
        <v>2826</v>
      </c>
      <c r="B2827" s="2">
        <v>77</v>
      </c>
      <c r="C2827" s="2">
        <v>26</v>
      </c>
      <c r="D2827" s="3">
        <v>45771</v>
      </c>
      <c r="E2827" s="2">
        <v>5</v>
      </c>
      <c r="F2827" s="2" t="str">
        <f>VLOOKUP(B2827,customer[],2,FALSE)</f>
        <v>Customer_77</v>
      </c>
      <c r="G2827" s="2" t="str">
        <f>VLOOKUP(B2827,customer[],3,FALSE)</f>
        <v>M</v>
      </c>
      <c r="H2827" s="2" t="str">
        <f>VLOOKUP(B2827,customer[],5,FALSE)</f>
        <v>Delhi</v>
      </c>
      <c r="I2827" s="2">
        <f>VLOOKUP(B2827,customer[],4,FALSE)</f>
        <v>49</v>
      </c>
      <c r="J2827" s="2" t="str">
        <f>VLOOKUP(C2827,product[],2,FALSE)</f>
        <v>Product_26</v>
      </c>
      <c r="K2827" s="2" t="str">
        <f>VLOOKUP(C2827,product[],3,FALSE)</f>
        <v>Home</v>
      </c>
      <c r="L2827" s="2">
        <f>VLOOKUP(C2827,product[],5,FALSE)</f>
        <v>55558.14</v>
      </c>
      <c r="M2827" s="2">
        <f t="shared" si="44"/>
        <v>277790.7</v>
      </c>
    </row>
    <row r="2828" spans="1:13" x14ac:dyDescent="0.2">
      <c r="A2828" s="2">
        <v>2827</v>
      </c>
      <c r="B2828" s="2">
        <v>451</v>
      </c>
      <c r="C2828" s="2">
        <v>42</v>
      </c>
      <c r="D2828" s="3">
        <v>45794</v>
      </c>
      <c r="E2828" s="2">
        <v>9</v>
      </c>
      <c r="F2828" s="2" t="str">
        <f>VLOOKUP(B2828,customer[],2,FALSE)</f>
        <v>Customer_451</v>
      </c>
      <c r="G2828" s="2" t="str">
        <f>VLOOKUP(B2828,customer[],3,FALSE)</f>
        <v>M</v>
      </c>
      <c r="H2828" s="2" t="str">
        <f>VLOOKUP(B2828,customer[],5,FALSE)</f>
        <v>Jaipur</v>
      </c>
      <c r="I2828" s="2">
        <f>VLOOKUP(B2828,customer[],4,FALSE)</f>
        <v>36</v>
      </c>
      <c r="J2828" s="2" t="str">
        <f>VLOOKUP(C2828,product[],2,FALSE)</f>
        <v>Product_42</v>
      </c>
      <c r="K2828" s="2" t="str">
        <f>VLOOKUP(C2828,product[],3,FALSE)</f>
        <v>Electronics</v>
      </c>
      <c r="L2828" s="2">
        <f>VLOOKUP(C2828,product[],5,FALSE)</f>
        <v>34376.379999999997</v>
      </c>
      <c r="M2828" s="2">
        <f t="shared" si="44"/>
        <v>309387.42</v>
      </c>
    </row>
    <row r="2829" spans="1:13" x14ac:dyDescent="0.2">
      <c r="A2829" s="2">
        <v>2828</v>
      </c>
      <c r="B2829" s="2">
        <v>423</v>
      </c>
      <c r="C2829" s="2">
        <v>66</v>
      </c>
      <c r="D2829" s="3">
        <v>45889</v>
      </c>
      <c r="E2829" s="2">
        <v>3</v>
      </c>
      <c r="F2829" s="2" t="str">
        <f>VLOOKUP(B2829,customer[],2,FALSE)</f>
        <v>Customer_423</v>
      </c>
      <c r="G2829" s="2" t="str">
        <f>VLOOKUP(B2829,customer[],3,FALSE)</f>
        <v>F</v>
      </c>
      <c r="H2829" s="2" t="str">
        <f>VLOOKUP(B2829,customer[],5,FALSE)</f>
        <v>Bangalore</v>
      </c>
      <c r="I2829" s="2">
        <f>VLOOKUP(B2829,customer[],4,FALSE)</f>
        <v>29</v>
      </c>
      <c r="J2829" s="2" t="str">
        <f>VLOOKUP(C2829,product[],2,FALSE)</f>
        <v>Product_66</v>
      </c>
      <c r="K2829" s="2" t="str">
        <f>VLOOKUP(C2829,product[],3,FALSE)</f>
        <v>Furniture</v>
      </c>
      <c r="L2829" s="2">
        <f>VLOOKUP(C2829,product[],5,FALSE)</f>
        <v>63203.17</v>
      </c>
      <c r="M2829" s="2">
        <f t="shared" si="44"/>
        <v>189609.51</v>
      </c>
    </row>
    <row r="2830" spans="1:13" x14ac:dyDescent="0.2">
      <c r="A2830" s="2">
        <v>2829</v>
      </c>
      <c r="B2830" s="2">
        <v>495</v>
      </c>
      <c r="C2830" s="2">
        <v>60</v>
      </c>
      <c r="D2830" s="3">
        <v>45852</v>
      </c>
      <c r="E2830" s="2">
        <v>2</v>
      </c>
      <c r="F2830" s="2" t="str">
        <f>VLOOKUP(B2830,customer[],2,FALSE)</f>
        <v>Customer_495</v>
      </c>
      <c r="G2830" s="2" t="str">
        <f>VLOOKUP(B2830,customer[],3,FALSE)</f>
        <v>F</v>
      </c>
      <c r="H2830" s="2" t="str">
        <f>VLOOKUP(B2830,customer[],5,FALSE)</f>
        <v>Kolkata</v>
      </c>
      <c r="I2830" s="2">
        <f>VLOOKUP(B2830,customer[],4,FALSE)</f>
        <v>40</v>
      </c>
      <c r="J2830" s="2" t="str">
        <f>VLOOKUP(C2830,product[],2,FALSE)</f>
        <v>Product_60</v>
      </c>
      <c r="K2830" s="2" t="str">
        <f>VLOOKUP(C2830,product[],3,FALSE)</f>
        <v>Electronics</v>
      </c>
      <c r="L2830" s="2">
        <f>VLOOKUP(C2830,product[],5,FALSE)</f>
        <v>48171.06</v>
      </c>
      <c r="M2830" s="2">
        <f t="shared" si="44"/>
        <v>96342.12</v>
      </c>
    </row>
    <row r="2831" spans="1:13" x14ac:dyDescent="0.2">
      <c r="A2831" s="2">
        <v>2830</v>
      </c>
      <c r="B2831" s="2">
        <v>82</v>
      </c>
      <c r="C2831" s="2">
        <v>98</v>
      </c>
      <c r="D2831" s="3">
        <v>45768</v>
      </c>
      <c r="E2831" s="2">
        <v>8</v>
      </c>
      <c r="F2831" s="2" t="str">
        <f>VLOOKUP(B2831,customer[],2,FALSE)</f>
        <v>Customer_82</v>
      </c>
      <c r="G2831" s="2" t="str">
        <f>VLOOKUP(B2831,customer[],3,FALSE)</f>
        <v>M</v>
      </c>
      <c r="H2831" s="2" t="str">
        <f>VLOOKUP(B2831,customer[],5,FALSE)</f>
        <v>Lucknow</v>
      </c>
      <c r="I2831" s="2">
        <f>VLOOKUP(B2831,customer[],4,FALSE)</f>
        <v>53</v>
      </c>
      <c r="J2831" s="2" t="str">
        <f>VLOOKUP(C2831,product[],2,FALSE)</f>
        <v>Product_98</v>
      </c>
      <c r="K2831" s="2" t="str">
        <f>VLOOKUP(C2831,product[],3,FALSE)</f>
        <v>Accessories</v>
      </c>
      <c r="L2831" s="2">
        <f>VLOOKUP(C2831,product[],5,FALSE)</f>
        <v>28088.35</v>
      </c>
      <c r="M2831" s="2">
        <f t="shared" si="44"/>
        <v>224706.8</v>
      </c>
    </row>
    <row r="2832" spans="1:13" x14ac:dyDescent="0.2">
      <c r="A2832" s="2">
        <v>2831</v>
      </c>
      <c r="B2832" s="2">
        <v>456</v>
      </c>
      <c r="C2832" s="2">
        <v>57</v>
      </c>
      <c r="D2832" s="3">
        <v>45712</v>
      </c>
      <c r="E2832" s="2">
        <v>9</v>
      </c>
      <c r="F2832" s="2" t="str">
        <f>VLOOKUP(B2832,customer[],2,FALSE)</f>
        <v>Customer_456</v>
      </c>
      <c r="G2832" s="2" t="str">
        <f>VLOOKUP(B2832,customer[],3,FALSE)</f>
        <v>M</v>
      </c>
      <c r="H2832" s="2" t="str">
        <f>VLOOKUP(B2832,customer[],5,FALSE)</f>
        <v>Kolkata</v>
      </c>
      <c r="I2832" s="2">
        <f>VLOOKUP(B2832,customer[],4,FALSE)</f>
        <v>36</v>
      </c>
      <c r="J2832" s="2" t="str">
        <f>VLOOKUP(C2832,product[],2,FALSE)</f>
        <v>Product_57</v>
      </c>
      <c r="K2832" s="2" t="str">
        <f>VLOOKUP(C2832,product[],3,FALSE)</f>
        <v>Furniture</v>
      </c>
      <c r="L2832" s="2">
        <f>VLOOKUP(C2832,product[],5,FALSE)</f>
        <v>5809.72</v>
      </c>
      <c r="M2832" s="2">
        <f t="shared" si="44"/>
        <v>52287.48</v>
      </c>
    </row>
    <row r="2833" spans="1:13" x14ac:dyDescent="0.2">
      <c r="A2833" s="2">
        <v>2832</v>
      </c>
      <c r="B2833" s="2">
        <v>284</v>
      </c>
      <c r="C2833" s="2">
        <v>4</v>
      </c>
      <c r="D2833" s="3">
        <v>45904</v>
      </c>
      <c r="E2833" s="2">
        <v>2</v>
      </c>
      <c r="F2833" s="2" t="str">
        <f>VLOOKUP(B2833,customer[],2,FALSE)</f>
        <v>Customer_284</v>
      </c>
      <c r="G2833" s="2" t="str">
        <f>VLOOKUP(B2833,customer[],3,FALSE)</f>
        <v>M</v>
      </c>
      <c r="H2833" s="2" t="str">
        <f>VLOOKUP(B2833,customer[],5,FALSE)</f>
        <v>Jaipur</v>
      </c>
      <c r="I2833" s="2">
        <f>VLOOKUP(B2833,customer[],4,FALSE)</f>
        <v>50</v>
      </c>
      <c r="J2833" s="2" t="str">
        <f>VLOOKUP(C2833,product[],2,FALSE)</f>
        <v>Product_4</v>
      </c>
      <c r="K2833" s="2" t="str">
        <f>VLOOKUP(C2833,product[],3,FALSE)</f>
        <v>Fashion</v>
      </c>
      <c r="L2833" s="2">
        <f>VLOOKUP(C2833,product[],5,FALSE)</f>
        <v>60534.37</v>
      </c>
      <c r="M2833" s="2">
        <f t="shared" si="44"/>
        <v>121068.74</v>
      </c>
    </row>
    <row r="2834" spans="1:13" x14ac:dyDescent="0.2">
      <c r="A2834" s="2">
        <v>2833</v>
      </c>
      <c r="B2834" s="2">
        <v>98</v>
      </c>
      <c r="C2834" s="2">
        <v>15</v>
      </c>
      <c r="D2834" s="3">
        <v>45689</v>
      </c>
      <c r="E2834" s="2">
        <v>8</v>
      </c>
      <c r="F2834" s="2" t="str">
        <f>VLOOKUP(B2834,customer[],2,FALSE)</f>
        <v>Customer_98</v>
      </c>
      <c r="G2834" s="2" t="str">
        <f>VLOOKUP(B2834,customer[],3,FALSE)</f>
        <v>F</v>
      </c>
      <c r="H2834" s="2" t="str">
        <f>VLOOKUP(B2834,customer[],5,FALSE)</f>
        <v>Bangalore</v>
      </c>
      <c r="I2834" s="2">
        <f>VLOOKUP(B2834,customer[],4,FALSE)</f>
        <v>59</v>
      </c>
      <c r="J2834" s="2" t="str">
        <f>VLOOKUP(C2834,product[],2,FALSE)</f>
        <v>Product_15</v>
      </c>
      <c r="K2834" s="2" t="str">
        <f>VLOOKUP(C2834,product[],3,FALSE)</f>
        <v>Home</v>
      </c>
      <c r="L2834" s="2">
        <f>VLOOKUP(C2834,product[],5,FALSE)</f>
        <v>60924.58</v>
      </c>
      <c r="M2834" s="2">
        <f t="shared" si="44"/>
        <v>487396.64</v>
      </c>
    </row>
    <row r="2835" spans="1:13" x14ac:dyDescent="0.2">
      <c r="A2835" s="2">
        <v>2834</v>
      </c>
      <c r="B2835" s="2">
        <v>36</v>
      </c>
      <c r="C2835" s="2">
        <v>53</v>
      </c>
      <c r="D2835" s="3">
        <v>45907</v>
      </c>
      <c r="E2835" s="2">
        <v>7</v>
      </c>
      <c r="F2835" s="2" t="str">
        <f>VLOOKUP(B2835,customer[],2,FALSE)</f>
        <v>Customer_36</v>
      </c>
      <c r="G2835" s="2" t="str">
        <f>VLOOKUP(B2835,customer[],3,FALSE)</f>
        <v>F</v>
      </c>
      <c r="H2835" s="2" t="str">
        <f>VLOOKUP(B2835,customer[],5,FALSE)</f>
        <v>Pune</v>
      </c>
      <c r="I2835" s="2">
        <f>VLOOKUP(B2835,customer[],4,FALSE)</f>
        <v>45</v>
      </c>
      <c r="J2835" s="2" t="str">
        <f>VLOOKUP(C2835,product[],2,FALSE)</f>
        <v>Product_53</v>
      </c>
      <c r="K2835" s="2" t="str">
        <f>VLOOKUP(C2835,product[],3,FALSE)</f>
        <v>Home</v>
      </c>
      <c r="L2835" s="2">
        <f>VLOOKUP(C2835,product[],5,FALSE)</f>
        <v>6820.83</v>
      </c>
      <c r="M2835" s="2">
        <f t="shared" si="44"/>
        <v>47745.81</v>
      </c>
    </row>
    <row r="2836" spans="1:13" x14ac:dyDescent="0.2">
      <c r="A2836" s="2">
        <v>2835</v>
      </c>
      <c r="B2836" s="2">
        <v>335</v>
      </c>
      <c r="C2836" s="2">
        <v>55</v>
      </c>
      <c r="D2836" s="3">
        <v>45750</v>
      </c>
      <c r="E2836" s="2">
        <v>10</v>
      </c>
      <c r="F2836" s="2" t="str">
        <f>VLOOKUP(B2836,customer[],2,FALSE)</f>
        <v>Customer_335</v>
      </c>
      <c r="G2836" s="2" t="str">
        <f>VLOOKUP(B2836,customer[],3,FALSE)</f>
        <v>F</v>
      </c>
      <c r="H2836" s="2" t="str">
        <f>VLOOKUP(B2836,customer[],5,FALSE)</f>
        <v>Hyderabad</v>
      </c>
      <c r="I2836" s="2">
        <f>VLOOKUP(B2836,customer[],4,FALSE)</f>
        <v>56</v>
      </c>
      <c r="J2836" s="2" t="str">
        <f>VLOOKUP(C2836,product[],2,FALSE)</f>
        <v>Product_55</v>
      </c>
      <c r="K2836" s="2" t="str">
        <f>VLOOKUP(C2836,product[],3,FALSE)</f>
        <v>Electronics</v>
      </c>
      <c r="L2836" s="2">
        <f>VLOOKUP(C2836,product[],5,FALSE)</f>
        <v>29815.71</v>
      </c>
      <c r="M2836" s="2">
        <f t="shared" si="44"/>
        <v>298157.09999999998</v>
      </c>
    </row>
    <row r="2837" spans="1:13" x14ac:dyDescent="0.2">
      <c r="A2837" s="2">
        <v>2836</v>
      </c>
      <c r="B2837" s="2">
        <v>231</v>
      </c>
      <c r="C2837" s="2">
        <v>13</v>
      </c>
      <c r="D2837" s="3">
        <v>45953</v>
      </c>
      <c r="E2837" s="2">
        <v>10</v>
      </c>
      <c r="F2837" s="2" t="str">
        <f>VLOOKUP(B2837,customer[],2,FALSE)</f>
        <v>Customer_231</v>
      </c>
      <c r="G2837" s="2" t="str">
        <f>VLOOKUP(B2837,customer[],3,FALSE)</f>
        <v>F</v>
      </c>
      <c r="H2837" s="2" t="str">
        <f>VLOOKUP(B2837,customer[],5,FALSE)</f>
        <v>Mumbai</v>
      </c>
      <c r="I2837" s="2">
        <f>VLOOKUP(B2837,customer[],4,FALSE)</f>
        <v>49</v>
      </c>
      <c r="J2837" s="2" t="str">
        <f>VLOOKUP(C2837,product[],2,FALSE)</f>
        <v>Product_13</v>
      </c>
      <c r="K2837" s="2" t="str">
        <f>VLOOKUP(C2837,product[],3,FALSE)</f>
        <v>Fashion</v>
      </c>
      <c r="L2837" s="2">
        <f>VLOOKUP(C2837,product[],5,FALSE)</f>
        <v>5747.73</v>
      </c>
      <c r="M2837" s="2">
        <f t="shared" si="44"/>
        <v>57477.299999999996</v>
      </c>
    </row>
    <row r="2838" spans="1:13" x14ac:dyDescent="0.2">
      <c r="A2838" s="2">
        <v>2837</v>
      </c>
      <c r="B2838" s="2">
        <v>52</v>
      </c>
      <c r="C2838" s="2">
        <v>5</v>
      </c>
      <c r="D2838" s="3">
        <v>45685</v>
      </c>
      <c r="E2838" s="2">
        <v>3</v>
      </c>
      <c r="F2838" s="2" t="str">
        <f>VLOOKUP(B2838,customer[],2,FALSE)</f>
        <v>Customer_52</v>
      </c>
      <c r="G2838" s="2" t="str">
        <f>VLOOKUP(B2838,customer[],3,FALSE)</f>
        <v>F</v>
      </c>
      <c r="H2838" s="2" t="str">
        <f>VLOOKUP(B2838,customer[],5,FALSE)</f>
        <v>Hyderabad</v>
      </c>
      <c r="I2838" s="2">
        <f>VLOOKUP(B2838,customer[],4,FALSE)</f>
        <v>54</v>
      </c>
      <c r="J2838" s="2" t="str">
        <f>VLOOKUP(C2838,product[],2,FALSE)</f>
        <v>Product_5</v>
      </c>
      <c r="K2838" s="2" t="str">
        <f>VLOOKUP(C2838,product[],3,FALSE)</f>
        <v>Fashion</v>
      </c>
      <c r="L2838" s="2">
        <f>VLOOKUP(C2838,product[],5,FALSE)</f>
        <v>23534.97</v>
      </c>
      <c r="M2838" s="2">
        <f t="shared" si="44"/>
        <v>70604.91</v>
      </c>
    </row>
    <row r="2839" spans="1:13" x14ac:dyDescent="0.2">
      <c r="A2839" s="2">
        <v>2838</v>
      </c>
      <c r="B2839" s="2">
        <v>437</v>
      </c>
      <c r="C2839" s="2">
        <v>16</v>
      </c>
      <c r="D2839" s="3">
        <v>45934</v>
      </c>
      <c r="E2839" s="2">
        <v>3</v>
      </c>
      <c r="F2839" s="2" t="str">
        <f>VLOOKUP(B2839,customer[],2,FALSE)</f>
        <v>Customer_437</v>
      </c>
      <c r="G2839" s="2" t="str">
        <f>VLOOKUP(B2839,customer[],3,FALSE)</f>
        <v>M</v>
      </c>
      <c r="H2839" s="2" t="str">
        <f>VLOOKUP(B2839,customer[],5,FALSE)</f>
        <v>Delhi</v>
      </c>
      <c r="I2839" s="2">
        <f>VLOOKUP(B2839,customer[],4,FALSE)</f>
        <v>65</v>
      </c>
      <c r="J2839" s="2" t="str">
        <f>VLOOKUP(C2839,product[],2,FALSE)</f>
        <v>Product_16</v>
      </c>
      <c r="K2839" s="2" t="str">
        <f>VLOOKUP(C2839,product[],3,FALSE)</f>
        <v>Home</v>
      </c>
      <c r="L2839" s="2">
        <f>VLOOKUP(C2839,product[],5,FALSE)</f>
        <v>25960.53</v>
      </c>
      <c r="M2839" s="2">
        <f t="shared" si="44"/>
        <v>77881.59</v>
      </c>
    </row>
    <row r="2840" spans="1:13" x14ac:dyDescent="0.2">
      <c r="A2840" s="2">
        <v>2839</v>
      </c>
      <c r="B2840" s="2">
        <v>232</v>
      </c>
      <c r="C2840" s="2">
        <v>56</v>
      </c>
      <c r="D2840" s="3">
        <v>45850</v>
      </c>
      <c r="E2840" s="2">
        <v>7</v>
      </c>
      <c r="F2840" s="2" t="str">
        <f>VLOOKUP(B2840,customer[],2,FALSE)</f>
        <v>Customer_232</v>
      </c>
      <c r="G2840" s="2" t="str">
        <f>VLOOKUP(B2840,customer[],3,FALSE)</f>
        <v>M</v>
      </c>
      <c r="H2840" s="2" t="str">
        <f>VLOOKUP(B2840,customer[],5,FALSE)</f>
        <v>Mumbai</v>
      </c>
      <c r="I2840" s="2">
        <f>VLOOKUP(B2840,customer[],4,FALSE)</f>
        <v>25</v>
      </c>
      <c r="J2840" s="2" t="str">
        <f>VLOOKUP(C2840,product[],2,FALSE)</f>
        <v>Product_56</v>
      </c>
      <c r="K2840" s="2" t="str">
        <f>VLOOKUP(C2840,product[],3,FALSE)</f>
        <v>Fashion</v>
      </c>
      <c r="L2840" s="2">
        <f>VLOOKUP(C2840,product[],5,FALSE)</f>
        <v>25210.26</v>
      </c>
      <c r="M2840" s="2">
        <f t="shared" si="44"/>
        <v>176471.81999999998</v>
      </c>
    </row>
    <row r="2841" spans="1:13" x14ac:dyDescent="0.2">
      <c r="A2841" s="2">
        <v>2840</v>
      </c>
      <c r="B2841" s="2">
        <v>57</v>
      </c>
      <c r="C2841" s="2">
        <v>37</v>
      </c>
      <c r="D2841" s="3">
        <v>45908</v>
      </c>
      <c r="E2841" s="2">
        <v>7</v>
      </c>
      <c r="F2841" s="2" t="str">
        <f>VLOOKUP(B2841,customer[],2,FALSE)</f>
        <v>Customer_57</v>
      </c>
      <c r="G2841" s="2" t="str">
        <f>VLOOKUP(B2841,customer[],3,FALSE)</f>
        <v>F</v>
      </c>
      <c r="H2841" s="2" t="str">
        <f>VLOOKUP(B2841,customer[],5,FALSE)</f>
        <v>Delhi</v>
      </c>
      <c r="I2841" s="2">
        <f>VLOOKUP(B2841,customer[],4,FALSE)</f>
        <v>37</v>
      </c>
      <c r="J2841" s="2" t="str">
        <f>VLOOKUP(C2841,product[],2,FALSE)</f>
        <v>Product_37</v>
      </c>
      <c r="K2841" s="2" t="str">
        <f>VLOOKUP(C2841,product[],3,FALSE)</f>
        <v>Electronics</v>
      </c>
      <c r="L2841" s="2">
        <f>VLOOKUP(C2841,product[],5,FALSE)</f>
        <v>69384.66</v>
      </c>
      <c r="M2841" s="2">
        <f t="shared" si="44"/>
        <v>485692.62</v>
      </c>
    </row>
    <row r="2842" spans="1:13" x14ac:dyDescent="0.2">
      <c r="A2842" s="2">
        <v>2841</v>
      </c>
      <c r="B2842" s="2">
        <v>164</v>
      </c>
      <c r="C2842" s="2">
        <v>17</v>
      </c>
      <c r="D2842" s="3">
        <v>45808</v>
      </c>
      <c r="E2842" s="2">
        <v>7</v>
      </c>
      <c r="F2842" s="2" t="str">
        <f>VLOOKUP(B2842,customer[],2,FALSE)</f>
        <v>Customer_164</v>
      </c>
      <c r="G2842" s="2" t="str">
        <f>VLOOKUP(B2842,customer[],3,FALSE)</f>
        <v>M</v>
      </c>
      <c r="H2842" s="2" t="str">
        <f>VLOOKUP(B2842,customer[],5,FALSE)</f>
        <v>Lucknow</v>
      </c>
      <c r="I2842" s="2">
        <f>VLOOKUP(B2842,customer[],4,FALSE)</f>
        <v>34</v>
      </c>
      <c r="J2842" s="2" t="str">
        <f>VLOOKUP(C2842,product[],2,FALSE)</f>
        <v>Product_17</v>
      </c>
      <c r="K2842" s="2" t="str">
        <f>VLOOKUP(C2842,product[],3,FALSE)</f>
        <v>Fashion</v>
      </c>
      <c r="L2842" s="2">
        <f>VLOOKUP(C2842,product[],5,FALSE)</f>
        <v>34353.300000000003</v>
      </c>
      <c r="M2842" s="2">
        <f t="shared" si="44"/>
        <v>240473.10000000003</v>
      </c>
    </row>
    <row r="2843" spans="1:13" x14ac:dyDescent="0.2">
      <c r="A2843" s="2">
        <v>2842</v>
      </c>
      <c r="B2843" s="2">
        <v>74</v>
      </c>
      <c r="C2843" s="2">
        <v>75</v>
      </c>
      <c r="D2843" s="3">
        <v>45903</v>
      </c>
      <c r="E2843" s="2">
        <v>1</v>
      </c>
      <c r="F2843" s="2" t="str">
        <f>VLOOKUP(B2843,customer[],2,FALSE)</f>
        <v>Customer_74</v>
      </c>
      <c r="G2843" s="2" t="str">
        <f>VLOOKUP(B2843,customer[],3,FALSE)</f>
        <v>M</v>
      </c>
      <c r="H2843" s="2" t="str">
        <f>VLOOKUP(B2843,customer[],5,FALSE)</f>
        <v>Jaipur</v>
      </c>
      <c r="I2843" s="2">
        <f>VLOOKUP(B2843,customer[],4,FALSE)</f>
        <v>65</v>
      </c>
      <c r="J2843" s="2" t="str">
        <f>VLOOKUP(C2843,product[],2,FALSE)</f>
        <v>Product_75</v>
      </c>
      <c r="K2843" s="2" t="str">
        <f>VLOOKUP(C2843,product[],3,FALSE)</f>
        <v>Accessories</v>
      </c>
      <c r="L2843" s="2">
        <f>VLOOKUP(C2843,product[],5,FALSE)</f>
        <v>57678.06</v>
      </c>
      <c r="M2843" s="2">
        <f t="shared" si="44"/>
        <v>57678.06</v>
      </c>
    </row>
    <row r="2844" spans="1:13" x14ac:dyDescent="0.2">
      <c r="A2844" s="2">
        <v>2843</v>
      </c>
      <c r="B2844" s="2">
        <v>215</v>
      </c>
      <c r="C2844" s="2">
        <v>26</v>
      </c>
      <c r="D2844" s="3">
        <v>45976</v>
      </c>
      <c r="E2844" s="2">
        <v>5</v>
      </c>
      <c r="F2844" s="2" t="str">
        <f>VLOOKUP(B2844,customer[],2,FALSE)</f>
        <v>Customer_215</v>
      </c>
      <c r="G2844" s="2" t="str">
        <f>VLOOKUP(B2844,customer[],3,FALSE)</f>
        <v>M</v>
      </c>
      <c r="H2844" s="2" t="str">
        <f>VLOOKUP(B2844,customer[],5,FALSE)</f>
        <v>Noida</v>
      </c>
      <c r="I2844" s="2">
        <f>VLOOKUP(B2844,customer[],4,FALSE)</f>
        <v>45</v>
      </c>
      <c r="J2844" s="2" t="str">
        <f>VLOOKUP(C2844,product[],2,FALSE)</f>
        <v>Product_26</v>
      </c>
      <c r="K2844" s="2" t="str">
        <f>VLOOKUP(C2844,product[],3,FALSE)</f>
        <v>Home</v>
      </c>
      <c r="L2844" s="2">
        <f>VLOOKUP(C2844,product[],5,FALSE)</f>
        <v>55558.14</v>
      </c>
      <c r="M2844" s="2">
        <f t="shared" si="44"/>
        <v>277790.7</v>
      </c>
    </row>
    <row r="2845" spans="1:13" x14ac:dyDescent="0.2">
      <c r="A2845" s="2">
        <v>2844</v>
      </c>
      <c r="B2845" s="2">
        <v>217</v>
      </c>
      <c r="C2845" s="2">
        <v>69</v>
      </c>
      <c r="D2845" s="3">
        <v>45851</v>
      </c>
      <c r="E2845" s="2">
        <v>2</v>
      </c>
      <c r="F2845" s="2" t="str">
        <f>VLOOKUP(B2845,customer[],2,FALSE)</f>
        <v>Customer_217</v>
      </c>
      <c r="G2845" s="2" t="str">
        <f>VLOOKUP(B2845,customer[],3,FALSE)</f>
        <v>F</v>
      </c>
      <c r="H2845" s="2" t="str">
        <f>VLOOKUP(B2845,customer[],5,FALSE)</f>
        <v>Jaipur</v>
      </c>
      <c r="I2845" s="2">
        <f>VLOOKUP(B2845,customer[],4,FALSE)</f>
        <v>55</v>
      </c>
      <c r="J2845" s="2" t="str">
        <f>VLOOKUP(C2845,product[],2,FALSE)</f>
        <v>Product_69</v>
      </c>
      <c r="K2845" s="2" t="str">
        <f>VLOOKUP(C2845,product[],3,FALSE)</f>
        <v>Fashion</v>
      </c>
      <c r="L2845" s="2">
        <f>VLOOKUP(C2845,product[],5,FALSE)</f>
        <v>43858.34</v>
      </c>
      <c r="M2845" s="2">
        <f t="shared" si="44"/>
        <v>87716.68</v>
      </c>
    </row>
    <row r="2846" spans="1:13" x14ac:dyDescent="0.2">
      <c r="A2846" s="2">
        <v>2845</v>
      </c>
      <c r="B2846" s="2">
        <v>125</v>
      </c>
      <c r="C2846" s="2">
        <v>95</v>
      </c>
      <c r="D2846" s="3">
        <v>45795</v>
      </c>
      <c r="E2846" s="2">
        <v>1</v>
      </c>
      <c r="F2846" s="2" t="str">
        <f>VLOOKUP(B2846,customer[],2,FALSE)</f>
        <v>Customer_125</v>
      </c>
      <c r="G2846" s="2" t="str">
        <f>VLOOKUP(B2846,customer[],3,FALSE)</f>
        <v>M</v>
      </c>
      <c r="H2846" s="2" t="str">
        <f>VLOOKUP(B2846,customer[],5,FALSE)</f>
        <v>Mumbai</v>
      </c>
      <c r="I2846" s="2">
        <f>VLOOKUP(B2846,customer[],4,FALSE)</f>
        <v>40</v>
      </c>
      <c r="J2846" s="2" t="str">
        <f>VLOOKUP(C2846,product[],2,FALSE)</f>
        <v>Product_95</v>
      </c>
      <c r="K2846" s="2" t="str">
        <f>VLOOKUP(C2846,product[],3,FALSE)</f>
        <v>Fashion</v>
      </c>
      <c r="L2846" s="2">
        <f>VLOOKUP(C2846,product[],5,FALSE)</f>
        <v>70049.850000000006</v>
      </c>
      <c r="M2846" s="2">
        <f t="shared" si="44"/>
        <v>70049.850000000006</v>
      </c>
    </row>
    <row r="2847" spans="1:13" x14ac:dyDescent="0.2">
      <c r="A2847" s="2">
        <v>2846</v>
      </c>
      <c r="B2847" s="2">
        <v>349</v>
      </c>
      <c r="C2847" s="2">
        <v>32</v>
      </c>
      <c r="D2847" s="3">
        <v>45990</v>
      </c>
      <c r="E2847" s="2">
        <v>2</v>
      </c>
      <c r="F2847" s="2" t="str">
        <f>VLOOKUP(B2847,customer[],2,FALSE)</f>
        <v>Customer_349</v>
      </c>
      <c r="G2847" s="2" t="str">
        <f>VLOOKUP(B2847,customer[],3,FALSE)</f>
        <v>F</v>
      </c>
      <c r="H2847" s="2" t="str">
        <f>VLOOKUP(B2847,customer[],5,FALSE)</f>
        <v>Pune</v>
      </c>
      <c r="I2847" s="2">
        <f>VLOOKUP(B2847,customer[],4,FALSE)</f>
        <v>23</v>
      </c>
      <c r="J2847" s="2" t="str">
        <f>VLOOKUP(C2847,product[],2,FALSE)</f>
        <v>Product_32</v>
      </c>
      <c r="K2847" s="2" t="str">
        <f>VLOOKUP(C2847,product[],3,FALSE)</f>
        <v>Accessories</v>
      </c>
      <c r="L2847" s="2">
        <f>VLOOKUP(C2847,product[],5,FALSE)</f>
        <v>39355.68</v>
      </c>
      <c r="M2847" s="2">
        <f t="shared" si="44"/>
        <v>78711.360000000001</v>
      </c>
    </row>
    <row r="2848" spans="1:13" x14ac:dyDescent="0.2">
      <c r="A2848" s="2">
        <v>2847</v>
      </c>
      <c r="B2848" s="2">
        <v>186</v>
      </c>
      <c r="C2848" s="2">
        <v>63</v>
      </c>
      <c r="D2848" s="3">
        <v>45824</v>
      </c>
      <c r="E2848" s="2">
        <v>4</v>
      </c>
      <c r="F2848" s="2" t="str">
        <f>VLOOKUP(B2848,customer[],2,FALSE)</f>
        <v>Customer_186</v>
      </c>
      <c r="G2848" s="2" t="str">
        <f>VLOOKUP(B2848,customer[],3,FALSE)</f>
        <v>F</v>
      </c>
      <c r="H2848" s="2" t="str">
        <f>VLOOKUP(B2848,customer[],5,FALSE)</f>
        <v>Lucknow</v>
      </c>
      <c r="I2848" s="2">
        <f>VLOOKUP(B2848,customer[],4,FALSE)</f>
        <v>33</v>
      </c>
      <c r="J2848" s="2" t="str">
        <f>VLOOKUP(C2848,product[],2,FALSE)</f>
        <v>Product_63</v>
      </c>
      <c r="K2848" s="2" t="str">
        <f>VLOOKUP(C2848,product[],3,FALSE)</f>
        <v>Home</v>
      </c>
      <c r="L2848" s="2">
        <f>VLOOKUP(C2848,product[],5,FALSE)</f>
        <v>24067.77</v>
      </c>
      <c r="M2848" s="2">
        <f t="shared" si="44"/>
        <v>96271.08</v>
      </c>
    </row>
    <row r="2849" spans="1:13" x14ac:dyDescent="0.2">
      <c r="A2849" s="2">
        <v>2848</v>
      </c>
      <c r="B2849" s="2">
        <v>320</v>
      </c>
      <c r="C2849" s="2">
        <v>40</v>
      </c>
      <c r="D2849" s="3">
        <v>45859</v>
      </c>
      <c r="E2849" s="2">
        <v>7</v>
      </c>
      <c r="F2849" s="2" t="str">
        <f>VLOOKUP(B2849,customer[],2,FALSE)</f>
        <v>Customer_320</v>
      </c>
      <c r="G2849" s="2" t="str">
        <f>VLOOKUP(B2849,customer[],3,FALSE)</f>
        <v>M</v>
      </c>
      <c r="H2849" s="2" t="str">
        <f>VLOOKUP(B2849,customer[],5,FALSE)</f>
        <v>Lucknow</v>
      </c>
      <c r="I2849" s="2">
        <f>VLOOKUP(B2849,customer[],4,FALSE)</f>
        <v>64</v>
      </c>
      <c r="J2849" s="2" t="str">
        <f>VLOOKUP(C2849,product[],2,FALSE)</f>
        <v>Product_40</v>
      </c>
      <c r="K2849" s="2" t="str">
        <f>VLOOKUP(C2849,product[],3,FALSE)</f>
        <v>Electronics</v>
      </c>
      <c r="L2849" s="2">
        <f>VLOOKUP(C2849,product[],5,FALSE)</f>
        <v>35469.06</v>
      </c>
      <c r="M2849" s="2">
        <f t="shared" si="44"/>
        <v>248283.41999999998</v>
      </c>
    </row>
    <row r="2850" spans="1:13" x14ac:dyDescent="0.2">
      <c r="A2850" s="2">
        <v>2849</v>
      </c>
      <c r="B2850" s="2">
        <v>300</v>
      </c>
      <c r="C2850" s="2">
        <v>53</v>
      </c>
      <c r="D2850" s="3">
        <v>45688</v>
      </c>
      <c r="E2850" s="2">
        <v>6</v>
      </c>
      <c r="F2850" s="2" t="str">
        <f>VLOOKUP(B2850,customer[],2,FALSE)</f>
        <v>Customer_300</v>
      </c>
      <c r="G2850" s="2" t="str">
        <f>VLOOKUP(B2850,customer[],3,FALSE)</f>
        <v>M</v>
      </c>
      <c r="H2850" s="2" t="str">
        <f>VLOOKUP(B2850,customer[],5,FALSE)</f>
        <v>Hyderabad</v>
      </c>
      <c r="I2850" s="2">
        <f>VLOOKUP(B2850,customer[],4,FALSE)</f>
        <v>19</v>
      </c>
      <c r="J2850" s="2" t="str">
        <f>VLOOKUP(C2850,product[],2,FALSE)</f>
        <v>Product_53</v>
      </c>
      <c r="K2850" s="2" t="str">
        <f>VLOOKUP(C2850,product[],3,FALSE)</f>
        <v>Home</v>
      </c>
      <c r="L2850" s="2">
        <f>VLOOKUP(C2850,product[],5,FALSE)</f>
        <v>6820.83</v>
      </c>
      <c r="M2850" s="2">
        <f t="shared" si="44"/>
        <v>40924.979999999996</v>
      </c>
    </row>
    <row r="2851" spans="1:13" x14ac:dyDescent="0.2">
      <c r="A2851" s="2">
        <v>2850</v>
      </c>
      <c r="B2851" s="2">
        <v>13</v>
      </c>
      <c r="C2851" s="2">
        <v>52</v>
      </c>
      <c r="D2851" s="3">
        <v>46016</v>
      </c>
      <c r="E2851" s="2">
        <v>5</v>
      </c>
      <c r="F2851" s="2" t="str">
        <f>VLOOKUP(B2851,customer[],2,FALSE)</f>
        <v>Customer_13</v>
      </c>
      <c r="G2851" s="2" t="str">
        <f>VLOOKUP(B2851,customer[],3,FALSE)</f>
        <v>F</v>
      </c>
      <c r="H2851" s="2" t="str">
        <f>VLOOKUP(B2851,customer[],5,FALSE)</f>
        <v>Noida</v>
      </c>
      <c r="I2851" s="2">
        <f>VLOOKUP(B2851,customer[],4,FALSE)</f>
        <v>54</v>
      </c>
      <c r="J2851" s="2" t="str">
        <f>VLOOKUP(C2851,product[],2,FALSE)</f>
        <v>Product_52</v>
      </c>
      <c r="K2851" s="2" t="str">
        <f>VLOOKUP(C2851,product[],3,FALSE)</f>
        <v>Home</v>
      </c>
      <c r="L2851" s="2">
        <f>VLOOKUP(C2851,product[],5,FALSE)</f>
        <v>42163.38</v>
      </c>
      <c r="M2851" s="2">
        <f t="shared" si="44"/>
        <v>210816.9</v>
      </c>
    </row>
    <row r="2852" spans="1:13" x14ac:dyDescent="0.2">
      <c r="A2852" s="2">
        <v>2851</v>
      </c>
      <c r="B2852" s="2">
        <v>80</v>
      </c>
      <c r="C2852" s="2">
        <v>88</v>
      </c>
      <c r="D2852" s="3">
        <v>45899</v>
      </c>
      <c r="E2852" s="2">
        <v>3</v>
      </c>
      <c r="F2852" s="2" t="str">
        <f>VLOOKUP(B2852,customer[],2,FALSE)</f>
        <v>Customer_80</v>
      </c>
      <c r="G2852" s="2" t="str">
        <f>VLOOKUP(B2852,customer[],3,FALSE)</f>
        <v>F</v>
      </c>
      <c r="H2852" s="2" t="str">
        <f>VLOOKUP(B2852,customer[],5,FALSE)</f>
        <v>Pune</v>
      </c>
      <c r="I2852" s="2">
        <f>VLOOKUP(B2852,customer[],4,FALSE)</f>
        <v>20</v>
      </c>
      <c r="J2852" s="2" t="str">
        <f>VLOOKUP(C2852,product[],2,FALSE)</f>
        <v>Product_88</v>
      </c>
      <c r="K2852" s="2" t="str">
        <f>VLOOKUP(C2852,product[],3,FALSE)</f>
        <v>Furniture</v>
      </c>
      <c r="L2852" s="2">
        <f>VLOOKUP(C2852,product[],5,FALSE)</f>
        <v>12092.5</v>
      </c>
      <c r="M2852" s="2">
        <f t="shared" si="44"/>
        <v>36277.5</v>
      </c>
    </row>
    <row r="2853" spans="1:13" x14ac:dyDescent="0.2">
      <c r="A2853" s="2">
        <v>2852</v>
      </c>
      <c r="B2853" s="2">
        <v>66</v>
      </c>
      <c r="C2853" s="2">
        <v>53</v>
      </c>
      <c r="D2853" s="3">
        <v>45717</v>
      </c>
      <c r="E2853" s="2">
        <v>1</v>
      </c>
      <c r="F2853" s="2" t="str">
        <f>VLOOKUP(B2853,customer[],2,FALSE)</f>
        <v>Customer_66</v>
      </c>
      <c r="G2853" s="2" t="str">
        <f>VLOOKUP(B2853,customer[],3,FALSE)</f>
        <v>F</v>
      </c>
      <c r="H2853" s="2" t="str">
        <f>VLOOKUP(B2853,customer[],5,FALSE)</f>
        <v>Lucknow</v>
      </c>
      <c r="I2853" s="2">
        <f>VLOOKUP(B2853,customer[],4,FALSE)</f>
        <v>42</v>
      </c>
      <c r="J2853" s="2" t="str">
        <f>VLOOKUP(C2853,product[],2,FALSE)</f>
        <v>Product_53</v>
      </c>
      <c r="K2853" s="2" t="str">
        <f>VLOOKUP(C2853,product[],3,FALSE)</f>
        <v>Home</v>
      </c>
      <c r="L2853" s="2">
        <f>VLOOKUP(C2853,product[],5,FALSE)</f>
        <v>6820.83</v>
      </c>
      <c r="M2853" s="2">
        <f t="shared" si="44"/>
        <v>6820.83</v>
      </c>
    </row>
    <row r="2854" spans="1:13" x14ac:dyDescent="0.2">
      <c r="A2854" s="2">
        <v>2853</v>
      </c>
      <c r="B2854" s="2">
        <v>201</v>
      </c>
      <c r="C2854" s="2">
        <v>86</v>
      </c>
      <c r="D2854" s="3">
        <v>45780</v>
      </c>
      <c r="E2854" s="2">
        <v>3</v>
      </c>
      <c r="F2854" s="2" t="str">
        <f>VLOOKUP(B2854,customer[],2,FALSE)</f>
        <v>Customer_201</v>
      </c>
      <c r="G2854" s="2" t="str">
        <f>VLOOKUP(B2854,customer[],3,FALSE)</f>
        <v>F</v>
      </c>
      <c r="H2854" s="2" t="str">
        <f>VLOOKUP(B2854,customer[],5,FALSE)</f>
        <v>Kolkata</v>
      </c>
      <c r="I2854" s="2">
        <f>VLOOKUP(B2854,customer[],4,FALSE)</f>
        <v>28</v>
      </c>
      <c r="J2854" s="2" t="str">
        <f>VLOOKUP(C2854,product[],2,FALSE)</f>
        <v>Product_86</v>
      </c>
      <c r="K2854" s="2" t="str">
        <f>VLOOKUP(C2854,product[],3,FALSE)</f>
        <v>Electronics</v>
      </c>
      <c r="L2854" s="2">
        <f>VLOOKUP(C2854,product[],5,FALSE)</f>
        <v>41374.67</v>
      </c>
      <c r="M2854" s="2">
        <f t="shared" si="44"/>
        <v>124124.01</v>
      </c>
    </row>
    <row r="2855" spans="1:13" x14ac:dyDescent="0.2">
      <c r="A2855" s="2">
        <v>2854</v>
      </c>
      <c r="B2855" s="2">
        <v>104</v>
      </c>
      <c r="C2855" s="2">
        <v>98</v>
      </c>
      <c r="D2855" s="3">
        <v>45880</v>
      </c>
      <c r="E2855" s="2">
        <v>5</v>
      </c>
      <c r="F2855" s="2" t="str">
        <f>VLOOKUP(B2855,customer[],2,FALSE)</f>
        <v>Customer_104</v>
      </c>
      <c r="G2855" s="2" t="str">
        <f>VLOOKUP(B2855,customer[],3,FALSE)</f>
        <v>F</v>
      </c>
      <c r="H2855" s="2" t="str">
        <f>VLOOKUP(B2855,customer[],5,FALSE)</f>
        <v>Lucknow</v>
      </c>
      <c r="I2855" s="2">
        <f>VLOOKUP(B2855,customer[],4,FALSE)</f>
        <v>33</v>
      </c>
      <c r="J2855" s="2" t="str">
        <f>VLOOKUP(C2855,product[],2,FALSE)</f>
        <v>Product_98</v>
      </c>
      <c r="K2855" s="2" t="str">
        <f>VLOOKUP(C2855,product[],3,FALSE)</f>
        <v>Accessories</v>
      </c>
      <c r="L2855" s="2">
        <f>VLOOKUP(C2855,product[],5,FALSE)</f>
        <v>28088.35</v>
      </c>
      <c r="M2855" s="2">
        <f t="shared" si="44"/>
        <v>140441.75</v>
      </c>
    </row>
    <row r="2856" spans="1:13" x14ac:dyDescent="0.2">
      <c r="A2856" s="2">
        <v>2855</v>
      </c>
      <c r="B2856" s="2">
        <v>88</v>
      </c>
      <c r="C2856" s="2">
        <v>44</v>
      </c>
      <c r="D2856" s="3">
        <v>45846</v>
      </c>
      <c r="E2856" s="2">
        <v>2</v>
      </c>
      <c r="F2856" s="2" t="str">
        <f>VLOOKUP(B2856,customer[],2,FALSE)</f>
        <v>Customer_88</v>
      </c>
      <c r="G2856" s="2" t="str">
        <f>VLOOKUP(B2856,customer[],3,FALSE)</f>
        <v>F</v>
      </c>
      <c r="H2856" s="2" t="str">
        <f>VLOOKUP(B2856,customer[],5,FALSE)</f>
        <v>Jaipur</v>
      </c>
      <c r="I2856" s="2">
        <f>VLOOKUP(B2856,customer[],4,FALSE)</f>
        <v>57</v>
      </c>
      <c r="J2856" s="2" t="str">
        <f>VLOOKUP(C2856,product[],2,FALSE)</f>
        <v>Product_44</v>
      </c>
      <c r="K2856" s="2" t="str">
        <f>VLOOKUP(C2856,product[],3,FALSE)</f>
        <v>Home</v>
      </c>
      <c r="L2856" s="2">
        <f>VLOOKUP(C2856,product[],5,FALSE)</f>
        <v>19571.740000000002</v>
      </c>
      <c r="M2856" s="2">
        <f t="shared" si="44"/>
        <v>39143.480000000003</v>
      </c>
    </row>
    <row r="2857" spans="1:13" x14ac:dyDescent="0.2">
      <c r="A2857" s="2">
        <v>2856</v>
      </c>
      <c r="B2857" s="2">
        <v>336</v>
      </c>
      <c r="C2857" s="2">
        <v>100</v>
      </c>
      <c r="D2857" s="3">
        <v>45774</v>
      </c>
      <c r="E2857" s="2">
        <v>10</v>
      </c>
      <c r="F2857" s="2" t="str">
        <f>VLOOKUP(B2857,customer[],2,FALSE)</f>
        <v>Customer_336</v>
      </c>
      <c r="G2857" s="2" t="str">
        <f>VLOOKUP(B2857,customer[],3,FALSE)</f>
        <v>F</v>
      </c>
      <c r="H2857" s="2" t="str">
        <f>VLOOKUP(B2857,customer[],5,FALSE)</f>
        <v>Delhi</v>
      </c>
      <c r="I2857" s="2">
        <f>VLOOKUP(B2857,customer[],4,FALSE)</f>
        <v>31</v>
      </c>
      <c r="J2857" s="2" t="str">
        <f>VLOOKUP(C2857,product[],2,FALSE)</f>
        <v>Product_100</v>
      </c>
      <c r="K2857" s="2" t="str">
        <f>VLOOKUP(C2857,product[],3,FALSE)</f>
        <v>Furniture</v>
      </c>
      <c r="L2857" s="2">
        <f>VLOOKUP(C2857,product[],5,FALSE)</f>
        <v>73221.14</v>
      </c>
      <c r="M2857" s="2">
        <f t="shared" si="44"/>
        <v>732211.4</v>
      </c>
    </row>
    <row r="2858" spans="1:13" x14ac:dyDescent="0.2">
      <c r="A2858" s="2">
        <v>2857</v>
      </c>
      <c r="B2858" s="2">
        <v>107</v>
      </c>
      <c r="C2858" s="2">
        <v>4</v>
      </c>
      <c r="D2858" s="3">
        <v>45738</v>
      </c>
      <c r="E2858" s="2">
        <v>6</v>
      </c>
      <c r="F2858" s="2" t="str">
        <f>VLOOKUP(B2858,customer[],2,FALSE)</f>
        <v>Customer_107</v>
      </c>
      <c r="G2858" s="2" t="str">
        <f>VLOOKUP(B2858,customer[],3,FALSE)</f>
        <v>F</v>
      </c>
      <c r="H2858" s="2" t="str">
        <f>VLOOKUP(B2858,customer[],5,FALSE)</f>
        <v>Hyderabad</v>
      </c>
      <c r="I2858" s="2">
        <f>VLOOKUP(B2858,customer[],4,FALSE)</f>
        <v>58</v>
      </c>
      <c r="J2858" s="2" t="str">
        <f>VLOOKUP(C2858,product[],2,FALSE)</f>
        <v>Product_4</v>
      </c>
      <c r="K2858" s="2" t="str">
        <f>VLOOKUP(C2858,product[],3,FALSE)</f>
        <v>Fashion</v>
      </c>
      <c r="L2858" s="2">
        <f>VLOOKUP(C2858,product[],5,FALSE)</f>
        <v>60534.37</v>
      </c>
      <c r="M2858" s="2">
        <f t="shared" si="44"/>
        <v>363206.22000000003</v>
      </c>
    </row>
    <row r="2859" spans="1:13" x14ac:dyDescent="0.2">
      <c r="A2859" s="2">
        <v>2858</v>
      </c>
      <c r="B2859" s="2">
        <v>67</v>
      </c>
      <c r="C2859" s="2">
        <v>94</v>
      </c>
      <c r="D2859" s="3">
        <v>45905</v>
      </c>
      <c r="E2859" s="2">
        <v>7</v>
      </c>
      <c r="F2859" s="2" t="str">
        <f>VLOOKUP(B2859,customer[],2,FALSE)</f>
        <v>Customer_67</v>
      </c>
      <c r="G2859" s="2" t="str">
        <f>VLOOKUP(B2859,customer[],3,FALSE)</f>
        <v>F</v>
      </c>
      <c r="H2859" s="2" t="str">
        <f>VLOOKUP(B2859,customer[],5,FALSE)</f>
        <v>Chennai</v>
      </c>
      <c r="I2859" s="2">
        <f>VLOOKUP(B2859,customer[],4,FALSE)</f>
        <v>45</v>
      </c>
      <c r="J2859" s="2" t="str">
        <f>VLOOKUP(C2859,product[],2,FALSE)</f>
        <v>Product_94</v>
      </c>
      <c r="K2859" s="2" t="str">
        <f>VLOOKUP(C2859,product[],3,FALSE)</f>
        <v>Electronics</v>
      </c>
      <c r="L2859" s="2">
        <f>VLOOKUP(C2859,product[],5,FALSE)</f>
        <v>6948.09</v>
      </c>
      <c r="M2859" s="2">
        <f t="shared" si="44"/>
        <v>48636.630000000005</v>
      </c>
    </row>
    <row r="2860" spans="1:13" x14ac:dyDescent="0.2">
      <c r="A2860" s="2">
        <v>2859</v>
      </c>
      <c r="B2860" s="2">
        <v>332</v>
      </c>
      <c r="C2860" s="2">
        <v>20</v>
      </c>
      <c r="D2860" s="3">
        <v>45955</v>
      </c>
      <c r="E2860" s="2">
        <v>3</v>
      </c>
      <c r="F2860" s="2" t="str">
        <f>VLOOKUP(B2860,customer[],2,FALSE)</f>
        <v>Customer_332</v>
      </c>
      <c r="G2860" s="2" t="str">
        <f>VLOOKUP(B2860,customer[],3,FALSE)</f>
        <v>F</v>
      </c>
      <c r="H2860" s="2" t="str">
        <f>VLOOKUP(B2860,customer[],5,FALSE)</f>
        <v>Bangalore</v>
      </c>
      <c r="I2860" s="2">
        <f>VLOOKUP(B2860,customer[],4,FALSE)</f>
        <v>54</v>
      </c>
      <c r="J2860" s="2" t="str">
        <f>VLOOKUP(C2860,product[],2,FALSE)</f>
        <v>Product_20</v>
      </c>
      <c r="K2860" s="2" t="str">
        <f>VLOOKUP(C2860,product[],3,FALSE)</f>
        <v>Fashion</v>
      </c>
      <c r="L2860" s="2">
        <f>VLOOKUP(C2860,product[],5,FALSE)</f>
        <v>11006.05</v>
      </c>
      <c r="M2860" s="2">
        <f t="shared" si="44"/>
        <v>33018.149999999994</v>
      </c>
    </row>
    <row r="2861" spans="1:13" x14ac:dyDescent="0.2">
      <c r="A2861" s="2">
        <v>2860</v>
      </c>
      <c r="B2861" s="2">
        <v>377</v>
      </c>
      <c r="C2861" s="2">
        <v>74</v>
      </c>
      <c r="D2861" s="3">
        <v>45966</v>
      </c>
      <c r="E2861" s="2">
        <v>10</v>
      </c>
      <c r="F2861" s="2" t="str">
        <f>VLOOKUP(B2861,customer[],2,FALSE)</f>
        <v>Customer_377</v>
      </c>
      <c r="G2861" s="2" t="str">
        <f>VLOOKUP(B2861,customer[],3,FALSE)</f>
        <v>M</v>
      </c>
      <c r="H2861" s="2" t="str">
        <f>VLOOKUP(B2861,customer[],5,FALSE)</f>
        <v>Mumbai</v>
      </c>
      <c r="I2861" s="2">
        <f>VLOOKUP(B2861,customer[],4,FALSE)</f>
        <v>24</v>
      </c>
      <c r="J2861" s="2" t="str">
        <f>VLOOKUP(C2861,product[],2,FALSE)</f>
        <v>Product_74</v>
      </c>
      <c r="K2861" s="2" t="str">
        <f>VLOOKUP(C2861,product[],3,FALSE)</f>
        <v>Fashion</v>
      </c>
      <c r="L2861" s="2">
        <f>VLOOKUP(C2861,product[],5,FALSE)</f>
        <v>57303.7</v>
      </c>
      <c r="M2861" s="2">
        <f t="shared" si="44"/>
        <v>573037</v>
      </c>
    </row>
    <row r="2862" spans="1:13" x14ac:dyDescent="0.2">
      <c r="A2862" s="2">
        <v>2861</v>
      </c>
      <c r="B2862" s="2">
        <v>205</v>
      </c>
      <c r="C2862" s="2">
        <v>65</v>
      </c>
      <c r="D2862" s="3">
        <v>45913</v>
      </c>
      <c r="E2862" s="2">
        <v>10</v>
      </c>
      <c r="F2862" s="2" t="str">
        <f>VLOOKUP(B2862,customer[],2,FALSE)</f>
        <v>Customer_205</v>
      </c>
      <c r="G2862" s="2" t="str">
        <f>VLOOKUP(B2862,customer[],3,FALSE)</f>
        <v>F</v>
      </c>
      <c r="H2862" s="2" t="str">
        <f>VLOOKUP(B2862,customer[],5,FALSE)</f>
        <v>Noida</v>
      </c>
      <c r="I2862" s="2">
        <f>VLOOKUP(B2862,customer[],4,FALSE)</f>
        <v>50</v>
      </c>
      <c r="J2862" s="2" t="str">
        <f>VLOOKUP(C2862,product[],2,FALSE)</f>
        <v>Product_65</v>
      </c>
      <c r="K2862" s="2" t="str">
        <f>VLOOKUP(C2862,product[],3,FALSE)</f>
        <v>Accessories</v>
      </c>
      <c r="L2862" s="2">
        <f>VLOOKUP(C2862,product[],5,FALSE)</f>
        <v>5294.21</v>
      </c>
      <c r="M2862" s="2">
        <f t="shared" si="44"/>
        <v>52942.1</v>
      </c>
    </row>
    <row r="2863" spans="1:13" x14ac:dyDescent="0.2">
      <c r="A2863" s="2">
        <v>2862</v>
      </c>
      <c r="B2863" s="2">
        <v>49</v>
      </c>
      <c r="C2863" s="2">
        <v>40</v>
      </c>
      <c r="D2863" s="3">
        <v>45862</v>
      </c>
      <c r="E2863" s="2">
        <v>3</v>
      </c>
      <c r="F2863" s="2" t="str">
        <f>VLOOKUP(B2863,customer[],2,FALSE)</f>
        <v>Customer_49</v>
      </c>
      <c r="G2863" s="2" t="str">
        <f>VLOOKUP(B2863,customer[],3,FALSE)</f>
        <v>F</v>
      </c>
      <c r="H2863" s="2" t="str">
        <f>VLOOKUP(B2863,customer[],5,FALSE)</f>
        <v>Noida</v>
      </c>
      <c r="I2863" s="2">
        <f>VLOOKUP(B2863,customer[],4,FALSE)</f>
        <v>52</v>
      </c>
      <c r="J2863" s="2" t="str">
        <f>VLOOKUP(C2863,product[],2,FALSE)</f>
        <v>Product_40</v>
      </c>
      <c r="K2863" s="2" t="str">
        <f>VLOOKUP(C2863,product[],3,FALSE)</f>
        <v>Electronics</v>
      </c>
      <c r="L2863" s="2">
        <f>VLOOKUP(C2863,product[],5,FALSE)</f>
        <v>35469.06</v>
      </c>
      <c r="M2863" s="2">
        <f t="shared" si="44"/>
        <v>106407.18</v>
      </c>
    </row>
    <row r="2864" spans="1:13" x14ac:dyDescent="0.2">
      <c r="A2864" s="2">
        <v>2863</v>
      </c>
      <c r="B2864" s="2">
        <v>384</v>
      </c>
      <c r="C2864" s="2">
        <v>72</v>
      </c>
      <c r="D2864" s="3">
        <v>45833</v>
      </c>
      <c r="E2864" s="2">
        <v>5</v>
      </c>
      <c r="F2864" s="2" t="str">
        <f>VLOOKUP(B2864,customer[],2,FALSE)</f>
        <v>Customer_384</v>
      </c>
      <c r="G2864" s="2" t="str">
        <f>VLOOKUP(B2864,customer[],3,FALSE)</f>
        <v>F</v>
      </c>
      <c r="H2864" s="2" t="str">
        <f>VLOOKUP(B2864,customer[],5,FALSE)</f>
        <v>Chennai</v>
      </c>
      <c r="I2864" s="2">
        <f>VLOOKUP(B2864,customer[],4,FALSE)</f>
        <v>47</v>
      </c>
      <c r="J2864" s="2" t="str">
        <f>VLOOKUP(C2864,product[],2,FALSE)</f>
        <v>Product_72</v>
      </c>
      <c r="K2864" s="2" t="str">
        <f>VLOOKUP(C2864,product[],3,FALSE)</f>
        <v>Home</v>
      </c>
      <c r="L2864" s="2">
        <f>VLOOKUP(C2864,product[],5,FALSE)</f>
        <v>14320.81</v>
      </c>
      <c r="M2864" s="2">
        <f t="shared" si="44"/>
        <v>71604.05</v>
      </c>
    </row>
    <row r="2865" spans="1:13" x14ac:dyDescent="0.2">
      <c r="A2865" s="2">
        <v>2864</v>
      </c>
      <c r="B2865" s="2">
        <v>422</v>
      </c>
      <c r="C2865" s="2">
        <v>95</v>
      </c>
      <c r="D2865" s="3">
        <v>45941</v>
      </c>
      <c r="E2865" s="2">
        <v>10</v>
      </c>
      <c r="F2865" s="2" t="str">
        <f>VLOOKUP(B2865,customer[],2,FALSE)</f>
        <v>Customer_422</v>
      </c>
      <c r="G2865" s="2" t="str">
        <f>VLOOKUP(B2865,customer[],3,FALSE)</f>
        <v>F</v>
      </c>
      <c r="H2865" s="2" t="str">
        <f>VLOOKUP(B2865,customer[],5,FALSE)</f>
        <v>Noida</v>
      </c>
      <c r="I2865" s="2">
        <f>VLOOKUP(B2865,customer[],4,FALSE)</f>
        <v>42</v>
      </c>
      <c r="J2865" s="2" t="str">
        <f>VLOOKUP(C2865,product[],2,FALSE)</f>
        <v>Product_95</v>
      </c>
      <c r="K2865" s="2" t="str">
        <f>VLOOKUP(C2865,product[],3,FALSE)</f>
        <v>Fashion</v>
      </c>
      <c r="L2865" s="2">
        <f>VLOOKUP(C2865,product[],5,FALSE)</f>
        <v>70049.850000000006</v>
      </c>
      <c r="M2865" s="2">
        <f t="shared" si="44"/>
        <v>700498.5</v>
      </c>
    </row>
    <row r="2866" spans="1:13" x14ac:dyDescent="0.2">
      <c r="A2866" s="2">
        <v>2865</v>
      </c>
      <c r="B2866" s="2">
        <v>250</v>
      </c>
      <c r="C2866" s="2">
        <v>93</v>
      </c>
      <c r="D2866" s="3">
        <v>45739</v>
      </c>
      <c r="E2866" s="2">
        <v>7</v>
      </c>
      <c r="F2866" s="2" t="str">
        <f>VLOOKUP(B2866,customer[],2,FALSE)</f>
        <v>Customer_250</v>
      </c>
      <c r="G2866" s="2" t="str">
        <f>VLOOKUP(B2866,customer[],3,FALSE)</f>
        <v>F</v>
      </c>
      <c r="H2866" s="2" t="str">
        <f>VLOOKUP(B2866,customer[],5,FALSE)</f>
        <v>Chennai</v>
      </c>
      <c r="I2866" s="2">
        <f>VLOOKUP(B2866,customer[],4,FALSE)</f>
        <v>33</v>
      </c>
      <c r="J2866" s="2" t="str">
        <f>VLOOKUP(C2866,product[],2,FALSE)</f>
        <v>Product_93</v>
      </c>
      <c r="K2866" s="2" t="str">
        <f>VLOOKUP(C2866,product[],3,FALSE)</f>
        <v>Fashion</v>
      </c>
      <c r="L2866" s="2">
        <f>VLOOKUP(C2866,product[],5,FALSE)</f>
        <v>15963.07</v>
      </c>
      <c r="M2866" s="2">
        <f t="shared" si="44"/>
        <v>111741.48999999999</v>
      </c>
    </row>
    <row r="2867" spans="1:13" x14ac:dyDescent="0.2">
      <c r="A2867" s="2">
        <v>2866</v>
      </c>
      <c r="B2867" s="2">
        <v>373</v>
      </c>
      <c r="C2867" s="2">
        <v>99</v>
      </c>
      <c r="D2867" s="3">
        <v>45922</v>
      </c>
      <c r="E2867" s="2">
        <v>5</v>
      </c>
      <c r="F2867" s="2" t="str">
        <f>VLOOKUP(B2867,customer[],2,FALSE)</f>
        <v>Customer_373</v>
      </c>
      <c r="G2867" s="2" t="str">
        <f>VLOOKUP(B2867,customer[],3,FALSE)</f>
        <v>F</v>
      </c>
      <c r="H2867" s="2" t="str">
        <f>VLOOKUP(B2867,customer[],5,FALSE)</f>
        <v>Noida</v>
      </c>
      <c r="I2867" s="2">
        <f>VLOOKUP(B2867,customer[],4,FALSE)</f>
        <v>20</v>
      </c>
      <c r="J2867" s="2" t="str">
        <f>VLOOKUP(C2867,product[],2,FALSE)</f>
        <v>Product_99</v>
      </c>
      <c r="K2867" s="2" t="str">
        <f>VLOOKUP(C2867,product[],3,FALSE)</f>
        <v>Electronics</v>
      </c>
      <c r="L2867" s="2">
        <f>VLOOKUP(C2867,product[],5,FALSE)</f>
        <v>7181.69</v>
      </c>
      <c r="M2867" s="2">
        <f t="shared" si="44"/>
        <v>35908.449999999997</v>
      </c>
    </row>
    <row r="2868" spans="1:13" x14ac:dyDescent="0.2">
      <c r="A2868" s="2">
        <v>2867</v>
      </c>
      <c r="B2868" s="2">
        <v>92</v>
      </c>
      <c r="C2868" s="2">
        <v>32</v>
      </c>
      <c r="D2868" s="3">
        <v>45947</v>
      </c>
      <c r="E2868" s="2">
        <v>6</v>
      </c>
      <c r="F2868" s="2" t="str">
        <f>VLOOKUP(B2868,customer[],2,FALSE)</f>
        <v>Customer_92</v>
      </c>
      <c r="G2868" s="2" t="str">
        <f>VLOOKUP(B2868,customer[],3,FALSE)</f>
        <v>M</v>
      </c>
      <c r="H2868" s="2" t="str">
        <f>VLOOKUP(B2868,customer[],5,FALSE)</f>
        <v>Jaipur</v>
      </c>
      <c r="I2868" s="2">
        <f>VLOOKUP(B2868,customer[],4,FALSE)</f>
        <v>47</v>
      </c>
      <c r="J2868" s="2" t="str">
        <f>VLOOKUP(C2868,product[],2,FALSE)</f>
        <v>Product_32</v>
      </c>
      <c r="K2868" s="2" t="str">
        <f>VLOOKUP(C2868,product[],3,FALSE)</f>
        <v>Accessories</v>
      </c>
      <c r="L2868" s="2">
        <f>VLOOKUP(C2868,product[],5,FALSE)</f>
        <v>39355.68</v>
      </c>
      <c r="M2868" s="2">
        <f t="shared" si="44"/>
        <v>236134.08000000002</v>
      </c>
    </row>
    <row r="2869" spans="1:13" x14ac:dyDescent="0.2">
      <c r="A2869" s="2">
        <v>2868</v>
      </c>
      <c r="B2869" s="2">
        <v>92</v>
      </c>
      <c r="C2869" s="2">
        <v>99</v>
      </c>
      <c r="D2869" s="3">
        <v>45673</v>
      </c>
      <c r="E2869" s="2">
        <v>4</v>
      </c>
      <c r="F2869" s="2" t="str">
        <f>VLOOKUP(B2869,customer[],2,FALSE)</f>
        <v>Customer_92</v>
      </c>
      <c r="G2869" s="2" t="str">
        <f>VLOOKUP(B2869,customer[],3,FALSE)</f>
        <v>M</v>
      </c>
      <c r="H2869" s="2" t="str">
        <f>VLOOKUP(B2869,customer[],5,FALSE)</f>
        <v>Jaipur</v>
      </c>
      <c r="I2869" s="2">
        <f>VLOOKUP(B2869,customer[],4,FALSE)</f>
        <v>47</v>
      </c>
      <c r="J2869" s="2" t="str">
        <f>VLOOKUP(C2869,product[],2,FALSE)</f>
        <v>Product_99</v>
      </c>
      <c r="K2869" s="2" t="str">
        <f>VLOOKUP(C2869,product[],3,FALSE)</f>
        <v>Electronics</v>
      </c>
      <c r="L2869" s="2">
        <f>VLOOKUP(C2869,product[],5,FALSE)</f>
        <v>7181.69</v>
      </c>
      <c r="M2869" s="2">
        <f t="shared" si="44"/>
        <v>28726.76</v>
      </c>
    </row>
    <row r="2870" spans="1:13" x14ac:dyDescent="0.2">
      <c r="A2870" s="2">
        <v>2869</v>
      </c>
      <c r="B2870" s="2">
        <v>249</v>
      </c>
      <c r="C2870" s="2">
        <v>38</v>
      </c>
      <c r="D2870" s="3">
        <v>45984</v>
      </c>
      <c r="E2870" s="2">
        <v>3</v>
      </c>
      <c r="F2870" s="2" t="str">
        <f>VLOOKUP(B2870,customer[],2,FALSE)</f>
        <v>Customer_249</v>
      </c>
      <c r="G2870" s="2" t="str">
        <f>VLOOKUP(B2870,customer[],3,FALSE)</f>
        <v>M</v>
      </c>
      <c r="H2870" s="2" t="str">
        <f>VLOOKUP(B2870,customer[],5,FALSE)</f>
        <v>Hyderabad</v>
      </c>
      <c r="I2870" s="2">
        <f>VLOOKUP(B2870,customer[],4,FALSE)</f>
        <v>32</v>
      </c>
      <c r="J2870" s="2" t="str">
        <f>VLOOKUP(C2870,product[],2,FALSE)</f>
        <v>Product_38</v>
      </c>
      <c r="K2870" s="2" t="str">
        <f>VLOOKUP(C2870,product[],3,FALSE)</f>
        <v>Electronics</v>
      </c>
      <c r="L2870" s="2">
        <f>VLOOKUP(C2870,product[],5,FALSE)</f>
        <v>30980.87</v>
      </c>
      <c r="M2870" s="2">
        <f t="shared" si="44"/>
        <v>92942.61</v>
      </c>
    </row>
    <row r="2871" spans="1:13" x14ac:dyDescent="0.2">
      <c r="A2871" s="2">
        <v>2870</v>
      </c>
      <c r="B2871" s="2">
        <v>31</v>
      </c>
      <c r="C2871" s="2">
        <v>10</v>
      </c>
      <c r="D2871" s="3">
        <v>46015</v>
      </c>
      <c r="E2871" s="2">
        <v>9</v>
      </c>
      <c r="F2871" s="2" t="str">
        <f>VLOOKUP(B2871,customer[],2,FALSE)</f>
        <v>Customer_31</v>
      </c>
      <c r="G2871" s="2" t="str">
        <f>VLOOKUP(B2871,customer[],3,FALSE)</f>
        <v>F</v>
      </c>
      <c r="H2871" s="2" t="str">
        <f>VLOOKUP(B2871,customer[],5,FALSE)</f>
        <v>Chennai</v>
      </c>
      <c r="I2871" s="2">
        <f>VLOOKUP(B2871,customer[],4,FALSE)</f>
        <v>61</v>
      </c>
      <c r="J2871" s="2" t="str">
        <f>VLOOKUP(C2871,product[],2,FALSE)</f>
        <v>Product_10</v>
      </c>
      <c r="K2871" s="2" t="str">
        <f>VLOOKUP(C2871,product[],3,FALSE)</f>
        <v>Electronics</v>
      </c>
      <c r="L2871" s="2">
        <f>VLOOKUP(C2871,product[],5,FALSE)</f>
        <v>59249.16</v>
      </c>
      <c r="M2871" s="2">
        <f t="shared" si="44"/>
        <v>533242.44000000006</v>
      </c>
    </row>
    <row r="2872" spans="1:13" x14ac:dyDescent="0.2">
      <c r="A2872" s="2">
        <v>2871</v>
      </c>
      <c r="B2872" s="2">
        <v>407</v>
      </c>
      <c r="C2872" s="2">
        <v>52</v>
      </c>
      <c r="D2872" s="3">
        <v>45914</v>
      </c>
      <c r="E2872" s="2">
        <v>8</v>
      </c>
      <c r="F2872" s="2" t="str">
        <f>VLOOKUP(B2872,customer[],2,FALSE)</f>
        <v>Customer_407</v>
      </c>
      <c r="G2872" s="2" t="str">
        <f>VLOOKUP(B2872,customer[],3,FALSE)</f>
        <v>F</v>
      </c>
      <c r="H2872" s="2" t="str">
        <f>VLOOKUP(B2872,customer[],5,FALSE)</f>
        <v>Lucknow</v>
      </c>
      <c r="I2872" s="2">
        <f>VLOOKUP(B2872,customer[],4,FALSE)</f>
        <v>21</v>
      </c>
      <c r="J2872" s="2" t="str">
        <f>VLOOKUP(C2872,product[],2,FALSE)</f>
        <v>Product_52</v>
      </c>
      <c r="K2872" s="2" t="str">
        <f>VLOOKUP(C2872,product[],3,FALSE)</f>
        <v>Home</v>
      </c>
      <c r="L2872" s="2">
        <f>VLOOKUP(C2872,product[],5,FALSE)</f>
        <v>42163.38</v>
      </c>
      <c r="M2872" s="2">
        <f t="shared" si="44"/>
        <v>337307.04</v>
      </c>
    </row>
    <row r="2873" spans="1:13" x14ac:dyDescent="0.2">
      <c r="A2873" s="2">
        <v>2872</v>
      </c>
      <c r="B2873" s="2">
        <v>278</v>
      </c>
      <c r="C2873" s="2">
        <v>98</v>
      </c>
      <c r="D2873" s="3">
        <v>45789</v>
      </c>
      <c r="E2873" s="2">
        <v>5</v>
      </c>
      <c r="F2873" s="2" t="str">
        <f>VLOOKUP(B2873,customer[],2,FALSE)</f>
        <v>Customer_278</v>
      </c>
      <c r="G2873" s="2" t="str">
        <f>VLOOKUP(B2873,customer[],3,FALSE)</f>
        <v>F</v>
      </c>
      <c r="H2873" s="2" t="str">
        <f>VLOOKUP(B2873,customer[],5,FALSE)</f>
        <v>Hyderabad</v>
      </c>
      <c r="I2873" s="2">
        <f>VLOOKUP(B2873,customer[],4,FALSE)</f>
        <v>51</v>
      </c>
      <c r="J2873" s="2" t="str">
        <f>VLOOKUP(C2873,product[],2,FALSE)</f>
        <v>Product_98</v>
      </c>
      <c r="K2873" s="2" t="str">
        <f>VLOOKUP(C2873,product[],3,FALSE)</f>
        <v>Accessories</v>
      </c>
      <c r="L2873" s="2">
        <f>VLOOKUP(C2873,product[],5,FALSE)</f>
        <v>28088.35</v>
      </c>
      <c r="M2873" s="2">
        <f t="shared" si="44"/>
        <v>140441.75</v>
      </c>
    </row>
    <row r="2874" spans="1:13" x14ac:dyDescent="0.2">
      <c r="A2874" s="2">
        <v>2873</v>
      </c>
      <c r="B2874" s="2">
        <v>5</v>
      </c>
      <c r="C2874" s="2">
        <v>23</v>
      </c>
      <c r="D2874" s="3">
        <v>45808</v>
      </c>
      <c r="E2874" s="2">
        <v>6</v>
      </c>
      <c r="F2874" s="2" t="str">
        <f>VLOOKUP(B2874,customer[],2,FALSE)</f>
        <v>Customer_5</v>
      </c>
      <c r="G2874" s="2" t="str">
        <f>VLOOKUP(B2874,customer[],3,FALSE)</f>
        <v>F</v>
      </c>
      <c r="H2874" s="2" t="str">
        <f>VLOOKUP(B2874,customer[],5,FALSE)</f>
        <v>Jaipur</v>
      </c>
      <c r="I2874" s="2">
        <f>VLOOKUP(B2874,customer[],4,FALSE)</f>
        <v>45</v>
      </c>
      <c r="J2874" s="2" t="str">
        <f>VLOOKUP(C2874,product[],2,FALSE)</f>
        <v>Product_23</v>
      </c>
      <c r="K2874" s="2" t="str">
        <f>VLOOKUP(C2874,product[],3,FALSE)</f>
        <v>Home</v>
      </c>
      <c r="L2874" s="2">
        <f>VLOOKUP(C2874,product[],5,FALSE)</f>
        <v>45912.84</v>
      </c>
      <c r="M2874" s="2">
        <f t="shared" si="44"/>
        <v>275477.03999999998</v>
      </c>
    </row>
    <row r="2875" spans="1:13" x14ac:dyDescent="0.2">
      <c r="A2875" s="2">
        <v>2874</v>
      </c>
      <c r="B2875" s="2">
        <v>159</v>
      </c>
      <c r="C2875" s="2">
        <v>57</v>
      </c>
      <c r="D2875" s="3">
        <v>45913</v>
      </c>
      <c r="E2875" s="2">
        <v>7</v>
      </c>
      <c r="F2875" s="2" t="str">
        <f>VLOOKUP(B2875,customer[],2,FALSE)</f>
        <v>Customer_159</v>
      </c>
      <c r="G2875" s="2" t="str">
        <f>VLOOKUP(B2875,customer[],3,FALSE)</f>
        <v>M</v>
      </c>
      <c r="H2875" s="2" t="str">
        <f>VLOOKUP(B2875,customer[],5,FALSE)</f>
        <v>Bangalore</v>
      </c>
      <c r="I2875" s="2">
        <f>VLOOKUP(B2875,customer[],4,FALSE)</f>
        <v>29</v>
      </c>
      <c r="J2875" s="2" t="str">
        <f>VLOOKUP(C2875,product[],2,FALSE)</f>
        <v>Product_57</v>
      </c>
      <c r="K2875" s="2" t="str">
        <f>VLOOKUP(C2875,product[],3,FALSE)</f>
        <v>Furniture</v>
      </c>
      <c r="L2875" s="2">
        <f>VLOOKUP(C2875,product[],5,FALSE)</f>
        <v>5809.72</v>
      </c>
      <c r="M2875" s="2">
        <f t="shared" si="44"/>
        <v>40668.04</v>
      </c>
    </row>
    <row r="2876" spans="1:13" x14ac:dyDescent="0.2">
      <c r="A2876" s="2">
        <v>2875</v>
      </c>
      <c r="B2876" s="2">
        <v>475</v>
      </c>
      <c r="C2876" s="2">
        <v>73</v>
      </c>
      <c r="D2876" s="3">
        <v>45674</v>
      </c>
      <c r="E2876" s="2">
        <v>1</v>
      </c>
      <c r="F2876" s="2" t="str">
        <f>VLOOKUP(B2876,customer[],2,FALSE)</f>
        <v>Customer_475</v>
      </c>
      <c r="G2876" s="2" t="str">
        <f>VLOOKUP(B2876,customer[],3,FALSE)</f>
        <v>M</v>
      </c>
      <c r="H2876" s="2" t="str">
        <f>VLOOKUP(B2876,customer[],5,FALSE)</f>
        <v>Pune</v>
      </c>
      <c r="I2876" s="2">
        <f>VLOOKUP(B2876,customer[],4,FALSE)</f>
        <v>26</v>
      </c>
      <c r="J2876" s="2" t="str">
        <f>VLOOKUP(C2876,product[],2,FALSE)</f>
        <v>Product_73</v>
      </c>
      <c r="K2876" s="2" t="str">
        <f>VLOOKUP(C2876,product[],3,FALSE)</f>
        <v>Fashion</v>
      </c>
      <c r="L2876" s="2">
        <f>VLOOKUP(C2876,product[],5,FALSE)</f>
        <v>8739.7800000000007</v>
      </c>
      <c r="M2876" s="2">
        <f t="shared" si="44"/>
        <v>8739.7800000000007</v>
      </c>
    </row>
    <row r="2877" spans="1:13" x14ac:dyDescent="0.2">
      <c r="A2877" s="2">
        <v>2876</v>
      </c>
      <c r="B2877" s="2">
        <v>344</v>
      </c>
      <c r="C2877" s="2">
        <v>32</v>
      </c>
      <c r="D2877" s="3">
        <v>45829</v>
      </c>
      <c r="E2877" s="2">
        <v>8</v>
      </c>
      <c r="F2877" s="2" t="str">
        <f>VLOOKUP(B2877,customer[],2,FALSE)</f>
        <v>Customer_344</v>
      </c>
      <c r="G2877" s="2" t="str">
        <f>VLOOKUP(B2877,customer[],3,FALSE)</f>
        <v>F</v>
      </c>
      <c r="H2877" s="2" t="str">
        <f>VLOOKUP(B2877,customer[],5,FALSE)</f>
        <v>Jaipur</v>
      </c>
      <c r="I2877" s="2">
        <f>VLOOKUP(B2877,customer[],4,FALSE)</f>
        <v>61</v>
      </c>
      <c r="J2877" s="2" t="str">
        <f>VLOOKUP(C2877,product[],2,FALSE)</f>
        <v>Product_32</v>
      </c>
      <c r="K2877" s="2" t="str">
        <f>VLOOKUP(C2877,product[],3,FALSE)</f>
        <v>Accessories</v>
      </c>
      <c r="L2877" s="2">
        <f>VLOOKUP(C2877,product[],5,FALSE)</f>
        <v>39355.68</v>
      </c>
      <c r="M2877" s="2">
        <f t="shared" si="44"/>
        <v>314845.44</v>
      </c>
    </row>
    <row r="2878" spans="1:13" x14ac:dyDescent="0.2">
      <c r="A2878" s="2">
        <v>2877</v>
      </c>
      <c r="B2878" s="2">
        <v>278</v>
      </c>
      <c r="C2878" s="2">
        <v>61</v>
      </c>
      <c r="D2878" s="3">
        <v>45752</v>
      </c>
      <c r="E2878" s="2">
        <v>7</v>
      </c>
      <c r="F2878" s="2" t="str">
        <f>VLOOKUP(B2878,customer[],2,FALSE)</f>
        <v>Customer_278</v>
      </c>
      <c r="G2878" s="2" t="str">
        <f>VLOOKUP(B2878,customer[],3,FALSE)</f>
        <v>F</v>
      </c>
      <c r="H2878" s="2" t="str">
        <f>VLOOKUP(B2878,customer[],5,FALSE)</f>
        <v>Hyderabad</v>
      </c>
      <c r="I2878" s="2">
        <f>VLOOKUP(B2878,customer[],4,FALSE)</f>
        <v>51</v>
      </c>
      <c r="J2878" s="2" t="str">
        <f>VLOOKUP(C2878,product[],2,FALSE)</f>
        <v>Product_61</v>
      </c>
      <c r="K2878" s="2" t="str">
        <f>VLOOKUP(C2878,product[],3,FALSE)</f>
        <v>Home</v>
      </c>
      <c r="L2878" s="2">
        <f>VLOOKUP(C2878,product[],5,FALSE)</f>
        <v>60936.15</v>
      </c>
      <c r="M2878" s="2">
        <f t="shared" si="44"/>
        <v>426553.05</v>
      </c>
    </row>
    <row r="2879" spans="1:13" x14ac:dyDescent="0.2">
      <c r="A2879" s="2">
        <v>2878</v>
      </c>
      <c r="B2879" s="2">
        <v>484</v>
      </c>
      <c r="C2879" s="2">
        <v>30</v>
      </c>
      <c r="D2879" s="3">
        <v>45820</v>
      </c>
      <c r="E2879" s="2">
        <v>6</v>
      </c>
      <c r="F2879" s="2" t="str">
        <f>VLOOKUP(B2879,customer[],2,FALSE)</f>
        <v>Customer_484</v>
      </c>
      <c r="G2879" s="2" t="str">
        <f>VLOOKUP(B2879,customer[],3,FALSE)</f>
        <v>M</v>
      </c>
      <c r="H2879" s="2" t="str">
        <f>VLOOKUP(B2879,customer[],5,FALSE)</f>
        <v>Delhi</v>
      </c>
      <c r="I2879" s="2">
        <f>VLOOKUP(B2879,customer[],4,FALSE)</f>
        <v>32</v>
      </c>
      <c r="J2879" s="2" t="str">
        <f>VLOOKUP(C2879,product[],2,FALSE)</f>
        <v>Product_30</v>
      </c>
      <c r="K2879" s="2" t="str">
        <f>VLOOKUP(C2879,product[],3,FALSE)</f>
        <v>Accessories</v>
      </c>
      <c r="L2879" s="2">
        <f>VLOOKUP(C2879,product[],5,FALSE)</f>
        <v>62290.15</v>
      </c>
      <c r="M2879" s="2">
        <f t="shared" si="44"/>
        <v>373740.9</v>
      </c>
    </row>
    <row r="2880" spans="1:13" x14ac:dyDescent="0.2">
      <c r="A2880" s="2">
        <v>2879</v>
      </c>
      <c r="B2880" s="2">
        <v>488</v>
      </c>
      <c r="C2880" s="2">
        <v>34</v>
      </c>
      <c r="D2880" s="3">
        <v>45913</v>
      </c>
      <c r="E2880" s="2">
        <v>4</v>
      </c>
      <c r="F2880" s="2" t="str">
        <f>VLOOKUP(B2880,customer[],2,FALSE)</f>
        <v>Customer_488</v>
      </c>
      <c r="G2880" s="2" t="str">
        <f>VLOOKUP(B2880,customer[],3,FALSE)</f>
        <v>F</v>
      </c>
      <c r="H2880" s="2" t="str">
        <f>VLOOKUP(B2880,customer[],5,FALSE)</f>
        <v>Delhi</v>
      </c>
      <c r="I2880" s="2">
        <f>VLOOKUP(B2880,customer[],4,FALSE)</f>
        <v>31</v>
      </c>
      <c r="J2880" s="2" t="str">
        <f>VLOOKUP(C2880,product[],2,FALSE)</f>
        <v>Product_34</v>
      </c>
      <c r="K2880" s="2" t="str">
        <f>VLOOKUP(C2880,product[],3,FALSE)</f>
        <v>Electronics</v>
      </c>
      <c r="L2880" s="2">
        <f>VLOOKUP(C2880,product[],5,FALSE)</f>
        <v>35884.28</v>
      </c>
      <c r="M2880" s="2">
        <f t="shared" si="44"/>
        <v>143537.12</v>
      </c>
    </row>
    <row r="2881" spans="1:13" x14ac:dyDescent="0.2">
      <c r="A2881" s="2">
        <v>2880</v>
      </c>
      <c r="B2881" s="2">
        <v>105</v>
      </c>
      <c r="C2881" s="2">
        <v>36</v>
      </c>
      <c r="D2881" s="3">
        <v>45725</v>
      </c>
      <c r="E2881" s="2">
        <v>8</v>
      </c>
      <c r="F2881" s="2" t="str">
        <f>VLOOKUP(B2881,customer[],2,FALSE)</f>
        <v>Customer_105</v>
      </c>
      <c r="G2881" s="2" t="str">
        <f>VLOOKUP(B2881,customer[],3,FALSE)</f>
        <v>M</v>
      </c>
      <c r="H2881" s="2" t="str">
        <f>VLOOKUP(B2881,customer[],5,FALSE)</f>
        <v>Jaipur</v>
      </c>
      <c r="I2881" s="2">
        <f>VLOOKUP(B2881,customer[],4,FALSE)</f>
        <v>51</v>
      </c>
      <c r="J2881" s="2" t="str">
        <f>VLOOKUP(C2881,product[],2,FALSE)</f>
        <v>Product_36</v>
      </c>
      <c r="K2881" s="2" t="str">
        <f>VLOOKUP(C2881,product[],3,FALSE)</f>
        <v>Accessories</v>
      </c>
      <c r="L2881" s="2">
        <f>VLOOKUP(C2881,product[],5,FALSE)</f>
        <v>30853.86</v>
      </c>
      <c r="M2881" s="2">
        <f t="shared" si="44"/>
        <v>246830.88</v>
      </c>
    </row>
    <row r="2882" spans="1:13" x14ac:dyDescent="0.2">
      <c r="A2882" s="2">
        <v>2881</v>
      </c>
      <c r="B2882" s="2">
        <v>14</v>
      </c>
      <c r="C2882" s="2">
        <v>29</v>
      </c>
      <c r="D2882" s="3">
        <v>45839</v>
      </c>
      <c r="E2882" s="2">
        <v>3</v>
      </c>
      <c r="F2882" s="2" t="str">
        <f>VLOOKUP(B2882,customer[],2,FALSE)</f>
        <v>Customer_14</v>
      </c>
      <c r="G2882" s="2" t="str">
        <f>VLOOKUP(B2882,customer[],3,FALSE)</f>
        <v>M</v>
      </c>
      <c r="H2882" s="2" t="str">
        <f>VLOOKUP(B2882,customer[],5,FALSE)</f>
        <v>Pune</v>
      </c>
      <c r="I2882" s="2">
        <f>VLOOKUP(B2882,customer[],4,FALSE)</f>
        <v>58</v>
      </c>
      <c r="J2882" s="2" t="str">
        <f>VLOOKUP(C2882,product[],2,FALSE)</f>
        <v>Product_29</v>
      </c>
      <c r="K2882" s="2" t="str">
        <f>VLOOKUP(C2882,product[],3,FALSE)</f>
        <v>Furniture</v>
      </c>
      <c r="L2882" s="2">
        <f>VLOOKUP(C2882,product[],5,FALSE)</f>
        <v>18060.650000000001</v>
      </c>
      <c r="M2882" s="2">
        <f t="shared" ref="M2882:M2945" si="45">$E2882*L2882</f>
        <v>54181.950000000004</v>
      </c>
    </row>
    <row r="2883" spans="1:13" x14ac:dyDescent="0.2">
      <c r="A2883" s="2">
        <v>2882</v>
      </c>
      <c r="B2883" s="2">
        <v>94</v>
      </c>
      <c r="C2883" s="2">
        <v>63</v>
      </c>
      <c r="D2883" s="3">
        <v>45718</v>
      </c>
      <c r="E2883" s="2">
        <v>9</v>
      </c>
      <c r="F2883" s="2" t="str">
        <f>VLOOKUP(B2883,customer[],2,FALSE)</f>
        <v>Customer_94</v>
      </c>
      <c r="G2883" s="2" t="str">
        <f>VLOOKUP(B2883,customer[],3,FALSE)</f>
        <v>F</v>
      </c>
      <c r="H2883" s="2" t="str">
        <f>VLOOKUP(B2883,customer[],5,FALSE)</f>
        <v>Bangalore</v>
      </c>
      <c r="I2883" s="2">
        <f>VLOOKUP(B2883,customer[],4,FALSE)</f>
        <v>28</v>
      </c>
      <c r="J2883" s="2" t="str">
        <f>VLOOKUP(C2883,product[],2,FALSE)</f>
        <v>Product_63</v>
      </c>
      <c r="K2883" s="2" t="str">
        <f>VLOOKUP(C2883,product[],3,FALSE)</f>
        <v>Home</v>
      </c>
      <c r="L2883" s="2">
        <f>VLOOKUP(C2883,product[],5,FALSE)</f>
        <v>24067.77</v>
      </c>
      <c r="M2883" s="2">
        <f t="shared" si="45"/>
        <v>216609.93</v>
      </c>
    </row>
    <row r="2884" spans="1:13" x14ac:dyDescent="0.2">
      <c r="A2884" s="2">
        <v>2883</v>
      </c>
      <c r="B2884" s="2">
        <v>337</v>
      </c>
      <c r="C2884" s="2">
        <v>48</v>
      </c>
      <c r="D2884" s="3">
        <v>45916</v>
      </c>
      <c r="E2884" s="2">
        <v>3</v>
      </c>
      <c r="F2884" s="2" t="str">
        <f>VLOOKUP(B2884,customer[],2,FALSE)</f>
        <v>Customer_337</v>
      </c>
      <c r="G2884" s="2" t="str">
        <f>VLOOKUP(B2884,customer[],3,FALSE)</f>
        <v>F</v>
      </c>
      <c r="H2884" s="2" t="str">
        <f>VLOOKUP(B2884,customer[],5,FALSE)</f>
        <v>Mumbai</v>
      </c>
      <c r="I2884" s="2">
        <f>VLOOKUP(B2884,customer[],4,FALSE)</f>
        <v>65</v>
      </c>
      <c r="J2884" s="2" t="str">
        <f>VLOOKUP(C2884,product[],2,FALSE)</f>
        <v>Product_48</v>
      </c>
      <c r="K2884" s="2" t="str">
        <f>VLOOKUP(C2884,product[],3,FALSE)</f>
        <v>Accessories</v>
      </c>
      <c r="L2884" s="2">
        <f>VLOOKUP(C2884,product[],5,FALSE)</f>
        <v>42914.6</v>
      </c>
      <c r="M2884" s="2">
        <f t="shared" si="45"/>
        <v>128743.79999999999</v>
      </c>
    </row>
    <row r="2885" spans="1:13" x14ac:dyDescent="0.2">
      <c r="A2885" s="2">
        <v>2884</v>
      </c>
      <c r="B2885" s="2">
        <v>58</v>
      </c>
      <c r="C2885" s="2">
        <v>48</v>
      </c>
      <c r="D2885" s="3">
        <v>45908</v>
      </c>
      <c r="E2885" s="2">
        <v>3</v>
      </c>
      <c r="F2885" s="2" t="str">
        <f>VLOOKUP(B2885,customer[],2,FALSE)</f>
        <v>Customer_58</v>
      </c>
      <c r="G2885" s="2" t="str">
        <f>VLOOKUP(B2885,customer[],3,FALSE)</f>
        <v>F</v>
      </c>
      <c r="H2885" s="2" t="str">
        <f>VLOOKUP(B2885,customer[],5,FALSE)</f>
        <v>Lucknow</v>
      </c>
      <c r="I2885" s="2">
        <f>VLOOKUP(B2885,customer[],4,FALSE)</f>
        <v>59</v>
      </c>
      <c r="J2885" s="2" t="str">
        <f>VLOOKUP(C2885,product[],2,FALSE)</f>
        <v>Product_48</v>
      </c>
      <c r="K2885" s="2" t="str">
        <f>VLOOKUP(C2885,product[],3,FALSE)</f>
        <v>Accessories</v>
      </c>
      <c r="L2885" s="2">
        <f>VLOOKUP(C2885,product[],5,FALSE)</f>
        <v>42914.6</v>
      </c>
      <c r="M2885" s="2">
        <f t="shared" si="45"/>
        <v>128743.79999999999</v>
      </c>
    </row>
    <row r="2886" spans="1:13" x14ac:dyDescent="0.2">
      <c r="A2886" s="2">
        <v>2885</v>
      </c>
      <c r="B2886" s="2">
        <v>314</v>
      </c>
      <c r="C2886" s="2">
        <v>9</v>
      </c>
      <c r="D2886" s="3">
        <v>45790</v>
      </c>
      <c r="E2886" s="2">
        <v>8</v>
      </c>
      <c r="F2886" s="2" t="str">
        <f>VLOOKUP(B2886,customer[],2,FALSE)</f>
        <v>Customer_314</v>
      </c>
      <c r="G2886" s="2" t="str">
        <f>VLOOKUP(B2886,customer[],3,FALSE)</f>
        <v>F</v>
      </c>
      <c r="H2886" s="2" t="str">
        <f>VLOOKUP(B2886,customer[],5,FALSE)</f>
        <v>Hyderabad</v>
      </c>
      <c r="I2886" s="2">
        <f>VLOOKUP(B2886,customer[],4,FALSE)</f>
        <v>65</v>
      </c>
      <c r="J2886" s="2" t="str">
        <f>VLOOKUP(C2886,product[],2,FALSE)</f>
        <v>Product_9</v>
      </c>
      <c r="K2886" s="2" t="str">
        <f>VLOOKUP(C2886,product[],3,FALSE)</f>
        <v>Furniture</v>
      </c>
      <c r="L2886" s="2">
        <f>VLOOKUP(C2886,product[],5,FALSE)</f>
        <v>70823.33</v>
      </c>
      <c r="M2886" s="2">
        <f t="shared" si="45"/>
        <v>566586.64</v>
      </c>
    </row>
    <row r="2887" spans="1:13" x14ac:dyDescent="0.2">
      <c r="A2887" s="2">
        <v>2886</v>
      </c>
      <c r="B2887" s="2">
        <v>315</v>
      </c>
      <c r="C2887" s="2">
        <v>68</v>
      </c>
      <c r="D2887" s="3">
        <v>45663</v>
      </c>
      <c r="E2887" s="2">
        <v>1</v>
      </c>
      <c r="F2887" s="2" t="str">
        <f>VLOOKUP(B2887,customer[],2,FALSE)</f>
        <v>Customer_315</v>
      </c>
      <c r="G2887" s="2" t="str">
        <f>VLOOKUP(B2887,customer[],3,FALSE)</f>
        <v>M</v>
      </c>
      <c r="H2887" s="2" t="str">
        <f>VLOOKUP(B2887,customer[],5,FALSE)</f>
        <v>Mumbai</v>
      </c>
      <c r="I2887" s="2">
        <f>VLOOKUP(B2887,customer[],4,FALSE)</f>
        <v>29</v>
      </c>
      <c r="J2887" s="2" t="str">
        <f>VLOOKUP(C2887,product[],2,FALSE)</f>
        <v>Product_68</v>
      </c>
      <c r="K2887" s="2" t="str">
        <f>VLOOKUP(C2887,product[],3,FALSE)</f>
        <v>Accessories</v>
      </c>
      <c r="L2887" s="2">
        <f>VLOOKUP(C2887,product[],5,FALSE)</f>
        <v>19234.66</v>
      </c>
      <c r="M2887" s="2">
        <f t="shared" si="45"/>
        <v>19234.66</v>
      </c>
    </row>
    <row r="2888" spans="1:13" x14ac:dyDescent="0.2">
      <c r="A2888" s="2">
        <v>2887</v>
      </c>
      <c r="B2888" s="2">
        <v>472</v>
      </c>
      <c r="C2888" s="2">
        <v>14</v>
      </c>
      <c r="D2888" s="3">
        <v>45927</v>
      </c>
      <c r="E2888" s="2">
        <v>4</v>
      </c>
      <c r="F2888" s="2" t="str">
        <f>VLOOKUP(B2888,customer[],2,FALSE)</f>
        <v>Customer_472</v>
      </c>
      <c r="G2888" s="2" t="str">
        <f>VLOOKUP(B2888,customer[],3,FALSE)</f>
        <v>M</v>
      </c>
      <c r="H2888" s="2" t="str">
        <f>VLOOKUP(B2888,customer[],5,FALSE)</f>
        <v>Noida</v>
      </c>
      <c r="I2888" s="2">
        <f>VLOOKUP(B2888,customer[],4,FALSE)</f>
        <v>35</v>
      </c>
      <c r="J2888" s="2" t="str">
        <f>VLOOKUP(C2888,product[],2,FALSE)</f>
        <v>Product_14</v>
      </c>
      <c r="K2888" s="2" t="str">
        <f>VLOOKUP(C2888,product[],3,FALSE)</f>
        <v>Furniture</v>
      </c>
      <c r="L2888" s="2">
        <f>VLOOKUP(C2888,product[],5,FALSE)</f>
        <v>22920.080000000002</v>
      </c>
      <c r="M2888" s="2">
        <f t="shared" si="45"/>
        <v>91680.320000000007</v>
      </c>
    </row>
    <row r="2889" spans="1:13" x14ac:dyDescent="0.2">
      <c r="A2889" s="2">
        <v>2888</v>
      </c>
      <c r="B2889" s="2">
        <v>7</v>
      </c>
      <c r="C2889" s="2">
        <v>57</v>
      </c>
      <c r="D2889" s="3">
        <v>45864</v>
      </c>
      <c r="E2889" s="2">
        <v>7</v>
      </c>
      <c r="F2889" s="2" t="str">
        <f>VLOOKUP(B2889,customer[],2,FALSE)</f>
        <v>Customer_7</v>
      </c>
      <c r="G2889" s="2" t="str">
        <f>VLOOKUP(B2889,customer[],3,FALSE)</f>
        <v>F</v>
      </c>
      <c r="H2889" s="2" t="str">
        <f>VLOOKUP(B2889,customer[],5,FALSE)</f>
        <v>Chennai</v>
      </c>
      <c r="I2889" s="2">
        <f>VLOOKUP(B2889,customer[],4,FALSE)</f>
        <v>48</v>
      </c>
      <c r="J2889" s="2" t="str">
        <f>VLOOKUP(C2889,product[],2,FALSE)</f>
        <v>Product_57</v>
      </c>
      <c r="K2889" s="2" t="str">
        <f>VLOOKUP(C2889,product[],3,FALSE)</f>
        <v>Furniture</v>
      </c>
      <c r="L2889" s="2">
        <f>VLOOKUP(C2889,product[],5,FALSE)</f>
        <v>5809.72</v>
      </c>
      <c r="M2889" s="2">
        <f t="shared" si="45"/>
        <v>40668.04</v>
      </c>
    </row>
    <row r="2890" spans="1:13" x14ac:dyDescent="0.2">
      <c r="A2890" s="2">
        <v>2889</v>
      </c>
      <c r="B2890" s="2">
        <v>204</v>
      </c>
      <c r="C2890" s="2">
        <v>29</v>
      </c>
      <c r="D2890" s="3">
        <v>45675</v>
      </c>
      <c r="E2890" s="2">
        <v>6</v>
      </c>
      <c r="F2890" s="2" t="str">
        <f>VLOOKUP(B2890,customer[],2,FALSE)</f>
        <v>Customer_204</v>
      </c>
      <c r="G2890" s="2" t="str">
        <f>VLOOKUP(B2890,customer[],3,FALSE)</f>
        <v>F</v>
      </c>
      <c r="H2890" s="2" t="str">
        <f>VLOOKUP(B2890,customer[],5,FALSE)</f>
        <v>Lucknow</v>
      </c>
      <c r="I2890" s="2">
        <f>VLOOKUP(B2890,customer[],4,FALSE)</f>
        <v>32</v>
      </c>
      <c r="J2890" s="2" t="str">
        <f>VLOOKUP(C2890,product[],2,FALSE)</f>
        <v>Product_29</v>
      </c>
      <c r="K2890" s="2" t="str">
        <f>VLOOKUP(C2890,product[],3,FALSE)</f>
        <v>Furniture</v>
      </c>
      <c r="L2890" s="2">
        <f>VLOOKUP(C2890,product[],5,FALSE)</f>
        <v>18060.650000000001</v>
      </c>
      <c r="M2890" s="2">
        <f t="shared" si="45"/>
        <v>108363.90000000001</v>
      </c>
    </row>
    <row r="2891" spans="1:13" x14ac:dyDescent="0.2">
      <c r="A2891" s="2">
        <v>2890</v>
      </c>
      <c r="B2891" s="2">
        <v>83</v>
      </c>
      <c r="C2891" s="2">
        <v>71</v>
      </c>
      <c r="D2891" s="3">
        <v>45919</v>
      </c>
      <c r="E2891" s="2">
        <v>4</v>
      </c>
      <c r="F2891" s="2" t="str">
        <f>VLOOKUP(B2891,customer[],2,FALSE)</f>
        <v>Customer_83</v>
      </c>
      <c r="G2891" s="2" t="str">
        <f>VLOOKUP(B2891,customer[],3,FALSE)</f>
        <v>F</v>
      </c>
      <c r="H2891" s="2" t="str">
        <f>VLOOKUP(B2891,customer[],5,FALSE)</f>
        <v>Hyderabad</v>
      </c>
      <c r="I2891" s="2">
        <f>VLOOKUP(B2891,customer[],4,FALSE)</f>
        <v>39</v>
      </c>
      <c r="J2891" s="2" t="str">
        <f>VLOOKUP(C2891,product[],2,FALSE)</f>
        <v>Product_71</v>
      </c>
      <c r="K2891" s="2" t="str">
        <f>VLOOKUP(C2891,product[],3,FALSE)</f>
        <v>Electronics</v>
      </c>
      <c r="L2891" s="2">
        <f>VLOOKUP(C2891,product[],5,FALSE)</f>
        <v>21925.63</v>
      </c>
      <c r="M2891" s="2">
        <f t="shared" si="45"/>
        <v>87702.52</v>
      </c>
    </row>
    <row r="2892" spans="1:13" x14ac:dyDescent="0.2">
      <c r="A2892" s="2">
        <v>2891</v>
      </c>
      <c r="B2892" s="2">
        <v>335</v>
      </c>
      <c r="C2892" s="2">
        <v>100</v>
      </c>
      <c r="D2892" s="3">
        <v>45973</v>
      </c>
      <c r="E2892" s="2">
        <v>8</v>
      </c>
      <c r="F2892" s="2" t="str">
        <f>VLOOKUP(B2892,customer[],2,FALSE)</f>
        <v>Customer_335</v>
      </c>
      <c r="G2892" s="2" t="str">
        <f>VLOOKUP(B2892,customer[],3,FALSE)</f>
        <v>F</v>
      </c>
      <c r="H2892" s="2" t="str">
        <f>VLOOKUP(B2892,customer[],5,FALSE)</f>
        <v>Hyderabad</v>
      </c>
      <c r="I2892" s="2">
        <f>VLOOKUP(B2892,customer[],4,FALSE)</f>
        <v>56</v>
      </c>
      <c r="J2892" s="2" t="str">
        <f>VLOOKUP(C2892,product[],2,FALSE)</f>
        <v>Product_100</v>
      </c>
      <c r="K2892" s="2" t="str">
        <f>VLOOKUP(C2892,product[],3,FALSE)</f>
        <v>Furniture</v>
      </c>
      <c r="L2892" s="2">
        <f>VLOOKUP(C2892,product[],5,FALSE)</f>
        <v>73221.14</v>
      </c>
      <c r="M2892" s="2">
        <f t="shared" si="45"/>
        <v>585769.12</v>
      </c>
    </row>
    <row r="2893" spans="1:13" x14ac:dyDescent="0.2">
      <c r="A2893" s="2">
        <v>2892</v>
      </c>
      <c r="B2893" s="2">
        <v>486</v>
      </c>
      <c r="C2893" s="2">
        <v>95</v>
      </c>
      <c r="D2893" s="3">
        <v>45865</v>
      </c>
      <c r="E2893" s="2">
        <v>8</v>
      </c>
      <c r="F2893" s="2" t="str">
        <f>VLOOKUP(B2893,customer[],2,FALSE)</f>
        <v>Customer_486</v>
      </c>
      <c r="G2893" s="2" t="str">
        <f>VLOOKUP(B2893,customer[],3,FALSE)</f>
        <v>M</v>
      </c>
      <c r="H2893" s="2" t="str">
        <f>VLOOKUP(B2893,customer[],5,FALSE)</f>
        <v>Bangalore</v>
      </c>
      <c r="I2893" s="2">
        <f>VLOOKUP(B2893,customer[],4,FALSE)</f>
        <v>33</v>
      </c>
      <c r="J2893" s="2" t="str">
        <f>VLOOKUP(C2893,product[],2,FALSE)</f>
        <v>Product_95</v>
      </c>
      <c r="K2893" s="2" t="str">
        <f>VLOOKUP(C2893,product[],3,FALSE)</f>
        <v>Fashion</v>
      </c>
      <c r="L2893" s="2">
        <f>VLOOKUP(C2893,product[],5,FALSE)</f>
        <v>70049.850000000006</v>
      </c>
      <c r="M2893" s="2">
        <f t="shared" si="45"/>
        <v>560398.80000000005</v>
      </c>
    </row>
    <row r="2894" spans="1:13" x14ac:dyDescent="0.2">
      <c r="A2894" s="2">
        <v>2893</v>
      </c>
      <c r="B2894" s="2">
        <v>266</v>
      </c>
      <c r="C2894" s="2">
        <v>27</v>
      </c>
      <c r="D2894" s="3">
        <v>45910</v>
      </c>
      <c r="E2894" s="2">
        <v>8</v>
      </c>
      <c r="F2894" s="2" t="str">
        <f>VLOOKUP(B2894,customer[],2,FALSE)</f>
        <v>Customer_266</v>
      </c>
      <c r="G2894" s="2" t="str">
        <f>VLOOKUP(B2894,customer[],3,FALSE)</f>
        <v>F</v>
      </c>
      <c r="H2894" s="2" t="str">
        <f>VLOOKUP(B2894,customer[],5,FALSE)</f>
        <v>Pune</v>
      </c>
      <c r="I2894" s="2">
        <f>VLOOKUP(B2894,customer[],4,FALSE)</f>
        <v>34</v>
      </c>
      <c r="J2894" s="2" t="str">
        <f>VLOOKUP(C2894,product[],2,FALSE)</f>
        <v>Product_27</v>
      </c>
      <c r="K2894" s="2" t="str">
        <f>VLOOKUP(C2894,product[],3,FALSE)</f>
        <v>Fashion</v>
      </c>
      <c r="L2894" s="2">
        <f>VLOOKUP(C2894,product[],5,FALSE)</f>
        <v>492.62</v>
      </c>
      <c r="M2894" s="2">
        <f t="shared" si="45"/>
        <v>3940.96</v>
      </c>
    </row>
    <row r="2895" spans="1:13" x14ac:dyDescent="0.2">
      <c r="A2895" s="2">
        <v>2894</v>
      </c>
      <c r="B2895" s="2">
        <v>485</v>
      </c>
      <c r="C2895" s="2">
        <v>11</v>
      </c>
      <c r="D2895" s="3">
        <v>45822</v>
      </c>
      <c r="E2895" s="2">
        <v>7</v>
      </c>
      <c r="F2895" s="2" t="str">
        <f>VLOOKUP(B2895,customer[],2,FALSE)</f>
        <v>Customer_485</v>
      </c>
      <c r="G2895" s="2" t="str">
        <f>VLOOKUP(B2895,customer[],3,FALSE)</f>
        <v>M</v>
      </c>
      <c r="H2895" s="2" t="str">
        <f>VLOOKUP(B2895,customer[],5,FALSE)</f>
        <v>Noida</v>
      </c>
      <c r="I2895" s="2">
        <f>VLOOKUP(B2895,customer[],4,FALSE)</f>
        <v>65</v>
      </c>
      <c r="J2895" s="2" t="str">
        <f>VLOOKUP(C2895,product[],2,FALSE)</f>
        <v>Product_11</v>
      </c>
      <c r="K2895" s="2" t="str">
        <f>VLOOKUP(C2895,product[],3,FALSE)</f>
        <v>Fashion</v>
      </c>
      <c r="L2895" s="2">
        <f>VLOOKUP(C2895,product[],5,FALSE)</f>
        <v>20550.79</v>
      </c>
      <c r="M2895" s="2">
        <f t="shared" si="45"/>
        <v>143855.53</v>
      </c>
    </row>
    <row r="2896" spans="1:13" x14ac:dyDescent="0.2">
      <c r="A2896" s="2">
        <v>2895</v>
      </c>
      <c r="B2896" s="2">
        <v>431</v>
      </c>
      <c r="C2896" s="2">
        <v>44</v>
      </c>
      <c r="D2896" s="3">
        <v>45991</v>
      </c>
      <c r="E2896" s="2">
        <v>4</v>
      </c>
      <c r="F2896" s="2" t="str">
        <f>VLOOKUP(B2896,customer[],2,FALSE)</f>
        <v>Customer_431</v>
      </c>
      <c r="G2896" s="2" t="str">
        <f>VLOOKUP(B2896,customer[],3,FALSE)</f>
        <v>M</v>
      </c>
      <c r="H2896" s="2" t="str">
        <f>VLOOKUP(B2896,customer[],5,FALSE)</f>
        <v>Kolkata</v>
      </c>
      <c r="I2896" s="2">
        <f>VLOOKUP(B2896,customer[],4,FALSE)</f>
        <v>58</v>
      </c>
      <c r="J2896" s="2" t="str">
        <f>VLOOKUP(C2896,product[],2,FALSE)</f>
        <v>Product_44</v>
      </c>
      <c r="K2896" s="2" t="str">
        <f>VLOOKUP(C2896,product[],3,FALSE)</f>
        <v>Home</v>
      </c>
      <c r="L2896" s="2">
        <f>VLOOKUP(C2896,product[],5,FALSE)</f>
        <v>19571.740000000002</v>
      </c>
      <c r="M2896" s="2">
        <f t="shared" si="45"/>
        <v>78286.960000000006</v>
      </c>
    </row>
    <row r="2897" spans="1:13" x14ac:dyDescent="0.2">
      <c r="A2897" s="2">
        <v>2896</v>
      </c>
      <c r="B2897" s="2">
        <v>379</v>
      </c>
      <c r="C2897" s="2">
        <v>75</v>
      </c>
      <c r="D2897" s="3">
        <v>45674</v>
      </c>
      <c r="E2897" s="2">
        <v>5</v>
      </c>
      <c r="F2897" s="2" t="str">
        <f>VLOOKUP(B2897,customer[],2,FALSE)</f>
        <v>Customer_379</v>
      </c>
      <c r="G2897" s="2" t="str">
        <f>VLOOKUP(B2897,customer[],3,FALSE)</f>
        <v>M</v>
      </c>
      <c r="H2897" s="2" t="str">
        <f>VLOOKUP(B2897,customer[],5,FALSE)</f>
        <v>Noida</v>
      </c>
      <c r="I2897" s="2">
        <f>VLOOKUP(B2897,customer[],4,FALSE)</f>
        <v>59</v>
      </c>
      <c r="J2897" s="2" t="str">
        <f>VLOOKUP(C2897,product[],2,FALSE)</f>
        <v>Product_75</v>
      </c>
      <c r="K2897" s="2" t="str">
        <f>VLOOKUP(C2897,product[],3,FALSE)</f>
        <v>Accessories</v>
      </c>
      <c r="L2897" s="2">
        <f>VLOOKUP(C2897,product[],5,FALSE)</f>
        <v>57678.06</v>
      </c>
      <c r="M2897" s="2">
        <f t="shared" si="45"/>
        <v>288390.3</v>
      </c>
    </row>
    <row r="2898" spans="1:13" x14ac:dyDescent="0.2">
      <c r="A2898" s="2">
        <v>2897</v>
      </c>
      <c r="B2898" s="2">
        <v>56</v>
      </c>
      <c r="C2898" s="2">
        <v>69</v>
      </c>
      <c r="D2898" s="3">
        <v>45855</v>
      </c>
      <c r="E2898" s="2">
        <v>5</v>
      </c>
      <c r="F2898" s="2" t="str">
        <f>VLOOKUP(B2898,customer[],2,FALSE)</f>
        <v>Customer_56</v>
      </c>
      <c r="G2898" s="2" t="str">
        <f>VLOOKUP(B2898,customer[],3,FALSE)</f>
        <v>M</v>
      </c>
      <c r="H2898" s="2" t="str">
        <f>VLOOKUP(B2898,customer[],5,FALSE)</f>
        <v>Kolkata</v>
      </c>
      <c r="I2898" s="2">
        <f>VLOOKUP(B2898,customer[],4,FALSE)</f>
        <v>23</v>
      </c>
      <c r="J2898" s="2" t="str">
        <f>VLOOKUP(C2898,product[],2,FALSE)</f>
        <v>Product_69</v>
      </c>
      <c r="K2898" s="2" t="str">
        <f>VLOOKUP(C2898,product[],3,FALSE)</f>
        <v>Fashion</v>
      </c>
      <c r="L2898" s="2">
        <f>VLOOKUP(C2898,product[],5,FALSE)</f>
        <v>43858.34</v>
      </c>
      <c r="M2898" s="2">
        <f t="shared" si="45"/>
        <v>219291.69999999998</v>
      </c>
    </row>
    <row r="2899" spans="1:13" x14ac:dyDescent="0.2">
      <c r="A2899" s="2">
        <v>2898</v>
      </c>
      <c r="B2899" s="2">
        <v>234</v>
      </c>
      <c r="C2899" s="2">
        <v>68</v>
      </c>
      <c r="D2899" s="3">
        <v>45867</v>
      </c>
      <c r="E2899" s="2">
        <v>6</v>
      </c>
      <c r="F2899" s="2" t="str">
        <f>VLOOKUP(B2899,customer[],2,FALSE)</f>
        <v>Customer_234</v>
      </c>
      <c r="G2899" s="2" t="str">
        <f>VLOOKUP(B2899,customer[],3,FALSE)</f>
        <v>F</v>
      </c>
      <c r="H2899" s="2" t="str">
        <f>VLOOKUP(B2899,customer[],5,FALSE)</f>
        <v>Hyderabad</v>
      </c>
      <c r="I2899" s="2">
        <f>VLOOKUP(B2899,customer[],4,FALSE)</f>
        <v>33</v>
      </c>
      <c r="J2899" s="2" t="str">
        <f>VLOOKUP(C2899,product[],2,FALSE)</f>
        <v>Product_68</v>
      </c>
      <c r="K2899" s="2" t="str">
        <f>VLOOKUP(C2899,product[],3,FALSE)</f>
        <v>Accessories</v>
      </c>
      <c r="L2899" s="2">
        <f>VLOOKUP(C2899,product[],5,FALSE)</f>
        <v>19234.66</v>
      </c>
      <c r="M2899" s="2">
        <f t="shared" si="45"/>
        <v>115407.95999999999</v>
      </c>
    </row>
    <row r="2900" spans="1:13" x14ac:dyDescent="0.2">
      <c r="A2900" s="2">
        <v>2899</v>
      </c>
      <c r="B2900" s="2">
        <v>334</v>
      </c>
      <c r="C2900" s="2">
        <v>54</v>
      </c>
      <c r="D2900" s="3">
        <v>45877</v>
      </c>
      <c r="E2900" s="2">
        <v>1</v>
      </c>
      <c r="F2900" s="2" t="str">
        <f>VLOOKUP(B2900,customer[],2,FALSE)</f>
        <v>Customer_334</v>
      </c>
      <c r="G2900" s="2" t="str">
        <f>VLOOKUP(B2900,customer[],3,FALSE)</f>
        <v>M</v>
      </c>
      <c r="H2900" s="2" t="str">
        <f>VLOOKUP(B2900,customer[],5,FALSE)</f>
        <v>Delhi</v>
      </c>
      <c r="I2900" s="2">
        <f>VLOOKUP(B2900,customer[],4,FALSE)</f>
        <v>24</v>
      </c>
      <c r="J2900" s="2" t="str">
        <f>VLOOKUP(C2900,product[],2,FALSE)</f>
        <v>Product_54</v>
      </c>
      <c r="K2900" s="2" t="str">
        <f>VLOOKUP(C2900,product[],3,FALSE)</f>
        <v>Fashion</v>
      </c>
      <c r="L2900" s="2">
        <f>VLOOKUP(C2900,product[],5,FALSE)</f>
        <v>29879.21</v>
      </c>
      <c r="M2900" s="2">
        <f t="shared" si="45"/>
        <v>29879.21</v>
      </c>
    </row>
    <row r="2901" spans="1:13" x14ac:dyDescent="0.2">
      <c r="A2901" s="2">
        <v>2900</v>
      </c>
      <c r="B2901" s="2">
        <v>119</v>
      </c>
      <c r="C2901" s="2">
        <v>48</v>
      </c>
      <c r="D2901" s="3">
        <v>45930</v>
      </c>
      <c r="E2901" s="2">
        <v>1</v>
      </c>
      <c r="F2901" s="2" t="str">
        <f>VLOOKUP(B2901,customer[],2,FALSE)</f>
        <v>Customer_119</v>
      </c>
      <c r="G2901" s="2" t="str">
        <f>VLOOKUP(B2901,customer[],3,FALSE)</f>
        <v>M</v>
      </c>
      <c r="H2901" s="2" t="str">
        <f>VLOOKUP(B2901,customer[],5,FALSE)</f>
        <v>Chennai</v>
      </c>
      <c r="I2901" s="2">
        <f>VLOOKUP(B2901,customer[],4,FALSE)</f>
        <v>54</v>
      </c>
      <c r="J2901" s="2" t="str">
        <f>VLOOKUP(C2901,product[],2,FALSE)</f>
        <v>Product_48</v>
      </c>
      <c r="K2901" s="2" t="str">
        <f>VLOOKUP(C2901,product[],3,FALSE)</f>
        <v>Accessories</v>
      </c>
      <c r="L2901" s="2">
        <f>VLOOKUP(C2901,product[],5,FALSE)</f>
        <v>42914.6</v>
      </c>
      <c r="M2901" s="2">
        <f t="shared" si="45"/>
        <v>42914.6</v>
      </c>
    </row>
    <row r="2902" spans="1:13" x14ac:dyDescent="0.2">
      <c r="A2902" s="2">
        <v>2901</v>
      </c>
      <c r="B2902" s="2">
        <v>181</v>
      </c>
      <c r="C2902" s="2">
        <v>61</v>
      </c>
      <c r="D2902" s="3">
        <v>45974</v>
      </c>
      <c r="E2902" s="2">
        <v>9</v>
      </c>
      <c r="F2902" s="2" t="str">
        <f>VLOOKUP(B2902,customer[],2,FALSE)</f>
        <v>Customer_181</v>
      </c>
      <c r="G2902" s="2" t="str">
        <f>VLOOKUP(B2902,customer[],3,FALSE)</f>
        <v>F</v>
      </c>
      <c r="H2902" s="2" t="str">
        <f>VLOOKUP(B2902,customer[],5,FALSE)</f>
        <v>Pune</v>
      </c>
      <c r="I2902" s="2">
        <f>VLOOKUP(B2902,customer[],4,FALSE)</f>
        <v>33</v>
      </c>
      <c r="J2902" s="2" t="str">
        <f>VLOOKUP(C2902,product[],2,FALSE)</f>
        <v>Product_61</v>
      </c>
      <c r="K2902" s="2" t="str">
        <f>VLOOKUP(C2902,product[],3,FALSE)</f>
        <v>Home</v>
      </c>
      <c r="L2902" s="2">
        <f>VLOOKUP(C2902,product[],5,FALSE)</f>
        <v>60936.15</v>
      </c>
      <c r="M2902" s="2">
        <f t="shared" si="45"/>
        <v>548425.35</v>
      </c>
    </row>
    <row r="2903" spans="1:13" x14ac:dyDescent="0.2">
      <c r="A2903" s="2">
        <v>2902</v>
      </c>
      <c r="B2903" s="2">
        <v>165</v>
      </c>
      <c r="C2903" s="2">
        <v>47</v>
      </c>
      <c r="D2903" s="3">
        <v>45723</v>
      </c>
      <c r="E2903" s="2">
        <v>1</v>
      </c>
      <c r="F2903" s="2" t="str">
        <f>VLOOKUP(B2903,customer[],2,FALSE)</f>
        <v>Customer_165</v>
      </c>
      <c r="G2903" s="2" t="str">
        <f>VLOOKUP(B2903,customer[],3,FALSE)</f>
        <v>M</v>
      </c>
      <c r="H2903" s="2" t="str">
        <f>VLOOKUP(B2903,customer[],5,FALSE)</f>
        <v>Jaipur</v>
      </c>
      <c r="I2903" s="2">
        <f>VLOOKUP(B2903,customer[],4,FALSE)</f>
        <v>32</v>
      </c>
      <c r="J2903" s="2" t="str">
        <f>VLOOKUP(C2903,product[],2,FALSE)</f>
        <v>Product_47</v>
      </c>
      <c r="K2903" s="2" t="str">
        <f>VLOOKUP(C2903,product[],3,FALSE)</f>
        <v>Accessories</v>
      </c>
      <c r="L2903" s="2">
        <f>VLOOKUP(C2903,product[],5,FALSE)</f>
        <v>35091.440000000002</v>
      </c>
      <c r="M2903" s="2">
        <f t="shared" si="45"/>
        <v>35091.440000000002</v>
      </c>
    </row>
    <row r="2904" spans="1:13" x14ac:dyDescent="0.2">
      <c r="A2904" s="2">
        <v>2903</v>
      </c>
      <c r="B2904" s="2">
        <v>299</v>
      </c>
      <c r="C2904" s="2">
        <v>48</v>
      </c>
      <c r="D2904" s="3">
        <v>45921</v>
      </c>
      <c r="E2904" s="2">
        <v>4</v>
      </c>
      <c r="F2904" s="2" t="str">
        <f>VLOOKUP(B2904,customer[],2,FALSE)</f>
        <v>Customer_299</v>
      </c>
      <c r="G2904" s="2" t="str">
        <f>VLOOKUP(B2904,customer[],3,FALSE)</f>
        <v>F</v>
      </c>
      <c r="H2904" s="2" t="str">
        <f>VLOOKUP(B2904,customer[],5,FALSE)</f>
        <v>Noida</v>
      </c>
      <c r="I2904" s="2">
        <f>VLOOKUP(B2904,customer[],4,FALSE)</f>
        <v>39</v>
      </c>
      <c r="J2904" s="2" t="str">
        <f>VLOOKUP(C2904,product[],2,FALSE)</f>
        <v>Product_48</v>
      </c>
      <c r="K2904" s="2" t="str">
        <f>VLOOKUP(C2904,product[],3,FALSE)</f>
        <v>Accessories</v>
      </c>
      <c r="L2904" s="2">
        <f>VLOOKUP(C2904,product[],5,FALSE)</f>
        <v>42914.6</v>
      </c>
      <c r="M2904" s="2">
        <f t="shared" si="45"/>
        <v>171658.4</v>
      </c>
    </row>
    <row r="2905" spans="1:13" x14ac:dyDescent="0.2">
      <c r="A2905" s="2">
        <v>2904</v>
      </c>
      <c r="B2905" s="2">
        <v>231</v>
      </c>
      <c r="C2905" s="2">
        <v>95</v>
      </c>
      <c r="D2905" s="3">
        <v>45950</v>
      </c>
      <c r="E2905" s="2">
        <v>1</v>
      </c>
      <c r="F2905" s="2" t="str">
        <f>VLOOKUP(B2905,customer[],2,FALSE)</f>
        <v>Customer_231</v>
      </c>
      <c r="G2905" s="2" t="str">
        <f>VLOOKUP(B2905,customer[],3,FALSE)</f>
        <v>F</v>
      </c>
      <c r="H2905" s="2" t="str">
        <f>VLOOKUP(B2905,customer[],5,FALSE)</f>
        <v>Mumbai</v>
      </c>
      <c r="I2905" s="2">
        <f>VLOOKUP(B2905,customer[],4,FALSE)</f>
        <v>49</v>
      </c>
      <c r="J2905" s="2" t="str">
        <f>VLOOKUP(C2905,product[],2,FALSE)</f>
        <v>Product_95</v>
      </c>
      <c r="K2905" s="2" t="str">
        <f>VLOOKUP(C2905,product[],3,FALSE)</f>
        <v>Fashion</v>
      </c>
      <c r="L2905" s="2">
        <f>VLOOKUP(C2905,product[],5,FALSE)</f>
        <v>70049.850000000006</v>
      </c>
      <c r="M2905" s="2">
        <f t="shared" si="45"/>
        <v>70049.850000000006</v>
      </c>
    </row>
    <row r="2906" spans="1:13" x14ac:dyDescent="0.2">
      <c r="A2906" s="2">
        <v>2905</v>
      </c>
      <c r="B2906" s="2">
        <v>317</v>
      </c>
      <c r="C2906" s="2">
        <v>13</v>
      </c>
      <c r="D2906" s="3">
        <v>45965</v>
      </c>
      <c r="E2906" s="2">
        <v>8</v>
      </c>
      <c r="F2906" s="2" t="str">
        <f>VLOOKUP(B2906,customer[],2,FALSE)</f>
        <v>Customer_317</v>
      </c>
      <c r="G2906" s="2" t="str">
        <f>VLOOKUP(B2906,customer[],3,FALSE)</f>
        <v>F</v>
      </c>
      <c r="H2906" s="2" t="str">
        <f>VLOOKUP(B2906,customer[],5,FALSE)</f>
        <v>Chennai</v>
      </c>
      <c r="I2906" s="2">
        <f>VLOOKUP(B2906,customer[],4,FALSE)</f>
        <v>64</v>
      </c>
      <c r="J2906" s="2" t="str">
        <f>VLOOKUP(C2906,product[],2,FALSE)</f>
        <v>Product_13</v>
      </c>
      <c r="K2906" s="2" t="str">
        <f>VLOOKUP(C2906,product[],3,FALSE)</f>
        <v>Fashion</v>
      </c>
      <c r="L2906" s="2">
        <f>VLOOKUP(C2906,product[],5,FALSE)</f>
        <v>5747.73</v>
      </c>
      <c r="M2906" s="2">
        <f t="shared" si="45"/>
        <v>45981.84</v>
      </c>
    </row>
    <row r="2907" spans="1:13" x14ac:dyDescent="0.2">
      <c r="A2907" s="2">
        <v>2906</v>
      </c>
      <c r="B2907" s="2">
        <v>388</v>
      </c>
      <c r="C2907" s="2">
        <v>79</v>
      </c>
      <c r="D2907" s="3">
        <v>45748</v>
      </c>
      <c r="E2907" s="2">
        <v>4</v>
      </c>
      <c r="F2907" s="2" t="str">
        <f>VLOOKUP(B2907,customer[],2,FALSE)</f>
        <v>Customer_388</v>
      </c>
      <c r="G2907" s="2" t="str">
        <f>VLOOKUP(B2907,customer[],3,FALSE)</f>
        <v>M</v>
      </c>
      <c r="H2907" s="2" t="str">
        <f>VLOOKUP(B2907,customer[],5,FALSE)</f>
        <v>Pune</v>
      </c>
      <c r="I2907" s="2">
        <f>VLOOKUP(B2907,customer[],4,FALSE)</f>
        <v>44</v>
      </c>
      <c r="J2907" s="2" t="str">
        <f>VLOOKUP(C2907,product[],2,FALSE)</f>
        <v>Product_79</v>
      </c>
      <c r="K2907" s="2" t="str">
        <f>VLOOKUP(C2907,product[],3,FALSE)</f>
        <v>Electronics</v>
      </c>
      <c r="L2907" s="2">
        <f>VLOOKUP(C2907,product[],5,FALSE)</f>
        <v>5804.88</v>
      </c>
      <c r="M2907" s="2">
        <f t="shared" si="45"/>
        <v>23219.52</v>
      </c>
    </row>
    <row r="2908" spans="1:13" x14ac:dyDescent="0.2">
      <c r="A2908" s="2">
        <v>2907</v>
      </c>
      <c r="B2908" s="2">
        <v>1</v>
      </c>
      <c r="C2908" s="2">
        <v>94</v>
      </c>
      <c r="D2908" s="3">
        <v>45667</v>
      </c>
      <c r="E2908" s="2">
        <v>1</v>
      </c>
      <c r="F2908" s="2" t="str">
        <f>VLOOKUP(B2908,customer[],2,FALSE)</f>
        <v>Customer_1</v>
      </c>
      <c r="G2908" s="2" t="str">
        <f>VLOOKUP(B2908,customer[],3,FALSE)</f>
        <v>F</v>
      </c>
      <c r="H2908" s="2" t="str">
        <f>VLOOKUP(B2908,customer[],5,FALSE)</f>
        <v>Delhi</v>
      </c>
      <c r="I2908" s="2">
        <f>VLOOKUP(B2908,customer[],4,FALSE)</f>
        <v>62</v>
      </c>
      <c r="J2908" s="2" t="str">
        <f>VLOOKUP(C2908,product[],2,FALSE)</f>
        <v>Product_94</v>
      </c>
      <c r="K2908" s="2" t="str">
        <f>VLOOKUP(C2908,product[],3,FALSE)</f>
        <v>Electronics</v>
      </c>
      <c r="L2908" s="2">
        <f>VLOOKUP(C2908,product[],5,FALSE)</f>
        <v>6948.09</v>
      </c>
      <c r="M2908" s="2">
        <f t="shared" si="45"/>
        <v>6948.09</v>
      </c>
    </row>
    <row r="2909" spans="1:13" x14ac:dyDescent="0.2">
      <c r="A2909" s="2">
        <v>2908</v>
      </c>
      <c r="B2909" s="2">
        <v>174</v>
      </c>
      <c r="C2909" s="2">
        <v>29</v>
      </c>
      <c r="D2909" s="3">
        <v>45885</v>
      </c>
      <c r="E2909" s="2">
        <v>3</v>
      </c>
      <c r="F2909" s="2" t="str">
        <f>VLOOKUP(B2909,customer[],2,FALSE)</f>
        <v>Customer_174</v>
      </c>
      <c r="G2909" s="2" t="str">
        <f>VLOOKUP(B2909,customer[],3,FALSE)</f>
        <v>M</v>
      </c>
      <c r="H2909" s="2" t="str">
        <f>VLOOKUP(B2909,customer[],5,FALSE)</f>
        <v>Hyderabad</v>
      </c>
      <c r="I2909" s="2">
        <f>VLOOKUP(B2909,customer[],4,FALSE)</f>
        <v>52</v>
      </c>
      <c r="J2909" s="2" t="str">
        <f>VLOOKUP(C2909,product[],2,FALSE)</f>
        <v>Product_29</v>
      </c>
      <c r="K2909" s="2" t="str">
        <f>VLOOKUP(C2909,product[],3,FALSE)</f>
        <v>Furniture</v>
      </c>
      <c r="L2909" s="2">
        <f>VLOOKUP(C2909,product[],5,FALSE)</f>
        <v>18060.650000000001</v>
      </c>
      <c r="M2909" s="2">
        <f t="shared" si="45"/>
        <v>54181.950000000004</v>
      </c>
    </row>
    <row r="2910" spans="1:13" x14ac:dyDescent="0.2">
      <c r="A2910" s="2">
        <v>2909</v>
      </c>
      <c r="B2910" s="2">
        <v>486</v>
      </c>
      <c r="C2910" s="2">
        <v>2</v>
      </c>
      <c r="D2910" s="3">
        <v>45956</v>
      </c>
      <c r="E2910" s="2">
        <v>5</v>
      </c>
      <c r="F2910" s="2" t="str">
        <f>VLOOKUP(B2910,customer[],2,FALSE)</f>
        <v>Customer_486</v>
      </c>
      <c r="G2910" s="2" t="str">
        <f>VLOOKUP(B2910,customer[],3,FALSE)</f>
        <v>M</v>
      </c>
      <c r="H2910" s="2" t="str">
        <f>VLOOKUP(B2910,customer[],5,FALSE)</f>
        <v>Bangalore</v>
      </c>
      <c r="I2910" s="2">
        <f>VLOOKUP(B2910,customer[],4,FALSE)</f>
        <v>33</v>
      </c>
      <c r="J2910" s="2" t="str">
        <f>VLOOKUP(C2910,product[],2,FALSE)</f>
        <v>Product_2</v>
      </c>
      <c r="K2910" s="2" t="str">
        <f>VLOOKUP(C2910,product[],3,FALSE)</f>
        <v>Furniture</v>
      </c>
      <c r="L2910" s="2">
        <f>VLOOKUP(C2910,product[],5,FALSE)</f>
        <v>31986.880000000001</v>
      </c>
      <c r="M2910" s="2">
        <f t="shared" si="45"/>
        <v>159934.39999999999</v>
      </c>
    </row>
    <row r="2911" spans="1:13" x14ac:dyDescent="0.2">
      <c r="A2911" s="2">
        <v>2910</v>
      </c>
      <c r="B2911" s="2">
        <v>465</v>
      </c>
      <c r="C2911" s="2">
        <v>46</v>
      </c>
      <c r="D2911" s="3">
        <v>45671</v>
      </c>
      <c r="E2911" s="2">
        <v>5</v>
      </c>
      <c r="F2911" s="2" t="str">
        <f>VLOOKUP(B2911,customer[],2,FALSE)</f>
        <v>Customer_465</v>
      </c>
      <c r="G2911" s="2" t="str">
        <f>VLOOKUP(B2911,customer[],3,FALSE)</f>
        <v>F</v>
      </c>
      <c r="H2911" s="2" t="str">
        <f>VLOOKUP(B2911,customer[],5,FALSE)</f>
        <v>Mumbai</v>
      </c>
      <c r="I2911" s="2">
        <f>VLOOKUP(B2911,customer[],4,FALSE)</f>
        <v>59</v>
      </c>
      <c r="J2911" s="2" t="str">
        <f>VLOOKUP(C2911,product[],2,FALSE)</f>
        <v>Product_46</v>
      </c>
      <c r="K2911" s="2" t="str">
        <f>VLOOKUP(C2911,product[],3,FALSE)</f>
        <v>Electronics</v>
      </c>
      <c r="L2911" s="2">
        <f>VLOOKUP(C2911,product[],5,FALSE)</f>
        <v>12646.4</v>
      </c>
      <c r="M2911" s="2">
        <f t="shared" si="45"/>
        <v>63232</v>
      </c>
    </row>
    <row r="2912" spans="1:13" x14ac:dyDescent="0.2">
      <c r="A2912" s="2">
        <v>2911</v>
      </c>
      <c r="B2912" s="2">
        <v>279</v>
      </c>
      <c r="C2912" s="2">
        <v>85</v>
      </c>
      <c r="D2912" s="3">
        <v>46023</v>
      </c>
      <c r="E2912" s="2">
        <v>10</v>
      </c>
      <c r="F2912" s="2" t="str">
        <f>VLOOKUP(B2912,customer[],2,FALSE)</f>
        <v>Customer_279</v>
      </c>
      <c r="G2912" s="2" t="str">
        <f>VLOOKUP(B2912,customer[],3,FALSE)</f>
        <v>M</v>
      </c>
      <c r="H2912" s="2" t="str">
        <f>VLOOKUP(B2912,customer[],5,FALSE)</f>
        <v>Jaipur</v>
      </c>
      <c r="I2912" s="2">
        <f>VLOOKUP(B2912,customer[],4,FALSE)</f>
        <v>36</v>
      </c>
      <c r="J2912" s="2" t="str">
        <f>VLOOKUP(C2912,product[],2,FALSE)</f>
        <v>Product_85</v>
      </c>
      <c r="K2912" s="2" t="str">
        <f>VLOOKUP(C2912,product[],3,FALSE)</f>
        <v>Furniture</v>
      </c>
      <c r="L2912" s="2">
        <f>VLOOKUP(C2912,product[],5,FALSE)</f>
        <v>55023.83</v>
      </c>
      <c r="M2912" s="2">
        <f t="shared" si="45"/>
        <v>550238.30000000005</v>
      </c>
    </row>
    <row r="2913" spans="1:13" x14ac:dyDescent="0.2">
      <c r="A2913" s="2">
        <v>2912</v>
      </c>
      <c r="B2913" s="2">
        <v>201</v>
      </c>
      <c r="C2913" s="2">
        <v>68</v>
      </c>
      <c r="D2913" s="3">
        <v>45947</v>
      </c>
      <c r="E2913" s="2">
        <v>9</v>
      </c>
      <c r="F2913" s="2" t="str">
        <f>VLOOKUP(B2913,customer[],2,FALSE)</f>
        <v>Customer_201</v>
      </c>
      <c r="G2913" s="2" t="str">
        <f>VLOOKUP(B2913,customer[],3,FALSE)</f>
        <v>F</v>
      </c>
      <c r="H2913" s="2" t="str">
        <f>VLOOKUP(B2913,customer[],5,FALSE)</f>
        <v>Kolkata</v>
      </c>
      <c r="I2913" s="2">
        <f>VLOOKUP(B2913,customer[],4,FALSE)</f>
        <v>28</v>
      </c>
      <c r="J2913" s="2" t="str">
        <f>VLOOKUP(C2913,product[],2,FALSE)</f>
        <v>Product_68</v>
      </c>
      <c r="K2913" s="2" t="str">
        <f>VLOOKUP(C2913,product[],3,FALSE)</f>
        <v>Accessories</v>
      </c>
      <c r="L2913" s="2">
        <f>VLOOKUP(C2913,product[],5,FALSE)</f>
        <v>19234.66</v>
      </c>
      <c r="M2913" s="2">
        <f t="shared" si="45"/>
        <v>173111.94</v>
      </c>
    </row>
    <row r="2914" spans="1:13" x14ac:dyDescent="0.2">
      <c r="A2914" s="2">
        <v>2913</v>
      </c>
      <c r="B2914" s="2">
        <v>466</v>
      </c>
      <c r="C2914" s="2">
        <v>74</v>
      </c>
      <c r="D2914" s="3">
        <v>45714</v>
      </c>
      <c r="E2914" s="2">
        <v>2</v>
      </c>
      <c r="F2914" s="2" t="str">
        <f>VLOOKUP(B2914,customer[],2,FALSE)</f>
        <v>Customer_466</v>
      </c>
      <c r="G2914" s="2" t="str">
        <f>VLOOKUP(B2914,customer[],3,FALSE)</f>
        <v>F</v>
      </c>
      <c r="H2914" s="2" t="str">
        <f>VLOOKUP(B2914,customer[],5,FALSE)</f>
        <v>Chennai</v>
      </c>
      <c r="I2914" s="2">
        <f>VLOOKUP(B2914,customer[],4,FALSE)</f>
        <v>27</v>
      </c>
      <c r="J2914" s="2" t="str">
        <f>VLOOKUP(C2914,product[],2,FALSE)</f>
        <v>Product_74</v>
      </c>
      <c r="K2914" s="2" t="str">
        <f>VLOOKUP(C2914,product[],3,FALSE)</f>
        <v>Fashion</v>
      </c>
      <c r="L2914" s="2">
        <f>VLOOKUP(C2914,product[],5,FALSE)</f>
        <v>57303.7</v>
      </c>
      <c r="M2914" s="2">
        <f t="shared" si="45"/>
        <v>114607.4</v>
      </c>
    </row>
    <row r="2915" spans="1:13" x14ac:dyDescent="0.2">
      <c r="A2915" s="2">
        <v>2914</v>
      </c>
      <c r="B2915" s="2">
        <v>10</v>
      </c>
      <c r="C2915" s="2">
        <v>96</v>
      </c>
      <c r="D2915" s="3">
        <v>45909</v>
      </c>
      <c r="E2915" s="2">
        <v>3</v>
      </c>
      <c r="F2915" s="2" t="str">
        <f>VLOOKUP(B2915,customer[],2,FALSE)</f>
        <v>Customer_10</v>
      </c>
      <c r="G2915" s="2" t="str">
        <f>VLOOKUP(B2915,customer[],3,FALSE)</f>
        <v>M</v>
      </c>
      <c r="H2915" s="2" t="str">
        <f>VLOOKUP(B2915,customer[],5,FALSE)</f>
        <v>Hyderabad</v>
      </c>
      <c r="I2915" s="2">
        <f>VLOOKUP(B2915,customer[],4,FALSE)</f>
        <v>44</v>
      </c>
      <c r="J2915" s="2" t="str">
        <f>VLOOKUP(C2915,product[],2,FALSE)</f>
        <v>Product_96</v>
      </c>
      <c r="K2915" s="2" t="str">
        <f>VLOOKUP(C2915,product[],3,FALSE)</f>
        <v>Accessories</v>
      </c>
      <c r="L2915" s="2">
        <f>VLOOKUP(C2915,product[],5,FALSE)</f>
        <v>40361.54</v>
      </c>
      <c r="M2915" s="2">
        <f t="shared" si="45"/>
        <v>121084.62</v>
      </c>
    </row>
    <row r="2916" spans="1:13" x14ac:dyDescent="0.2">
      <c r="A2916" s="2">
        <v>2915</v>
      </c>
      <c r="B2916" s="2">
        <v>439</v>
      </c>
      <c r="C2916" s="2">
        <v>9</v>
      </c>
      <c r="D2916" s="3">
        <v>45852</v>
      </c>
      <c r="E2916" s="2">
        <v>7</v>
      </c>
      <c r="F2916" s="2" t="str">
        <f>VLOOKUP(B2916,customer[],2,FALSE)</f>
        <v>Customer_439</v>
      </c>
      <c r="G2916" s="2" t="str">
        <f>VLOOKUP(B2916,customer[],3,FALSE)</f>
        <v>M</v>
      </c>
      <c r="H2916" s="2" t="str">
        <f>VLOOKUP(B2916,customer[],5,FALSE)</f>
        <v>Lucknow</v>
      </c>
      <c r="I2916" s="2">
        <f>VLOOKUP(B2916,customer[],4,FALSE)</f>
        <v>51</v>
      </c>
      <c r="J2916" s="2" t="str">
        <f>VLOOKUP(C2916,product[],2,FALSE)</f>
        <v>Product_9</v>
      </c>
      <c r="K2916" s="2" t="str">
        <f>VLOOKUP(C2916,product[],3,FALSE)</f>
        <v>Furniture</v>
      </c>
      <c r="L2916" s="2">
        <f>VLOOKUP(C2916,product[],5,FALSE)</f>
        <v>70823.33</v>
      </c>
      <c r="M2916" s="2">
        <f t="shared" si="45"/>
        <v>495763.31</v>
      </c>
    </row>
    <row r="2917" spans="1:13" x14ac:dyDescent="0.2">
      <c r="A2917" s="2">
        <v>2916</v>
      </c>
      <c r="B2917" s="2">
        <v>23</v>
      </c>
      <c r="C2917" s="2">
        <v>65</v>
      </c>
      <c r="D2917" s="3">
        <v>45872</v>
      </c>
      <c r="E2917" s="2">
        <v>4</v>
      </c>
      <c r="F2917" s="2" t="str">
        <f>VLOOKUP(B2917,customer[],2,FALSE)</f>
        <v>Customer_23</v>
      </c>
      <c r="G2917" s="2" t="str">
        <f>VLOOKUP(B2917,customer[],3,FALSE)</f>
        <v>F</v>
      </c>
      <c r="H2917" s="2" t="str">
        <f>VLOOKUP(B2917,customer[],5,FALSE)</f>
        <v>Jaipur</v>
      </c>
      <c r="I2917" s="2">
        <f>VLOOKUP(B2917,customer[],4,FALSE)</f>
        <v>25</v>
      </c>
      <c r="J2917" s="2" t="str">
        <f>VLOOKUP(C2917,product[],2,FALSE)</f>
        <v>Product_65</v>
      </c>
      <c r="K2917" s="2" t="str">
        <f>VLOOKUP(C2917,product[],3,FALSE)</f>
        <v>Accessories</v>
      </c>
      <c r="L2917" s="2">
        <f>VLOOKUP(C2917,product[],5,FALSE)</f>
        <v>5294.21</v>
      </c>
      <c r="M2917" s="2">
        <f t="shared" si="45"/>
        <v>21176.84</v>
      </c>
    </row>
    <row r="2918" spans="1:13" x14ac:dyDescent="0.2">
      <c r="A2918" s="2">
        <v>2917</v>
      </c>
      <c r="B2918" s="2">
        <v>182</v>
      </c>
      <c r="C2918" s="2">
        <v>69</v>
      </c>
      <c r="D2918" s="3">
        <v>45953</v>
      </c>
      <c r="E2918" s="2">
        <v>10</v>
      </c>
      <c r="F2918" s="2" t="str">
        <f>VLOOKUP(B2918,customer[],2,FALSE)</f>
        <v>Customer_182</v>
      </c>
      <c r="G2918" s="2" t="str">
        <f>VLOOKUP(B2918,customer[],3,FALSE)</f>
        <v>F</v>
      </c>
      <c r="H2918" s="2" t="str">
        <f>VLOOKUP(B2918,customer[],5,FALSE)</f>
        <v>Noida</v>
      </c>
      <c r="I2918" s="2">
        <f>VLOOKUP(B2918,customer[],4,FALSE)</f>
        <v>38</v>
      </c>
      <c r="J2918" s="2" t="str">
        <f>VLOOKUP(C2918,product[],2,FALSE)</f>
        <v>Product_69</v>
      </c>
      <c r="K2918" s="2" t="str">
        <f>VLOOKUP(C2918,product[],3,FALSE)</f>
        <v>Fashion</v>
      </c>
      <c r="L2918" s="2">
        <f>VLOOKUP(C2918,product[],5,FALSE)</f>
        <v>43858.34</v>
      </c>
      <c r="M2918" s="2">
        <f t="shared" si="45"/>
        <v>438583.39999999997</v>
      </c>
    </row>
    <row r="2919" spans="1:13" x14ac:dyDescent="0.2">
      <c r="A2919" s="2">
        <v>2918</v>
      </c>
      <c r="B2919" s="2">
        <v>340</v>
      </c>
      <c r="C2919" s="2">
        <v>64</v>
      </c>
      <c r="D2919" s="3">
        <v>45802</v>
      </c>
      <c r="E2919" s="2">
        <v>10</v>
      </c>
      <c r="F2919" s="2" t="str">
        <f>VLOOKUP(B2919,customer[],2,FALSE)</f>
        <v>Customer_340</v>
      </c>
      <c r="G2919" s="2" t="str">
        <f>VLOOKUP(B2919,customer[],3,FALSE)</f>
        <v>M</v>
      </c>
      <c r="H2919" s="2" t="str">
        <f>VLOOKUP(B2919,customer[],5,FALSE)</f>
        <v>Bangalore</v>
      </c>
      <c r="I2919" s="2">
        <f>VLOOKUP(B2919,customer[],4,FALSE)</f>
        <v>34</v>
      </c>
      <c r="J2919" s="2" t="str">
        <f>VLOOKUP(C2919,product[],2,FALSE)</f>
        <v>Product_64</v>
      </c>
      <c r="K2919" s="2" t="str">
        <f>VLOOKUP(C2919,product[],3,FALSE)</f>
        <v>Electronics</v>
      </c>
      <c r="L2919" s="2">
        <f>VLOOKUP(C2919,product[],5,FALSE)</f>
        <v>68821.2</v>
      </c>
      <c r="M2919" s="2">
        <f t="shared" si="45"/>
        <v>688212</v>
      </c>
    </row>
    <row r="2920" spans="1:13" x14ac:dyDescent="0.2">
      <c r="A2920" s="2">
        <v>2919</v>
      </c>
      <c r="B2920" s="2">
        <v>111</v>
      </c>
      <c r="C2920" s="2">
        <v>84</v>
      </c>
      <c r="D2920" s="3">
        <v>45755</v>
      </c>
      <c r="E2920" s="2">
        <v>7</v>
      </c>
      <c r="F2920" s="2" t="str">
        <f>VLOOKUP(B2920,customer[],2,FALSE)</f>
        <v>Customer_111</v>
      </c>
      <c r="G2920" s="2" t="str">
        <f>VLOOKUP(B2920,customer[],3,FALSE)</f>
        <v>M</v>
      </c>
      <c r="H2920" s="2" t="str">
        <f>VLOOKUP(B2920,customer[],5,FALSE)</f>
        <v>Mumbai</v>
      </c>
      <c r="I2920" s="2">
        <f>VLOOKUP(B2920,customer[],4,FALSE)</f>
        <v>58</v>
      </c>
      <c r="J2920" s="2" t="str">
        <f>VLOOKUP(C2920,product[],2,FALSE)</f>
        <v>Product_84</v>
      </c>
      <c r="K2920" s="2" t="str">
        <f>VLOOKUP(C2920,product[],3,FALSE)</f>
        <v>Fashion</v>
      </c>
      <c r="L2920" s="2">
        <f>VLOOKUP(C2920,product[],5,FALSE)</f>
        <v>35509.54</v>
      </c>
      <c r="M2920" s="2">
        <f t="shared" si="45"/>
        <v>248566.78</v>
      </c>
    </row>
    <row r="2921" spans="1:13" x14ac:dyDescent="0.2">
      <c r="A2921" s="2">
        <v>2920</v>
      </c>
      <c r="B2921" s="2">
        <v>43</v>
      </c>
      <c r="C2921" s="2">
        <v>48</v>
      </c>
      <c r="D2921" s="3">
        <v>46020</v>
      </c>
      <c r="E2921" s="2">
        <v>3</v>
      </c>
      <c r="F2921" s="2" t="str">
        <f>VLOOKUP(B2921,customer[],2,FALSE)</f>
        <v>Customer_43</v>
      </c>
      <c r="G2921" s="2" t="str">
        <f>VLOOKUP(B2921,customer[],3,FALSE)</f>
        <v>F</v>
      </c>
      <c r="H2921" s="2" t="str">
        <f>VLOOKUP(B2921,customer[],5,FALSE)</f>
        <v>Chennai</v>
      </c>
      <c r="I2921" s="2">
        <f>VLOOKUP(B2921,customer[],4,FALSE)</f>
        <v>57</v>
      </c>
      <c r="J2921" s="2" t="str">
        <f>VLOOKUP(C2921,product[],2,FALSE)</f>
        <v>Product_48</v>
      </c>
      <c r="K2921" s="2" t="str">
        <f>VLOOKUP(C2921,product[],3,FALSE)</f>
        <v>Accessories</v>
      </c>
      <c r="L2921" s="2">
        <f>VLOOKUP(C2921,product[],5,FALSE)</f>
        <v>42914.6</v>
      </c>
      <c r="M2921" s="2">
        <f t="shared" si="45"/>
        <v>128743.79999999999</v>
      </c>
    </row>
    <row r="2922" spans="1:13" x14ac:dyDescent="0.2">
      <c r="A2922" s="2">
        <v>2921</v>
      </c>
      <c r="B2922" s="2">
        <v>174</v>
      </c>
      <c r="C2922" s="2">
        <v>91</v>
      </c>
      <c r="D2922" s="3">
        <v>45815</v>
      </c>
      <c r="E2922" s="2">
        <v>2</v>
      </c>
      <c r="F2922" s="2" t="str">
        <f>VLOOKUP(B2922,customer[],2,FALSE)</f>
        <v>Customer_174</v>
      </c>
      <c r="G2922" s="2" t="str">
        <f>VLOOKUP(B2922,customer[],3,FALSE)</f>
        <v>M</v>
      </c>
      <c r="H2922" s="2" t="str">
        <f>VLOOKUP(B2922,customer[],5,FALSE)</f>
        <v>Hyderabad</v>
      </c>
      <c r="I2922" s="2">
        <f>VLOOKUP(B2922,customer[],4,FALSE)</f>
        <v>52</v>
      </c>
      <c r="J2922" s="2" t="str">
        <f>VLOOKUP(C2922,product[],2,FALSE)</f>
        <v>Product_91</v>
      </c>
      <c r="K2922" s="2" t="str">
        <f>VLOOKUP(C2922,product[],3,FALSE)</f>
        <v>Accessories</v>
      </c>
      <c r="L2922" s="2">
        <f>VLOOKUP(C2922,product[],5,FALSE)</f>
        <v>4840.6000000000004</v>
      </c>
      <c r="M2922" s="2">
        <f t="shared" si="45"/>
        <v>9681.2000000000007</v>
      </c>
    </row>
    <row r="2923" spans="1:13" x14ac:dyDescent="0.2">
      <c r="A2923" s="2">
        <v>2922</v>
      </c>
      <c r="B2923" s="2">
        <v>105</v>
      </c>
      <c r="C2923" s="2">
        <v>83</v>
      </c>
      <c r="D2923" s="3">
        <v>45949</v>
      </c>
      <c r="E2923" s="2">
        <v>10</v>
      </c>
      <c r="F2923" s="2" t="str">
        <f>VLOOKUP(B2923,customer[],2,FALSE)</f>
        <v>Customer_105</v>
      </c>
      <c r="G2923" s="2" t="str">
        <f>VLOOKUP(B2923,customer[],3,FALSE)</f>
        <v>M</v>
      </c>
      <c r="H2923" s="2" t="str">
        <f>VLOOKUP(B2923,customer[],5,FALSE)</f>
        <v>Jaipur</v>
      </c>
      <c r="I2923" s="2">
        <f>VLOOKUP(B2923,customer[],4,FALSE)</f>
        <v>51</v>
      </c>
      <c r="J2923" s="2" t="str">
        <f>VLOOKUP(C2923,product[],2,FALSE)</f>
        <v>Product_83</v>
      </c>
      <c r="K2923" s="2" t="str">
        <f>VLOOKUP(C2923,product[],3,FALSE)</f>
        <v>Electronics</v>
      </c>
      <c r="L2923" s="2">
        <f>VLOOKUP(C2923,product[],5,FALSE)</f>
        <v>56465.13</v>
      </c>
      <c r="M2923" s="2">
        <f t="shared" si="45"/>
        <v>564651.29999999993</v>
      </c>
    </row>
    <row r="2924" spans="1:13" x14ac:dyDescent="0.2">
      <c r="A2924" s="2">
        <v>2923</v>
      </c>
      <c r="B2924" s="2">
        <v>4</v>
      </c>
      <c r="C2924" s="2">
        <v>59</v>
      </c>
      <c r="D2924" s="3">
        <v>46009</v>
      </c>
      <c r="E2924" s="2">
        <v>8</v>
      </c>
      <c r="F2924" s="2" t="str">
        <f>VLOOKUP(B2924,customer[],2,FALSE)</f>
        <v>Customer_4</v>
      </c>
      <c r="G2924" s="2" t="str">
        <f>VLOOKUP(B2924,customer[],3,FALSE)</f>
        <v>M</v>
      </c>
      <c r="H2924" s="2" t="str">
        <f>VLOOKUP(B2924,customer[],5,FALSE)</f>
        <v>Delhi</v>
      </c>
      <c r="I2924" s="2">
        <f>VLOOKUP(B2924,customer[],4,FALSE)</f>
        <v>64</v>
      </c>
      <c r="J2924" s="2" t="str">
        <f>VLOOKUP(C2924,product[],2,FALSE)</f>
        <v>Product_59</v>
      </c>
      <c r="K2924" s="2" t="str">
        <f>VLOOKUP(C2924,product[],3,FALSE)</f>
        <v>Furniture</v>
      </c>
      <c r="L2924" s="2">
        <f>VLOOKUP(C2924,product[],5,FALSE)</f>
        <v>76939.56</v>
      </c>
      <c r="M2924" s="2">
        <f t="shared" si="45"/>
        <v>615516.48</v>
      </c>
    </row>
    <row r="2925" spans="1:13" x14ac:dyDescent="0.2">
      <c r="A2925" s="2">
        <v>2924</v>
      </c>
      <c r="B2925" s="2">
        <v>20</v>
      </c>
      <c r="C2925" s="2">
        <v>73</v>
      </c>
      <c r="D2925" s="3">
        <v>45901</v>
      </c>
      <c r="E2925" s="2">
        <v>5</v>
      </c>
      <c r="F2925" s="2" t="str">
        <f>VLOOKUP(B2925,customer[],2,FALSE)</f>
        <v>Customer_20</v>
      </c>
      <c r="G2925" s="2" t="str">
        <f>VLOOKUP(B2925,customer[],3,FALSE)</f>
        <v>M</v>
      </c>
      <c r="H2925" s="2" t="str">
        <f>VLOOKUP(B2925,customer[],5,FALSE)</f>
        <v>Noida</v>
      </c>
      <c r="I2925" s="2">
        <f>VLOOKUP(B2925,customer[],4,FALSE)</f>
        <v>52</v>
      </c>
      <c r="J2925" s="2" t="str">
        <f>VLOOKUP(C2925,product[],2,FALSE)</f>
        <v>Product_73</v>
      </c>
      <c r="K2925" s="2" t="str">
        <f>VLOOKUP(C2925,product[],3,FALSE)</f>
        <v>Fashion</v>
      </c>
      <c r="L2925" s="2">
        <f>VLOOKUP(C2925,product[],5,FALSE)</f>
        <v>8739.7800000000007</v>
      </c>
      <c r="M2925" s="2">
        <f t="shared" si="45"/>
        <v>43698.9</v>
      </c>
    </row>
    <row r="2926" spans="1:13" x14ac:dyDescent="0.2">
      <c r="A2926" s="2">
        <v>2925</v>
      </c>
      <c r="B2926" s="2">
        <v>330</v>
      </c>
      <c r="C2926" s="2">
        <v>32</v>
      </c>
      <c r="D2926" s="3">
        <v>45777</v>
      </c>
      <c r="E2926" s="2">
        <v>5</v>
      </c>
      <c r="F2926" s="2" t="str">
        <f>VLOOKUP(B2926,customer[],2,FALSE)</f>
        <v>Customer_330</v>
      </c>
      <c r="G2926" s="2" t="str">
        <f>VLOOKUP(B2926,customer[],3,FALSE)</f>
        <v>F</v>
      </c>
      <c r="H2926" s="2" t="str">
        <f>VLOOKUP(B2926,customer[],5,FALSE)</f>
        <v>Chennai</v>
      </c>
      <c r="I2926" s="2">
        <f>VLOOKUP(B2926,customer[],4,FALSE)</f>
        <v>49</v>
      </c>
      <c r="J2926" s="2" t="str">
        <f>VLOOKUP(C2926,product[],2,FALSE)</f>
        <v>Product_32</v>
      </c>
      <c r="K2926" s="2" t="str">
        <f>VLOOKUP(C2926,product[],3,FALSE)</f>
        <v>Accessories</v>
      </c>
      <c r="L2926" s="2">
        <f>VLOOKUP(C2926,product[],5,FALSE)</f>
        <v>39355.68</v>
      </c>
      <c r="M2926" s="2">
        <f t="shared" si="45"/>
        <v>196778.4</v>
      </c>
    </row>
    <row r="2927" spans="1:13" x14ac:dyDescent="0.2">
      <c r="A2927" s="2">
        <v>2926</v>
      </c>
      <c r="B2927" s="2">
        <v>30</v>
      </c>
      <c r="C2927" s="2">
        <v>51</v>
      </c>
      <c r="D2927" s="3">
        <v>45658</v>
      </c>
      <c r="E2927" s="2">
        <v>7</v>
      </c>
      <c r="F2927" s="2" t="str">
        <f>VLOOKUP(B2927,customer[],2,FALSE)</f>
        <v>Customer_30</v>
      </c>
      <c r="G2927" s="2" t="str">
        <f>VLOOKUP(B2927,customer[],3,FALSE)</f>
        <v>M</v>
      </c>
      <c r="H2927" s="2" t="str">
        <f>VLOOKUP(B2927,customer[],5,FALSE)</f>
        <v>Kolkata</v>
      </c>
      <c r="I2927" s="2">
        <f>VLOOKUP(B2927,customer[],4,FALSE)</f>
        <v>49</v>
      </c>
      <c r="J2927" s="2" t="str">
        <f>VLOOKUP(C2927,product[],2,FALSE)</f>
        <v>Product_51</v>
      </c>
      <c r="K2927" s="2" t="str">
        <f>VLOOKUP(C2927,product[],3,FALSE)</f>
        <v>Fashion</v>
      </c>
      <c r="L2927" s="2">
        <f>VLOOKUP(C2927,product[],5,FALSE)</f>
        <v>29621.27</v>
      </c>
      <c r="M2927" s="2">
        <f t="shared" si="45"/>
        <v>207348.89</v>
      </c>
    </row>
    <row r="2928" spans="1:13" x14ac:dyDescent="0.2">
      <c r="A2928" s="2">
        <v>2927</v>
      </c>
      <c r="B2928" s="2">
        <v>150</v>
      </c>
      <c r="C2928" s="2">
        <v>25</v>
      </c>
      <c r="D2928" s="3">
        <v>45718</v>
      </c>
      <c r="E2928" s="2">
        <v>10</v>
      </c>
      <c r="F2928" s="2" t="str">
        <f>VLOOKUP(B2928,customer[],2,FALSE)</f>
        <v>Customer_150</v>
      </c>
      <c r="G2928" s="2" t="str">
        <f>VLOOKUP(B2928,customer[],3,FALSE)</f>
        <v>M</v>
      </c>
      <c r="H2928" s="2" t="str">
        <f>VLOOKUP(B2928,customer[],5,FALSE)</f>
        <v>Pune</v>
      </c>
      <c r="I2928" s="2">
        <f>VLOOKUP(B2928,customer[],4,FALSE)</f>
        <v>33</v>
      </c>
      <c r="J2928" s="2" t="str">
        <f>VLOOKUP(C2928,product[],2,FALSE)</f>
        <v>Product_25</v>
      </c>
      <c r="K2928" s="2" t="str">
        <f>VLOOKUP(C2928,product[],3,FALSE)</f>
        <v>Electronics</v>
      </c>
      <c r="L2928" s="2">
        <f>VLOOKUP(C2928,product[],5,FALSE)</f>
        <v>55988.38</v>
      </c>
      <c r="M2928" s="2">
        <f t="shared" si="45"/>
        <v>559883.79999999993</v>
      </c>
    </row>
    <row r="2929" spans="1:13" x14ac:dyDescent="0.2">
      <c r="A2929" s="2">
        <v>2928</v>
      </c>
      <c r="B2929" s="2">
        <v>380</v>
      </c>
      <c r="C2929" s="2">
        <v>22</v>
      </c>
      <c r="D2929" s="3">
        <v>45988</v>
      </c>
      <c r="E2929" s="2">
        <v>6</v>
      </c>
      <c r="F2929" s="2" t="str">
        <f>VLOOKUP(B2929,customer[],2,FALSE)</f>
        <v>Customer_380</v>
      </c>
      <c r="G2929" s="2" t="str">
        <f>VLOOKUP(B2929,customer[],3,FALSE)</f>
        <v>F</v>
      </c>
      <c r="H2929" s="2" t="str">
        <f>VLOOKUP(B2929,customer[],5,FALSE)</f>
        <v>Delhi</v>
      </c>
      <c r="I2929" s="2">
        <f>VLOOKUP(B2929,customer[],4,FALSE)</f>
        <v>54</v>
      </c>
      <c r="J2929" s="2" t="str">
        <f>VLOOKUP(C2929,product[],2,FALSE)</f>
        <v>Product_22</v>
      </c>
      <c r="K2929" s="2" t="str">
        <f>VLOOKUP(C2929,product[],3,FALSE)</f>
        <v>Accessories</v>
      </c>
      <c r="L2929" s="2">
        <f>VLOOKUP(C2929,product[],5,FALSE)</f>
        <v>2471.36</v>
      </c>
      <c r="M2929" s="2">
        <f t="shared" si="45"/>
        <v>14828.16</v>
      </c>
    </row>
    <row r="2930" spans="1:13" x14ac:dyDescent="0.2">
      <c r="A2930" s="2">
        <v>2929</v>
      </c>
      <c r="B2930" s="2">
        <v>253</v>
      </c>
      <c r="C2930" s="2">
        <v>45</v>
      </c>
      <c r="D2930" s="3">
        <v>45814</v>
      </c>
      <c r="E2930" s="2">
        <v>1</v>
      </c>
      <c r="F2930" s="2" t="str">
        <f>VLOOKUP(B2930,customer[],2,FALSE)</f>
        <v>Customer_253</v>
      </c>
      <c r="G2930" s="2" t="str">
        <f>VLOOKUP(B2930,customer[],3,FALSE)</f>
        <v>M</v>
      </c>
      <c r="H2930" s="2" t="str">
        <f>VLOOKUP(B2930,customer[],5,FALSE)</f>
        <v>Kolkata</v>
      </c>
      <c r="I2930" s="2">
        <f>VLOOKUP(B2930,customer[],4,FALSE)</f>
        <v>29</v>
      </c>
      <c r="J2930" s="2" t="str">
        <f>VLOOKUP(C2930,product[],2,FALSE)</f>
        <v>Product_45</v>
      </c>
      <c r="K2930" s="2" t="str">
        <f>VLOOKUP(C2930,product[],3,FALSE)</f>
        <v>Fashion</v>
      </c>
      <c r="L2930" s="2">
        <f>VLOOKUP(C2930,product[],5,FALSE)</f>
        <v>60663.38</v>
      </c>
      <c r="M2930" s="2">
        <f t="shared" si="45"/>
        <v>60663.38</v>
      </c>
    </row>
    <row r="2931" spans="1:13" x14ac:dyDescent="0.2">
      <c r="A2931" s="2">
        <v>2930</v>
      </c>
      <c r="B2931" s="2">
        <v>355</v>
      </c>
      <c r="C2931" s="2">
        <v>53</v>
      </c>
      <c r="D2931" s="3">
        <v>46023</v>
      </c>
      <c r="E2931" s="2">
        <v>5</v>
      </c>
      <c r="F2931" s="2" t="str">
        <f>VLOOKUP(B2931,customer[],2,FALSE)</f>
        <v>Customer_355</v>
      </c>
      <c r="G2931" s="2" t="str">
        <f>VLOOKUP(B2931,customer[],3,FALSE)</f>
        <v>M</v>
      </c>
      <c r="H2931" s="2" t="str">
        <f>VLOOKUP(B2931,customer[],5,FALSE)</f>
        <v>Mumbai</v>
      </c>
      <c r="I2931" s="2">
        <f>VLOOKUP(B2931,customer[],4,FALSE)</f>
        <v>38</v>
      </c>
      <c r="J2931" s="2" t="str">
        <f>VLOOKUP(C2931,product[],2,FALSE)</f>
        <v>Product_53</v>
      </c>
      <c r="K2931" s="2" t="str">
        <f>VLOOKUP(C2931,product[],3,FALSE)</f>
        <v>Home</v>
      </c>
      <c r="L2931" s="2">
        <f>VLOOKUP(C2931,product[],5,FALSE)</f>
        <v>6820.83</v>
      </c>
      <c r="M2931" s="2">
        <f t="shared" si="45"/>
        <v>34104.15</v>
      </c>
    </row>
    <row r="2932" spans="1:13" x14ac:dyDescent="0.2">
      <c r="A2932" s="2">
        <v>2931</v>
      </c>
      <c r="B2932" s="2">
        <v>140</v>
      </c>
      <c r="C2932" s="2">
        <v>77</v>
      </c>
      <c r="D2932" s="3">
        <v>45702</v>
      </c>
      <c r="E2932" s="2">
        <v>1</v>
      </c>
      <c r="F2932" s="2" t="str">
        <f>VLOOKUP(B2932,customer[],2,FALSE)</f>
        <v>Customer_140</v>
      </c>
      <c r="G2932" s="2" t="str">
        <f>VLOOKUP(B2932,customer[],3,FALSE)</f>
        <v>M</v>
      </c>
      <c r="H2932" s="2" t="str">
        <f>VLOOKUP(B2932,customer[],5,FALSE)</f>
        <v>Kolkata</v>
      </c>
      <c r="I2932" s="2">
        <f>VLOOKUP(B2932,customer[],4,FALSE)</f>
        <v>49</v>
      </c>
      <c r="J2932" s="2" t="str">
        <f>VLOOKUP(C2932,product[],2,FALSE)</f>
        <v>Product_77</v>
      </c>
      <c r="K2932" s="2" t="str">
        <f>VLOOKUP(C2932,product[],3,FALSE)</f>
        <v>Electronics</v>
      </c>
      <c r="L2932" s="2">
        <f>VLOOKUP(C2932,product[],5,FALSE)</f>
        <v>18473.61</v>
      </c>
      <c r="M2932" s="2">
        <f t="shared" si="45"/>
        <v>18473.61</v>
      </c>
    </row>
    <row r="2933" spans="1:13" x14ac:dyDescent="0.2">
      <c r="A2933" s="2">
        <v>2932</v>
      </c>
      <c r="B2933" s="2">
        <v>186</v>
      </c>
      <c r="C2933" s="2">
        <v>61</v>
      </c>
      <c r="D2933" s="3">
        <v>45669</v>
      </c>
      <c r="E2933" s="2">
        <v>7</v>
      </c>
      <c r="F2933" s="2" t="str">
        <f>VLOOKUP(B2933,customer[],2,FALSE)</f>
        <v>Customer_186</v>
      </c>
      <c r="G2933" s="2" t="str">
        <f>VLOOKUP(B2933,customer[],3,FALSE)</f>
        <v>F</v>
      </c>
      <c r="H2933" s="2" t="str">
        <f>VLOOKUP(B2933,customer[],5,FALSE)</f>
        <v>Lucknow</v>
      </c>
      <c r="I2933" s="2">
        <f>VLOOKUP(B2933,customer[],4,FALSE)</f>
        <v>33</v>
      </c>
      <c r="J2933" s="2" t="str">
        <f>VLOOKUP(C2933,product[],2,FALSE)</f>
        <v>Product_61</v>
      </c>
      <c r="K2933" s="2" t="str">
        <f>VLOOKUP(C2933,product[],3,FALSE)</f>
        <v>Home</v>
      </c>
      <c r="L2933" s="2">
        <f>VLOOKUP(C2933,product[],5,FALSE)</f>
        <v>60936.15</v>
      </c>
      <c r="M2933" s="2">
        <f t="shared" si="45"/>
        <v>426553.05</v>
      </c>
    </row>
    <row r="2934" spans="1:13" x14ac:dyDescent="0.2">
      <c r="A2934" s="2">
        <v>2933</v>
      </c>
      <c r="B2934" s="2">
        <v>10</v>
      </c>
      <c r="C2934" s="2">
        <v>26</v>
      </c>
      <c r="D2934" s="3">
        <v>45699</v>
      </c>
      <c r="E2934" s="2">
        <v>10</v>
      </c>
      <c r="F2934" s="2" t="str">
        <f>VLOOKUP(B2934,customer[],2,FALSE)</f>
        <v>Customer_10</v>
      </c>
      <c r="G2934" s="2" t="str">
        <f>VLOOKUP(B2934,customer[],3,FALSE)</f>
        <v>M</v>
      </c>
      <c r="H2934" s="2" t="str">
        <f>VLOOKUP(B2934,customer[],5,FALSE)</f>
        <v>Hyderabad</v>
      </c>
      <c r="I2934" s="2">
        <f>VLOOKUP(B2934,customer[],4,FALSE)</f>
        <v>44</v>
      </c>
      <c r="J2934" s="2" t="str">
        <f>VLOOKUP(C2934,product[],2,FALSE)</f>
        <v>Product_26</v>
      </c>
      <c r="K2934" s="2" t="str">
        <f>VLOOKUP(C2934,product[],3,FALSE)</f>
        <v>Home</v>
      </c>
      <c r="L2934" s="2">
        <f>VLOOKUP(C2934,product[],5,FALSE)</f>
        <v>55558.14</v>
      </c>
      <c r="M2934" s="2">
        <f t="shared" si="45"/>
        <v>555581.4</v>
      </c>
    </row>
    <row r="2935" spans="1:13" x14ac:dyDescent="0.2">
      <c r="A2935" s="2">
        <v>2934</v>
      </c>
      <c r="B2935" s="2">
        <v>184</v>
      </c>
      <c r="C2935" s="2">
        <v>41</v>
      </c>
      <c r="D2935" s="3">
        <v>45750</v>
      </c>
      <c r="E2935" s="2">
        <v>7</v>
      </c>
      <c r="F2935" s="2" t="str">
        <f>VLOOKUP(B2935,customer[],2,FALSE)</f>
        <v>Customer_184</v>
      </c>
      <c r="G2935" s="2" t="str">
        <f>VLOOKUP(B2935,customer[],3,FALSE)</f>
        <v>F</v>
      </c>
      <c r="H2935" s="2" t="str">
        <f>VLOOKUP(B2935,customer[],5,FALSE)</f>
        <v>Kolkata</v>
      </c>
      <c r="I2935" s="2">
        <f>VLOOKUP(B2935,customer[],4,FALSE)</f>
        <v>52</v>
      </c>
      <c r="J2935" s="2" t="str">
        <f>VLOOKUP(C2935,product[],2,FALSE)</f>
        <v>Product_41</v>
      </c>
      <c r="K2935" s="2" t="str">
        <f>VLOOKUP(C2935,product[],3,FALSE)</f>
        <v>Electronics</v>
      </c>
      <c r="L2935" s="2">
        <f>VLOOKUP(C2935,product[],5,FALSE)</f>
        <v>863.36</v>
      </c>
      <c r="M2935" s="2">
        <f t="shared" si="45"/>
        <v>6043.52</v>
      </c>
    </row>
    <row r="2936" spans="1:13" x14ac:dyDescent="0.2">
      <c r="A2936" s="2">
        <v>2935</v>
      </c>
      <c r="B2936" s="2">
        <v>172</v>
      </c>
      <c r="C2936" s="2">
        <v>32</v>
      </c>
      <c r="D2936" s="3">
        <v>45995</v>
      </c>
      <c r="E2936" s="2">
        <v>8</v>
      </c>
      <c r="F2936" s="2" t="str">
        <f>VLOOKUP(B2936,customer[],2,FALSE)</f>
        <v>Customer_172</v>
      </c>
      <c r="G2936" s="2" t="str">
        <f>VLOOKUP(B2936,customer[],3,FALSE)</f>
        <v>F</v>
      </c>
      <c r="H2936" s="2" t="str">
        <f>VLOOKUP(B2936,customer[],5,FALSE)</f>
        <v>Chennai</v>
      </c>
      <c r="I2936" s="2">
        <f>VLOOKUP(B2936,customer[],4,FALSE)</f>
        <v>35</v>
      </c>
      <c r="J2936" s="2" t="str">
        <f>VLOOKUP(C2936,product[],2,FALSE)</f>
        <v>Product_32</v>
      </c>
      <c r="K2936" s="2" t="str">
        <f>VLOOKUP(C2936,product[],3,FALSE)</f>
        <v>Accessories</v>
      </c>
      <c r="L2936" s="2">
        <f>VLOOKUP(C2936,product[],5,FALSE)</f>
        <v>39355.68</v>
      </c>
      <c r="M2936" s="2">
        <f t="shared" si="45"/>
        <v>314845.44</v>
      </c>
    </row>
    <row r="2937" spans="1:13" x14ac:dyDescent="0.2">
      <c r="A2937" s="2">
        <v>2936</v>
      </c>
      <c r="B2937" s="2">
        <v>244</v>
      </c>
      <c r="C2937" s="2">
        <v>87</v>
      </c>
      <c r="D2937" s="3">
        <v>45682</v>
      </c>
      <c r="E2937" s="2">
        <v>4</v>
      </c>
      <c r="F2937" s="2" t="str">
        <f>VLOOKUP(B2937,customer[],2,FALSE)</f>
        <v>Customer_244</v>
      </c>
      <c r="G2937" s="2" t="str">
        <f>VLOOKUP(B2937,customer[],3,FALSE)</f>
        <v>M</v>
      </c>
      <c r="H2937" s="2" t="str">
        <f>VLOOKUP(B2937,customer[],5,FALSE)</f>
        <v>Hyderabad</v>
      </c>
      <c r="I2937" s="2">
        <f>VLOOKUP(B2937,customer[],4,FALSE)</f>
        <v>61</v>
      </c>
      <c r="J2937" s="2" t="str">
        <f>VLOOKUP(C2937,product[],2,FALSE)</f>
        <v>Product_87</v>
      </c>
      <c r="K2937" s="2" t="str">
        <f>VLOOKUP(C2937,product[],3,FALSE)</f>
        <v>Electronics</v>
      </c>
      <c r="L2937" s="2">
        <f>VLOOKUP(C2937,product[],5,FALSE)</f>
        <v>40384.71</v>
      </c>
      <c r="M2937" s="2">
        <f t="shared" si="45"/>
        <v>161538.84</v>
      </c>
    </row>
    <row r="2938" spans="1:13" x14ac:dyDescent="0.2">
      <c r="A2938" s="2">
        <v>2937</v>
      </c>
      <c r="B2938" s="2">
        <v>444</v>
      </c>
      <c r="C2938" s="2">
        <v>66</v>
      </c>
      <c r="D2938" s="3">
        <v>45870</v>
      </c>
      <c r="E2938" s="2">
        <v>7</v>
      </c>
      <c r="F2938" s="2" t="str">
        <f>VLOOKUP(B2938,customer[],2,FALSE)</f>
        <v>Customer_444</v>
      </c>
      <c r="G2938" s="2" t="str">
        <f>VLOOKUP(B2938,customer[],3,FALSE)</f>
        <v>M</v>
      </c>
      <c r="H2938" s="2" t="str">
        <f>VLOOKUP(B2938,customer[],5,FALSE)</f>
        <v>Delhi</v>
      </c>
      <c r="I2938" s="2">
        <f>VLOOKUP(B2938,customer[],4,FALSE)</f>
        <v>25</v>
      </c>
      <c r="J2938" s="2" t="str">
        <f>VLOOKUP(C2938,product[],2,FALSE)</f>
        <v>Product_66</v>
      </c>
      <c r="K2938" s="2" t="str">
        <f>VLOOKUP(C2938,product[],3,FALSE)</f>
        <v>Furniture</v>
      </c>
      <c r="L2938" s="2">
        <f>VLOOKUP(C2938,product[],5,FALSE)</f>
        <v>63203.17</v>
      </c>
      <c r="M2938" s="2">
        <f t="shared" si="45"/>
        <v>442422.19</v>
      </c>
    </row>
    <row r="2939" spans="1:13" x14ac:dyDescent="0.2">
      <c r="A2939" s="2">
        <v>2938</v>
      </c>
      <c r="B2939" s="2">
        <v>8</v>
      </c>
      <c r="C2939" s="2">
        <v>82</v>
      </c>
      <c r="D2939" s="3">
        <v>45835</v>
      </c>
      <c r="E2939" s="2">
        <v>2</v>
      </c>
      <c r="F2939" s="2" t="str">
        <f>VLOOKUP(B2939,customer[],2,FALSE)</f>
        <v>Customer_8</v>
      </c>
      <c r="G2939" s="2" t="str">
        <f>VLOOKUP(B2939,customer[],3,FALSE)</f>
        <v>M</v>
      </c>
      <c r="H2939" s="2" t="str">
        <f>VLOOKUP(B2939,customer[],5,FALSE)</f>
        <v>Mumbai</v>
      </c>
      <c r="I2939" s="2">
        <f>VLOOKUP(B2939,customer[],4,FALSE)</f>
        <v>35</v>
      </c>
      <c r="J2939" s="2" t="str">
        <f>VLOOKUP(C2939,product[],2,FALSE)</f>
        <v>Product_82</v>
      </c>
      <c r="K2939" s="2" t="str">
        <f>VLOOKUP(C2939,product[],3,FALSE)</f>
        <v>Furniture</v>
      </c>
      <c r="L2939" s="2">
        <f>VLOOKUP(C2939,product[],5,FALSE)</f>
        <v>28145.62</v>
      </c>
      <c r="M2939" s="2">
        <f t="shared" si="45"/>
        <v>56291.24</v>
      </c>
    </row>
    <row r="2940" spans="1:13" x14ac:dyDescent="0.2">
      <c r="A2940" s="2">
        <v>2939</v>
      </c>
      <c r="B2940" s="2">
        <v>290</v>
      </c>
      <c r="C2940" s="2">
        <v>33</v>
      </c>
      <c r="D2940" s="3">
        <v>45855</v>
      </c>
      <c r="E2940" s="2">
        <v>1</v>
      </c>
      <c r="F2940" s="2" t="str">
        <f>VLOOKUP(B2940,customer[],2,FALSE)</f>
        <v>Customer_290</v>
      </c>
      <c r="G2940" s="2" t="str">
        <f>VLOOKUP(B2940,customer[],3,FALSE)</f>
        <v>M</v>
      </c>
      <c r="H2940" s="2" t="str">
        <f>VLOOKUP(B2940,customer[],5,FALSE)</f>
        <v>Pune</v>
      </c>
      <c r="I2940" s="2">
        <f>VLOOKUP(B2940,customer[],4,FALSE)</f>
        <v>30</v>
      </c>
      <c r="J2940" s="2" t="str">
        <f>VLOOKUP(C2940,product[],2,FALSE)</f>
        <v>Product_33</v>
      </c>
      <c r="K2940" s="2" t="str">
        <f>VLOOKUP(C2940,product[],3,FALSE)</f>
        <v>Electronics</v>
      </c>
      <c r="L2940" s="2">
        <f>VLOOKUP(C2940,product[],5,FALSE)</f>
        <v>23407.88</v>
      </c>
      <c r="M2940" s="2">
        <f t="shared" si="45"/>
        <v>23407.88</v>
      </c>
    </row>
    <row r="2941" spans="1:13" x14ac:dyDescent="0.2">
      <c r="A2941" s="2">
        <v>2940</v>
      </c>
      <c r="B2941" s="2">
        <v>166</v>
      </c>
      <c r="C2941" s="2">
        <v>30</v>
      </c>
      <c r="D2941" s="3">
        <v>45869</v>
      </c>
      <c r="E2941" s="2">
        <v>4</v>
      </c>
      <c r="F2941" s="2" t="str">
        <f>VLOOKUP(B2941,customer[],2,FALSE)</f>
        <v>Customer_166</v>
      </c>
      <c r="G2941" s="2" t="str">
        <f>VLOOKUP(B2941,customer[],3,FALSE)</f>
        <v>F</v>
      </c>
      <c r="H2941" s="2" t="str">
        <f>VLOOKUP(B2941,customer[],5,FALSE)</f>
        <v>Bangalore</v>
      </c>
      <c r="I2941" s="2">
        <f>VLOOKUP(B2941,customer[],4,FALSE)</f>
        <v>20</v>
      </c>
      <c r="J2941" s="2" t="str">
        <f>VLOOKUP(C2941,product[],2,FALSE)</f>
        <v>Product_30</v>
      </c>
      <c r="K2941" s="2" t="str">
        <f>VLOOKUP(C2941,product[],3,FALSE)</f>
        <v>Accessories</v>
      </c>
      <c r="L2941" s="2">
        <f>VLOOKUP(C2941,product[],5,FALSE)</f>
        <v>62290.15</v>
      </c>
      <c r="M2941" s="2">
        <f t="shared" si="45"/>
        <v>249160.6</v>
      </c>
    </row>
    <row r="2942" spans="1:13" x14ac:dyDescent="0.2">
      <c r="A2942" s="2">
        <v>2941</v>
      </c>
      <c r="B2942" s="2">
        <v>364</v>
      </c>
      <c r="C2942" s="2">
        <v>18</v>
      </c>
      <c r="D2942" s="3">
        <v>46013</v>
      </c>
      <c r="E2942" s="2">
        <v>7</v>
      </c>
      <c r="F2942" s="2" t="str">
        <f>VLOOKUP(B2942,customer[],2,FALSE)</f>
        <v>Customer_364</v>
      </c>
      <c r="G2942" s="2" t="str">
        <f>VLOOKUP(B2942,customer[],3,FALSE)</f>
        <v>M</v>
      </c>
      <c r="H2942" s="2" t="str">
        <f>VLOOKUP(B2942,customer[],5,FALSE)</f>
        <v>Hyderabad</v>
      </c>
      <c r="I2942" s="2">
        <f>VLOOKUP(B2942,customer[],4,FALSE)</f>
        <v>62</v>
      </c>
      <c r="J2942" s="2" t="str">
        <f>VLOOKUP(C2942,product[],2,FALSE)</f>
        <v>Product_18</v>
      </c>
      <c r="K2942" s="2" t="str">
        <f>VLOOKUP(C2942,product[],3,FALSE)</f>
        <v>Fashion</v>
      </c>
      <c r="L2942" s="2">
        <f>VLOOKUP(C2942,product[],5,FALSE)</f>
        <v>39972.33</v>
      </c>
      <c r="M2942" s="2">
        <f t="shared" si="45"/>
        <v>279806.31</v>
      </c>
    </row>
    <row r="2943" spans="1:13" x14ac:dyDescent="0.2">
      <c r="A2943" s="2">
        <v>2942</v>
      </c>
      <c r="B2943" s="2">
        <v>432</v>
      </c>
      <c r="C2943" s="2">
        <v>81</v>
      </c>
      <c r="D2943" s="3">
        <v>45729</v>
      </c>
      <c r="E2943" s="2">
        <v>5</v>
      </c>
      <c r="F2943" s="2" t="str">
        <f>VLOOKUP(B2943,customer[],2,FALSE)</f>
        <v>Customer_432</v>
      </c>
      <c r="G2943" s="2" t="str">
        <f>VLOOKUP(B2943,customer[],3,FALSE)</f>
        <v>M</v>
      </c>
      <c r="H2943" s="2" t="str">
        <f>VLOOKUP(B2943,customer[],5,FALSE)</f>
        <v>Lucknow</v>
      </c>
      <c r="I2943" s="2">
        <f>VLOOKUP(B2943,customer[],4,FALSE)</f>
        <v>25</v>
      </c>
      <c r="J2943" s="2" t="str">
        <f>VLOOKUP(C2943,product[],2,FALSE)</f>
        <v>Product_81</v>
      </c>
      <c r="K2943" s="2" t="str">
        <f>VLOOKUP(C2943,product[],3,FALSE)</f>
        <v>Home</v>
      </c>
      <c r="L2943" s="2">
        <f>VLOOKUP(C2943,product[],5,FALSE)</f>
        <v>4259.74</v>
      </c>
      <c r="M2943" s="2">
        <f t="shared" si="45"/>
        <v>21298.699999999997</v>
      </c>
    </row>
    <row r="2944" spans="1:13" x14ac:dyDescent="0.2">
      <c r="A2944" s="2">
        <v>2943</v>
      </c>
      <c r="B2944" s="2">
        <v>16</v>
      </c>
      <c r="C2944" s="2">
        <v>53</v>
      </c>
      <c r="D2944" s="3">
        <v>45771</v>
      </c>
      <c r="E2944" s="2">
        <v>6</v>
      </c>
      <c r="F2944" s="2" t="str">
        <f>VLOOKUP(B2944,customer[],2,FALSE)</f>
        <v>Customer_16</v>
      </c>
      <c r="G2944" s="2" t="str">
        <f>VLOOKUP(B2944,customer[],3,FALSE)</f>
        <v>M</v>
      </c>
      <c r="H2944" s="2" t="str">
        <f>VLOOKUP(B2944,customer[],5,FALSE)</f>
        <v>Chennai</v>
      </c>
      <c r="I2944" s="2">
        <f>VLOOKUP(B2944,customer[],4,FALSE)</f>
        <v>44</v>
      </c>
      <c r="J2944" s="2" t="str">
        <f>VLOOKUP(C2944,product[],2,FALSE)</f>
        <v>Product_53</v>
      </c>
      <c r="K2944" s="2" t="str">
        <f>VLOOKUP(C2944,product[],3,FALSE)</f>
        <v>Home</v>
      </c>
      <c r="L2944" s="2">
        <f>VLOOKUP(C2944,product[],5,FALSE)</f>
        <v>6820.83</v>
      </c>
      <c r="M2944" s="2">
        <f t="shared" si="45"/>
        <v>40924.979999999996</v>
      </c>
    </row>
    <row r="2945" spans="1:13" x14ac:dyDescent="0.2">
      <c r="A2945" s="2">
        <v>2944</v>
      </c>
      <c r="B2945" s="2">
        <v>270</v>
      </c>
      <c r="C2945" s="2">
        <v>89</v>
      </c>
      <c r="D2945" s="3">
        <v>45774</v>
      </c>
      <c r="E2945" s="2">
        <v>5</v>
      </c>
      <c r="F2945" s="2" t="str">
        <f>VLOOKUP(B2945,customer[],2,FALSE)</f>
        <v>Customer_270</v>
      </c>
      <c r="G2945" s="2" t="str">
        <f>VLOOKUP(B2945,customer[],3,FALSE)</f>
        <v>F</v>
      </c>
      <c r="H2945" s="2" t="str">
        <f>VLOOKUP(B2945,customer[],5,FALSE)</f>
        <v>Lucknow</v>
      </c>
      <c r="I2945" s="2">
        <f>VLOOKUP(B2945,customer[],4,FALSE)</f>
        <v>44</v>
      </c>
      <c r="J2945" s="2" t="str">
        <f>VLOOKUP(C2945,product[],2,FALSE)</f>
        <v>Product_89</v>
      </c>
      <c r="K2945" s="2" t="str">
        <f>VLOOKUP(C2945,product[],3,FALSE)</f>
        <v>Furniture</v>
      </c>
      <c r="L2945" s="2">
        <f>VLOOKUP(C2945,product[],5,FALSE)</f>
        <v>66795.490000000005</v>
      </c>
      <c r="M2945" s="2">
        <f t="shared" si="45"/>
        <v>333977.45</v>
      </c>
    </row>
    <row r="2946" spans="1:13" x14ac:dyDescent="0.2">
      <c r="A2946" s="2">
        <v>2945</v>
      </c>
      <c r="B2946" s="2">
        <v>219</v>
      </c>
      <c r="C2946" s="2">
        <v>22</v>
      </c>
      <c r="D2946" s="3">
        <v>45772</v>
      </c>
      <c r="E2946" s="2">
        <v>3</v>
      </c>
      <c r="F2946" s="2" t="str">
        <f>VLOOKUP(B2946,customer[],2,FALSE)</f>
        <v>Customer_219</v>
      </c>
      <c r="G2946" s="2" t="str">
        <f>VLOOKUP(B2946,customer[],3,FALSE)</f>
        <v>M</v>
      </c>
      <c r="H2946" s="2" t="str">
        <f>VLOOKUP(B2946,customer[],5,FALSE)</f>
        <v>Kolkata</v>
      </c>
      <c r="I2946" s="2">
        <f>VLOOKUP(B2946,customer[],4,FALSE)</f>
        <v>23</v>
      </c>
      <c r="J2946" s="2" t="str">
        <f>VLOOKUP(C2946,product[],2,FALSE)</f>
        <v>Product_22</v>
      </c>
      <c r="K2946" s="2" t="str">
        <f>VLOOKUP(C2946,product[],3,FALSE)</f>
        <v>Accessories</v>
      </c>
      <c r="L2946" s="2">
        <f>VLOOKUP(C2946,product[],5,FALSE)</f>
        <v>2471.36</v>
      </c>
      <c r="M2946" s="2">
        <f t="shared" ref="M2946:M3009" si="46">$E2946*L2946</f>
        <v>7414.08</v>
      </c>
    </row>
    <row r="2947" spans="1:13" x14ac:dyDescent="0.2">
      <c r="A2947" s="2">
        <v>2946</v>
      </c>
      <c r="B2947" s="2">
        <v>36</v>
      </c>
      <c r="C2947" s="2">
        <v>53</v>
      </c>
      <c r="D2947" s="3">
        <v>45702</v>
      </c>
      <c r="E2947" s="2">
        <v>4</v>
      </c>
      <c r="F2947" s="2" t="str">
        <f>VLOOKUP(B2947,customer[],2,FALSE)</f>
        <v>Customer_36</v>
      </c>
      <c r="G2947" s="2" t="str">
        <f>VLOOKUP(B2947,customer[],3,FALSE)</f>
        <v>F</v>
      </c>
      <c r="H2947" s="2" t="str">
        <f>VLOOKUP(B2947,customer[],5,FALSE)</f>
        <v>Pune</v>
      </c>
      <c r="I2947" s="2">
        <f>VLOOKUP(B2947,customer[],4,FALSE)</f>
        <v>45</v>
      </c>
      <c r="J2947" s="2" t="str">
        <f>VLOOKUP(C2947,product[],2,FALSE)</f>
        <v>Product_53</v>
      </c>
      <c r="K2947" s="2" t="str">
        <f>VLOOKUP(C2947,product[],3,FALSE)</f>
        <v>Home</v>
      </c>
      <c r="L2947" s="2">
        <f>VLOOKUP(C2947,product[],5,FALSE)</f>
        <v>6820.83</v>
      </c>
      <c r="M2947" s="2">
        <f t="shared" si="46"/>
        <v>27283.32</v>
      </c>
    </row>
    <row r="2948" spans="1:13" x14ac:dyDescent="0.2">
      <c r="A2948" s="2">
        <v>2947</v>
      </c>
      <c r="B2948" s="2">
        <v>145</v>
      </c>
      <c r="C2948" s="2">
        <v>50</v>
      </c>
      <c r="D2948" s="3">
        <v>45957</v>
      </c>
      <c r="E2948" s="2">
        <v>7</v>
      </c>
      <c r="F2948" s="2" t="str">
        <f>VLOOKUP(B2948,customer[],2,FALSE)</f>
        <v>Customer_145</v>
      </c>
      <c r="G2948" s="2" t="str">
        <f>VLOOKUP(B2948,customer[],3,FALSE)</f>
        <v>M</v>
      </c>
      <c r="H2948" s="2" t="str">
        <f>VLOOKUP(B2948,customer[],5,FALSE)</f>
        <v>Kolkata</v>
      </c>
      <c r="I2948" s="2">
        <f>VLOOKUP(B2948,customer[],4,FALSE)</f>
        <v>63</v>
      </c>
      <c r="J2948" s="2" t="str">
        <f>VLOOKUP(C2948,product[],2,FALSE)</f>
        <v>Product_50</v>
      </c>
      <c r="K2948" s="2" t="str">
        <f>VLOOKUP(C2948,product[],3,FALSE)</f>
        <v>Furniture</v>
      </c>
      <c r="L2948" s="2">
        <f>VLOOKUP(C2948,product[],5,FALSE)</f>
        <v>3431.5</v>
      </c>
      <c r="M2948" s="2">
        <f t="shared" si="46"/>
        <v>24020.5</v>
      </c>
    </row>
    <row r="2949" spans="1:13" x14ac:dyDescent="0.2">
      <c r="A2949" s="2">
        <v>2948</v>
      </c>
      <c r="B2949" s="2">
        <v>320</v>
      </c>
      <c r="C2949" s="2">
        <v>40</v>
      </c>
      <c r="D2949" s="3">
        <v>45920</v>
      </c>
      <c r="E2949" s="2">
        <v>6</v>
      </c>
      <c r="F2949" s="2" t="str">
        <f>VLOOKUP(B2949,customer[],2,FALSE)</f>
        <v>Customer_320</v>
      </c>
      <c r="G2949" s="2" t="str">
        <f>VLOOKUP(B2949,customer[],3,FALSE)</f>
        <v>M</v>
      </c>
      <c r="H2949" s="2" t="str">
        <f>VLOOKUP(B2949,customer[],5,FALSE)</f>
        <v>Lucknow</v>
      </c>
      <c r="I2949" s="2">
        <f>VLOOKUP(B2949,customer[],4,FALSE)</f>
        <v>64</v>
      </c>
      <c r="J2949" s="2" t="str">
        <f>VLOOKUP(C2949,product[],2,FALSE)</f>
        <v>Product_40</v>
      </c>
      <c r="K2949" s="2" t="str">
        <f>VLOOKUP(C2949,product[],3,FALSE)</f>
        <v>Electronics</v>
      </c>
      <c r="L2949" s="2">
        <f>VLOOKUP(C2949,product[],5,FALSE)</f>
        <v>35469.06</v>
      </c>
      <c r="M2949" s="2">
        <f t="shared" si="46"/>
        <v>212814.36</v>
      </c>
    </row>
    <row r="2950" spans="1:13" x14ac:dyDescent="0.2">
      <c r="A2950" s="2">
        <v>2949</v>
      </c>
      <c r="B2950" s="2">
        <v>126</v>
      </c>
      <c r="C2950" s="2">
        <v>29</v>
      </c>
      <c r="D2950" s="3">
        <v>45868</v>
      </c>
      <c r="E2950" s="2">
        <v>2</v>
      </c>
      <c r="F2950" s="2" t="str">
        <f>VLOOKUP(B2950,customer[],2,FALSE)</f>
        <v>Customer_126</v>
      </c>
      <c r="G2950" s="2" t="str">
        <f>VLOOKUP(B2950,customer[],3,FALSE)</f>
        <v>M</v>
      </c>
      <c r="H2950" s="2" t="str">
        <f>VLOOKUP(B2950,customer[],5,FALSE)</f>
        <v>Mumbai</v>
      </c>
      <c r="I2950" s="2">
        <f>VLOOKUP(B2950,customer[],4,FALSE)</f>
        <v>32</v>
      </c>
      <c r="J2950" s="2" t="str">
        <f>VLOOKUP(C2950,product[],2,FALSE)</f>
        <v>Product_29</v>
      </c>
      <c r="K2950" s="2" t="str">
        <f>VLOOKUP(C2950,product[],3,FALSE)</f>
        <v>Furniture</v>
      </c>
      <c r="L2950" s="2">
        <f>VLOOKUP(C2950,product[],5,FALSE)</f>
        <v>18060.650000000001</v>
      </c>
      <c r="M2950" s="2">
        <f t="shared" si="46"/>
        <v>36121.300000000003</v>
      </c>
    </row>
    <row r="2951" spans="1:13" x14ac:dyDescent="0.2">
      <c r="A2951" s="2">
        <v>2950</v>
      </c>
      <c r="B2951" s="2">
        <v>442</v>
      </c>
      <c r="C2951" s="2">
        <v>51</v>
      </c>
      <c r="D2951" s="3">
        <v>46015</v>
      </c>
      <c r="E2951" s="2">
        <v>2</v>
      </c>
      <c r="F2951" s="2" t="str">
        <f>VLOOKUP(B2951,customer[],2,FALSE)</f>
        <v>Customer_442</v>
      </c>
      <c r="G2951" s="2" t="str">
        <f>VLOOKUP(B2951,customer[],3,FALSE)</f>
        <v>M</v>
      </c>
      <c r="H2951" s="2" t="str">
        <f>VLOOKUP(B2951,customer[],5,FALSE)</f>
        <v>Kolkata</v>
      </c>
      <c r="I2951" s="2">
        <f>VLOOKUP(B2951,customer[],4,FALSE)</f>
        <v>47</v>
      </c>
      <c r="J2951" s="2" t="str">
        <f>VLOOKUP(C2951,product[],2,FALSE)</f>
        <v>Product_51</v>
      </c>
      <c r="K2951" s="2" t="str">
        <f>VLOOKUP(C2951,product[],3,FALSE)</f>
        <v>Fashion</v>
      </c>
      <c r="L2951" s="2">
        <f>VLOOKUP(C2951,product[],5,FALSE)</f>
        <v>29621.27</v>
      </c>
      <c r="M2951" s="2">
        <f t="shared" si="46"/>
        <v>59242.54</v>
      </c>
    </row>
    <row r="2952" spans="1:13" x14ac:dyDescent="0.2">
      <c r="A2952" s="2">
        <v>2951</v>
      </c>
      <c r="B2952" s="2">
        <v>18</v>
      </c>
      <c r="C2952" s="2">
        <v>72</v>
      </c>
      <c r="D2952" s="3">
        <v>45872</v>
      </c>
      <c r="E2952" s="2">
        <v>7</v>
      </c>
      <c r="F2952" s="2" t="str">
        <f>VLOOKUP(B2952,customer[],2,FALSE)</f>
        <v>Customer_18</v>
      </c>
      <c r="G2952" s="2" t="str">
        <f>VLOOKUP(B2952,customer[],3,FALSE)</f>
        <v>M</v>
      </c>
      <c r="H2952" s="2" t="str">
        <f>VLOOKUP(B2952,customer[],5,FALSE)</f>
        <v>Lucknow</v>
      </c>
      <c r="I2952" s="2">
        <f>VLOOKUP(B2952,customer[],4,FALSE)</f>
        <v>65</v>
      </c>
      <c r="J2952" s="2" t="str">
        <f>VLOOKUP(C2952,product[],2,FALSE)</f>
        <v>Product_72</v>
      </c>
      <c r="K2952" s="2" t="str">
        <f>VLOOKUP(C2952,product[],3,FALSE)</f>
        <v>Home</v>
      </c>
      <c r="L2952" s="2">
        <f>VLOOKUP(C2952,product[],5,FALSE)</f>
        <v>14320.81</v>
      </c>
      <c r="M2952" s="2">
        <f t="shared" si="46"/>
        <v>100245.67</v>
      </c>
    </row>
    <row r="2953" spans="1:13" x14ac:dyDescent="0.2">
      <c r="A2953" s="2">
        <v>2952</v>
      </c>
      <c r="B2953" s="2">
        <v>459</v>
      </c>
      <c r="C2953" s="2">
        <v>53</v>
      </c>
      <c r="D2953" s="3">
        <v>45754</v>
      </c>
      <c r="E2953" s="2">
        <v>8</v>
      </c>
      <c r="F2953" s="2" t="str">
        <f>VLOOKUP(B2953,customer[],2,FALSE)</f>
        <v>Customer_459</v>
      </c>
      <c r="G2953" s="2" t="str">
        <f>VLOOKUP(B2953,customer[],3,FALSE)</f>
        <v>F</v>
      </c>
      <c r="H2953" s="2" t="str">
        <f>VLOOKUP(B2953,customer[],5,FALSE)</f>
        <v>Bangalore</v>
      </c>
      <c r="I2953" s="2">
        <f>VLOOKUP(B2953,customer[],4,FALSE)</f>
        <v>37</v>
      </c>
      <c r="J2953" s="2" t="str">
        <f>VLOOKUP(C2953,product[],2,FALSE)</f>
        <v>Product_53</v>
      </c>
      <c r="K2953" s="2" t="str">
        <f>VLOOKUP(C2953,product[],3,FALSE)</f>
        <v>Home</v>
      </c>
      <c r="L2953" s="2">
        <f>VLOOKUP(C2953,product[],5,FALSE)</f>
        <v>6820.83</v>
      </c>
      <c r="M2953" s="2">
        <f t="shared" si="46"/>
        <v>54566.64</v>
      </c>
    </row>
    <row r="2954" spans="1:13" x14ac:dyDescent="0.2">
      <c r="A2954" s="2">
        <v>2953</v>
      </c>
      <c r="B2954" s="2">
        <v>486</v>
      </c>
      <c r="C2954" s="2">
        <v>78</v>
      </c>
      <c r="D2954" s="3">
        <v>45895</v>
      </c>
      <c r="E2954" s="2">
        <v>3</v>
      </c>
      <c r="F2954" s="2" t="str">
        <f>VLOOKUP(B2954,customer[],2,FALSE)</f>
        <v>Customer_486</v>
      </c>
      <c r="G2954" s="2" t="str">
        <f>VLOOKUP(B2954,customer[],3,FALSE)</f>
        <v>M</v>
      </c>
      <c r="H2954" s="2" t="str">
        <f>VLOOKUP(B2954,customer[],5,FALSE)</f>
        <v>Bangalore</v>
      </c>
      <c r="I2954" s="2">
        <f>VLOOKUP(B2954,customer[],4,FALSE)</f>
        <v>33</v>
      </c>
      <c r="J2954" s="2" t="str">
        <f>VLOOKUP(C2954,product[],2,FALSE)</f>
        <v>Product_78</v>
      </c>
      <c r="K2954" s="2" t="str">
        <f>VLOOKUP(C2954,product[],3,FALSE)</f>
        <v>Fashion</v>
      </c>
      <c r="L2954" s="2">
        <f>VLOOKUP(C2954,product[],5,FALSE)</f>
        <v>51703.99</v>
      </c>
      <c r="M2954" s="2">
        <f t="shared" si="46"/>
        <v>155111.97</v>
      </c>
    </row>
    <row r="2955" spans="1:13" x14ac:dyDescent="0.2">
      <c r="A2955" s="2">
        <v>2954</v>
      </c>
      <c r="B2955" s="2">
        <v>408</v>
      </c>
      <c r="C2955" s="2">
        <v>29</v>
      </c>
      <c r="D2955" s="3">
        <v>45713</v>
      </c>
      <c r="E2955" s="2">
        <v>6</v>
      </c>
      <c r="F2955" s="2" t="str">
        <f>VLOOKUP(B2955,customer[],2,FALSE)</f>
        <v>Customer_408</v>
      </c>
      <c r="G2955" s="2" t="str">
        <f>VLOOKUP(B2955,customer[],3,FALSE)</f>
        <v>F</v>
      </c>
      <c r="H2955" s="2" t="str">
        <f>VLOOKUP(B2955,customer[],5,FALSE)</f>
        <v>Lucknow</v>
      </c>
      <c r="I2955" s="2">
        <f>VLOOKUP(B2955,customer[],4,FALSE)</f>
        <v>38</v>
      </c>
      <c r="J2955" s="2" t="str">
        <f>VLOOKUP(C2955,product[],2,FALSE)</f>
        <v>Product_29</v>
      </c>
      <c r="K2955" s="2" t="str">
        <f>VLOOKUP(C2955,product[],3,FALSE)</f>
        <v>Furniture</v>
      </c>
      <c r="L2955" s="2">
        <f>VLOOKUP(C2955,product[],5,FALSE)</f>
        <v>18060.650000000001</v>
      </c>
      <c r="M2955" s="2">
        <f t="shared" si="46"/>
        <v>108363.90000000001</v>
      </c>
    </row>
    <row r="2956" spans="1:13" x14ac:dyDescent="0.2">
      <c r="A2956" s="2">
        <v>2955</v>
      </c>
      <c r="B2956" s="2">
        <v>498</v>
      </c>
      <c r="C2956" s="2">
        <v>29</v>
      </c>
      <c r="D2956" s="3">
        <v>45828</v>
      </c>
      <c r="E2956" s="2">
        <v>6</v>
      </c>
      <c r="F2956" s="2" t="str">
        <f>VLOOKUP(B2956,customer[],2,FALSE)</f>
        <v>Customer_498</v>
      </c>
      <c r="G2956" s="2" t="str">
        <f>VLOOKUP(B2956,customer[],3,FALSE)</f>
        <v>M</v>
      </c>
      <c r="H2956" s="2" t="str">
        <f>VLOOKUP(B2956,customer[],5,FALSE)</f>
        <v>Chennai</v>
      </c>
      <c r="I2956" s="2">
        <f>VLOOKUP(B2956,customer[],4,FALSE)</f>
        <v>57</v>
      </c>
      <c r="J2956" s="2" t="str">
        <f>VLOOKUP(C2956,product[],2,FALSE)</f>
        <v>Product_29</v>
      </c>
      <c r="K2956" s="2" t="str">
        <f>VLOOKUP(C2956,product[],3,FALSE)</f>
        <v>Furniture</v>
      </c>
      <c r="L2956" s="2">
        <f>VLOOKUP(C2956,product[],5,FALSE)</f>
        <v>18060.650000000001</v>
      </c>
      <c r="M2956" s="2">
        <f t="shared" si="46"/>
        <v>108363.90000000001</v>
      </c>
    </row>
    <row r="2957" spans="1:13" x14ac:dyDescent="0.2">
      <c r="A2957" s="2">
        <v>2956</v>
      </c>
      <c r="B2957" s="2">
        <v>444</v>
      </c>
      <c r="C2957" s="2">
        <v>38</v>
      </c>
      <c r="D2957" s="3">
        <v>45925</v>
      </c>
      <c r="E2957" s="2">
        <v>7</v>
      </c>
      <c r="F2957" s="2" t="str">
        <f>VLOOKUP(B2957,customer[],2,FALSE)</f>
        <v>Customer_444</v>
      </c>
      <c r="G2957" s="2" t="str">
        <f>VLOOKUP(B2957,customer[],3,FALSE)</f>
        <v>M</v>
      </c>
      <c r="H2957" s="2" t="str">
        <f>VLOOKUP(B2957,customer[],5,FALSE)</f>
        <v>Delhi</v>
      </c>
      <c r="I2957" s="2">
        <f>VLOOKUP(B2957,customer[],4,FALSE)</f>
        <v>25</v>
      </c>
      <c r="J2957" s="2" t="str">
        <f>VLOOKUP(C2957,product[],2,FALSE)</f>
        <v>Product_38</v>
      </c>
      <c r="K2957" s="2" t="str">
        <f>VLOOKUP(C2957,product[],3,FALSE)</f>
        <v>Electronics</v>
      </c>
      <c r="L2957" s="2">
        <f>VLOOKUP(C2957,product[],5,FALSE)</f>
        <v>30980.87</v>
      </c>
      <c r="M2957" s="2">
        <f t="shared" si="46"/>
        <v>216866.09</v>
      </c>
    </row>
    <row r="2958" spans="1:13" x14ac:dyDescent="0.2">
      <c r="A2958" s="2">
        <v>2957</v>
      </c>
      <c r="B2958" s="2">
        <v>329</v>
      </c>
      <c r="C2958" s="2">
        <v>6</v>
      </c>
      <c r="D2958" s="3">
        <v>45746</v>
      </c>
      <c r="E2958" s="2">
        <v>2</v>
      </c>
      <c r="F2958" s="2" t="str">
        <f>VLOOKUP(B2958,customer[],2,FALSE)</f>
        <v>Customer_329</v>
      </c>
      <c r="G2958" s="2" t="str">
        <f>VLOOKUP(B2958,customer[],3,FALSE)</f>
        <v>F</v>
      </c>
      <c r="H2958" s="2" t="str">
        <f>VLOOKUP(B2958,customer[],5,FALSE)</f>
        <v>Lucknow</v>
      </c>
      <c r="I2958" s="2">
        <f>VLOOKUP(B2958,customer[],4,FALSE)</f>
        <v>21</v>
      </c>
      <c r="J2958" s="2" t="str">
        <f>VLOOKUP(C2958,product[],2,FALSE)</f>
        <v>Product_6</v>
      </c>
      <c r="K2958" s="2" t="str">
        <f>VLOOKUP(C2958,product[],3,FALSE)</f>
        <v>Fashion</v>
      </c>
      <c r="L2958" s="2">
        <f>VLOOKUP(C2958,product[],5,FALSE)</f>
        <v>64172.18</v>
      </c>
      <c r="M2958" s="2">
        <f t="shared" si="46"/>
        <v>128344.36</v>
      </c>
    </row>
    <row r="2959" spans="1:13" x14ac:dyDescent="0.2">
      <c r="A2959" s="2">
        <v>2958</v>
      </c>
      <c r="B2959" s="2">
        <v>53</v>
      </c>
      <c r="C2959" s="2">
        <v>75</v>
      </c>
      <c r="D2959" s="3">
        <v>45758</v>
      </c>
      <c r="E2959" s="2">
        <v>6</v>
      </c>
      <c r="F2959" s="2" t="str">
        <f>VLOOKUP(B2959,customer[],2,FALSE)</f>
        <v>Customer_53</v>
      </c>
      <c r="G2959" s="2" t="str">
        <f>VLOOKUP(B2959,customer[],3,FALSE)</f>
        <v>F</v>
      </c>
      <c r="H2959" s="2" t="str">
        <f>VLOOKUP(B2959,customer[],5,FALSE)</f>
        <v>Chennai</v>
      </c>
      <c r="I2959" s="2">
        <f>VLOOKUP(B2959,customer[],4,FALSE)</f>
        <v>22</v>
      </c>
      <c r="J2959" s="2" t="str">
        <f>VLOOKUP(C2959,product[],2,FALSE)</f>
        <v>Product_75</v>
      </c>
      <c r="K2959" s="2" t="str">
        <f>VLOOKUP(C2959,product[],3,FALSE)</f>
        <v>Accessories</v>
      </c>
      <c r="L2959" s="2">
        <f>VLOOKUP(C2959,product[],5,FALSE)</f>
        <v>57678.06</v>
      </c>
      <c r="M2959" s="2">
        <f t="shared" si="46"/>
        <v>346068.36</v>
      </c>
    </row>
    <row r="2960" spans="1:13" x14ac:dyDescent="0.2">
      <c r="A2960" s="2">
        <v>2959</v>
      </c>
      <c r="B2960" s="2">
        <v>258</v>
      </c>
      <c r="C2960" s="2">
        <v>35</v>
      </c>
      <c r="D2960" s="3">
        <v>45972</v>
      </c>
      <c r="E2960" s="2">
        <v>10</v>
      </c>
      <c r="F2960" s="2" t="str">
        <f>VLOOKUP(B2960,customer[],2,FALSE)</f>
        <v>Customer_258</v>
      </c>
      <c r="G2960" s="2" t="str">
        <f>VLOOKUP(B2960,customer[],3,FALSE)</f>
        <v>F</v>
      </c>
      <c r="H2960" s="2" t="str">
        <f>VLOOKUP(B2960,customer[],5,FALSE)</f>
        <v>Chennai</v>
      </c>
      <c r="I2960" s="2">
        <f>VLOOKUP(B2960,customer[],4,FALSE)</f>
        <v>26</v>
      </c>
      <c r="J2960" s="2" t="str">
        <f>VLOOKUP(C2960,product[],2,FALSE)</f>
        <v>Product_35</v>
      </c>
      <c r="K2960" s="2" t="str">
        <f>VLOOKUP(C2960,product[],3,FALSE)</f>
        <v>Fashion</v>
      </c>
      <c r="L2960" s="2">
        <f>VLOOKUP(C2960,product[],5,FALSE)</f>
        <v>1940.71</v>
      </c>
      <c r="M2960" s="2">
        <f t="shared" si="46"/>
        <v>19407.099999999999</v>
      </c>
    </row>
    <row r="2961" spans="1:13" x14ac:dyDescent="0.2">
      <c r="A2961" s="2">
        <v>2960</v>
      </c>
      <c r="B2961" s="2">
        <v>289</v>
      </c>
      <c r="C2961" s="2">
        <v>21</v>
      </c>
      <c r="D2961" s="3">
        <v>45738</v>
      </c>
      <c r="E2961" s="2">
        <v>1</v>
      </c>
      <c r="F2961" s="2" t="str">
        <f>VLOOKUP(B2961,customer[],2,FALSE)</f>
        <v>Customer_289</v>
      </c>
      <c r="G2961" s="2" t="str">
        <f>VLOOKUP(B2961,customer[],3,FALSE)</f>
        <v>F</v>
      </c>
      <c r="H2961" s="2" t="str">
        <f>VLOOKUP(B2961,customer[],5,FALSE)</f>
        <v>Noida</v>
      </c>
      <c r="I2961" s="2">
        <f>VLOOKUP(B2961,customer[],4,FALSE)</f>
        <v>44</v>
      </c>
      <c r="J2961" s="2" t="str">
        <f>VLOOKUP(C2961,product[],2,FALSE)</f>
        <v>Product_21</v>
      </c>
      <c r="K2961" s="2" t="str">
        <f>VLOOKUP(C2961,product[],3,FALSE)</f>
        <v>Fashion</v>
      </c>
      <c r="L2961" s="2">
        <f>VLOOKUP(C2961,product[],5,FALSE)</f>
        <v>24164.560000000001</v>
      </c>
      <c r="M2961" s="2">
        <f t="shared" si="46"/>
        <v>24164.560000000001</v>
      </c>
    </row>
    <row r="2962" spans="1:13" x14ac:dyDescent="0.2">
      <c r="A2962" s="2">
        <v>2961</v>
      </c>
      <c r="B2962" s="2">
        <v>35</v>
      </c>
      <c r="C2962" s="2">
        <v>71</v>
      </c>
      <c r="D2962" s="3">
        <v>45899</v>
      </c>
      <c r="E2962" s="2">
        <v>1</v>
      </c>
      <c r="F2962" s="2" t="str">
        <f>VLOOKUP(B2962,customer[],2,FALSE)</f>
        <v>Customer_35</v>
      </c>
      <c r="G2962" s="2" t="str">
        <f>VLOOKUP(B2962,customer[],3,FALSE)</f>
        <v>F</v>
      </c>
      <c r="H2962" s="2" t="str">
        <f>VLOOKUP(B2962,customer[],5,FALSE)</f>
        <v>Noida</v>
      </c>
      <c r="I2962" s="2">
        <f>VLOOKUP(B2962,customer[],4,FALSE)</f>
        <v>41</v>
      </c>
      <c r="J2962" s="2" t="str">
        <f>VLOOKUP(C2962,product[],2,FALSE)</f>
        <v>Product_71</v>
      </c>
      <c r="K2962" s="2" t="str">
        <f>VLOOKUP(C2962,product[],3,FALSE)</f>
        <v>Electronics</v>
      </c>
      <c r="L2962" s="2">
        <f>VLOOKUP(C2962,product[],5,FALSE)</f>
        <v>21925.63</v>
      </c>
      <c r="M2962" s="2">
        <f t="shared" si="46"/>
        <v>21925.63</v>
      </c>
    </row>
    <row r="2963" spans="1:13" x14ac:dyDescent="0.2">
      <c r="A2963" s="2">
        <v>2962</v>
      </c>
      <c r="B2963" s="2">
        <v>342</v>
      </c>
      <c r="C2963" s="2">
        <v>72</v>
      </c>
      <c r="D2963" s="3">
        <v>45855</v>
      </c>
      <c r="E2963" s="2">
        <v>9</v>
      </c>
      <c r="F2963" s="2" t="str">
        <f>VLOOKUP(B2963,customer[],2,FALSE)</f>
        <v>Customer_342</v>
      </c>
      <c r="G2963" s="2" t="str">
        <f>VLOOKUP(B2963,customer[],3,FALSE)</f>
        <v>F</v>
      </c>
      <c r="H2963" s="2" t="str">
        <f>VLOOKUP(B2963,customer[],5,FALSE)</f>
        <v>Jaipur</v>
      </c>
      <c r="I2963" s="2">
        <f>VLOOKUP(B2963,customer[],4,FALSE)</f>
        <v>46</v>
      </c>
      <c r="J2963" s="2" t="str">
        <f>VLOOKUP(C2963,product[],2,FALSE)</f>
        <v>Product_72</v>
      </c>
      <c r="K2963" s="2" t="str">
        <f>VLOOKUP(C2963,product[],3,FALSE)</f>
        <v>Home</v>
      </c>
      <c r="L2963" s="2">
        <f>VLOOKUP(C2963,product[],5,FALSE)</f>
        <v>14320.81</v>
      </c>
      <c r="M2963" s="2">
        <f t="shared" si="46"/>
        <v>128887.29</v>
      </c>
    </row>
    <row r="2964" spans="1:13" x14ac:dyDescent="0.2">
      <c r="A2964" s="2">
        <v>2963</v>
      </c>
      <c r="B2964" s="2">
        <v>468</v>
      </c>
      <c r="C2964" s="2">
        <v>76</v>
      </c>
      <c r="D2964" s="3">
        <v>45990</v>
      </c>
      <c r="E2964" s="2">
        <v>9</v>
      </c>
      <c r="F2964" s="2" t="str">
        <f>VLOOKUP(B2964,customer[],2,FALSE)</f>
        <v>Customer_468</v>
      </c>
      <c r="G2964" s="2" t="str">
        <f>VLOOKUP(B2964,customer[],3,FALSE)</f>
        <v>M</v>
      </c>
      <c r="H2964" s="2" t="str">
        <f>VLOOKUP(B2964,customer[],5,FALSE)</f>
        <v>Hyderabad</v>
      </c>
      <c r="I2964" s="2">
        <f>VLOOKUP(B2964,customer[],4,FALSE)</f>
        <v>63</v>
      </c>
      <c r="J2964" s="2" t="str">
        <f>VLOOKUP(C2964,product[],2,FALSE)</f>
        <v>Product_76</v>
      </c>
      <c r="K2964" s="2" t="str">
        <f>VLOOKUP(C2964,product[],3,FALSE)</f>
        <v>Electronics</v>
      </c>
      <c r="L2964" s="2">
        <f>VLOOKUP(C2964,product[],5,FALSE)</f>
        <v>66643.25</v>
      </c>
      <c r="M2964" s="2">
        <f t="shared" si="46"/>
        <v>599789.25</v>
      </c>
    </row>
    <row r="2965" spans="1:13" x14ac:dyDescent="0.2">
      <c r="A2965" s="2">
        <v>2964</v>
      </c>
      <c r="B2965" s="2">
        <v>350</v>
      </c>
      <c r="C2965" s="2">
        <v>86</v>
      </c>
      <c r="D2965" s="3">
        <v>45922</v>
      </c>
      <c r="E2965" s="2">
        <v>8</v>
      </c>
      <c r="F2965" s="2" t="str">
        <f>VLOOKUP(B2965,customer[],2,FALSE)</f>
        <v>Customer_350</v>
      </c>
      <c r="G2965" s="2" t="str">
        <f>VLOOKUP(B2965,customer[],3,FALSE)</f>
        <v>M</v>
      </c>
      <c r="H2965" s="2" t="str">
        <f>VLOOKUP(B2965,customer[],5,FALSE)</f>
        <v>Pune</v>
      </c>
      <c r="I2965" s="2">
        <f>VLOOKUP(B2965,customer[],4,FALSE)</f>
        <v>50</v>
      </c>
      <c r="J2965" s="2" t="str">
        <f>VLOOKUP(C2965,product[],2,FALSE)</f>
        <v>Product_86</v>
      </c>
      <c r="K2965" s="2" t="str">
        <f>VLOOKUP(C2965,product[],3,FALSE)</f>
        <v>Electronics</v>
      </c>
      <c r="L2965" s="2">
        <f>VLOOKUP(C2965,product[],5,FALSE)</f>
        <v>41374.67</v>
      </c>
      <c r="M2965" s="2">
        <f t="shared" si="46"/>
        <v>330997.36</v>
      </c>
    </row>
    <row r="2966" spans="1:13" x14ac:dyDescent="0.2">
      <c r="A2966" s="2">
        <v>2965</v>
      </c>
      <c r="B2966" s="2">
        <v>295</v>
      </c>
      <c r="C2966" s="2">
        <v>90</v>
      </c>
      <c r="D2966" s="3">
        <v>46018</v>
      </c>
      <c r="E2966" s="2">
        <v>7</v>
      </c>
      <c r="F2966" s="2" t="str">
        <f>VLOOKUP(B2966,customer[],2,FALSE)</f>
        <v>Customer_295</v>
      </c>
      <c r="G2966" s="2" t="str">
        <f>VLOOKUP(B2966,customer[],3,FALSE)</f>
        <v>M</v>
      </c>
      <c r="H2966" s="2" t="str">
        <f>VLOOKUP(B2966,customer[],5,FALSE)</f>
        <v>Bangalore</v>
      </c>
      <c r="I2966" s="2">
        <f>VLOOKUP(B2966,customer[],4,FALSE)</f>
        <v>25</v>
      </c>
      <c r="J2966" s="2" t="str">
        <f>VLOOKUP(C2966,product[],2,FALSE)</f>
        <v>Product_90</v>
      </c>
      <c r="K2966" s="2" t="str">
        <f>VLOOKUP(C2966,product[],3,FALSE)</f>
        <v>Home</v>
      </c>
      <c r="L2966" s="2">
        <f>VLOOKUP(C2966,product[],5,FALSE)</f>
        <v>11794.54</v>
      </c>
      <c r="M2966" s="2">
        <f t="shared" si="46"/>
        <v>82561.78</v>
      </c>
    </row>
    <row r="2967" spans="1:13" x14ac:dyDescent="0.2">
      <c r="A2967" s="2">
        <v>2966</v>
      </c>
      <c r="B2967" s="2">
        <v>173</v>
      </c>
      <c r="C2967" s="2">
        <v>39</v>
      </c>
      <c r="D2967" s="3">
        <v>45909</v>
      </c>
      <c r="E2967" s="2">
        <v>5</v>
      </c>
      <c r="F2967" s="2" t="str">
        <f>VLOOKUP(B2967,customer[],2,FALSE)</f>
        <v>Customer_173</v>
      </c>
      <c r="G2967" s="2" t="str">
        <f>VLOOKUP(B2967,customer[],3,FALSE)</f>
        <v>M</v>
      </c>
      <c r="H2967" s="2" t="str">
        <f>VLOOKUP(B2967,customer[],5,FALSE)</f>
        <v>Bangalore</v>
      </c>
      <c r="I2967" s="2">
        <f>VLOOKUP(B2967,customer[],4,FALSE)</f>
        <v>34</v>
      </c>
      <c r="J2967" s="2" t="str">
        <f>VLOOKUP(C2967,product[],2,FALSE)</f>
        <v>Product_39</v>
      </c>
      <c r="K2967" s="2" t="str">
        <f>VLOOKUP(C2967,product[],3,FALSE)</f>
        <v>Home</v>
      </c>
      <c r="L2967" s="2">
        <f>VLOOKUP(C2967,product[],5,FALSE)</f>
        <v>17382.759999999998</v>
      </c>
      <c r="M2967" s="2">
        <f t="shared" si="46"/>
        <v>86913.799999999988</v>
      </c>
    </row>
    <row r="2968" spans="1:13" x14ac:dyDescent="0.2">
      <c r="A2968" s="2">
        <v>2967</v>
      </c>
      <c r="B2968" s="2">
        <v>139</v>
      </c>
      <c r="C2968" s="2">
        <v>32</v>
      </c>
      <c r="D2968" s="3">
        <v>45724</v>
      </c>
      <c r="E2968" s="2">
        <v>10</v>
      </c>
      <c r="F2968" s="2" t="str">
        <f>VLOOKUP(B2968,customer[],2,FALSE)</f>
        <v>Customer_139</v>
      </c>
      <c r="G2968" s="2" t="str">
        <f>VLOOKUP(B2968,customer[],3,FALSE)</f>
        <v>M</v>
      </c>
      <c r="H2968" s="2" t="str">
        <f>VLOOKUP(B2968,customer[],5,FALSE)</f>
        <v>Kolkata</v>
      </c>
      <c r="I2968" s="2">
        <f>VLOOKUP(B2968,customer[],4,FALSE)</f>
        <v>31</v>
      </c>
      <c r="J2968" s="2" t="str">
        <f>VLOOKUP(C2968,product[],2,FALSE)</f>
        <v>Product_32</v>
      </c>
      <c r="K2968" s="2" t="str">
        <f>VLOOKUP(C2968,product[],3,FALSE)</f>
        <v>Accessories</v>
      </c>
      <c r="L2968" s="2">
        <f>VLOOKUP(C2968,product[],5,FALSE)</f>
        <v>39355.68</v>
      </c>
      <c r="M2968" s="2">
        <f t="shared" si="46"/>
        <v>393556.8</v>
      </c>
    </row>
    <row r="2969" spans="1:13" x14ac:dyDescent="0.2">
      <c r="A2969" s="2">
        <v>2968</v>
      </c>
      <c r="B2969" s="2">
        <v>497</v>
      </c>
      <c r="C2969" s="2">
        <v>81</v>
      </c>
      <c r="D2969" s="3">
        <v>45918</v>
      </c>
      <c r="E2969" s="2">
        <v>3</v>
      </c>
      <c r="F2969" s="2" t="str">
        <f>VLOOKUP(B2969,customer[],2,FALSE)</f>
        <v>Customer_497</v>
      </c>
      <c r="G2969" s="2" t="str">
        <f>VLOOKUP(B2969,customer[],3,FALSE)</f>
        <v>F</v>
      </c>
      <c r="H2969" s="2" t="str">
        <f>VLOOKUP(B2969,customer[],5,FALSE)</f>
        <v>Hyderabad</v>
      </c>
      <c r="I2969" s="2">
        <f>VLOOKUP(B2969,customer[],4,FALSE)</f>
        <v>19</v>
      </c>
      <c r="J2969" s="2" t="str">
        <f>VLOOKUP(C2969,product[],2,FALSE)</f>
        <v>Product_81</v>
      </c>
      <c r="K2969" s="2" t="str">
        <f>VLOOKUP(C2969,product[],3,FALSE)</f>
        <v>Home</v>
      </c>
      <c r="L2969" s="2">
        <f>VLOOKUP(C2969,product[],5,FALSE)</f>
        <v>4259.74</v>
      </c>
      <c r="M2969" s="2">
        <f t="shared" si="46"/>
        <v>12779.22</v>
      </c>
    </row>
    <row r="2970" spans="1:13" x14ac:dyDescent="0.2">
      <c r="A2970" s="2">
        <v>2969</v>
      </c>
      <c r="B2970" s="2">
        <v>475</v>
      </c>
      <c r="C2970" s="2">
        <v>7</v>
      </c>
      <c r="D2970" s="3">
        <v>45903</v>
      </c>
      <c r="E2970" s="2">
        <v>9</v>
      </c>
      <c r="F2970" s="2" t="str">
        <f>VLOOKUP(B2970,customer[],2,FALSE)</f>
        <v>Customer_475</v>
      </c>
      <c r="G2970" s="2" t="str">
        <f>VLOOKUP(B2970,customer[],3,FALSE)</f>
        <v>M</v>
      </c>
      <c r="H2970" s="2" t="str">
        <f>VLOOKUP(B2970,customer[],5,FALSE)</f>
        <v>Pune</v>
      </c>
      <c r="I2970" s="2">
        <f>VLOOKUP(B2970,customer[],4,FALSE)</f>
        <v>26</v>
      </c>
      <c r="J2970" s="2" t="str">
        <f>VLOOKUP(C2970,product[],2,FALSE)</f>
        <v>Product_7</v>
      </c>
      <c r="K2970" s="2" t="str">
        <f>VLOOKUP(C2970,product[],3,FALSE)</f>
        <v>Electronics</v>
      </c>
      <c r="L2970" s="2">
        <f>VLOOKUP(C2970,product[],5,FALSE)</f>
        <v>18751.400000000001</v>
      </c>
      <c r="M2970" s="2">
        <f t="shared" si="46"/>
        <v>168762.6</v>
      </c>
    </row>
    <row r="2971" spans="1:13" x14ac:dyDescent="0.2">
      <c r="A2971" s="2">
        <v>2970</v>
      </c>
      <c r="B2971" s="2">
        <v>400</v>
      </c>
      <c r="C2971" s="2">
        <v>49</v>
      </c>
      <c r="D2971" s="3">
        <v>45835</v>
      </c>
      <c r="E2971" s="2">
        <v>4</v>
      </c>
      <c r="F2971" s="2" t="str">
        <f>VLOOKUP(B2971,customer[],2,FALSE)</f>
        <v>Customer_400</v>
      </c>
      <c r="G2971" s="2" t="str">
        <f>VLOOKUP(B2971,customer[],3,FALSE)</f>
        <v>M</v>
      </c>
      <c r="H2971" s="2" t="str">
        <f>VLOOKUP(B2971,customer[],5,FALSE)</f>
        <v>Pune</v>
      </c>
      <c r="I2971" s="2">
        <f>VLOOKUP(B2971,customer[],4,FALSE)</f>
        <v>62</v>
      </c>
      <c r="J2971" s="2" t="str">
        <f>VLOOKUP(C2971,product[],2,FALSE)</f>
        <v>Product_49</v>
      </c>
      <c r="K2971" s="2" t="str">
        <f>VLOOKUP(C2971,product[],3,FALSE)</f>
        <v>Furniture</v>
      </c>
      <c r="L2971" s="2">
        <f>VLOOKUP(C2971,product[],5,FALSE)</f>
        <v>28892.76</v>
      </c>
      <c r="M2971" s="2">
        <f t="shared" si="46"/>
        <v>115571.04</v>
      </c>
    </row>
    <row r="2972" spans="1:13" x14ac:dyDescent="0.2">
      <c r="A2972" s="2">
        <v>2971</v>
      </c>
      <c r="B2972" s="2">
        <v>138</v>
      </c>
      <c r="C2972" s="2">
        <v>56</v>
      </c>
      <c r="D2972" s="3">
        <v>45693</v>
      </c>
      <c r="E2972" s="2">
        <v>9</v>
      </c>
      <c r="F2972" s="2" t="str">
        <f>VLOOKUP(B2972,customer[],2,FALSE)</f>
        <v>Customer_138</v>
      </c>
      <c r="G2972" s="2" t="str">
        <f>VLOOKUP(B2972,customer[],3,FALSE)</f>
        <v>M</v>
      </c>
      <c r="H2972" s="2" t="str">
        <f>VLOOKUP(B2972,customer[],5,FALSE)</f>
        <v>Chennai</v>
      </c>
      <c r="I2972" s="2">
        <f>VLOOKUP(B2972,customer[],4,FALSE)</f>
        <v>65</v>
      </c>
      <c r="J2972" s="2" t="str">
        <f>VLOOKUP(C2972,product[],2,FALSE)</f>
        <v>Product_56</v>
      </c>
      <c r="K2972" s="2" t="str">
        <f>VLOOKUP(C2972,product[],3,FALSE)</f>
        <v>Fashion</v>
      </c>
      <c r="L2972" s="2">
        <f>VLOOKUP(C2972,product[],5,FALSE)</f>
        <v>25210.26</v>
      </c>
      <c r="M2972" s="2">
        <f t="shared" si="46"/>
        <v>226892.34</v>
      </c>
    </row>
    <row r="2973" spans="1:13" x14ac:dyDescent="0.2">
      <c r="A2973" s="2">
        <v>2972</v>
      </c>
      <c r="B2973" s="2">
        <v>36</v>
      </c>
      <c r="C2973" s="2">
        <v>66</v>
      </c>
      <c r="D2973" s="3">
        <v>45666</v>
      </c>
      <c r="E2973" s="2">
        <v>4</v>
      </c>
      <c r="F2973" s="2" t="str">
        <f>VLOOKUP(B2973,customer[],2,FALSE)</f>
        <v>Customer_36</v>
      </c>
      <c r="G2973" s="2" t="str">
        <f>VLOOKUP(B2973,customer[],3,FALSE)</f>
        <v>F</v>
      </c>
      <c r="H2973" s="2" t="str">
        <f>VLOOKUP(B2973,customer[],5,FALSE)</f>
        <v>Pune</v>
      </c>
      <c r="I2973" s="2">
        <f>VLOOKUP(B2973,customer[],4,FALSE)</f>
        <v>45</v>
      </c>
      <c r="J2973" s="2" t="str">
        <f>VLOOKUP(C2973,product[],2,FALSE)</f>
        <v>Product_66</v>
      </c>
      <c r="K2973" s="2" t="str">
        <f>VLOOKUP(C2973,product[],3,FALSE)</f>
        <v>Furniture</v>
      </c>
      <c r="L2973" s="2">
        <f>VLOOKUP(C2973,product[],5,FALSE)</f>
        <v>63203.17</v>
      </c>
      <c r="M2973" s="2">
        <f t="shared" si="46"/>
        <v>252812.68</v>
      </c>
    </row>
    <row r="2974" spans="1:13" x14ac:dyDescent="0.2">
      <c r="A2974" s="2">
        <v>2973</v>
      </c>
      <c r="B2974" s="2">
        <v>475</v>
      </c>
      <c r="C2974" s="2">
        <v>57</v>
      </c>
      <c r="D2974" s="3">
        <v>45793</v>
      </c>
      <c r="E2974" s="2">
        <v>6</v>
      </c>
      <c r="F2974" s="2" t="str">
        <f>VLOOKUP(B2974,customer[],2,FALSE)</f>
        <v>Customer_475</v>
      </c>
      <c r="G2974" s="2" t="str">
        <f>VLOOKUP(B2974,customer[],3,FALSE)</f>
        <v>M</v>
      </c>
      <c r="H2974" s="2" t="str">
        <f>VLOOKUP(B2974,customer[],5,FALSE)</f>
        <v>Pune</v>
      </c>
      <c r="I2974" s="2">
        <f>VLOOKUP(B2974,customer[],4,FALSE)</f>
        <v>26</v>
      </c>
      <c r="J2974" s="2" t="str">
        <f>VLOOKUP(C2974,product[],2,FALSE)</f>
        <v>Product_57</v>
      </c>
      <c r="K2974" s="2" t="str">
        <f>VLOOKUP(C2974,product[],3,FALSE)</f>
        <v>Furniture</v>
      </c>
      <c r="L2974" s="2">
        <f>VLOOKUP(C2974,product[],5,FALSE)</f>
        <v>5809.72</v>
      </c>
      <c r="M2974" s="2">
        <f t="shared" si="46"/>
        <v>34858.32</v>
      </c>
    </row>
    <row r="2975" spans="1:13" x14ac:dyDescent="0.2">
      <c r="A2975" s="2">
        <v>2974</v>
      </c>
      <c r="B2975" s="2">
        <v>303</v>
      </c>
      <c r="C2975" s="2">
        <v>67</v>
      </c>
      <c r="D2975" s="3">
        <v>45837</v>
      </c>
      <c r="E2975" s="2">
        <v>8</v>
      </c>
      <c r="F2975" s="2" t="str">
        <f>VLOOKUP(B2975,customer[],2,FALSE)</f>
        <v>Customer_303</v>
      </c>
      <c r="G2975" s="2" t="str">
        <f>VLOOKUP(B2975,customer[],3,FALSE)</f>
        <v>M</v>
      </c>
      <c r="H2975" s="2" t="str">
        <f>VLOOKUP(B2975,customer[],5,FALSE)</f>
        <v>Bangalore</v>
      </c>
      <c r="I2975" s="2">
        <f>VLOOKUP(B2975,customer[],4,FALSE)</f>
        <v>53</v>
      </c>
      <c r="J2975" s="2" t="str">
        <f>VLOOKUP(C2975,product[],2,FALSE)</f>
        <v>Product_67</v>
      </c>
      <c r="K2975" s="2" t="str">
        <f>VLOOKUP(C2975,product[],3,FALSE)</f>
        <v>Electronics</v>
      </c>
      <c r="L2975" s="2">
        <f>VLOOKUP(C2975,product[],5,FALSE)</f>
        <v>34012.47</v>
      </c>
      <c r="M2975" s="2">
        <f t="shared" si="46"/>
        <v>272099.76</v>
      </c>
    </row>
    <row r="2976" spans="1:13" x14ac:dyDescent="0.2">
      <c r="A2976" s="2">
        <v>2975</v>
      </c>
      <c r="B2976" s="2">
        <v>53</v>
      </c>
      <c r="C2976" s="2">
        <v>11</v>
      </c>
      <c r="D2976" s="3">
        <v>45793</v>
      </c>
      <c r="E2976" s="2">
        <v>6</v>
      </c>
      <c r="F2976" s="2" t="str">
        <f>VLOOKUP(B2976,customer[],2,FALSE)</f>
        <v>Customer_53</v>
      </c>
      <c r="G2976" s="2" t="str">
        <f>VLOOKUP(B2976,customer[],3,FALSE)</f>
        <v>F</v>
      </c>
      <c r="H2976" s="2" t="str">
        <f>VLOOKUP(B2976,customer[],5,FALSE)</f>
        <v>Chennai</v>
      </c>
      <c r="I2976" s="2">
        <f>VLOOKUP(B2976,customer[],4,FALSE)</f>
        <v>22</v>
      </c>
      <c r="J2976" s="2" t="str">
        <f>VLOOKUP(C2976,product[],2,FALSE)</f>
        <v>Product_11</v>
      </c>
      <c r="K2976" s="2" t="str">
        <f>VLOOKUP(C2976,product[],3,FALSE)</f>
        <v>Fashion</v>
      </c>
      <c r="L2976" s="2">
        <f>VLOOKUP(C2976,product[],5,FALSE)</f>
        <v>20550.79</v>
      </c>
      <c r="M2976" s="2">
        <f t="shared" si="46"/>
        <v>123304.74</v>
      </c>
    </row>
    <row r="2977" spans="1:13" x14ac:dyDescent="0.2">
      <c r="A2977" s="2">
        <v>2976</v>
      </c>
      <c r="B2977" s="2">
        <v>207</v>
      </c>
      <c r="C2977" s="2">
        <v>91</v>
      </c>
      <c r="D2977" s="3">
        <v>45765</v>
      </c>
      <c r="E2977" s="2">
        <v>10</v>
      </c>
      <c r="F2977" s="2" t="str">
        <f>VLOOKUP(B2977,customer[],2,FALSE)</f>
        <v>Customer_207</v>
      </c>
      <c r="G2977" s="2" t="str">
        <f>VLOOKUP(B2977,customer[],3,FALSE)</f>
        <v>F</v>
      </c>
      <c r="H2977" s="2" t="str">
        <f>VLOOKUP(B2977,customer[],5,FALSE)</f>
        <v>Bangalore</v>
      </c>
      <c r="I2977" s="2">
        <f>VLOOKUP(B2977,customer[],4,FALSE)</f>
        <v>46</v>
      </c>
      <c r="J2977" s="2" t="str">
        <f>VLOOKUP(C2977,product[],2,FALSE)</f>
        <v>Product_91</v>
      </c>
      <c r="K2977" s="2" t="str">
        <f>VLOOKUP(C2977,product[],3,FALSE)</f>
        <v>Accessories</v>
      </c>
      <c r="L2977" s="2">
        <f>VLOOKUP(C2977,product[],5,FALSE)</f>
        <v>4840.6000000000004</v>
      </c>
      <c r="M2977" s="2">
        <f t="shared" si="46"/>
        <v>48406</v>
      </c>
    </row>
    <row r="2978" spans="1:13" x14ac:dyDescent="0.2">
      <c r="A2978" s="2">
        <v>2977</v>
      </c>
      <c r="B2978" s="2">
        <v>465</v>
      </c>
      <c r="C2978" s="2">
        <v>70</v>
      </c>
      <c r="D2978" s="3">
        <v>45755</v>
      </c>
      <c r="E2978" s="2">
        <v>10</v>
      </c>
      <c r="F2978" s="2" t="str">
        <f>VLOOKUP(B2978,customer[],2,FALSE)</f>
        <v>Customer_465</v>
      </c>
      <c r="G2978" s="2" t="str">
        <f>VLOOKUP(B2978,customer[],3,FALSE)</f>
        <v>F</v>
      </c>
      <c r="H2978" s="2" t="str">
        <f>VLOOKUP(B2978,customer[],5,FALSE)</f>
        <v>Mumbai</v>
      </c>
      <c r="I2978" s="2">
        <f>VLOOKUP(B2978,customer[],4,FALSE)</f>
        <v>59</v>
      </c>
      <c r="J2978" s="2" t="str">
        <f>VLOOKUP(C2978,product[],2,FALSE)</f>
        <v>Product_70</v>
      </c>
      <c r="K2978" s="2" t="str">
        <f>VLOOKUP(C2978,product[],3,FALSE)</f>
        <v>Accessories</v>
      </c>
      <c r="L2978" s="2">
        <f>VLOOKUP(C2978,product[],5,FALSE)</f>
        <v>29878.62</v>
      </c>
      <c r="M2978" s="2">
        <f t="shared" si="46"/>
        <v>298786.2</v>
      </c>
    </row>
    <row r="2979" spans="1:13" x14ac:dyDescent="0.2">
      <c r="A2979" s="2">
        <v>2978</v>
      </c>
      <c r="B2979" s="2">
        <v>339</v>
      </c>
      <c r="C2979" s="2">
        <v>62</v>
      </c>
      <c r="D2979" s="3">
        <v>45962</v>
      </c>
      <c r="E2979" s="2">
        <v>10</v>
      </c>
      <c r="F2979" s="2" t="str">
        <f>VLOOKUP(B2979,customer[],2,FALSE)</f>
        <v>Customer_339</v>
      </c>
      <c r="G2979" s="2" t="str">
        <f>VLOOKUP(B2979,customer[],3,FALSE)</f>
        <v>M</v>
      </c>
      <c r="H2979" s="2" t="str">
        <f>VLOOKUP(B2979,customer[],5,FALSE)</f>
        <v>Mumbai</v>
      </c>
      <c r="I2979" s="2">
        <f>VLOOKUP(B2979,customer[],4,FALSE)</f>
        <v>19</v>
      </c>
      <c r="J2979" s="2" t="str">
        <f>VLOOKUP(C2979,product[],2,FALSE)</f>
        <v>Product_62</v>
      </c>
      <c r="K2979" s="2" t="str">
        <f>VLOOKUP(C2979,product[],3,FALSE)</f>
        <v>Electronics</v>
      </c>
      <c r="L2979" s="2">
        <f>VLOOKUP(C2979,product[],5,FALSE)</f>
        <v>37343.31</v>
      </c>
      <c r="M2979" s="2">
        <f t="shared" si="46"/>
        <v>373433.1</v>
      </c>
    </row>
    <row r="2980" spans="1:13" x14ac:dyDescent="0.2">
      <c r="A2980" s="2">
        <v>2979</v>
      </c>
      <c r="B2980" s="2">
        <v>299</v>
      </c>
      <c r="C2980" s="2">
        <v>79</v>
      </c>
      <c r="D2980" s="3">
        <v>45715</v>
      </c>
      <c r="E2980" s="2">
        <v>3</v>
      </c>
      <c r="F2980" s="2" t="str">
        <f>VLOOKUP(B2980,customer[],2,FALSE)</f>
        <v>Customer_299</v>
      </c>
      <c r="G2980" s="2" t="str">
        <f>VLOOKUP(B2980,customer[],3,FALSE)</f>
        <v>F</v>
      </c>
      <c r="H2980" s="2" t="str">
        <f>VLOOKUP(B2980,customer[],5,FALSE)</f>
        <v>Noida</v>
      </c>
      <c r="I2980" s="2">
        <f>VLOOKUP(B2980,customer[],4,FALSE)</f>
        <v>39</v>
      </c>
      <c r="J2980" s="2" t="str">
        <f>VLOOKUP(C2980,product[],2,FALSE)</f>
        <v>Product_79</v>
      </c>
      <c r="K2980" s="2" t="str">
        <f>VLOOKUP(C2980,product[],3,FALSE)</f>
        <v>Electronics</v>
      </c>
      <c r="L2980" s="2">
        <f>VLOOKUP(C2980,product[],5,FALSE)</f>
        <v>5804.88</v>
      </c>
      <c r="M2980" s="2">
        <f t="shared" si="46"/>
        <v>17414.64</v>
      </c>
    </row>
    <row r="2981" spans="1:13" x14ac:dyDescent="0.2">
      <c r="A2981" s="2">
        <v>2980</v>
      </c>
      <c r="B2981" s="2">
        <v>465</v>
      </c>
      <c r="C2981" s="2">
        <v>45</v>
      </c>
      <c r="D2981" s="3">
        <v>45785</v>
      </c>
      <c r="E2981" s="2">
        <v>5</v>
      </c>
      <c r="F2981" s="2" t="str">
        <f>VLOOKUP(B2981,customer[],2,FALSE)</f>
        <v>Customer_465</v>
      </c>
      <c r="G2981" s="2" t="str">
        <f>VLOOKUP(B2981,customer[],3,FALSE)</f>
        <v>F</v>
      </c>
      <c r="H2981" s="2" t="str">
        <f>VLOOKUP(B2981,customer[],5,FALSE)</f>
        <v>Mumbai</v>
      </c>
      <c r="I2981" s="2">
        <f>VLOOKUP(B2981,customer[],4,FALSE)</f>
        <v>59</v>
      </c>
      <c r="J2981" s="2" t="str">
        <f>VLOOKUP(C2981,product[],2,FALSE)</f>
        <v>Product_45</v>
      </c>
      <c r="K2981" s="2" t="str">
        <f>VLOOKUP(C2981,product[],3,FALSE)</f>
        <v>Fashion</v>
      </c>
      <c r="L2981" s="2">
        <f>VLOOKUP(C2981,product[],5,FALSE)</f>
        <v>60663.38</v>
      </c>
      <c r="M2981" s="2">
        <f t="shared" si="46"/>
        <v>303316.89999999997</v>
      </c>
    </row>
    <row r="2982" spans="1:13" x14ac:dyDescent="0.2">
      <c r="A2982" s="2">
        <v>2981</v>
      </c>
      <c r="B2982" s="2">
        <v>25</v>
      </c>
      <c r="C2982" s="2">
        <v>9</v>
      </c>
      <c r="D2982" s="3">
        <v>45741</v>
      </c>
      <c r="E2982" s="2">
        <v>9</v>
      </c>
      <c r="F2982" s="2" t="str">
        <f>VLOOKUP(B2982,customer[],2,FALSE)</f>
        <v>Customer_25</v>
      </c>
      <c r="G2982" s="2" t="str">
        <f>VLOOKUP(B2982,customer[],3,FALSE)</f>
        <v>F</v>
      </c>
      <c r="H2982" s="2" t="str">
        <f>VLOOKUP(B2982,customer[],5,FALSE)</f>
        <v>Lucknow</v>
      </c>
      <c r="I2982" s="2">
        <f>VLOOKUP(B2982,customer[],4,FALSE)</f>
        <v>36</v>
      </c>
      <c r="J2982" s="2" t="str">
        <f>VLOOKUP(C2982,product[],2,FALSE)</f>
        <v>Product_9</v>
      </c>
      <c r="K2982" s="2" t="str">
        <f>VLOOKUP(C2982,product[],3,FALSE)</f>
        <v>Furniture</v>
      </c>
      <c r="L2982" s="2">
        <f>VLOOKUP(C2982,product[],5,FALSE)</f>
        <v>70823.33</v>
      </c>
      <c r="M2982" s="2">
        <f t="shared" si="46"/>
        <v>637409.97</v>
      </c>
    </row>
    <row r="2983" spans="1:13" x14ac:dyDescent="0.2">
      <c r="A2983" s="2">
        <v>2982</v>
      </c>
      <c r="B2983" s="2">
        <v>2</v>
      </c>
      <c r="C2983" s="2">
        <v>27</v>
      </c>
      <c r="D2983" s="3">
        <v>45911</v>
      </c>
      <c r="E2983" s="2">
        <v>10</v>
      </c>
      <c r="F2983" s="2" t="str">
        <f>VLOOKUP(B2983,customer[],2,FALSE)</f>
        <v>Customer_2</v>
      </c>
      <c r="G2983" s="2" t="str">
        <f>VLOOKUP(B2983,customer[],3,FALSE)</f>
        <v>M</v>
      </c>
      <c r="H2983" s="2" t="str">
        <f>VLOOKUP(B2983,customer[],5,FALSE)</f>
        <v>Kolkata</v>
      </c>
      <c r="I2983" s="2">
        <f>VLOOKUP(B2983,customer[],4,FALSE)</f>
        <v>33</v>
      </c>
      <c r="J2983" s="2" t="str">
        <f>VLOOKUP(C2983,product[],2,FALSE)</f>
        <v>Product_27</v>
      </c>
      <c r="K2983" s="2" t="str">
        <f>VLOOKUP(C2983,product[],3,FALSE)</f>
        <v>Fashion</v>
      </c>
      <c r="L2983" s="2">
        <f>VLOOKUP(C2983,product[],5,FALSE)</f>
        <v>492.62</v>
      </c>
      <c r="M2983" s="2">
        <f t="shared" si="46"/>
        <v>4926.2</v>
      </c>
    </row>
    <row r="2984" spans="1:13" x14ac:dyDescent="0.2">
      <c r="A2984" s="2">
        <v>2983</v>
      </c>
      <c r="B2984" s="2">
        <v>218</v>
      </c>
      <c r="C2984" s="2">
        <v>49</v>
      </c>
      <c r="D2984" s="3">
        <v>45985</v>
      </c>
      <c r="E2984" s="2">
        <v>2</v>
      </c>
      <c r="F2984" s="2" t="str">
        <f>VLOOKUP(B2984,customer[],2,FALSE)</f>
        <v>Customer_218</v>
      </c>
      <c r="G2984" s="2" t="str">
        <f>VLOOKUP(B2984,customer[],3,FALSE)</f>
        <v>F</v>
      </c>
      <c r="H2984" s="2" t="str">
        <f>VLOOKUP(B2984,customer[],5,FALSE)</f>
        <v>Bangalore</v>
      </c>
      <c r="I2984" s="2">
        <f>VLOOKUP(B2984,customer[],4,FALSE)</f>
        <v>65</v>
      </c>
      <c r="J2984" s="2" t="str">
        <f>VLOOKUP(C2984,product[],2,FALSE)</f>
        <v>Product_49</v>
      </c>
      <c r="K2984" s="2" t="str">
        <f>VLOOKUP(C2984,product[],3,FALSE)</f>
        <v>Furniture</v>
      </c>
      <c r="L2984" s="2">
        <f>VLOOKUP(C2984,product[],5,FALSE)</f>
        <v>28892.76</v>
      </c>
      <c r="M2984" s="2">
        <f t="shared" si="46"/>
        <v>57785.52</v>
      </c>
    </row>
    <row r="2985" spans="1:13" x14ac:dyDescent="0.2">
      <c r="A2985" s="2">
        <v>2984</v>
      </c>
      <c r="B2985" s="2">
        <v>136</v>
      </c>
      <c r="C2985" s="2">
        <v>79</v>
      </c>
      <c r="D2985" s="3">
        <v>45983</v>
      </c>
      <c r="E2985" s="2">
        <v>5</v>
      </c>
      <c r="F2985" s="2" t="str">
        <f>VLOOKUP(B2985,customer[],2,FALSE)</f>
        <v>Customer_136</v>
      </c>
      <c r="G2985" s="2" t="str">
        <f>VLOOKUP(B2985,customer[],3,FALSE)</f>
        <v>F</v>
      </c>
      <c r="H2985" s="2" t="str">
        <f>VLOOKUP(B2985,customer[],5,FALSE)</f>
        <v>Bangalore</v>
      </c>
      <c r="I2985" s="2">
        <f>VLOOKUP(B2985,customer[],4,FALSE)</f>
        <v>22</v>
      </c>
      <c r="J2985" s="2" t="str">
        <f>VLOOKUP(C2985,product[],2,FALSE)</f>
        <v>Product_79</v>
      </c>
      <c r="K2985" s="2" t="str">
        <f>VLOOKUP(C2985,product[],3,FALSE)</f>
        <v>Electronics</v>
      </c>
      <c r="L2985" s="2">
        <f>VLOOKUP(C2985,product[],5,FALSE)</f>
        <v>5804.88</v>
      </c>
      <c r="M2985" s="2">
        <f t="shared" si="46"/>
        <v>29024.400000000001</v>
      </c>
    </row>
    <row r="2986" spans="1:13" x14ac:dyDescent="0.2">
      <c r="A2986" s="2">
        <v>2985</v>
      </c>
      <c r="B2986" s="2">
        <v>242</v>
      </c>
      <c r="C2986" s="2">
        <v>11</v>
      </c>
      <c r="D2986" s="3">
        <v>45999</v>
      </c>
      <c r="E2986" s="2">
        <v>2</v>
      </c>
      <c r="F2986" s="2" t="str">
        <f>VLOOKUP(B2986,customer[],2,FALSE)</f>
        <v>Customer_242</v>
      </c>
      <c r="G2986" s="2" t="str">
        <f>VLOOKUP(B2986,customer[],3,FALSE)</f>
        <v>M</v>
      </c>
      <c r="H2986" s="2" t="str">
        <f>VLOOKUP(B2986,customer[],5,FALSE)</f>
        <v>Lucknow</v>
      </c>
      <c r="I2986" s="2">
        <f>VLOOKUP(B2986,customer[],4,FALSE)</f>
        <v>57</v>
      </c>
      <c r="J2986" s="2" t="str">
        <f>VLOOKUP(C2986,product[],2,FALSE)</f>
        <v>Product_11</v>
      </c>
      <c r="K2986" s="2" t="str">
        <f>VLOOKUP(C2986,product[],3,FALSE)</f>
        <v>Fashion</v>
      </c>
      <c r="L2986" s="2">
        <f>VLOOKUP(C2986,product[],5,FALSE)</f>
        <v>20550.79</v>
      </c>
      <c r="M2986" s="2">
        <f t="shared" si="46"/>
        <v>41101.58</v>
      </c>
    </row>
    <row r="2987" spans="1:13" x14ac:dyDescent="0.2">
      <c r="A2987" s="2">
        <v>2986</v>
      </c>
      <c r="B2987" s="2">
        <v>465</v>
      </c>
      <c r="C2987" s="2">
        <v>13</v>
      </c>
      <c r="D2987" s="3">
        <v>45944</v>
      </c>
      <c r="E2987" s="2">
        <v>1</v>
      </c>
      <c r="F2987" s="2" t="str">
        <f>VLOOKUP(B2987,customer[],2,FALSE)</f>
        <v>Customer_465</v>
      </c>
      <c r="G2987" s="2" t="str">
        <f>VLOOKUP(B2987,customer[],3,FALSE)</f>
        <v>F</v>
      </c>
      <c r="H2987" s="2" t="str">
        <f>VLOOKUP(B2987,customer[],5,FALSE)</f>
        <v>Mumbai</v>
      </c>
      <c r="I2987" s="2">
        <f>VLOOKUP(B2987,customer[],4,FALSE)</f>
        <v>59</v>
      </c>
      <c r="J2987" s="2" t="str">
        <f>VLOOKUP(C2987,product[],2,FALSE)</f>
        <v>Product_13</v>
      </c>
      <c r="K2987" s="2" t="str">
        <f>VLOOKUP(C2987,product[],3,FALSE)</f>
        <v>Fashion</v>
      </c>
      <c r="L2987" s="2">
        <f>VLOOKUP(C2987,product[],5,FALSE)</f>
        <v>5747.73</v>
      </c>
      <c r="M2987" s="2">
        <f t="shared" si="46"/>
        <v>5747.73</v>
      </c>
    </row>
    <row r="2988" spans="1:13" x14ac:dyDescent="0.2">
      <c r="A2988" s="2">
        <v>2987</v>
      </c>
      <c r="B2988" s="2">
        <v>25</v>
      </c>
      <c r="C2988" s="2">
        <v>12</v>
      </c>
      <c r="D2988" s="3">
        <v>45907</v>
      </c>
      <c r="E2988" s="2">
        <v>5</v>
      </c>
      <c r="F2988" s="2" t="str">
        <f>VLOOKUP(B2988,customer[],2,FALSE)</f>
        <v>Customer_25</v>
      </c>
      <c r="G2988" s="2" t="str">
        <f>VLOOKUP(B2988,customer[],3,FALSE)</f>
        <v>F</v>
      </c>
      <c r="H2988" s="2" t="str">
        <f>VLOOKUP(B2988,customer[],5,FALSE)</f>
        <v>Lucknow</v>
      </c>
      <c r="I2988" s="2">
        <f>VLOOKUP(B2988,customer[],4,FALSE)</f>
        <v>36</v>
      </c>
      <c r="J2988" s="2" t="str">
        <f>VLOOKUP(C2988,product[],2,FALSE)</f>
        <v>Product_12</v>
      </c>
      <c r="K2988" s="2" t="str">
        <f>VLOOKUP(C2988,product[],3,FALSE)</f>
        <v>Furniture</v>
      </c>
      <c r="L2988" s="2">
        <f>VLOOKUP(C2988,product[],5,FALSE)</f>
        <v>27881.46</v>
      </c>
      <c r="M2988" s="2">
        <f t="shared" si="46"/>
        <v>139407.29999999999</v>
      </c>
    </row>
    <row r="2989" spans="1:13" x14ac:dyDescent="0.2">
      <c r="A2989" s="2">
        <v>2988</v>
      </c>
      <c r="B2989" s="2">
        <v>296</v>
      </c>
      <c r="C2989" s="2">
        <v>60</v>
      </c>
      <c r="D2989" s="3">
        <v>45684</v>
      </c>
      <c r="E2989" s="2">
        <v>8</v>
      </c>
      <c r="F2989" s="2" t="str">
        <f>VLOOKUP(B2989,customer[],2,FALSE)</f>
        <v>Customer_296</v>
      </c>
      <c r="G2989" s="2" t="str">
        <f>VLOOKUP(B2989,customer[],3,FALSE)</f>
        <v>M</v>
      </c>
      <c r="H2989" s="2" t="str">
        <f>VLOOKUP(B2989,customer[],5,FALSE)</f>
        <v>Kolkata</v>
      </c>
      <c r="I2989" s="2">
        <f>VLOOKUP(B2989,customer[],4,FALSE)</f>
        <v>60</v>
      </c>
      <c r="J2989" s="2" t="str">
        <f>VLOOKUP(C2989,product[],2,FALSE)</f>
        <v>Product_60</v>
      </c>
      <c r="K2989" s="2" t="str">
        <f>VLOOKUP(C2989,product[],3,FALSE)</f>
        <v>Electronics</v>
      </c>
      <c r="L2989" s="2">
        <f>VLOOKUP(C2989,product[],5,FALSE)</f>
        <v>48171.06</v>
      </c>
      <c r="M2989" s="2">
        <f t="shared" si="46"/>
        <v>385368.48</v>
      </c>
    </row>
    <row r="2990" spans="1:13" x14ac:dyDescent="0.2">
      <c r="A2990" s="2">
        <v>2989</v>
      </c>
      <c r="B2990" s="2">
        <v>104</v>
      </c>
      <c r="C2990" s="2">
        <v>99</v>
      </c>
      <c r="D2990" s="3">
        <v>45796</v>
      </c>
      <c r="E2990" s="2">
        <v>10</v>
      </c>
      <c r="F2990" s="2" t="str">
        <f>VLOOKUP(B2990,customer[],2,FALSE)</f>
        <v>Customer_104</v>
      </c>
      <c r="G2990" s="2" t="str">
        <f>VLOOKUP(B2990,customer[],3,FALSE)</f>
        <v>F</v>
      </c>
      <c r="H2990" s="2" t="str">
        <f>VLOOKUP(B2990,customer[],5,FALSE)</f>
        <v>Lucknow</v>
      </c>
      <c r="I2990" s="2">
        <f>VLOOKUP(B2990,customer[],4,FALSE)</f>
        <v>33</v>
      </c>
      <c r="J2990" s="2" t="str">
        <f>VLOOKUP(C2990,product[],2,FALSE)</f>
        <v>Product_99</v>
      </c>
      <c r="K2990" s="2" t="str">
        <f>VLOOKUP(C2990,product[],3,FALSE)</f>
        <v>Electronics</v>
      </c>
      <c r="L2990" s="2">
        <f>VLOOKUP(C2990,product[],5,FALSE)</f>
        <v>7181.69</v>
      </c>
      <c r="M2990" s="2">
        <f t="shared" si="46"/>
        <v>71816.899999999994</v>
      </c>
    </row>
    <row r="2991" spans="1:13" x14ac:dyDescent="0.2">
      <c r="A2991" s="2">
        <v>2990</v>
      </c>
      <c r="B2991" s="2">
        <v>315</v>
      </c>
      <c r="C2991" s="2">
        <v>33</v>
      </c>
      <c r="D2991" s="3">
        <v>45807</v>
      </c>
      <c r="E2991" s="2">
        <v>10</v>
      </c>
      <c r="F2991" s="2" t="str">
        <f>VLOOKUP(B2991,customer[],2,FALSE)</f>
        <v>Customer_315</v>
      </c>
      <c r="G2991" s="2" t="str">
        <f>VLOOKUP(B2991,customer[],3,FALSE)</f>
        <v>M</v>
      </c>
      <c r="H2991" s="2" t="str">
        <f>VLOOKUP(B2991,customer[],5,FALSE)</f>
        <v>Mumbai</v>
      </c>
      <c r="I2991" s="2">
        <f>VLOOKUP(B2991,customer[],4,FALSE)</f>
        <v>29</v>
      </c>
      <c r="J2991" s="2" t="str">
        <f>VLOOKUP(C2991,product[],2,FALSE)</f>
        <v>Product_33</v>
      </c>
      <c r="K2991" s="2" t="str">
        <f>VLOOKUP(C2991,product[],3,FALSE)</f>
        <v>Electronics</v>
      </c>
      <c r="L2991" s="2">
        <f>VLOOKUP(C2991,product[],5,FALSE)</f>
        <v>23407.88</v>
      </c>
      <c r="M2991" s="2">
        <f t="shared" si="46"/>
        <v>234078.80000000002</v>
      </c>
    </row>
    <row r="2992" spans="1:13" x14ac:dyDescent="0.2">
      <c r="A2992" s="2">
        <v>2991</v>
      </c>
      <c r="B2992" s="2">
        <v>24</v>
      </c>
      <c r="C2992" s="2">
        <v>53</v>
      </c>
      <c r="D2992" s="3">
        <v>45854</v>
      </c>
      <c r="E2992" s="2">
        <v>9</v>
      </c>
      <c r="F2992" s="2" t="str">
        <f>VLOOKUP(B2992,customer[],2,FALSE)</f>
        <v>Customer_24</v>
      </c>
      <c r="G2992" s="2" t="str">
        <f>VLOOKUP(B2992,customer[],3,FALSE)</f>
        <v>M</v>
      </c>
      <c r="H2992" s="2" t="str">
        <f>VLOOKUP(B2992,customer[],5,FALSE)</f>
        <v>Mumbai</v>
      </c>
      <c r="I2992" s="2">
        <f>VLOOKUP(B2992,customer[],4,FALSE)</f>
        <v>41</v>
      </c>
      <c r="J2992" s="2" t="str">
        <f>VLOOKUP(C2992,product[],2,FALSE)</f>
        <v>Product_53</v>
      </c>
      <c r="K2992" s="2" t="str">
        <f>VLOOKUP(C2992,product[],3,FALSE)</f>
        <v>Home</v>
      </c>
      <c r="L2992" s="2">
        <f>VLOOKUP(C2992,product[],5,FALSE)</f>
        <v>6820.83</v>
      </c>
      <c r="M2992" s="2">
        <f t="shared" si="46"/>
        <v>61387.47</v>
      </c>
    </row>
    <row r="2993" spans="1:13" x14ac:dyDescent="0.2">
      <c r="A2993" s="2">
        <v>2992</v>
      </c>
      <c r="B2993" s="2">
        <v>233</v>
      </c>
      <c r="C2993" s="2">
        <v>76</v>
      </c>
      <c r="D2993" s="3">
        <v>45834</v>
      </c>
      <c r="E2993" s="2">
        <v>8</v>
      </c>
      <c r="F2993" s="2" t="str">
        <f>VLOOKUP(B2993,customer[],2,FALSE)</f>
        <v>Customer_233</v>
      </c>
      <c r="G2993" s="2" t="str">
        <f>VLOOKUP(B2993,customer[],3,FALSE)</f>
        <v>M</v>
      </c>
      <c r="H2993" s="2" t="str">
        <f>VLOOKUP(B2993,customer[],5,FALSE)</f>
        <v>Noida</v>
      </c>
      <c r="I2993" s="2">
        <f>VLOOKUP(B2993,customer[],4,FALSE)</f>
        <v>31</v>
      </c>
      <c r="J2993" s="2" t="str">
        <f>VLOOKUP(C2993,product[],2,FALSE)</f>
        <v>Product_76</v>
      </c>
      <c r="K2993" s="2" t="str">
        <f>VLOOKUP(C2993,product[],3,FALSE)</f>
        <v>Electronics</v>
      </c>
      <c r="L2993" s="2">
        <f>VLOOKUP(C2993,product[],5,FALSE)</f>
        <v>66643.25</v>
      </c>
      <c r="M2993" s="2">
        <f t="shared" si="46"/>
        <v>533146</v>
      </c>
    </row>
    <row r="2994" spans="1:13" x14ac:dyDescent="0.2">
      <c r="A2994" s="2">
        <v>2993</v>
      </c>
      <c r="B2994" s="2">
        <v>350</v>
      </c>
      <c r="C2994" s="2">
        <v>98</v>
      </c>
      <c r="D2994" s="3">
        <v>45773</v>
      </c>
      <c r="E2994" s="2">
        <v>7</v>
      </c>
      <c r="F2994" s="2" t="str">
        <f>VLOOKUP(B2994,customer[],2,FALSE)</f>
        <v>Customer_350</v>
      </c>
      <c r="G2994" s="2" t="str">
        <f>VLOOKUP(B2994,customer[],3,FALSE)</f>
        <v>M</v>
      </c>
      <c r="H2994" s="2" t="str">
        <f>VLOOKUP(B2994,customer[],5,FALSE)</f>
        <v>Pune</v>
      </c>
      <c r="I2994" s="2">
        <f>VLOOKUP(B2994,customer[],4,FALSE)</f>
        <v>50</v>
      </c>
      <c r="J2994" s="2" t="str">
        <f>VLOOKUP(C2994,product[],2,FALSE)</f>
        <v>Product_98</v>
      </c>
      <c r="K2994" s="2" t="str">
        <f>VLOOKUP(C2994,product[],3,FALSE)</f>
        <v>Accessories</v>
      </c>
      <c r="L2994" s="2">
        <f>VLOOKUP(C2994,product[],5,FALSE)</f>
        <v>28088.35</v>
      </c>
      <c r="M2994" s="2">
        <f t="shared" si="46"/>
        <v>196618.44999999998</v>
      </c>
    </row>
    <row r="2995" spans="1:13" x14ac:dyDescent="0.2">
      <c r="A2995" s="2">
        <v>2994</v>
      </c>
      <c r="B2995" s="2">
        <v>5</v>
      </c>
      <c r="C2995" s="2">
        <v>56</v>
      </c>
      <c r="D2995" s="3">
        <v>45998</v>
      </c>
      <c r="E2995" s="2">
        <v>1</v>
      </c>
      <c r="F2995" s="2" t="str">
        <f>VLOOKUP(B2995,customer[],2,FALSE)</f>
        <v>Customer_5</v>
      </c>
      <c r="G2995" s="2" t="str">
        <f>VLOOKUP(B2995,customer[],3,FALSE)</f>
        <v>F</v>
      </c>
      <c r="H2995" s="2" t="str">
        <f>VLOOKUP(B2995,customer[],5,FALSE)</f>
        <v>Jaipur</v>
      </c>
      <c r="I2995" s="2">
        <f>VLOOKUP(B2995,customer[],4,FALSE)</f>
        <v>45</v>
      </c>
      <c r="J2995" s="2" t="str">
        <f>VLOOKUP(C2995,product[],2,FALSE)</f>
        <v>Product_56</v>
      </c>
      <c r="K2995" s="2" t="str">
        <f>VLOOKUP(C2995,product[],3,FALSE)</f>
        <v>Fashion</v>
      </c>
      <c r="L2995" s="2">
        <f>VLOOKUP(C2995,product[],5,FALSE)</f>
        <v>25210.26</v>
      </c>
      <c r="M2995" s="2">
        <f t="shared" si="46"/>
        <v>25210.26</v>
      </c>
    </row>
    <row r="2996" spans="1:13" x14ac:dyDescent="0.2">
      <c r="A2996" s="2">
        <v>2995</v>
      </c>
      <c r="B2996" s="2">
        <v>134</v>
      </c>
      <c r="C2996" s="2">
        <v>92</v>
      </c>
      <c r="D2996" s="3">
        <v>45903</v>
      </c>
      <c r="E2996" s="2">
        <v>10</v>
      </c>
      <c r="F2996" s="2" t="str">
        <f>VLOOKUP(B2996,customer[],2,FALSE)</f>
        <v>Customer_134</v>
      </c>
      <c r="G2996" s="2" t="str">
        <f>VLOOKUP(B2996,customer[],3,FALSE)</f>
        <v>F</v>
      </c>
      <c r="H2996" s="2" t="str">
        <f>VLOOKUP(B2996,customer[],5,FALSE)</f>
        <v>Chennai</v>
      </c>
      <c r="I2996" s="2">
        <f>VLOOKUP(B2996,customer[],4,FALSE)</f>
        <v>53</v>
      </c>
      <c r="J2996" s="2" t="str">
        <f>VLOOKUP(C2996,product[],2,FALSE)</f>
        <v>Product_92</v>
      </c>
      <c r="K2996" s="2" t="str">
        <f>VLOOKUP(C2996,product[],3,FALSE)</f>
        <v>Electronics</v>
      </c>
      <c r="L2996" s="2">
        <f>VLOOKUP(C2996,product[],5,FALSE)</f>
        <v>48967.46</v>
      </c>
      <c r="M2996" s="2">
        <f t="shared" si="46"/>
        <v>489674.6</v>
      </c>
    </row>
    <row r="2997" spans="1:13" x14ac:dyDescent="0.2">
      <c r="A2997" s="2">
        <v>2996</v>
      </c>
      <c r="B2997" s="2">
        <v>47</v>
      </c>
      <c r="C2997" s="2">
        <v>21</v>
      </c>
      <c r="D2997" s="3">
        <v>45969</v>
      </c>
      <c r="E2997" s="2">
        <v>6</v>
      </c>
      <c r="F2997" s="2" t="str">
        <f>VLOOKUP(B2997,customer[],2,FALSE)</f>
        <v>Customer_47</v>
      </c>
      <c r="G2997" s="2" t="str">
        <f>VLOOKUP(B2997,customer[],3,FALSE)</f>
        <v>M</v>
      </c>
      <c r="H2997" s="2" t="str">
        <f>VLOOKUP(B2997,customer[],5,FALSE)</f>
        <v>Mumbai</v>
      </c>
      <c r="I2997" s="2">
        <f>VLOOKUP(B2997,customer[],4,FALSE)</f>
        <v>56</v>
      </c>
      <c r="J2997" s="2" t="str">
        <f>VLOOKUP(C2997,product[],2,FALSE)</f>
        <v>Product_21</v>
      </c>
      <c r="K2997" s="2" t="str">
        <f>VLOOKUP(C2997,product[],3,FALSE)</f>
        <v>Fashion</v>
      </c>
      <c r="L2997" s="2">
        <f>VLOOKUP(C2997,product[],5,FALSE)</f>
        <v>24164.560000000001</v>
      </c>
      <c r="M2997" s="2">
        <f t="shared" si="46"/>
        <v>144987.36000000002</v>
      </c>
    </row>
    <row r="2998" spans="1:13" x14ac:dyDescent="0.2">
      <c r="A2998" s="2">
        <v>2997</v>
      </c>
      <c r="B2998" s="2">
        <v>330</v>
      </c>
      <c r="C2998" s="2">
        <v>58</v>
      </c>
      <c r="D2998" s="3">
        <v>45999</v>
      </c>
      <c r="E2998" s="2">
        <v>3</v>
      </c>
      <c r="F2998" s="2" t="str">
        <f>VLOOKUP(B2998,customer[],2,FALSE)</f>
        <v>Customer_330</v>
      </c>
      <c r="G2998" s="2" t="str">
        <f>VLOOKUP(B2998,customer[],3,FALSE)</f>
        <v>F</v>
      </c>
      <c r="H2998" s="2" t="str">
        <f>VLOOKUP(B2998,customer[],5,FALSE)</f>
        <v>Chennai</v>
      </c>
      <c r="I2998" s="2">
        <f>VLOOKUP(B2998,customer[],4,FALSE)</f>
        <v>49</v>
      </c>
      <c r="J2998" s="2" t="str">
        <f>VLOOKUP(C2998,product[],2,FALSE)</f>
        <v>Product_58</v>
      </c>
      <c r="K2998" s="2" t="str">
        <f>VLOOKUP(C2998,product[],3,FALSE)</f>
        <v>Furniture</v>
      </c>
      <c r="L2998" s="2">
        <f>VLOOKUP(C2998,product[],5,FALSE)</f>
        <v>58864.87</v>
      </c>
      <c r="M2998" s="2">
        <f t="shared" si="46"/>
        <v>176594.61000000002</v>
      </c>
    </row>
    <row r="2999" spans="1:13" x14ac:dyDescent="0.2">
      <c r="A2999" s="2">
        <v>2998</v>
      </c>
      <c r="B2999" s="2">
        <v>64</v>
      </c>
      <c r="C2999" s="2">
        <v>9</v>
      </c>
      <c r="D2999" s="3">
        <v>45915</v>
      </c>
      <c r="E2999" s="2">
        <v>6</v>
      </c>
      <c r="F2999" s="2" t="str">
        <f>VLOOKUP(B2999,customer[],2,FALSE)</f>
        <v>Customer_64</v>
      </c>
      <c r="G2999" s="2" t="str">
        <f>VLOOKUP(B2999,customer[],3,FALSE)</f>
        <v>F</v>
      </c>
      <c r="H2999" s="2" t="str">
        <f>VLOOKUP(B2999,customer[],5,FALSE)</f>
        <v>Mumbai</v>
      </c>
      <c r="I2999" s="2">
        <f>VLOOKUP(B2999,customer[],4,FALSE)</f>
        <v>47</v>
      </c>
      <c r="J2999" s="2" t="str">
        <f>VLOOKUP(C2999,product[],2,FALSE)</f>
        <v>Product_9</v>
      </c>
      <c r="K2999" s="2" t="str">
        <f>VLOOKUP(C2999,product[],3,FALSE)</f>
        <v>Furniture</v>
      </c>
      <c r="L2999" s="2">
        <f>VLOOKUP(C2999,product[],5,FALSE)</f>
        <v>70823.33</v>
      </c>
      <c r="M2999" s="2">
        <f t="shared" si="46"/>
        <v>424939.98</v>
      </c>
    </row>
    <row r="3000" spans="1:13" x14ac:dyDescent="0.2">
      <c r="A3000" s="2">
        <v>2999</v>
      </c>
      <c r="B3000" s="2">
        <v>286</v>
      </c>
      <c r="C3000" s="2">
        <v>78</v>
      </c>
      <c r="D3000" s="3">
        <v>45886</v>
      </c>
      <c r="E3000" s="2">
        <v>4</v>
      </c>
      <c r="F3000" s="2" t="str">
        <f>VLOOKUP(B3000,customer[],2,FALSE)</f>
        <v>Customer_286</v>
      </c>
      <c r="G3000" s="2" t="str">
        <f>VLOOKUP(B3000,customer[],3,FALSE)</f>
        <v>F</v>
      </c>
      <c r="H3000" s="2" t="str">
        <f>VLOOKUP(B3000,customer[],5,FALSE)</f>
        <v>Mumbai</v>
      </c>
      <c r="I3000" s="2">
        <f>VLOOKUP(B3000,customer[],4,FALSE)</f>
        <v>21</v>
      </c>
      <c r="J3000" s="2" t="str">
        <f>VLOOKUP(C3000,product[],2,FALSE)</f>
        <v>Product_78</v>
      </c>
      <c r="K3000" s="2" t="str">
        <f>VLOOKUP(C3000,product[],3,FALSE)</f>
        <v>Fashion</v>
      </c>
      <c r="L3000" s="2">
        <f>VLOOKUP(C3000,product[],5,FALSE)</f>
        <v>51703.99</v>
      </c>
      <c r="M3000" s="2">
        <f t="shared" si="46"/>
        <v>206815.96</v>
      </c>
    </row>
    <row r="3001" spans="1:13" x14ac:dyDescent="0.2">
      <c r="A3001" s="2">
        <v>3000</v>
      </c>
      <c r="B3001" s="2">
        <v>71</v>
      </c>
      <c r="C3001" s="2">
        <v>93</v>
      </c>
      <c r="D3001" s="3">
        <v>45818</v>
      </c>
      <c r="E3001" s="2">
        <v>10</v>
      </c>
      <c r="F3001" s="2" t="str">
        <f>VLOOKUP(B3001,customer[],2,FALSE)</f>
        <v>Customer_71</v>
      </c>
      <c r="G3001" s="2" t="str">
        <f>VLOOKUP(B3001,customer[],3,FALSE)</f>
        <v>F</v>
      </c>
      <c r="H3001" s="2" t="str">
        <f>VLOOKUP(B3001,customer[],5,FALSE)</f>
        <v>Mumbai</v>
      </c>
      <c r="I3001" s="2">
        <f>VLOOKUP(B3001,customer[],4,FALSE)</f>
        <v>61</v>
      </c>
      <c r="J3001" s="2" t="str">
        <f>VLOOKUP(C3001,product[],2,FALSE)</f>
        <v>Product_93</v>
      </c>
      <c r="K3001" s="2" t="str">
        <f>VLOOKUP(C3001,product[],3,FALSE)</f>
        <v>Fashion</v>
      </c>
      <c r="L3001" s="2">
        <f>VLOOKUP(C3001,product[],5,FALSE)</f>
        <v>15963.07</v>
      </c>
      <c r="M3001" s="2">
        <f t="shared" si="46"/>
        <v>159630.70000000001</v>
      </c>
    </row>
    <row r="3002" spans="1:13" x14ac:dyDescent="0.2">
      <c r="A3002" s="2">
        <v>3001</v>
      </c>
      <c r="B3002" s="2">
        <v>417</v>
      </c>
      <c r="C3002" s="2">
        <v>84</v>
      </c>
      <c r="D3002" s="3">
        <v>45691</v>
      </c>
      <c r="E3002" s="2">
        <v>10</v>
      </c>
      <c r="F3002" s="2" t="str">
        <f>VLOOKUP(B3002,customer[],2,FALSE)</f>
        <v>Customer_417</v>
      </c>
      <c r="G3002" s="2" t="str">
        <f>VLOOKUP(B3002,customer[],3,FALSE)</f>
        <v>M</v>
      </c>
      <c r="H3002" s="2" t="str">
        <f>VLOOKUP(B3002,customer[],5,FALSE)</f>
        <v>Kolkata</v>
      </c>
      <c r="I3002" s="2">
        <f>VLOOKUP(B3002,customer[],4,FALSE)</f>
        <v>29</v>
      </c>
      <c r="J3002" s="2" t="str">
        <f>VLOOKUP(C3002,product[],2,FALSE)</f>
        <v>Product_84</v>
      </c>
      <c r="K3002" s="2" t="str">
        <f>VLOOKUP(C3002,product[],3,FALSE)</f>
        <v>Fashion</v>
      </c>
      <c r="L3002" s="2">
        <f>VLOOKUP(C3002,product[],5,FALSE)</f>
        <v>35509.54</v>
      </c>
      <c r="M3002" s="2">
        <f t="shared" si="46"/>
        <v>355095.4</v>
      </c>
    </row>
    <row r="3003" spans="1:13" x14ac:dyDescent="0.2">
      <c r="A3003" s="2">
        <v>3002</v>
      </c>
      <c r="B3003" s="2">
        <v>6</v>
      </c>
      <c r="C3003" s="2">
        <v>93</v>
      </c>
      <c r="D3003" s="3">
        <v>45771</v>
      </c>
      <c r="E3003" s="2">
        <v>5</v>
      </c>
      <c r="F3003" s="2" t="str">
        <f>VLOOKUP(B3003,customer[],2,FALSE)</f>
        <v>Customer_6</v>
      </c>
      <c r="G3003" s="2" t="str">
        <f>VLOOKUP(B3003,customer[],3,FALSE)</f>
        <v>F</v>
      </c>
      <c r="H3003" s="2" t="str">
        <f>VLOOKUP(B3003,customer[],5,FALSE)</f>
        <v>Mumbai</v>
      </c>
      <c r="I3003" s="2">
        <f>VLOOKUP(B3003,customer[],4,FALSE)</f>
        <v>50</v>
      </c>
      <c r="J3003" s="2" t="str">
        <f>VLOOKUP(C3003,product[],2,FALSE)</f>
        <v>Product_93</v>
      </c>
      <c r="K3003" s="2" t="str">
        <f>VLOOKUP(C3003,product[],3,FALSE)</f>
        <v>Fashion</v>
      </c>
      <c r="L3003" s="2">
        <f>VLOOKUP(C3003,product[],5,FALSE)</f>
        <v>15963.07</v>
      </c>
      <c r="M3003" s="2">
        <f t="shared" si="46"/>
        <v>79815.350000000006</v>
      </c>
    </row>
    <row r="3004" spans="1:13" x14ac:dyDescent="0.2">
      <c r="A3004" s="2">
        <v>3003</v>
      </c>
      <c r="B3004" s="2">
        <v>101</v>
      </c>
      <c r="C3004" s="2">
        <v>93</v>
      </c>
      <c r="D3004" s="3">
        <v>45806</v>
      </c>
      <c r="E3004" s="2">
        <v>5</v>
      </c>
      <c r="F3004" s="2" t="str">
        <f>VLOOKUP(B3004,customer[],2,FALSE)</f>
        <v>Customer_101</v>
      </c>
      <c r="G3004" s="2" t="str">
        <f>VLOOKUP(B3004,customer[],3,FALSE)</f>
        <v>F</v>
      </c>
      <c r="H3004" s="2" t="str">
        <f>VLOOKUP(B3004,customer[],5,FALSE)</f>
        <v>Noida</v>
      </c>
      <c r="I3004" s="2">
        <f>VLOOKUP(B3004,customer[],4,FALSE)</f>
        <v>25</v>
      </c>
      <c r="J3004" s="2" t="str">
        <f>VLOOKUP(C3004,product[],2,FALSE)</f>
        <v>Product_93</v>
      </c>
      <c r="K3004" s="2" t="str">
        <f>VLOOKUP(C3004,product[],3,FALSE)</f>
        <v>Fashion</v>
      </c>
      <c r="L3004" s="2">
        <f>VLOOKUP(C3004,product[],5,FALSE)</f>
        <v>15963.07</v>
      </c>
      <c r="M3004" s="2">
        <f t="shared" si="46"/>
        <v>79815.350000000006</v>
      </c>
    </row>
    <row r="3005" spans="1:13" x14ac:dyDescent="0.2">
      <c r="A3005" s="2">
        <v>3004</v>
      </c>
      <c r="B3005" s="2">
        <v>386</v>
      </c>
      <c r="C3005" s="2">
        <v>75</v>
      </c>
      <c r="D3005" s="3">
        <v>45737</v>
      </c>
      <c r="E3005" s="2">
        <v>8</v>
      </c>
      <c r="F3005" s="2" t="str">
        <f>VLOOKUP(B3005,customer[],2,FALSE)</f>
        <v>Customer_386</v>
      </c>
      <c r="G3005" s="2" t="str">
        <f>VLOOKUP(B3005,customer[],3,FALSE)</f>
        <v>M</v>
      </c>
      <c r="H3005" s="2" t="str">
        <f>VLOOKUP(B3005,customer[],5,FALSE)</f>
        <v>Delhi</v>
      </c>
      <c r="I3005" s="2">
        <f>VLOOKUP(B3005,customer[],4,FALSE)</f>
        <v>38</v>
      </c>
      <c r="J3005" s="2" t="str">
        <f>VLOOKUP(C3005,product[],2,FALSE)</f>
        <v>Product_75</v>
      </c>
      <c r="K3005" s="2" t="str">
        <f>VLOOKUP(C3005,product[],3,FALSE)</f>
        <v>Accessories</v>
      </c>
      <c r="L3005" s="2">
        <f>VLOOKUP(C3005,product[],5,FALSE)</f>
        <v>57678.06</v>
      </c>
      <c r="M3005" s="2">
        <f t="shared" si="46"/>
        <v>461424.48</v>
      </c>
    </row>
    <row r="3006" spans="1:13" x14ac:dyDescent="0.2">
      <c r="A3006" s="2">
        <v>3005</v>
      </c>
      <c r="B3006" s="2">
        <v>147</v>
      </c>
      <c r="C3006" s="2">
        <v>96</v>
      </c>
      <c r="D3006" s="3">
        <v>45885</v>
      </c>
      <c r="E3006" s="2">
        <v>9</v>
      </c>
      <c r="F3006" s="2" t="str">
        <f>VLOOKUP(B3006,customer[],2,FALSE)</f>
        <v>Customer_147</v>
      </c>
      <c r="G3006" s="2" t="str">
        <f>VLOOKUP(B3006,customer[],3,FALSE)</f>
        <v>M</v>
      </c>
      <c r="H3006" s="2" t="str">
        <f>VLOOKUP(B3006,customer[],5,FALSE)</f>
        <v>Jaipur</v>
      </c>
      <c r="I3006" s="2">
        <f>VLOOKUP(B3006,customer[],4,FALSE)</f>
        <v>64</v>
      </c>
      <c r="J3006" s="2" t="str">
        <f>VLOOKUP(C3006,product[],2,FALSE)</f>
        <v>Product_96</v>
      </c>
      <c r="K3006" s="2" t="str">
        <f>VLOOKUP(C3006,product[],3,FALSE)</f>
        <v>Accessories</v>
      </c>
      <c r="L3006" s="2">
        <f>VLOOKUP(C3006,product[],5,FALSE)</f>
        <v>40361.54</v>
      </c>
      <c r="M3006" s="2">
        <f t="shared" si="46"/>
        <v>363253.86</v>
      </c>
    </row>
    <row r="3007" spans="1:13" x14ac:dyDescent="0.2">
      <c r="A3007" s="2">
        <v>3006</v>
      </c>
      <c r="B3007" s="2">
        <v>394</v>
      </c>
      <c r="C3007" s="2">
        <v>74</v>
      </c>
      <c r="D3007" s="3">
        <v>45791</v>
      </c>
      <c r="E3007" s="2">
        <v>9</v>
      </c>
      <c r="F3007" s="2" t="str">
        <f>VLOOKUP(B3007,customer[],2,FALSE)</f>
        <v>Customer_394</v>
      </c>
      <c r="G3007" s="2" t="str">
        <f>VLOOKUP(B3007,customer[],3,FALSE)</f>
        <v>F</v>
      </c>
      <c r="H3007" s="2" t="str">
        <f>VLOOKUP(B3007,customer[],5,FALSE)</f>
        <v>Chennai</v>
      </c>
      <c r="I3007" s="2">
        <f>VLOOKUP(B3007,customer[],4,FALSE)</f>
        <v>42</v>
      </c>
      <c r="J3007" s="2" t="str">
        <f>VLOOKUP(C3007,product[],2,FALSE)</f>
        <v>Product_74</v>
      </c>
      <c r="K3007" s="2" t="str">
        <f>VLOOKUP(C3007,product[],3,FALSE)</f>
        <v>Fashion</v>
      </c>
      <c r="L3007" s="2">
        <f>VLOOKUP(C3007,product[],5,FALSE)</f>
        <v>57303.7</v>
      </c>
      <c r="M3007" s="2">
        <f t="shared" si="46"/>
        <v>515733.3</v>
      </c>
    </row>
    <row r="3008" spans="1:13" x14ac:dyDescent="0.2">
      <c r="A3008" s="2">
        <v>3007</v>
      </c>
      <c r="B3008" s="2">
        <v>76</v>
      </c>
      <c r="C3008" s="2">
        <v>93</v>
      </c>
      <c r="D3008" s="3">
        <v>45799</v>
      </c>
      <c r="E3008" s="2">
        <v>2</v>
      </c>
      <c r="F3008" s="2" t="str">
        <f>VLOOKUP(B3008,customer[],2,FALSE)</f>
        <v>Customer_76</v>
      </c>
      <c r="G3008" s="2" t="str">
        <f>VLOOKUP(B3008,customer[],3,FALSE)</f>
        <v>F</v>
      </c>
      <c r="H3008" s="2" t="str">
        <f>VLOOKUP(B3008,customer[],5,FALSE)</f>
        <v>Mumbai</v>
      </c>
      <c r="I3008" s="2">
        <f>VLOOKUP(B3008,customer[],4,FALSE)</f>
        <v>60</v>
      </c>
      <c r="J3008" s="2" t="str">
        <f>VLOOKUP(C3008,product[],2,FALSE)</f>
        <v>Product_93</v>
      </c>
      <c r="K3008" s="2" t="str">
        <f>VLOOKUP(C3008,product[],3,FALSE)</f>
        <v>Fashion</v>
      </c>
      <c r="L3008" s="2">
        <f>VLOOKUP(C3008,product[],5,FALSE)</f>
        <v>15963.07</v>
      </c>
      <c r="M3008" s="2">
        <f t="shared" si="46"/>
        <v>31926.14</v>
      </c>
    </row>
    <row r="3009" spans="1:13" x14ac:dyDescent="0.2">
      <c r="A3009" s="2">
        <v>3008</v>
      </c>
      <c r="B3009" s="2">
        <v>261</v>
      </c>
      <c r="C3009" s="2">
        <v>8</v>
      </c>
      <c r="D3009" s="3">
        <v>45725</v>
      </c>
      <c r="E3009" s="2">
        <v>4</v>
      </c>
      <c r="F3009" s="2" t="str">
        <f>VLOOKUP(B3009,customer[],2,FALSE)</f>
        <v>Customer_261</v>
      </c>
      <c r="G3009" s="2" t="str">
        <f>VLOOKUP(B3009,customer[],3,FALSE)</f>
        <v>F</v>
      </c>
      <c r="H3009" s="2" t="str">
        <f>VLOOKUP(B3009,customer[],5,FALSE)</f>
        <v>Bangalore</v>
      </c>
      <c r="I3009" s="2">
        <f>VLOOKUP(B3009,customer[],4,FALSE)</f>
        <v>38</v>
      </c>
      <c r="J3009" s="2" t="str">
        <f>VLOOKUP(C3009,product[],2,FALSE)</f>
        <v>Product_8</v>
      </c>
      <c r="K3009" s="2" t="str">
        <f>VLOOKUP(C3009,product[],3,FALSE)</f>
        <v>Home</v>
      </c>
      <c r="L3009" s="2">
        <f>VLOOKUP(C3009,product[],5,FALSE)</f>
        <v>8890.39</v>
      </c>
      <c r="M3009" s="2">
        <f t="shared" si="46"/>
        <v>35561.56</v>
      </c>
    </row>
    <row r="3010" spans="1:13" x14ac:dyDescent="0.2">
      <c r="A3010" s="2">
        <v>3009</v>
      </c>
      <c r="B3010" s="2">
        <v>292</v>
      </c>
      <c r="C3010" s="2">
        <v>2</v>
      </c>
      <c r="D3010" s="3">
        <v>45662</v>
      </c>
      <c r="E3010" s="2">
        <v>4</v>
      </c>
      <c r="F3010" s="2" t="str">
        <f>VLOOKUP(B3010,customer[],2,FALSE)</f>
        <v>Customer_292</v>
      </c>
      <c r="G3010" s="2" t="str">
        <f>VLOOKUP(B3010,customer[],3,FALSE)</f>
        <v>M</v>
      </c>
      <c r="H3010" s="2" t="str">
        <f>VLOOKUP(B3010,customer[],5,FALSE)</f>
        <v>Kolkata</v>
      </c>
      <c r="I3010" s="2">
        <f>VLOOKUP(B3010,customer[],4,FALSE)</f>
        <v>37</v>
      </c>
      <c r="J3010" s="2" t="str">
        <f>VLOOKUP(C3010,product[],2,FALSE)</f>
        <v>Product_2</v>
      </c>
      <c r="K3010" s="2" t="str">
        <f>VLOOKUP(C3010,product[],3,FALSE)</f>
        <v>Furniture</v>
      </c>
      <c r="L3010" s="2">
        <f>VLOOKUP(C3010,product[],5,FALSE)</f>
        <v>31986.880000000001</v>
      </c>
      <c r="M3010" s="2">
        <f t="shared" ref="M3010:M3073" si="47">$E3010*L3010</f>
        <v>127947.52</v>
      </c>
    </row>
    <row r="3011" spans="1:13" x14ac:dyDescent="0.2">
      <c r="A3011" s="2">
        <v>3010</v>
      </c>
      <c r="B3011" s="2">
        <v>394</v>
      </c>
      <c r="C3011" s="2">
        <v>13</v>
      </c>
      <c r="D3011" s="3">
        <v>45758</v>
      </c>
      <c r="E3011" s="2">
        <v>7</v>
      </c>
      <c r="F3011" s="2" t="str">
        <f>VLOOKUP(B3011,customer[],2,FALSE)</f>
        <v>Customer_394</v>
      </c>
      <c r="G3011" s="2" t="str">
        <f>VLOOKUP(B3011,customer[],3,FALSE)</f>
        <v>F</v>
      </c>
      <c r="H3011" s="2" t="str">
        <f>VLOOKUP(B3011,customer[],5,FALSE)</f>
        <v>Chennai</v>
      </c>
      <c r="I3011" s="2">
        <f>VLOOKUP(B3011,customer[],4,FALSE)</f>
        <v>42</v>
      </c>
      <c r="J3011" s="2" t="str">
        <f>VLOOKUP(C3011,product[],2,FALSE)</f>
        <v>Product_13</v>
      </c>
      <c r="K3011" s="2" t="str">
        <f>VLOOKUP(C3011,product[],3,FALSE)</f>
        <v>Fashion</v>
      </c>
      <c r="L3011" s="2">
        <f>VLOOKUP(C3011,product[],5,FALSE)</f>
        <v>5747.73</v>
      </c>
      <c r="M3011" s="2">
        <f t="shared" si="47"/>
        <v>40234.11</v>
      </c>
    </row>
    <row r="3012" spans="1:13" x14ac:dyDescent="0.2">
      <c r="A3012" s="2">
        <v>3011</v>
      </c>
      <c r="B3012" s="2">
        <v>109</v>
      </c>
      <c r="C3012" s="2">
        <v>36</v>
      </c>
      <c r="D3012" s="3">
        <v>45952</v>
      </c>
      <c r="E3012" s="2">
        <v>1</v>
      </c>
      <c r="F3012" s="2" t="str">
        <f>VLOOKUP(B3012,customer[],2,FALSE)</f>
        <v>Customer_109</v>
      </c>
      <c r="G3012" s="2" t="str">
        <f>VLOOKUP(B3012,customer[],3,FALSE)</f>
        <v>F</v>
      </c>
      <c r="H3012" s="2" t="str">
        <f>VLOOKUP(B3012,customer[],5,FALSE)</f>
        <v>Jaipur</v>
      </c>
      <c r="I3012" s="2">
        <f>VLOOKUP(B3012,customer[],4,FALSE)</f>
        <v>26</v>
      </c>
      <c r="J3012" s="2" t="str">
        <f>VLOOKUP(C3012,product[],2,FALSE)</f>
        <v>Product_36</v>
      </c>
      <c r="K3012" s="2" t="str">
        <f>VLOOKUP(C3012,product[],3,FALSE)</f>
        <v>Accessories</v>
      </c>
      <c r="L3012" s="2">
        <f>VLOOKUP(C3012,product[],5,FALSE)</f>
        <v>30853.86</v>
      </c>
      <c r="M3012" s="2">
        <f t="shared" si="47"/>
        <v>30853.86</v>
      </c>
    </row>
    <row r="3013" spans="1:13" x14ac:dyDescent="0.2">
      <c r="A3013" s="2">
        <v>3012</v>
      </c>
      <c r="B3013" s="2">
        <v>351</v>
      </c>
      <c r="C3013" s="2">
        <v>23</v>
      </c>
      <c r="D3013" s="3">
        <v>46009</v>
      </c>
      <c r="E3013" s="2">
        <v>7</v>
      </c>
      <c r="F3013" s="2" t="str">
        <f>VLOOKUP(B3013,customer[],2,FALSE)</f>
        <v>Customer_351</v>
      </c>
      <c r="G3013" s="2" t="str">
        <f>VLOOKUP(B3013,customer[],3,FALSE)</f>
        <v>F</v>
      </c>
      <c r="H3013" s="2" t="str">
        <f>VLOOKUP(B3013,customer[],5,FALSE)</f>
        <v>Lucknow</v>
      </c>
      <c r="I3013" s="2">
        <f>VLOOKUP(B3013,customer[],4,FALSE)</f>
        <v>46</v>
      </c>
      <c r="J3013" s="2" t="str">
        <f>VLOOKUP(C3013,product[],2,FALSE)</f>
        <v>Product_23</v>
      </c>
      <c r="K3013" s="2" t="str">
        <f>VLOOKUP(C3013,product[],3,FALSE)</f>
        <v>Home</v>
      </c>
      <c r="L3013" s="2">
        <f>VLOOKUP(C3013,product[],5,FALSE)</f>
        <v>45912.84</v>
      </c>
      <c r="M3013" s="2">
        <f t="shared" si="47"/>
        <v>321389.88</v>
      </c>
    </row>
    <row r="3014" spans="1:13" x14ac:dyDescent="0.2">
      <c r="A3014" s="2">
        <v>3013</v>
      </c>
      <c r="B3014" s="2">
        <v>199</v>
      </c>
      <c r="C3014" s="2">
        <v>4</v>
      </c>
      <c r="D3014" s="3">
        <v>45759</v>
      </c>
      <c r="E3014" s="2">
        <v>5</v>
      </c>
      <c r="F3014" s="2" t="str">
        <f>VLOOKUP(B3014,customer[],2,FALSE)</f>
        <v>Customer_199</v>
      </c>
      <c r="G3014" s="2" t="str">
        <f>VLOOKUP(B3014,customer[],3,FALSE)</f>
        <v>F</v>
      </c>
      <c r="H3014" s="2" t="str">
        <f>VLOOKUP(B3014,customer[],5,FALSE)</f>
        <v>Jaipur</v>
      </c>
      <c r="I3014" s="2">
        <f>VLOOKUP(B3014,customer[],4,FALSE)</f>
        <v>29</v>
      </c>
      <c r="J3014" s="2" t="str">
        <f>VLOOKUP(C3014,product[],2,FALSE)</f>
        <v>Product_4</v>
      </c>
      <c r="K3014" s="2" t="str">
        <f>VLOOKUP(C3014,product[],3,FALSE)</f>
        <v>Fashion</v>
      </c>
      <c r="L3014" s="2">
        <f>VLOOKUP(C3014,product[],5,FALSE)</f>
        <v>60534.37</v>
      </c>
      <c r="M3014" s="2">
        <f t="shared" si="47"/>
        <v>302671.85000000003</v>
      </c>
    </row>
    <row r="3015" spans="1:13" x14ac:dyDescent="0.2">
      <c r="A3015" s="2">
        <v>3014</v>
      </c>
      <c r="B3015" s="2">
        <v>197</v>
      </c>
      <c r="C3015" s="2">
        <v>42</v>
      </c>
      <c r="D3015" s="3">
        <v>45761</v>
      </c>
      <c r="E3015" s="2">
        <v>1</v>
      </c>
      <c r="F3015" s="2" t="str">
        <f>VLOOKUP(B3015,customer[],2,FALSE)</f>
        <v>Customer_197</v>
      </c>
      <c r="G3015" s="2" t="str">
        <f>VLOOKUP(B3015,customer[],3,FALSE)</f>
        <v>F</v>
      </c>
      <c r="H3015" s="2" t="str">
        <f>VLOOKUP(B3015,customer[],5,FALSE)</f>
        <v>Delhi</v>
      </c>
      <c r="I3015" s="2">
        <f>VLOOKUP(B3015,customer[],4,FALSE)</f>
        <v>43</v>
      </c>
      <c r="J3015" s="2" t="str">
        <f>VLOOKUP(C3015,product[],2,FALSE)</f>
        <v>Product_42</v>
      </c>
      <c r="K3015" s="2" t="str">
        <f>VLOOKUP(C3015,product[],3,FALSE)</f>
        <v>Electronics</v>
      </c>
      <c r="L3015" s="2">
        <f>VLOOKUP(C3015,product[],5,FALSE)</f>
        <v>34376.379999999997</v>
      </c>
      <c r="M3015" s="2">
        <f t="shared" si="47"/>
        <v>34376.379999999997</v>
      </c>
    </row>
    <row r="3016" spans="1:13" x14ac:dyDescent="0.2">
      <c r="A3016" s="2">
        <v>3015</v>
      </c>
      <c r="B3016" s="2">
        <v>244</v>
      </c>
      <c r="C3016" s="2">
        <v>55</v>
      </c>
      <c r="D3016" s="3">
        <v>45903</v>
      </c>
      <c r="E3016" s="2">
        <v>2</v>
      </c>
      <c r="F3016" s="2" t="str">
        <f>VLOOKUP(B3016,customer[],2,FALSE)</f>
        <v>Customer_244</v>
      </c>
      <c r="G3016" s="2" t="str">
        <f>VLOOKUP(B3016,customer[],3,FALSE)</f>
        <v>M</v>
      </c>
      <c r="H3016" s="2" t="str">
        <f>VLOOKUP(B3016,customer[],5,FALSE)</f>
        <v>Hyderabad</v>
      </c>
      <c r="I3016" s="2">
        <f>VLOOKUP(B3016,customer[],4,FALSE)</f>
        <v>61</v>
      </c>
      <c r="J3016" s="2" t="str">
        <f>VLOOKUP(C3016,product[],2,FALSE)</f>
        <v>Product_55</v>
      </c>
      <c r="K3016" s="2" t="str">
        <f>VLOOKUP(C3016,product[],3,FALSE)</f>
        <v>Electronics</v>
      </c>
      <c r="L3016" s="2">
        <f>VLOOKUP(C3016,product[],5,FALSE)</f>
        <v>29815.71</v>
      </c>
      <c r="M3016" s="2">
        <f t="shared" si="47"/>
        <v>59631.42</v>
      </c>
    </row>
    <row r="3017" spans="1:13" x14ac:dyDescent="0.2">
      <c r="A3017" s="2">
        <v>3016</v>
      </c>
      <c r="B3017" s="2">
        <v>445</v>
      </c>
      <c r="C3017" s="2">
        <v>15</v>
      </c>
      <c r="D3017" s="3">
        <v>45909</v>
      </c>
      <c r="E3017" s="2">
        <v>2</v>
      </c>
      <c r="F3017" s="2" t="str">
        <f>VLOOKUP(B3017,customer[],2,FALSE)</f>
        <v>Customer_445</v>
      </c>
      <c r="G3017" s="2" t="str">
        <f>VLOOKUP(B3017,customer[],3,FALSE)</f>
        <v>F</v>
      </c>
      <c r="H3017" s="2" t="str">
        <f>VLOOKUP(B3017,customer[],5,FALSE)</f>
        <v>Bangalore</v>
      </c>
      <c r="I3017" s="2">
        <f>VLOOKUP(B3017,customer[],4,FALSE)</f>
        <v>26</v>
      </c>
      <c r="J3017" s="2" t="str">
        <f>VLOOKUP(C3017,product[],2,FALSE)</f>
        <v>Product_15</v>
      </c>
      <c r="K3017" s="2" t="str">
        <f>VLOOKUP(C3017,product[],3,FALSE)</f>
        <v>Home</v>
      </c>
      <c r="L3017" s="2">
        <f>VLOOKUP(C3017,product[],5,FALSE)</f>
        <v>60924.58</v>
      </c>
      <c r="M3017" s="2">
        <f t="shared" si="47"/>
        <v>121849.16</v>
      </c>
    </row>
    <row r="3018" spans="1:13" x14ac:dyDescent="0.2">
      <c r="A3018" s="2">
        <v>3017</v>
      </c>
      <c r="B3018" s="2">
        <v>379</v>
      </c>
      <c r="C3018" s="2">
        <v>94</v>
      </c>
      <c r="D3018" s="3">
        <v>45791</v>
      </c>
      <c r="E3018" s="2">
        <v>6</v>
      </c>
      <c r="F3018" s="2" t="str">
        <f>VLOOKUP(B3018,customer[],2,FALSE)</f>
        <v>Customer_379</v>
      </c>
      <c r="G3018" s="2" t="str">
        <f>VLOOKUP(B3018,customer[],3,FALSE)</f>
        <v>M</v>
      </c>
      <c r="H3018" s="2" t="str">
        <f>VLOOKUP(B3018,customer[],5,FALSE)</f>
        <v>Noida</v>
      </c>
      <c r="I3018" s="2">
        <f>VLOOKUP(B3018,customer[],4,FALSE)</f>
        <v>59</v>
      </c>
      <c r="J3018" s="2" t="str">
        <f>VLOOKUP(C3018,product[],2,FALSE)</f>
        <v>Product_94</v>
      </c>
      <c r="K3018" s="2" t="str">
        <f>VLOOKUP(C3018,product[],3,FALSE)</f>
        <v>Electronics</v>
      </c>
      <c r="L3018" s="2">
        <f>VLOOKUP(C3018,product[],5,FALSE)</f>
        <v>6948.09</v>
      </c>
      <c r="M3018" s="2">
        <f t="shared" si="47"/>
        <v>41688.54</v>
      </c>
    </row>
    <row r="3019" spans="1:13" x14ac:dyDescent="0.2">
      <c r="A3019" s="2">
        <v>3018</v>
      </c>
      <c r="B3019" s="2">
        <v>174</v>
      </c>
      <c r="C3019" s="2">
        <v>71</v>
      </c>
      <c r="D3019" s="3">
        <v>45765</v>
      </c>
      <c r="E3019" s="2">
        <v>3</v>
      </c>
      <c r="F3019" s="2" t="str">
        <f>VLOOKUP(B3019,customer[],2,FALSE)</f>
        <v>Customer_174</v>
      </c>
      <c r="G3019" s="2" t="str">
        <f>VLOOKUP(B3019,customer[],3,FALSE)</f>
        <v>M</v>
      </c>
      <c r="H3019" s="2" t="str">
        <f>VLOOKUP(B3019,customer[],5,FALSE)</f>
        <v>Hyderabad</v>
      </c>
      <c r="I3019" s="2">
        <f>VLOOKUP(B3019,customer[],4,FALSE)</f>
        <v>52</v>
      </c>
      <c r="J3019" s="2" t="str">
        <f>VLOOKUP(C3019,product[],2,FALSE)</f>
        <v>Product_71</v>
      </c>
      <c r="K3019" s="2" t="str">
        <f>VLOOKUP(C3019,product[],3,FALSE)</f>
        <v>Electronics</v>
      </c>
      <c r="L3019" s="2">
        <f>VLOOKUP(C3019,product[],5,FALSE)</f>
        <v>21925.63</v>
      </c>
      <c r="M3019" s="2">
        <f t="shared" si="47"/>
        <v>65776.89</v>
      </c>
    </row>
    <row r="3020" spans="1:13" x14ac:dyDescent="0.2">
      <c r="A3020" s="2">
        <v>3019</v>
      </c>
      <c r="B3020" s="2">
        <v>458</v>
      </c>
      <c r="C3020" s="2">
        <v>45</v>
      </c>
      <c r="D3020" s="3">
        <v>45984</v>
      </c>
      <c r="E3020" s="2">
        <v>3</v>
      </c>
      <c r="F3020" s="2" t="str">
        <f>VLOOKUP(B3020,customer[],2,FALSE)</f>
        <v>Customer_458</v>
      </c>
      <c r="G3020" s="2" t="str">
        <f>VLOOKUP(B3020,customer[],3,FALSE)</f>
        <v>F</v>
      </c>
      <c r="H3020" s="2" t="str">
        <f>VLOOKUP(B3020,customer[],5,FALSE)</f>
        <v>Bangalore</v>
      </c>
      <c r="I3020" s="2">
        <f>VLOOKUP(B3020,customer[],4,FALSE)</f>
        <v>30</v>
      </c>
      <c r="J3020" s="2" t="str">
        <f>VLOOKUP(C3020,product[],2,FALSE)</f>
        <v>Product_45</v>
      </c>
      <c r="K3020" s="2" t="str">
        <f>VLOOKUP(C3020,product[],3,FALSE)</f>
        <v>Fashion</v>
      </c>
      <c r="L3020" s="2">
        <f>VLOOKUP(C3020,product[],5,FALSE)</f>
        <v>60663.38</v>
      </c>
      <c r="M3020" s="2">
        <f t="shared" si="47"/>
        <v>181990.13999999998</v>
      </c>
    </row>
    <row r="3021" spans="1:13" x14ac:dyDescent="0.2">
      <c r="A3021" s="2">
        <v>3020</v>
      </c>
      <c r="B3021" s="2">
        <v>492</v>
      </c>
      <c r="C3021" s="2">
        <v>84</v>
      </c>
      <c r="D3021" s="3">
        <v>45957</v>
      </c>
      <c r="E3021" s="2">
        <v>4</v>
      </c>
      <c r="F3021" s="2" t="str">
        <f>VLOOKUP(B3021,customer[],2,FALSE)</f>
        <v>Customer_492</v>
      </c>
      <c r="G3021" s="2" t="str">
        <f>VLOOKUP(B3021,customer[],3,FALSE)</f>
        <v>F</v>
      </c>
      <c r="H3021" s="2" t="str">
        <f>VLOOKUP(B3021,customer[],5,FALSE)</f>
        <v>Delhi</v>
      </c>
      <c r="I3021" s="2">
        <f>VLOOKUP(B3021,customer[],4,FALSE)</f>
        <v>36</v>
      </c>
      <c r="J3021" s="2" t="str">
        <f>VLOOKUP(C3021,product[],2,FALSE)</f>
        <v>Product_84</v>
      </c>
      <c r="K3021" s="2" t="str">
        <f>VLOOKUP(C3021,product[],3,FALSE)</f>
        <v>Fashion</v>
      </c>
      <c r="L3021" s="2">
        <f>VLOOKUP(C3021,product[],5,FALSE)</f>
        <v>35509.54</v>
      </c>
      <c r="M3021" s="2">
        <f t="shared" si="47"/>
        <v>142038.16</v>
      </c>
    </row>
    <row r="3022" spans="1:13" x14ac:dyDescent="0.2">
      <c r="A3022" s="2">
        <v>3021</v>
      </c>
      <c r="B3022" s="2">
        <v>11</v>
      </c>
      <c r="C3022" s="2">
        <v>30</v>
      </c>
      <c r="D3022" s="3">
        <v>45699</v>
      </c>
      <c r="E3022" s="2">
        <v>1</v>
      </c>
      <c r="F3022" s="2" t="str">
        <f>VLOOKUP(B3022,customer[],2,FALSE)</f>
        <v>Customer_11</v>
      </c>
      <c r="G3022" s="2" t="str">
        <f>VLOOKUP(B3022,customer[],3,FALSE)</f>
        <v>M</v>
      </c>
      <c r="H3022" s="2" t="str">
        <f>VLOOKUP(B3022,customer[],5,FALSE)</f>
        <v>Lucknow</v>
      </c>
      <c r="I3022" s="2">
        <f>VLOOKUP(B3022,customer[],4,FALSE)</f>
        <v>54</v>
      </c>
      <c r="J3022" s="2" t="str">
        <f>VLOOKUP(C3022,product[],2,FALSE)</f>
        <v>Product_30</v>
      </c>
      <c r="K3022" s="2" t="str">
        <f>VLOOKUP(C3022,product[],3,FALSE)</f>
        <v>Accessories</v>
      </c>
      <c r="L3022" s="2">
        <f>VLOOKUP(C3022,product[],5,FALSE)</f>
        <v>62290.15</v>
      </c>
      <c r="M3022" s="2">
        <f t="shared" si="47"/>
        <v>62290.15</v>
      </c>
    </row>
    <row r="3023" spans="1:13" x14ac:dyDescent="0.2">
      <c r="A3023" s="2">
        <v>3022</v>
      </c>
      <c r="B3023" s="2">
        <v>228</v>
      </c>
      <c r="C3023" s="2">
        <v>78</v>
      </c>
      <c r="D3023" s="3">
        <v>45926</v>
      </c>
      <c r="E3023" s="2">
        <v>4</v>
      </c>
      <c r="F3023" s="2" t="str">
        <f>VLOOKUP(B3023,customer[],2,FALSE)</f>
        <v>Customer_228</v>
      </c>
      <c r="G3023" s="2" t="str">
        <f>VLOOKUP(B3023,customer[],3,FALSE)</f>
        <v>F</v>
      </c>
      <c r="H3023" s="2" t="str">
        <f>VLOOKUP(B3023,customer[],5,FALSE)</f>
        <v>Delhi</v>
      </c>
      <c r="I3023" s="2">
        <f>VLOOKUP(B3023,customer[],4,FALSE)</f>
        <v>24</v>
      </c>
      <c r="J3023" s="2" t="str">
        <f>VLOOKUP(C3023,product[],2,FALSE)</f>
        <v>Product_78</v>
      </c>
      <c r="K3023" s="2" t="str">
        <f>VLOOKUP(C3023,product[],3,FALSE)</f>
        <v>Fashion</v>
      </c>
      <c r="L3023" s="2">
        <f>VLOOKUP(C3023,product[],5,FALSE)</f>
        <v>51703.99</v>
      </c>
      <c r="M3023" s="2">
        <f t="shared" si="47"/>
        <v>206815.96</v>
      </c>
    </row>
    <row r="3024" spans="1:13" x14ac:dyDescent="0.2">
      <c r="A3024" s="2">
        <v>3023</v>
      </c>
      <c r="B3024" s="2">
        <v>58</v>
      </c>
      <c r="C3024" s="2">
        <v>4</v>
      </c>
      <c r="D3024" s="3">
        <v>45818</v>
      </c>
      <c r="E3024" s="2">
        <v>4</v>
      </c>
      <c r="F3024" s="2" t="str">
        <f>VLOOKUP(B3024,customer[],2,FALSE)</f>
        <v>Customer_58</v>
      </c>
      <c r="G3024" s="2" t="str">
        <f>VLOOKUP(B3024,customer[],3,FALSE)</f>
        <v>F</v>
      </c>
      <c r="H3024" s="2" t="str">
        <f>VLOOKUP(B3024,customer[],5,FALSE)</f>
        <v>Lucknow</v>
      </c>
      <c r="I3024" s="2">
        <f>VLOOKUP(B3024,customer[],4,FALSE)</f>
        <v>59</v>
      </c>
      <c r="J3024" s="2" t="str">
        <f>VLOOKUP(C3024,product[],2,FALSE)</f>
        <v>Product_4</v>
      </c>
      <c r="K3024" s="2" t="str">
        <f>VLOOKUP(C3024,product[],3,FALSE)</f>
        <v>Fashion</v>
      </c>
      <c r="L3024" s="2">
        <f>VLOOKUP(C3024,product[],5,FALSE)</f>
        <v>60534.37</v>
      </c>
      <c r="M3024" s="2">
        <f t="shared" si="47"/>
        <v>242137.48</v>
      </c>
    </row>
    <row r="3025" spans="1:13" x14ac:dyDescent="0.2">
      <c r="A3025" s="2">
        <v>3024</v>
      </c>
      <c r="B3025" s="2">
        <v>115</v>
      </c>
      <c r="C3025" s="2">
        <v>86</v>
      </c>
      <c r="D3025" s="3">
        <v>45852</v>
      </c>
      <c r="E3025" s="2">
        <v>9</v>
      </c>
      <c r="F3025" s="2" t="str">
        <f>VLOOKUP(B3025,customer[],2,FALSE)</f>
        <v>Customer_115</v>
      </c>
      <c r="G3025" s="2" t="str">
        <f>VLOOKUP(B3025,customer[],3,FALSE)</f>
        <v>F</v>
      </c>
      <c r="H3025" s="2" t="str">
        <f>VLOOKUP(B3025,customer[],5,FALSE)</f>
        <v>Bangalore</v>
      </c>
      <c r="I3025" s="2">
        <f>VLOOKUP(B3025,customer[],4,FALSE)</f>
        <v>46</v>
      </c>
      <c r="J3025" s="2" t="str">
        <f>VLOOKUP(C3025,product[],2,FALSE)</f>
        <v>Product_86</v>
      </c>
      <c r="K3025" s="2" t="str">
        <f>VLOOKUP(C3025,product[],3,FALSE)</f>
        <v>Electronics</v>
      </c>
      <c r="L3025" s="2">
        <f>VLOOKUP(C3025,product[],5,FALSE)</f>
        <v>41374.67</v>
      </c>
      <c r="M3025" s="2">
        <f t="shared" si="47"/>
        <v>372372.02999999997</v>
      </c>
    </row>
    <row r="3026" spans="1:13" x14ac:dyDescent="0.2">
      <c r="A3026" s="2">
        <v>3025</v>
      </c>
      <c r="B3026" s="2">
        <v>89</v>
      </c>
      <c r="C3026" s="2">
        <v>64</v>
      </c>
      <c r="D3026" s="3">
        <v>45824</v>
      </c>
      <c r="E3026" s="2">
        <v>9</v>
      </c>
      <c r="F3026" s="2" t="str">
        <f>VLOOKUP(B3026,customer[],2,FALSE)</f>
        <v>Customer_89</v>
      </c>
      <c r="G3026" s="2" t="str">
        <f>VLOOKUP(B3026,customer[],3,FALSE)</f>
        <v>F</v>
      </c>
      <c r="H3026" s="2" t="str">
        <f>VLOOKUP(B3026,customer[],5,FALSE)</f>
        <v>Bangalore</v>
      </c>
      <c r="I3026" s="2">
        <f>VLOOKUP(B3026,customer[],4,FALSE)</f>
        <v>60</v>
      </c>
      <c r="J3026" s="2" t="str">
        <f>VLOOKUP(C3026,product[],2,FALSE)</f>
        <v>Product_64</v>
      </c>
      <c r="K3026" s="2" t="str">
        <f>VLOOKUP(C3026,product[],3,FALSE)</f>
        <v>Electronics</v>
      </c>
      <c r="L3026" s="2">
        <f>VLOOKUP(C3026,product[],5,FALSE)</f>
        <v>68821.2</v>
      </c>
      <c r="M3026" s="2">
        <f t="shared" si="47"/>
        <v>619390.79999999993</v>
      </c>
    </row>
    <row r="3027" spans="1:13" x14ac:dyDescent="0.2">
      <c r="A3027" s="2">
        <v>3026</v>
      </c>
      <c r="B3027" s="2">
        <v>432</v>
      </c>
      <c r="C3027" s="2">
        <v>54</v>
      </c>
      <c r="D3027" s="3">
        <v>45873</v>
      </c>
      <c r="E3027" s="2">
        <v>7</v>
      </c>
      <c r="F3027" s="2" t="str">
        <f>VLOOKUP(B3027,customer[],2,FALSE)</f>
        <v>Customer_432</v>
      </c>
      <c r="G3027" s="2" t="str">
        <f>VLOOKUP(B3027,customer[],3,FALSE)</f>
        <v>M</v>
      </c>
      <c r="H3027" s="2" t="str">
        <f>VLOOKUP(B3027,customer[],5,FALSE)</f>
        <v>Lucknow</v>
      </c>
      <c r="I3027" s="2">
        <f>VLOOKUP(B3027,customer[],4,FALSE)</f>
        <v>25</v>
      </c>
      <c r="J3027" s="2" t="str">
        <f>VLOOKUP(C3027,product[],2,FALSE)</f>
        <v>Product_54</v>
      </c>
      <c r="K3027" s="2" t="str">
        <f>VLOOKUP(C3027,product[],3,FALSE)</f>
        <v>Fashion</v>
      </c>
      <c r="L3027" s="2">
        <f>VLOOKUP(C3027,product[],5,FALSE)</f>
        <v>29879.21</v>
      </c>
      <c r="M3027" s="2">
        <f t="shared" si="47"/>
        <v>209154.47</v>
      </c>
    </row>
    <row r="3028" spans="1:13" x14ac:dyDescent="0.2">
      <c r="A3028" s="2">
        <v>3027</v>
      </c>
      <c r="B3028" s="2">
        <v>375</v>
      </c>
      <c r="C3028" s="2">
        <v>12</v>
      </c>
      <c r="D3028" s="3">
        <v>45741</v>
      </c>
      <c r="E3028" s="2">
        <v>7</v>
      </c>
      <c r="F3028" s="2" t="str">
        <f>VLOOKUP(B3028,customer[],2,FALSE)</f>
        <v>Customer_375</v>
      </c>
      <c r="G3028" s="2" t="str">
        <f>VLOOKUP(B3028,customer[],3,FALSE)</f>
        <v>M</v>
      </c>
      <c r="H3028" s="2" t="str">
        <f>VLOOKUP(B3028,customer[],5,FALSE)</f>
        <v>Jaipur</v>
      </c>
      <c r="I3028" s="2">
        <f>VLOOKUP(B3028,customer[],4,FALSE)</f>
        <v>30</v>
      </c>
      <c r="J3028" s="2" t="str">
        <f>VLOOKUP(C3028,product[],2,FALSE)</f>
        <v>Product_12</v>
      </c>
      <c r="K3028" s="2" t="str">
        <f>VLOOKUP(C3028,product[],3,FALSE)</f>
        <v>Furniture</v>
      </c>
      <c r="L3028" s="2">
        <f>VLOOKUP(C3028,product[],5,FALSE)</f>
        <v>27881.46</v>
      </c>
      <c r="M3028" s="2">
        <f t="shared" si="47"/>
        <v>195170.22</v>
      </c>
    </row>
    <row r="3029" spans="1:13" x14ac:dyDescent="0.2">
      <c r="A3029" s="2">
        <v>3028</v>
      </c>
      <c r="B3029" s="2">
        <v>42</v>
      </c>
      <c r="C3029" s="2">
        <v>15</v>
      </c>
      <c r="D3029" s="3">
        <v>45875</v>
      </c>
      <c r="E3029" s="2">
        <v>10</v>
      </c>
      <c r="F3029" s="2" t="str">
        <f>VLOOKUP(B3029,customer[],2,FALSE)</f>
        <v>Customer_42</v>
      </c>
      <c r="G3029" s="2" t="str">
        <f>VLOOKUP(B3029,customer[],3,FALSE)</f>
        <v>M</v>
      </c>
      <c r="H3029" s="2" t="str">
        <f>VLOOKUP(B3029,customer[],5,FALSE)</f>
        <v>Pune</v>
      </c>
      <c r="I3029" s="2">
        <f>VLOOKUP(B3029,customer[],4,FALSE)</f>
        <v>35</v>
      </c>
      <c r="J3029" s="2" t="str">
        <f>VLOOKUP(C3029,product[],2,FALSE)</f>
        <v>Product_15</v>
      </c>
      <c r="K3029" s="2" t="str">
        <f>VLOOKUP(C3029,product[],3,FALSE)</f>
        <v>Home</v>
      </c>
      <c r="L3029" s="2">
        <f>VLOOKUP(C3029,product[],5,FALSE)</f>
        <v>60924.58</v>
      </c>
      <c r="M3029" s="2">
        <f t="shared" si="47"/>
        <v>609245.80000000005</v>
      </c>
    </row>
    <row r="3030" spans="1:13" x14ac:dyDescent="0.2">
      <c r="A3030" s="2">
        <v>3029</v>
      </c>
      <c r="B3030" s="2">
        <v>89</v>
      </c>
      <c r="C3030" s="2">
        <v>28</v>
      </c>
      <c r="D3030" s="3">
        <v>45723</v>
      </c>
      <c r="E3030" s="2">
        <v>6</v>
      </c>
      <c r="F3030" s="2" t="str">
        <f>VLOOKUP(B3030,customer[],2,FALSE)</f>
        <v>Customer_89</v>
      </c>
      <c r="G3030" s="2" t="str">
        <f>VLOOKUP(B3030,customer[],3,FALSE)</f>
        <v>F</v>
      </c>
      <c r="H3030" s="2" t="str">
        <f>VLOOKUP(B3030,customer[],5,FALSE)</f>
        <v>Bangalore</v>
      </c>
      <c r="I3030" s="2">
        <f>VLOOKUP(B3030,customer[],4,FALSE)</f>
        <v>60</v>
      </c>
      <c r="J3030" s="2" t="str">
        <f>VLOOKUP(C3030,product[],2,FALSE)</f>
        <v>Product_28</v>
      </c>
      <c r="K3030" s="2" t="str">
        <f>VLOOKUP(C3030,product[],3,FALSE)</f>
        <v>Home</v>
      </c>
      <c r="L3030" s="2">
        <f>VLOOKUP(C3030,product[],5,FALSE)</f>
        <v>36677.019999999997</v>
      </c>
      <c r="M3030" s="2">
        <f t="shared" si="47"/>
        <v>220062.12</v>
      </c>
    </row>
    <row r="3031" spans="1:13" x14ac:dyDescent="0.2">
      <c r="A3031" s="2">
        <v>3030</v>
      </c>
      <c r="B3031" s="2">
        <v>434</v>
      </c>
      <c r="C3031" s="2">
        <v>79</v>
      </c>
      <c r="D3031" s="3">
        <v>45797</v>
      </c>
      <c r="E3031" s="2">
        <v>10</v>
      </c>
      <c r="F3031" s="2" t="str">
        <f>VLOOKUP(B3031,customer[],2,FALSE)</f>
        <v>Customer_434</v>
      </c>
      <c r="G3031" s="2" t="str">
        <f>VLOOKUP(B3031,customer[],3,FALSE)</f>
        <v>F</v>
      </c>
      <c r="H3031" s="2" t="str">
        <f>VLOOKUP(B3031,customer[],5,FALSE)</f>
        <v>Pune</v>
      </c>
      <c r="I3031" s="2">
        <f>VLOOKUP(B3031,customer[],4,FALSE)</f>
        <v>51</v>
      </c>
      <c r="J3031" s="2" t="str">
        <f>VLOOKUP(C3031,product[],2,FALSE)</f>
        <v>Product_79</v>
      </c>
      <c r="K3031" s="2" t="str">
        <f>VLOOKUP(C3031,product[],3,FALSE)</f>
        <v>Electronics</v>
      </c>
      <c r="L3031" s="2">
        <f>VLOOKUP(C3031,product[],5,FALSE)</f>
        <v>5804.88</v>
      </c>
      <c r="M3031" s="2">
        <f t="shared" si="47"/>
        <v>58048.800000000003</v>
      </c>
    </row>
    <row r="3032" spans="1:13" x14ac:dyDescent="0.2">
      <c r="A3032" s="2">
        <v>3031</v>
      </c>
      <c r="B3032" s="2">
        <v>472</v>
      </c>
      <c r="C3032" s="2">
        <v>13</v>
      </c>
      <c r="D3032" s="3">
        <v>45793</v>
      </c>
      <c r="E3032" s="2">
        <v>10</v>
      </c>
      <c r="F3032" s="2" t="str">
        <f>VLOOKUP(B3032,customer[],2,FALSE)</f>
        <v>Customer_472</v>
      </c>
      <c r="G3032" s="2" t="str">
        <f>VLOOKUP(B3032,customer[],3,FALSE)</f>
        <v>M</v>
      </c>
      <c r="H3032" s="2" t="str">
        <f>VLOOKUP(B3032,customer[],5,FALSE)</f>
        <v>Noida</v>
      </c>
      <c r="I3032" s="2">
        <f>VLOOKUP(B3032,customer[],4,FALSE)</f>
        <v>35</v>
      </c>
      <c r="J3032" s="2" t="str">
        <f>VLOOKUP(C3032,product[],2,FALSE)</f>
        <v>Product_13</v>
      </c>
      <c r="K3032" s="2" t="str">
        <f>VLOOKUP(C3032,product[],3,FALSE)</f>
        <v>Fashion</v>
      </c>
      <c r="L3032" s="2">
        <f>VLOOKUP(C3032,product[],5,FALSE)</f>
        <v>5747.73</v>
      </c>
      <c r="M3032" s="2">
        <f t="shared" si="47"/>
        <v>57477.299999999996</v>
      </c>
    </row>
    <row r="3033" spans="1:13" x14ac:dyDescent="0.2">
      <c r="A3033" s="2">
        <v>3032</v>
      </c>
      <c r="B3033" s="2">
        <v>56</v>
      </c>
      <c r="C3033" s="2">
        <v>52</v>
      </c>
      <c r="D3033" s="3">
        <v>45818</v>
      </c>
      <c r="E3033" s="2">
        <v>10</v>
      </c>
      <c r="F3033" s="2" t="str">
        <f>VLOOKUP(B3033,customer[],2,FALSE)</f>
        <v>Customer_56</v>
      </c>
      <c r="G3033" s="2" t="str">
        <f>VLOOKUP(B3033,customer[],3,FALSE)</f>
        <v>M</v>
      </c>
      <c r="H3033" s="2" t="str">
        <f>VLOOKUP(B3033,customer[],5,FALSE)</f>
        <v>Kolkata</v>
      </c>
      <c r="I3033" s="2">
        <f>VLOOKUP(B3033,customer[],4,FALSE)</f>
        <v>23</v>
      </c>
      <c r="J3033" s="2" t="str">
        <f>VLOOKUP(C3033,product[],2,FALSE)</f>
        <v>Product_52</v>
      </c>
      <c r="K3033" s="2" t="str">
        <f>VLOOKUP(C3033,product[],3,FALSE)</f>
        <v>Home</v>
      </c>
      <c r="L3033" s="2">
        <f>VLOOKUP(C3033,product[],5,FALSE)</f>
        <v>42163.38</v>
      </c>
      <c r="M3033" s="2">
        <f t="shared" si="47"/>
        <v>421633.8</v>
      </c>
    </row>
    <row r="3034" spans="1:13" x14ac:dyDescent="0.2">
      <c r="A3034" s="2">
        <v>3033</v>
      </c>
      <c r="B3034" s="2">
        <v>256</v>
      </c>
      <c r="C3034" s="2">
        <v>28</v>
      </c>
      <c r="D3034" s="3">
        <v>45858</v>
      </c>
      <c r="E3034" s="2">
        <v>1</v>
      </c>
      <c r="F3034" s="2" t="str">
        <f>VLOOKUP(B3034,customer[],2,FALSE)</f>
        <v>Customer_256</v>
      </c>
      <c r="G3034" s="2" t="str">
        <f>VLOOKUP(B3034,customer[],3,FALSE)</f>
        <v>F</v>
      </c>
      <c r="H3034" s="2" t="str">
        <f>VLOOKUP(B3034,customer[],5,FALSE)</f>
        <v>Noida</v>
      </c>
      <c r="I3034" s="2">
        <f>VLOOKUP(B3034,customer[],4,FALSE)</f>
        <v>46</v>
      </c>
      <c r="J3034" s="2" t="str">
        <f>VLOOKUP(C3034,product[],2,FALSE)</f>
        <v>Product_28</v>
      </c>
      <c r="K3034" s="2" t="str">
        <f>VLOOKUP(C3034,product[],3,FALSE)</f>
        <v>Home</v>
      </c>
      <c r="L3034" s="2">
        <f>VLOOKUP(C3034,product[],5,FALSE)</f>
        <v>36677.019999999997</v>
      </c>
      <c r="M3034" s="2">
        <f t="shared" si="47"/>
        <v>36677.019999999997</v>
      </c>
    </row>
    <row r="3035" spans="1:13" x14ac:dyDescent="0.2">
      <c r="A3035" s="2">
        <v>3034</v>
      </c>
      <c r="B3035" s="2">
        <v>223</v>
      </c>
      <c r="C3035" s="2">
        <v>67</v>
      </c>
      <c r="D3035" s="3">
        <v>45661</v>
      </c>
      <c r="E3035" s="2">
        <v>7</v>
      </c>
      <c r="F3035" s="2" t="str">
        <f>VLOOKUP(B3035,customer[],2,FALSE)</f>
        <v>Customer_223</v>
      </c>
      <c r="G3035" s="2" t="str">
        <f>VLOOKUP(B3035,customer[],3,FALSE)</f>
        <v>F</v>
      </c>
      <c r="H3035" s="2" t="str">
        <f>VLOOKUP(B3035,customer[],5,FALSE)</f>
        <v>Noida</v>
      </c>
      <c r="I3035" s="2">
        <f>VLOOKUP(B3035,customer[],4,FALSE)</f>
        <v>30</v>
      </c>
      <c r="J3035" s="2" t="str">
        <f>VLOOKUP(C3035,product[],2,FALSE)</f>
        <v>Product_67</v>
      </c>
      <c r="K3035" s="2" t="str">
        <f>VLOOKUP(C3035,product[],3,FALSE)</f>
        <v>Electronics</v>
      </c>
      <c r="L3035" s="2">
        <f>VLOOKUP(C3035,product[],5,FALSE)</f>
        <v>34012.47</v>
      </c>
      <c r="M3035" s="2">
        <f t="shared" si="47"/>
        <v>238087.29</v>
      </c>
    </row>
    <row r="3036" spans="1:13" x14ac:dyDescent="0.2">
      <c r="A3036" s="2">
        <v>3035</v>
      </c>
      <c r="B3036" s="2">
        <v>323</v>
      </c>
      <c r="C3036" s="2">
        <v>94</v>
      </c>
      <c r="D3036" s="3">
        <v>45794</v>
      </c>
      <c r="E3036" s="2">
        <v>4</v>
      </c>
      <c r="F3036" s="2" t="str">
        <f>VLOOKUP(B3036,customer[],2,FALSE)</f>
        <v>Customer_323</v>
      </c>
      <c r="G3036" s="2" t="str">
        <f>VLOOKUP(B3036,customer[],3,FALSE)</f>
        <v>F</v>
      </c>
      <c r="H3036" s="2" t="str">
        <f>VLOOKUP(B3036,customer[],5,FALSE)</f>
        <v>Pune</v>
      </c>
      <c r="I3036" s="2">
        <f>VLOOKUP(B3036,customer[],4,FALSE)</f>
        <v>37</v>
      </c>
      <c r="J3036" s="2" t="str">
        <f>VLOOKUP(C3036,product[],2,FALSE)</f>
        <v>Product_94</v>
      </c>
      <c r="K3036" s="2" t="str">
        <f>VLOOKUP(C3036,product[],3,FALSE)</f>
        <v>Electronics</v>
      </c>
      <c r="L3036" s="2">
        <f>VLOOKUP(C3036,product[],5,FALSE)</f>
        <v>6948.09</v>
      </c>
      <c r="M3036" s="2">
        <f t="shared" si="47"/>
        <v>27792.36</v>
      </c>
    </row>
    <row r="3037" spans="1:13" x14ac:dyDescent="0.2">
      <c r="A3037" s="2">
        <v>3036</v>
      </c>
      <c r="B3037" s="2">
        <v>14</v>
      </c>
      <c r="C3037" s="2">
        <v>33</v>
      </c>
      <c r="D3037" s="3">
        <v>45799</v>
      </c>
      <c r="E3037" s="2">
        <v>10</v>
      </c>
      <c r="F3037" s="2" t="str">
        <f>VLOOKUP(B3037,customer[],2,FALSE)</f>
        <v>Customer_14</v>
      </c>
      <c r="G3037" s="2" t="str">
        <f>VLOOKUP(B3037,customer[],3,FALSE)</f>
        <v>M</v>
      </c>
      <c r="H3037" s="2" t="str">
        <f>VLOOKUP(B3037,customer[],5,FALSE)</f>
        <v>Pune</v>
      </c>
      <c r="I3037" s="2">
        <f>VLOOKUP(B3037,customer[],4,FALSE)</f>
        <v>58</v>
      </c>
      <c r="J3037" s="2" t="str">
        <f>VLOOKUP(C3037,product[],2,FALSE)</f>
        <v>Product_33</v>
      </c>
      <c r="K3037" s="2" t="str">
        <f>VLOOKUP(C3037,product[],3,FALSE)</f>
        <v>Electronics</v>
      </c>
      <c r="L3037" s="2">
        <f>VLOOKUP(C3037,product[],5,FALSE)</f>
        <v>23407.88</v>
      </c>
      <c r="M3037" s="2">
        <f t="shared" si="47"/>
        <v>234078.80000000002</v>
      </c>
    </row>
    <row r="3038" spans="1:13" x14ac:dyDescent="0.2">
      <c r="A3038" s="2">
        <v>3037</v>
      </c>
      <c r="B3038" s="2">
        <v>297</v>
      </c>
      <c r="C3038" s="2">
        <v>62</v>
      </c>
      <c r="D3038" s="3">
        <v>45701</v>
      </c>
      <c r="E3038" s="2">
        <v>7</v>
      </c>
      <c r="F3038" s="2" t="str">
        <f>VLOOKUP(B3038,customer[],2,FALSE)</f>
        <v>Customer_297</v>
      </c>
      <c r="G3038" s="2" t="str">
        <f>VLOOKUP(B3038,customer[],3,FALSE)</f>
        <v>F</v>
      </c>
      <c r="H3038" s="2" t="str">
        <f>VLOOKUP(B3038,customer[],5,FALSE)</f>
        <v>Lucknow</v>
      </c>
      <c r="I3038" s="2">
        <f>VLOOKUP(B3038,customer[],4,FALSE)</f>
        <v>27</v>
      </c>
      <c r="J3038" s="2" t="str">
        <f>VLOOKUP(C3038,product[],2,FALSE)</f>
        <v>Product_62</v>
      </c>
      <c r="K3038" s="2" t="str">
        <f>VLOOKUP(C3038,product[],3,FALSE)</f>
        <v>Electronics</v>
      </c>
      <c r="L3038" s="2">
        <f>VLOOKUP(C3038,product[],5,FALSE)</f>
        <v>37343.31</v>
      </c>
      <c r="M3038" s="2">
        <f t="shared" si="47"/>
        <v>261403.16999999998</v>
      </c>
    </row>
    <row r="3039" spans="1:13" x14ac:dyDescent="0.2">
      <c r="A3039" s="2">
        <v>3038</v>
      </c>
      <c r="B3039" s="2">
        <v>253</v>
      </c>
      <c r="C3039" s="2">
        <v>67</v>
      </c>
      <c r="D3039" s="3">
        <v>45922</v>
      </c>
      <c r="E3039" s="2">
        <v>8</v>
      </c>
      <c r="F3039" s="2" t="str">
        <f>VLOOKUP(B3039,customer[],2,FALSE)</f>
        <v>Customer_253</v>
      </c>
      <c r="G3039" s="2" t="str">
        <f>VLOOKUP(B3039,customer[],3,FALSE)</f>
        <v>M</v>
      </c>
      <c r="H3039" s="2" t="str">
        <f>VLOOKUP(B3039,customer[],5,FALSE)</f>
        <v>Kolkata</v>
      </c>
      <c r="I3039" s="2">
        <f>VLOOKUP(B3039,customer[],4,FALSE)</f>
        <v>29</v>
      </c>
      <c r="J3039" s="2" t="str">
        <f>VLOOKUP(C3039,product[],2,FALSE)</f>
        <v>Product_67</v>
      </c>
      <c r="K3039" s="2" t="str">
        <f>VLOOKUP(C3039,product[],3,FALSE)</f>
        <v>Electronics</v>
      </c>
      <c r="L3039" s="2">
        <f>VLOOKUP(C3039,product[],5,FALSE)</f>
        <v>34012.47</v>
      </c>
      <c r="M3039" s="2">
        <f t="shared" si="47"/>
        <v>272099.76</v>
      </c>
    </row>
    <row r="3040" spans="1:13" x14ac:dyDescent="0.2">
      <c r="A3040" s="2">
        <v>3039</v>
      </c>
      <c r="B3040" s="2">
        <v>50</v>
      </c>
      <c r="C3040" s="2">
        <v>5</v>
      </c>
      <c r="D3040" s="3">
        <v>45887</v>
      </c>
      <c r="E3040" s="2">
        <v>1</v>
      </c>
      <c r="F3040" s="2" t="str">
        <f>VLOOKUP(B3040,customer[],2,FALSE)</f>
        <v>Customer_50</v>
      </c>
      <c r="G3040" s="2" t="str">
        <f>VLOOKUP(B3040,customer[],3,FALSE)</f>
        <v>M</v>
      </c>
      <c r="H3040" s="2" t="str">
        <f>VLOOKUP(B3040,customer[],5,FALSE)</f>
        <v>Mumbai</v>
      </c>
      <c r="I3040" s="2">
        <f>VLOOKUP(B3040,customer[],4,FALSE)</f>
        <v>24</v>
      </c>
      <c r="J3040" s="2" t="str">
        <f>VLOOKUP(C3040,product[],2,FALSE)</f>
        <v>Product_5</v>
      </c>
      <c r="K3040" s="2" t="str">
        <f>VLOOKUP(C3040,product[],3,FALSE)</f>
        <v>Fashion</v>
      </c>
      <c r="L3040" s="2">
        <f>VLOOKUP(C3040,product[],5,FALSE)</f>
        <v>23534.97</v>
      </c>
      <c r="M3040" s="2">
        <f t="shared" si="47"/>
        <v>23534.97</v>
      </c>
    </row>
    <row r="3041" spans="1:13" x14ac:dyDescent="0.2">
      <c r="A3041" s="2">
        <v>3040</v>
      </c>
      <c r="B3041" s="2">
        <v>489</v>
      </c>
      <c r="C3041" s="2">
        <v>64</v>
      </c>
      <c r="D3041" s="3">
        <v>45803</v>
      </c>
      <c r="E3041" s="2">
        <v>9</v>
      </c>
      <c r="F3041" s="2" t="str">
        <f>VLOOKUP(B3041,customer[],2,FALSE)</f>
        <v>Customer_489</v>
      </c>
      <c r="G3041" s="2" t="str">
        <f>VLOOKUP(B3041,customer[],3,FALSE)</f>
        <v>F</v>
      </c>
      <c r="H3041" s="2" t="str">
        <f>VLOOKUP(B3041,customer[],5,FALSE)</f>
        <v>Kolkata</v>
      </c>
      <c r="I3041" s="2">
        <f>VLOOKUP(B3041,customer[],4,FALSE)</f>
        <v>47</v>
      </c>
      <c r="J3041" s="2" t="str">
        <f>VLOOKUP(C3041,product[],2,FALSE)</f>
        <v>Product_64</v>
      </c>
      <c r="K3041" s="2" t="str">
        <f>VLOOKUP(C3041,product[],3,FALSE)</f>
        <v>Electronics</v>
      </c>
      <c r="L3041" s="2">
        <f>VLOOKUP(C3041,product[],5,FALSE)</f>
        <v>68821.2</v>
      </c>
      <c r="M3041" s="2">
        <f t="shared" si="47"/>
        <v>619390.79999999993</v>
      </c>
    </row>
    <row r="3042" spans="1:13" x14ac:dyDescent="0.2">
      <c r="A3042" s="2">
        <v>3041</v>
      </c>
      <c r="B3042" s="2">
        <v>408</v>
      </c>
      <c r="C3042" s="2">
        <v>60</v>
      </c>
      <c r="D3042" s="3">
        <v>45724</v>
      </c>
      <c r="E3042" s="2">
        <v>5</v>
      </c>
      <c r="F3042" s="2" t="str">
        <f>VLOOKUP(B3042,customer[],2,FALSE)</f>
        <v>Customer_408</v>
      </c>
      <c r="G3042" s="2" t="str">
        <f>VLOOKUP(B3042,customer[],3,FALSE)</f>
        <v>F</v>
      </c>
      <c r="H3042" s="2" t="str">
        <f>VLOOKUP(B3042,customer[],5,FALSE)</f>
        <v>Lucknow</v>
      </c>
      <c r="I3042" s="2">
        <f>VLOOKUP(B3042,customer[],4,FALSE)</f>
        <v>38</v>
      </c>
      <c r="J3042" s="2" t="str">
        <f>VLOOKUP(C3042,product[],2,FALSE)</f>
        <v>Product_60</v>
      </c>
      <c r="K3042" s="2" t="str">
        <f>VLOOKUP(C3042,product[],3,FALSE)</f>
        <v>Electronics</v>
      </c>
      <c r="L3042" s="2">
        <f>VLOOKUP(C3042,product[],5,FALSE)</f>
        <v>48171.06</v>
      </c>
      <c r="M3042" s="2">
        <f t="shared" si="47"/>
        <v>240855.3</v>
      </c>
    </row>
    <row r="3043" spans="1:13" x14ac:dyDescent="0.2">
      <c r="A3043" s="2">
        <v>3042</v>
      </c>
      <c r="B3043" s="2">
        <v>463</v>
      </c>
      <c r="C3043" s="2">
        <v>58</v>
      </c>
      <c r="D3043" s="3">
        <v>45873</v>
      </c>
      <c r="E3043" s="2">
        <v>2</v>
      </c>
      <c r="F3043" s="2" t="str">
        <f>VLOOKUP(B3043,customer[],2,FALSE)</f>
        <v>Customer_463</v>
      </c>
      <c r="G3043" s="2" t="str">
        <f>VLOOKUP(B3043,customer[],3,FALSE)</f>
        <v>F</v>
      </c>
      <c r="H3043" s="2" t="str">
        <f>VLOOKUP(B3043,customer[],5,FALSE)</f>
        <v>Hyderabad</v>
      </c>
      <c r="I3043" s="2">
        <f>VLOOKUP(B3043,customer[],4,FALSE)</f>
        <v>45</v>
      </c>
      <c r="J3043" s="2" t="str">
        <f>VLOOKUP(C3043,product[],2,FALSE)</f>
        <v>Product_58</v>
      </c>
      <c r="K3043" s="2" t="str">
        <f>VLOOKUP(C3043,product[],3,FALSE)</f>
        <v>Furniture</v>
      </c>
      <c r="L3043" s="2">
        <f>VLOOKUP(C3043,product[],5,FALSE)</f>
        <v>58864.87</v>
      </c>
      <c r="M3043" s="2">
        <f t="shared" si="47"/>
        <v>117729.74</v>
      </c>
    </row>
    <row r="3044" spans="1:13" x14ac:dyDescent="0.2">
      <c r="A3044" s="2">
        <v>3043</v>
      </c>
      <c r="B3044" s="2">
        <v>337</v>
      </c>
      <c r="C3044" s="2">
        <v>75</v>
      </c>
      <c r="D3044" s="3">
        <v>45889</v>
      </c>
      <c r="E3044" s="2">
        <v>4</v>
      </c>
      <c r="F3044" s="2" t="str">
        <f>VLOOKUP(B3044,customer[],2,FALSE)</f>
        <v>Customer_337</v>
      </c>
      <c r="G3044" s="2" t="str">
        <f>VLOOKUP(B3044,customer[],3,FALSE)</f>
        <v>F</v>
      </c>
      <c r="H3044" s="2" t="str">
        <f>VLOOKUP(B3044,customer[],5,FALSE)</f>
        <v>Mumbai</v>
      </c>
      <c r="I3044" s="2">
        <f>VLOOKUP(B3044,customer[],4,FALSE)</f>
        <v>65</v>
      </c>
      <c r="J3044" s="2" t="str">
        <f>VLOOKUP(C3044,product[],2,FALSE)</f>
        <v>Product_75</v>
      </c>
      <c r="K3044" s="2" t="str">
        <f>VLOOKUP(C3044,product[],3,FALSE)</f>
        <v>Accessories</v>
      </c>
      <c r="L3044" s="2">
        <f>VLOOKUP(C3044,product[],5,FALSE)</f>
        <v>57678.06</v>
      </c>
      <c r="M3044" s="2">
        <f t="shared" si="47"/>
        <v>230712.24</v>
      </c>
    </row>
    <row r="3045" spans="1:13" x14ac:dyDescent="0.2">
      <c r="A3045" s="2">
        <v>3044</v>
      </c>
      <c r="B3045" s="2">
        <v>314</v>
      </c>
      <c r="C3045" s="2">
        <v>38</v>
      </c>
      <c r="D3045" s="3">
        <v>45771</v>
      </c>
      <c r="E3045" s="2">
        <v>2</v>
      </c>
      <c r="F3045" s="2" t="str">
        <f>VLOOKUP(B3045,customer[],2,FALSE)</f>
        <v>Customer_314</v>
      </c>
      <c r="G3045" s="2" t="str">
        <f>VLOOKUP(B3045,customer[],3,FALSE)</f>
        <v>F</v>
      </c>
      <c r="H3045" s="2" t="str">
        <f>VLOOKUP(B3045,customer[],5,FALSE)</f>
        <v>Hyderabad</v>
      </c>
      <c r="I3045" s="2">
        <f>VLOOKUP(B3045,customer[],4,FALSE)</f>
        <v>65</v>
      </c>
      <c r="J3045" s="2" t="str">
        <f>VLOOKUP(C3045,product[],2,FALSE)</f>
        <v>Product_38</v>
      </c>
      <c r="K3045" s="2" t="str">
        <f>VLOOKUP(C3045,product[],3,FALSE)</f>
        <v>Electronics</v>
      </c>
      <c r="L3045" s="2">
        <f>VLOOKUP(C3045,product[],5,FALSE)</f>
        <v>30980.87</v>
      </c>
      <c r="M3045" s="2">
        <f t="shared" si="47"/>
        <v>61961.74</v>
      </c>
    </row>
    <row r="3046" spans="1:13" x14ac:dyDescent="0.2">
      <c r="A3046" s="2">
        <v>3045</v>
      </c>
      <c r="B3046" s="2">
        <v>472</v>
      </c>
      <c r="C3046" s="2">
        <v>12</v>
      </c>
      <c r="D3046" s="3">
        <v>46004</v>
      </c>
      <c r="E3046" s="2">
        <v>4</v>
      </c>
      <c r="F3046" s="2" t="str">
        <f>VLOOKUP(B3046,customer[],2,FALSE)</f>
        <v>Customer_472</v>
      </c>
      <c r="G3046" s="2" t="str">
        <f>VLOOKUP(B3046,customer[],3,FALSE)</f>
        <v>M</v>
      </c>
      <c r="H3046" s="2" t="str">
        <f>VLOOKUP(B3046,customer[],5,FALSE)</f>
        <v>Noida</v>
      </c>
      <c r="I3046" s="2">
        <f>VLOOKUP(B3046,customer[],4,FALSE)</f>
        <v>35</v>
      </c>
      <c r="J3046" s="2" t="str">
        <f>VLOOKUP(C3046,product[],2,FALSE)</f>
        <v>Product_12</v>
      </c>
      <c r="K3046" s="2" t="str">
        <f>VLOOKUP(C3046,product[],3,FALSE)</f>
        <v>Furniture</v>
      </c>
      <c r="L3046" s="2">
        <f>VLOOKUP(C3046,product[],5,FALSE)</f>
        <v>27881.46</v>
      </c>
      <c r="M3046" s="2">
        <f t="shared" si="47"/>
        <v>111525.84</v>
      </c>
    </row>
    <row r="3047" spans="1:13" x14ac:dyDescent="0.2">
      <c r="A3047" s="2">
        <v>3046</v>
      </c>
      <c r="B3047" s="2">
        <v>41</v>
      </c>
      <c r="C3047" s="2">
        <v>78</v>
      </c>
      <c r="D3047" s="3">
        <v>45803</v>
      </c>
      <c r="E3047" s="2">
        <v>5</v>
      </c>
      <c r="F3047" s="2" t="str">
        <f>VLOOKUP(B3047,customer[],2,FALSE)</f>
        <v>Customer_41</v>
      </c>
      <c r="G3047" s="2" t="str">
        <f>VLOOKUP(B3047,customer[],3,FALSE)</f>
        <v>F</v>
      </c>
      <c r="H3047" s="2" t="str">
        <f>VLOOKUP(B3047,customer[],5,FALSE)</f>
        <v>Noida</v>
      </c>
      <c r="I3047" s="2">
        <f>VLOOKUP(B3047,customer[],4,FALSE)</f>
        <v>61</v>
      </c>
      <c r="J3047" s="2" t="str">
        <f>VLOOKUP(C3047,product[],2,FALSE)</f>
        <v>Product_78</v>
      </c>
      <c r="K3047" s="2" t="str">
        <f>VLOOKUP(C3047,product[],3,FALSE)</f>
        <v>Fashion</v>
      </c>
      <c r="L3047" s="2">
        <f>VLOOKUP(C3047,product[],5,FALSE)</f>
        <v>51703.99</v>
      </c>
      <c r="M3047" s="2">
        <f t="shared" si="47"/>
        <v>258519.94999999998</v>
      </c>
    </row>
    <row r="3048" spans="1:13" x14ac:dyDescent="0.2">
      <c r="A3048" s="2">
        <v>3047</v>
      </c>
      <c r="B3048" s="2">
        <v>230</v>
      </c>
      <c r="C3048" s="2">
        <v>37</v>
      </c>
      <c r="D3048" s="3">
        <v>45846</v>
      </c>
      <c r="E3048" s="2">
        <v>6</v>
      </c>
      <c r="F3048" s="2" t="str">
        <f>VLOOKUP(B3048,customer[],2,FALSE)</f>
        <v>Customer_230</v>
      </c>
      <c r="G3048" s="2" t="str">
        <f>VLOOKUP(B3048,customer[],3,FALSE)</f>
        <v>M</v>
      </c>
      <c r="H3048" s="2" t="str">
        <f>VLOOKUP(B3048,customer[],5,FALSE)</f>
        <v>Jaipur</v>
      </c>
      <c r="I3048" s="2">
        <f>VLOOKUP(B3048,customer[],4,FALSE)</f>
        <v>48</v>
      </c>
      <c r="J3048" s="2" t="str">
        <f>VLOOKUP(C3048,product[],2,FALSE)</f>
        <v>Product_37</v>
      </c>
      <c r="K3048" s="2" t="str">
        <f>VLOOKUP(C3048,product[],3,FALSE)</f>
        <v>Electronics</v>
      </c>
      <c r="L3048" s="2">
        <f>VLOOKUP(C3048,product[],5,FALSE)</f>
        <v>69384.66</v>
      </c>
      <c r="M3048" s="2">
        <f t="shared" si="47"/>
        <v>416307.96</v>
      </c>
    </row>
    <row r="3049" spans="1:13" x14ac:dyDescent="0.2">
      <c r="A3049" s="2">
        <v>3048</v>
      </c>
      <c r="B3049" s="2">
        <v>112</v>
      </c>
      <c r="C3049" s="2">
        <v>66</v>
      </c>
      <c r="D3049" s="3">
        <v>45667</v>
      </c>
      <c r="E3049" s="2">
        <v>7</v>
      </c>
      <c r="F3049" s="2" t="str">
        <f>VLOOKUP(B3049,customer[],2,FALSE)</f>
        <v>Customer_112</v>
      </c>
      <c r="G3049" s="2" t="str">
        <f>VLOOKUP(B3049,customer[],3,FALSE)</f>
        <v>F</v>
      </c>
      <c r="H3049" s="2" t="str">
        <f>VLOOKUP(B3049,customer[],5,FALSE)</f>
        <v>Pune</v>
      </c>
      <c r="I3049" s="2">
        <f>VLOOKUP(B3049,customer[],4,FALSE)</f>
        <v>62</v>
      </c>
      <c r="J3049" s="2" t="str">
        <f>VLOOKUP(C3049,product[],2,FALSE)</f>
        <v>Product_66</v>
      </c>
      <c r="K3049" s="2" t="str">
        <f>VLOOKUP(C3049,product[],3,FALSE)</f>
        <v>Furniture</v>
      </c>
      <c r="L3049" s="2">
        <f>VLOOKUP(C3049,product[],5,FALSE)</f>
        <v>63203.17</v>
      </c>
      <c r="M3049" s="2">
        <f t="shared" si="47"/>
        <v>442422.19</v>
      </c>
    </row>
    <row r="3050" spans="1:13" x14ac:dyDescent="0.2">
      <c r="A3050" s="2">
        <v>3049</v>
      </c>
      <c r="B3050" s="2">
        <v>158</v>
      </c>
      <c r="C3050" s="2">
        <v>16</v>
      </c>
      <c r="D3050" s="3">
        <v>45661</v>
      </c>
      <c r="E3050" s="2">
        <v>10</v>
      </c>
      <c r="F3050" s="2" t="str">
        <f>VLOOKUP(B3050,customer[],2,FALSE)</f>
        <v>Customer_158</v>
      </c>
      <c r="G3050" s="2" t="str">
        <f>VLOOKUP(B3050,customer[],3,FALSE)</f>
        <v>F</v>
      </c>
      <c r="H3050" s="2" t="str">
        <f>VLOOKUP(B3050,customer[],5,FALSE)</f>
        <v>Mumbai</v>
      </c>
      <c r="I3050" s="2">
        <f>VLOOKUP(B3050,customer[],4,FALSE)</f>
        <v>42</v>
      </c>
      <c r="J3050" s="2" t="str">
        <f>VLOOKUP(C3050,product[],2,FALSE)</f>
        <v>Product_16</v>
      </c>
      <c r="K3050" s="2" t="str">
        <f>VLOOKUP(C3050,product[],3,FALSE)</f>
        <v>Home</v>
      </c>
      <c r="L3050" s="2">
        <f>VLOOKUP(C3050,product[],5,FALSE)</f>
        <v>25960.53</v>
      </c>
      <c r="M3050" s="2">
        <f t="shared" si="47"/>
        <v>259605.3</v>
      </c>
    </row>
    <row r="3051" spans="1:13" x14ac:dyDescent="0.2">
      <c r="A3051" s="2">
        <v>3050</v>
      </c>
      <c r="B3051" s="2">
        <v>143</v>
      </c>
      <c r="C3051" s="2">
        <v>83</v>
      </c>
      <c r="D3051" s="3">
        <v>45716</v>
      </c>
      <c r="E3051" s="2">
        <v>6</v>
      </c>
      <c r="F3051" s="2" t="str">
        <f>VLOOKUP(B3051,customer[],2,FALSE)</f>
        <v>Customer_143</v>
      </c>
      <c r="G3051" s="2" t="str">
        <f>VLOOKUP(B3051,customer[],3,FALSE)</f>
        <v>F</v>
      </c>
      <c r="H3051" s="2" t="str">
        <f>VLOOKUP(B3051,customer[],5,FALSE)</f>
        <v>Delhi</v>
      </c>
      <c r="I3051" s="2">
        <f>VLOOKUP(B3051,customer[],4,FALSE)</f>
        <v>18</v>
      </c>
      <c r="J3051" s="2" t="str">
        <f>VLOOKUP(C3051,product[],2,FALSE)</f>
        <v>Product_83</v>
      </c>
      <c r="K3051" s="2" t="str">
        <f>VLOOKUP(C3051,product[],3,FALSE)</f>
        <v>Electronics</v>
      </c>
      <c r="L3051" s="2">
        <f>VLOOKUP(C3051,product[],5,FALSE)</f>
        <v>56465.13</v>
      </c>
      <c r="M3051" s="2">
        <f t="shared" si="47"/>
        <v>338790.77999999997</v>
      </c>
    </row>
    <row r="3052" spans="1:13" x14ac:dyDescent="0.2">
      <c r="A3052" s="2">
        <v>3051</v>
      </c>
      <c r="B3052" s="2">
        <v>177</v>
      </c>
      <c r="C3052" s="2">
        <v>74</v>
      </c>
      <c r="D3052" s="3">
        <v>45874</v>
      </c>
      <c r="E3052" s="2">
        <v>6</v>
      </c>
      <c r="F3052" s="2" t="str">
        <f>VLOOKUP(B3052,customer[],2,FALSE)</f>
        <v>Customer_177</v>
      </c>
      <c r="G3052" s="2" t="str">
        <f>VLOOKUP(B3052,customer[],3,FALSE)</f>
        <v>M</v>
      </c>
      <c r="H3052" s="2" t="str">
        <f>VLOOKUP(B3052,customer[],5,FALSE)</f>
        <v>Delhi</v>
      </c>
      <c r="I3052" s="2">
        <f>VLOOKUP(B3052,customer[],4,FALSE)</f>
        <v>51</v>
      </c>
      <c r="J3052" s="2" t="str">
        <f>VLOOKUP(C3052,product[],2,FALSE)</f>
        <v>Product_74</v>
      </c>
      <c r="K3052" s="2" t="str">
        <f>VLOOKUP(C3052,product[],3,FALSE)</f>
        <v>Fashion</v>
      </c>
      <c r="L3052" s="2">
        <f>VLOOKUP(C3052,product[],5,FALSE)</f>
        <v>57303.7</v>
      </c>
      <c r="M3052" s="2">
        <f t="shared" si="47"/>
        <v>343822.19999999995</v>
      </c>
    </row>
    <row r="3053" spans="1:13" x14ac:dyDescent="0.2">
      <c r="A3053" s="2">
        <v>3052</v>
      </c>
      <c r="B3053" s="2">
        <v>153</v>
      </c>
      <c r="C3053" s="2">
        <v>11</v>
      </c>
      <c r="D3053" s="3">
        <v>45868</v>
      </c>
      <c r="E3053" s="2">
        <v>7</v>
      </c>
      <c r="F3053" s="2" t="str">
        <f>VLOOKUP(B3053,customer[],2,FALSE)</f>
        <v>Customer_153</v>
      </c>
      <c r="G3053" s="2" t="str">
        <f>VLOOKUP(B3053,customer[],3,FALSE)</f>
        <v>F</v>
      </c>
      <c r="H3053" s="2" t="str">
        <f>VLOOKUP(B3053,customer[],5,FALSE)</f>
        <v>Kolkata</v>
      </c>
      <c r="I3053" s="2">
        <f>VLOOKUP(B3053,customer[],4,FALSE)</f>
        <v>22</v>
      </c>
      <c r="J3053" s="2" t="str">
        <f>VLOOKUP(C3053,product[],2,FALSE)</f>
        <v>Product_11</v>
      </c>
      <c r="K3053" s="2" t="str">
        <f>VLOOKUP(C3053,product[],3,FALSE)</f>
        <v>Fashion</v>
      </c>
      <c r="L3053" s="2">
        <f>VLOOKUP(C3053,product[],5,FALSE)</f>
        <v>20550.79</v>
      </c>
      <c r="M3053" s="2">
        <f t="shared" si="47"/>
        <v>143855.53</v>
      </c>
    </row>
    <row r="3054" spans="1:13" x14ac:dyDescent="0.2">
      <c r="A3054" s="2">
        <v>3053</v>
      </c>
      <c r="B3054" s="2">
        <v>375</v>
      </c>
      <c r="C3054" s="2">
        <v>62</v>
      </c>
      <c r="D3054" s="3">
        <v>45930</v>
      </c>
      <c r="E3054" s="2">
        <v>10</v>
      </c>
      <c r="F3054" s="2" t="str">
        <f>VLOOKUP(B3054,customer[],2,FALSE)</f>
        <v>Customer_375</v>
      </c>
      <c r="G3054" s="2" t="str">
        <f>VLOOKUP(B3054,customer[],3,FALSE)</f>
        <v>M</v>
      </c>
      <c r="H3054" s="2" t="str">
        <f>VLOOKUP(B3054,customer[],5,FALSE)</f>
        <v>Jaipur</v>
      </c>
      <c r="I3054" s="2">
        <f>VLOOKUP(B3054,customer[],4,FALSE)</f>
        <v>30</v>
      </c>
      <c r="J3054" s="2" t="str">
        <f>VLOOKUP(C3054,product[],2,FALSE)</f>
        <v>Product_62</v>
      </c>
      <c r="K3054" s="2" t="str">
        <f>VLOOKUP(C3054,product[],3,FALSE)</f>
        <v>Electronics</v>
      </c>
      <c r="L3054" s="2">
        <f>VLOOKUP(C3054,product[],5,FALSE)</f>
        <v>37343.31</v>
      </c>
      <c r="M3054" s="2">
        <f t="shared" si="47"/>
        <v>373433.1</v>
      </c>
    </row>
    <row r="3055" spans="1:13" x14ac:dyDescent="0.2">
      <c r="A3055" s="2">
        <v>3054</v>
      </c>
      <c r="B3055" s="2">
        <v>313</v>
      </c>
      <c r="C3055" s="2">
        <v>54</v>
      </c>
      <c r="D3055" s="3">
        <v>45747</v>
      </c>
      <c r="E3055" s="2">
        <v>6</v>
      </c>
      <c r="F3055" s="2" t="str">
        <f>VLOOKUP(B3055,customer[],2,FALSE)</f>
        <v>Customer_313</v>
      </c>
      <c r="G3055" s="2" t="str">
        <f>VLOOKUP(B3055,customer[],3,FALSE)</f>
        <v>M</v>
      </c>
      <c r="H3055" s="2" t="str">
        <f>VLOOKUP(B3055,customer[],5,FALSE)</f>
        <v>Delhi</v>
      </c>
      <c r="I3055" s="2">
        <f>VLOOKUP(B3055,customer[],4,FALSE)</f>
        <v>56</v>
      </c>
      <c r="J3055" s="2" t="str">
        <f>VLOOKUP(C3055,product[],2,FALSE)</f>
        <v>Product_54</v>
      </c>
      <c r="K3055" s="2" t="str">
        <f>VLOOKUP(C3055,product[],3,FALSE)</f>
        <v>Fashion</v>
      </c>
      <c r="L3055" s="2">
        <f>VLOOKUP(C3055,product[],5,FALSE)</f>
        <v>29879.21</v>
      </c>
      <c r="M3055" s="2">
        <f t="shared" si="47"/>
        <v>179275.26</v>
      </c>
    </row>
    <row r="3056" spans="1:13" x14ac:dyDescent="0.2">
      <c r="A3056" s="2">
        <v>3055</v>
      </c>
      <c r="B3056" s="2">
        <v>164</v>
      </c>
      <c r="C3056" s="2">
        <v>81</v>
      </c>
      <c r="D3056" s="3">
        <v>45906</v>
      </c>
      <c r="E3056" s="2">
        <v>3</v>
      </c>
      <c r="F3056" s="2" t="str">
        <f>VLOOKUP(B3056,customer[],2,FALSE)</f>
        <v>Customer_164</v>
      </c>
      <c r="G3056" s="2" t="str">
        <f>VLOOKUP(B3056,customer[],3,FALSE)</f>
        <v>M</v>
      </c>
      <c r="H3056" s="2" t="str">
        <f>VLOOKUP(B3056,customer[],5,FALSE)</f>
        <v>Lucknow</v>
      </c>
      <c r="I3056" s="2">
        <f>VLOOKUP(B3056,customer[],4,FALSE)</f>
        <v>34</v>
      </c>
      <c r="J3056" s="2" t="str">
        <f>VLOOKUP(C3056,product[],2,FALSE)</f>
        <v>Product_81</v>
      </c>
      <c r="K3056" s="2" t="str">
        <f>VLOOKUP(C3056,product[],3,FALSE)</f>
        <v>Home</v>
      </c>
      <c r="L3056" s="2">
        <f>VLOOKUP(C3056,product[],5,FALSE)</f>
        <v>4259.74</v>
      </c>
      <c r="M3056" s="2">
        <f t="shared" si="47"/>
        <v>12779.22</v>
      </c>
    </row>
    <row r="3057" spans="1:13" x14ac:dyDescent="0.2">
      <c r="A3057" s="2">
        <v>3056</v>
      </c>
      <c r="B3057" s="2">
        <v>172</v>
      </c>
      <c r="C3057" s="2">
        <v>17</v>
      </c>
      <c r="D3057" s="3">
        <v>45898</v>
      </c>
      <c r="E3057" s="2">
        <v>7</v>
      </c>
      <c r="F3057" s="2" t="str">
        <f>VLOOKUP(B3057,customer[],2,FALSE)</f>
        <v>Customer_172</v>
      </c>
      <c r="G3057" s="2" t="str">
        <f>VLOOKUP(B3057,customer[],3,FALSE)</f>
        <v>F</v>
      </c>
      <c r="H3057" s="2" t="str">
        <f>VLOOKUP(B3057,customer[],5,FALSE)</f>
        <v>Chennai</v>
      </c>
      <c r="I3057" s="2">
        <f>VLOOKUP(B3057,customer[],4,FALSE)</f>
        <v>35</v>
      </c>
      <c r="J3057" s="2" t="str">
        <f>VLOOKUP(C3057,product[],2,FALSE)</f>
        <v>Product_17</v>
      </c>
      <c r="K3057" s="2" t="str">
        <f>VLOOKUP(C3057,product[],3,FALSE)</f>
        <v>Fashion</v>
      </c>
      <c r="L3057" s="2">
        <f>VLOOKUP(C3057,product[],5,FALSE)</f>
        <v>34353.300000000003</v>
      </c>
      <c r="M3057" s="2">
        <f t="shared" si="47"/>
        <v>240473.10000000003</v>
      </c>
    </row>
    <row r="3058" spans="1:13" x14ac:dyDescent="0.2">
      <c r="A3058" s="2">
        <v>3057</v>
      </c>
      <c r="B3058" s="2">
        <v>357</v>
      </c>
      <c r="C3058" s="2">
        <v>100</v>
      </c>
      <c r="D3058" s="3">
        <v>45997</v>
      </c>
      <c r="E3058" s="2">
        <v>5</v>
      </c>
      <c r="F3058" s="2" t="str">
        <f>VLOOKUP(B3058,customer[],2,FALSE)</f>
        <v>Customer_357</v>
      </c>
      <c r="G3058" s="2" t="str">
        <f>VLOOKUP(B3058,customer[],3,FALSE)</f>
        <v>F</v>
      </c>
      <c r="H3058" s="2" t="str">
        <f>VLOOKUP(B3058,customer[],5,FALSE)</f>
        <v>Bangalore</v>
      </c>
      <c r="I3058" s="2">
        <f>VLOOKUP(B3058,customer[],4,FALSE)</f>
        <v>47</v>
      </c>
      <c r="J3058" s="2" t="str">
        <f>VLOOKUP(C3058,product[],2,FALSE)</f>
        <v>Product_100</v>
      </c>
      <c r="K3058" s="2" t="str">
        <f>VLOOKUP(C3058,product[],3,FALSE)</f>
        <v>Furniture</v>
      </c>
      <c r="L3058" s="2">
        <f>VLOOKUP(C3058,product[],5,FALSE)</f>
        <v>73221.14</v>
      </c>
      <c r="M3058" s="2">
        <f t="shared" si="47"/>
        <v>366105.7</v>
      </c>
    </row>
    <row r="3059" spans="1:13" x14ac:dyDescent="0.2">
      <c r="A3059" s="2">
        <v>3058</v>
      </c>
      <c r="B3059" s="2">
        <v>14</v>
      </c>
      <c r="C3059" s="2">
        <v>45</v>
      </c>
      <c r="D3059" s="3">
        <v>45821</v>
      </c>
      <c r="E3059" s="2">
        <v>5</v>
      </c>
      <c r="F3059" s="2" t="str">
        <f>VLOOKUP(B3059,customer[],2,FALSE)</f>
        <v>Customer_14</v>
      </c>
      <c r="G3059" s="2" t="str">
        <f>VLOOKUP(B3059,customer[],3,FALSE)</f>
        <v>M</v>
      </c>
      <c r="H3059" s="2" t="str">
        <f>VLOOKUP(B3059,customer[],5,FALSE)</f>
        <v>Pune</v>
      </c>
      <c r="I3059" s="2">
        <f>VLOOKUP(B3059,customer[],4,FALSE)</f>
        <v>58</v>
      </c>
      <c r="J3059" s="2" t="str">
        <f>VLOOKUP(C3059,product[],2,FALSE)</f>
        <v>Product_45</v>
      </c>
      <c r="K3059" s="2" t="str">
        <f>VLOOKUP(C3059,product[],3,FALSE)</f>
        <v>Fashion</v>
      </c>
      <c r="L3059" s="2">
        <f>VLOOKUP(C3059,product[],5,FALSE)</f>
        <v>60663.38</v>
      </c>
      <c r="M3059" s="2">
        <f t="shared" si="47"/>
        <v>303316.89999999997</v>
      </c>
    </row>
    <row r="3060" spans="1:13" x14ac:dyDescent="0.2">
      <c r="A3060" s="2">
        <v>3059</v>
      </c>
      <c r="B3060" s="2">
        <v>214</v>
      </c>
      <c r="C3060" s="2">
        <v>18</v>
      </c>
      <c r="D3060" s="3">
        <v>45686</v>
      </c>
      <c r="E3060" s="2">
        <v>10</v>
      </c>
      <c r="F3060" s="2" t="str">
        <f>VLOOKUP(B3060,customer[],2,FALSE)</f>
        <v>Customer_214</v>
      </c>
      <c r="G3060" s="2" t="str">
        <f>VLOOKUP(B3060,customer[],3,FALSE)</f>
        <v>F</v>
      </c>
      <c r="H3060" s="2" t="str">
        <f>VLOOKUP(B3060,customer[],5,FALSE)</f>
        <v>Lucknow</v>
      </c>
      <c r="I3060" s="2">
        <f>VLOOKUP(B3060,customer[],4,FALSE)</f>
        <v>40</v>
      </c>
      <c r="J3060" s="2" t="str">
        <f>VLOOKUP(C3060,product[],2,FALSE)</f>
        <v>Product_18</v>
      </c>
      <c r="K3060" s="2" t="str">
        <f>VLOOKUP(C3060,product[],3,FALSE)</f>
        <v>Fashion</v>
      </c>
      <c r="L3060" s="2">
        <f>VLOOKUP(C3060,product[],5,FALSE)</f>
        <v>39972.33</v>
      </c>
      <c r="M3060" s="2">
        <f t="shared" si="47"/>
        <v>399723.30000000005</v>
      </c>
    </row>
    <row r="3061" spans="1:13" x14ac:dyDescent="0.2">
      <c r="A3061" s="2">
        <v>3060</v>
      </c>
      <c r="B3061" s="2">
        <v>420</v>
      </c>
      <c r="C3061" s="2">
        <v>44</v>
      </c>
      <c r="D3061" s="3">
        <v>45671</v>
      </c>
      <c r="E3061" s="2">
        <v>2</v>
      </c>
      <c r="F3061" s="2" t="str">
        <f>VLOOKUP(B3061,customer[],2,FALSE)</f>
        <v>Customer_420</v>
      </c>
      <c r="G3061" s="2" t="str">
        <f>VLOOKUP(B3061,customer[],3,FALSE)</f>
        <v>M</v>
      </c>
      <c r="H3061" s="2" t="str">
        <f>VLOOKUP(B3061,customer[],5,FALSE)</f>
        <v>Delhi</v>
      </c>
      <c r="I3061" s="2">
        <f>VLOOKUP(B3061,customer[],4,FALSE)</f>
        <v>24</v>
      </c>
      <c r="J3061" s="2" t="str">
        <f>VLOOKUP(C3061,product[],2,FALSE)</f>
        <v>Product_44</v>
      </c>
      <c r="K3061" s="2" t="str">
        <f>VLOOKUP(C3061,product[],3,FALSE)</f>
        <v>Home</v>
      </c>
      <c r="L3061" s="2">
        <f>VLOOKUP(C3061,product[],5,FALSE)</f>
        <v>19571.740000000002</v>
      </c>
      <c r="M3061" s="2">
        <f t="shared" si="47"/>
        <v>39143.480000000003</v>
      </c>
    </row>
    <row r="3062" spans="1:13" x14ac:dyDescent="0.2">
      <c r="A3062" s="2">
        <v>3061</v>
      </c>
      <c r="B3062" s="2">
        <v>365</v>
      </c>
      <c r="C3062" s="2">
        <v>18</v>
      </c>
      <c r="D3062" s="3">
        <v>45867</v>
      </c>
      <c r="E3062" s="2">
        <v>1</v>
      </c>
      <c r="F3062" s="2" t="str">
        <f>VLOOKUP(B3062,customer[],2,FALSE)</f>
        <v>Customer_365</v>
      </c>
      <c r="G3062" s="2" t="str">
        <f>VLOOKUP(B3062,customer[],3,FALSE)</f>
        <v>F</v>
      </c>
      <c r="H3062" s="2" t="str">
        <f>VLOOKUP(B3062,customer[],5,FALSE)</f>
        <v>Jaipur</v>
      </c>
      <c r="I3062" s="2">
        <f>VLOOKUP(B3062,customer[],4,FALSE)</f>
        <v>61</v>
      </c>
      <c r="J3062" s="2" t="str">
        <f>VLOOKUP(C3062,product[],2,FALSE)</f>
        <v>Product_18</v>
      </c>
      <c r="K3062" s="2" t="str">
        <f>VLOOKUP(C3062,product[],3,FALSE)</f>
        <v>Fashion</v>
      </c>
      <c r="L3062" s="2">
        <f>VLOOKUP(C3062,product[],5,FALSE)</f>
        <v>39972.33</v>
      </c>
      <c r="M3062" s="2">
        <f t="shared" si="47"/>
        <v>39972.33</v>
      </c>
    </row>
    <row r="3063" spans="1:13" x14ac:dyDescent="0.2">
      <c r="A3063" s="2">
        <v>3062</v>
      </c>
      <c r="B3063" s="2">
        <v>299</v>
      </c>
      <c r="C3063" s="2">
        <v>84</v>
      </c>
      <c r="D3063" s="3">
        <v>45973</v>
      </c>
      <c r="E3063" s="2">
        <v>3</v>
      </c>
      <c r="F3063" s="2" t="str">
        <f>VLOOKUP(B3063,customer[],2,FALSE)</f>
        <v>Customer_299</v>
      </c>
      <c r="G3063" s="2" t="str">
        <f>VLOOKUP(B3063,customer[],3,FALSE)</f>
        <v>F</v>
      </c>
      <c r="H3063" s="2" t="str">
        <f>VLOOKUP(B3063,customer[],5,FALSE)</f>
        <v>Noida</v>
      </c>
      <c r="I3063" s="2">
        <f>VLOOKUP(B3063,customer[],4,FALSE)</f>
        <v>39</v>
      </c>
      <c r="J3063" s="2" t="str">
        <f>VLOOKUP(C3063,product[],2,FALSE)</f>
        <v>Product_84</v>
      </c>
      <c r="K3063" s="2" t="str">
        <f>VLOOKUP(C3063,product[],3,FALSE)</f>
        <v>Fashion</v>
      </c>
      <c r="L3063" s="2">
        <f>VLOOKUP(C3063,product[],5,FALSE)</f>
        <v>35509.54</v>
      </c>
      <c r="M3063" s="2">
        <f t="shared" si="47"/>
        <v>106528.62</v>
      </c>
    </row>
    <row r="3064" spans="1:13" x14ac:dyDescent="0.2">
      <c r="A3064" s="2">
        <v>3063</v>
      </c>
      <c r="B3064" s="2">
        <v>302</v>
      </c>
      <c r="C3064" s="2">
        <v>13</v>
      </c>
      <c r="D3064" s="3">
        <v>45816</v>
      </c>
      <c r="E3064" s="2">
        <v>10</v>
      </c>
      <c r="F3064" s="2" t="str">
        <f>VLOOKUP(B3064,customer[],2,FALSE)</f>
        <v>Customer_302</v>
      </c>
      <c r="G3064" s="2" t="str">
        <f>VLOOKUP(B3064,customer[],3,FALSE)</f>
        <v>M</v>
      </c>
      <c r="H3064" s="2" t="str">
        <f>VLOOKUP(B3064,customer[],5,FALSE)</f>
        <v>Delhi</v>
      </c>
      <c r="I3064" s="2">
        <f>VLOOKUP(B3064,customer[],4,FALSE)</f>
        <v>59</v>
      </c>
      <c r="J3064" s="2" t="str">
        <f>VLOOKUP(C3064,product[],2,FALSE)</f>
        <v>Product_13</v>
      </c>
      <c r="K3064" s="2" t="str">
        <f>VLOOKUP(C3064,product[],3,FALSE)</f>
        <v>Fashion</v>
      </c>
      <c r="L3064" s="2">
        <f>VLOOKUP(C3064,product[],5,FALSE)</f>
        <v>5747.73</v>
      </c>
      <c r="M3064" s="2">
        <f t="shared" si="47"/>
        <v>57477.299999999996</v>
      </c>
    </row>
    <row r="3065" spans="1:13" x14ac:dyDescent="0.2">
      <c r="A3065" s="2">
        <v>3064</v>
      </c>
      <c r="B3065" s="2">
        <v>168</v>
      </c>
      <c r="C3065" s="2">
        <v>44</v>
      </c>
      <c r="D3065" s="3">
        <v>45877</v>
      </c>
      <c r="E3065" s="2">
        <v>9</v>
      </c>
      <c r="F3065" s="2" t="str">
        <f>VLOOKUP(B3065,customer[],2,FALSE)</f>
        <v>Customer_168</v>
      </c>
      <c r="G3065" s="2" t="str">
        <f>VLOOKUP(B3065,customer[],3,FALSE)</f>
        <v>F</v>
      </c>
      <c r="H3065" s="2" t="str">
        <f>VLOOKUP(B3065,customer[],5,FALSE)</f>
        <v>Mumbai</v>
      </c>
      <c r="I3065" s="2">
        <f>VLOOKUP(B3065,customer[],4,FALSE)</f>
        <v>64</v>
      </c>
      <c r="J3065" s="2" t="str">
        <f>VLOOKUP(C3065,product[],2,FALSE)</f>
        <v>Product_44</v>
      </c>
      <c r="K3065" s="2" t="str">
        <f>VLOOKUP(C3065,product[],3,FALSE)</f>
        <v>Home</v>
      </c>
      <c r="L3065" s="2">
        <f>VLOOKUP(C3065,product[],5,FALSE)</f>
        <v>19571.740000000002</v>
      </c>
      <c r="M3065" s="2">
        <f t="shared" si="47"/>
        <v>176145.66</v>
      </c>
    </row>
    <row r="3066" spans="1:13" x14ac:dyDescent="0.2">
      <c r="A3066" s="2">
        <v>3065</v>
      </c>
      <c r="B3066" s="2">
        <v>8</v>
      </c>
      <c r="C3066" s="2">
        <v>99</v>
      </c>
      <c r="D3066" s="3">
        <v>45812</v>
      </c>
      <c r="E3066" s="2">
        <v>7</v>
      </c>
      <c r="F3066" s="2" t="str">
        <f>VLOOKUP(B3066,customer[],2,FALSE)</f>
        <v>Customer_8</v>
      </c>
      <c r="G3066" s="2" t="str">
        <f>VLOOKUP(B3066,customer[],3,FALSE)</f>
        <v>M</v>
      </c>
      <c r="H3066" s="2" t="str">
        <f>VLOOKUP(B3066,customer[],5,FALSE)</f>
        <v>Mumbai</v>
      </c>
      <c r="I3066" s="2">
        <f>VLOOKUP(B3066,customer[],4,FALSE)</f>
        <v>35</v>
      </c>
      <c r="J3066" s="2" t="str">
        <f>VLOOKUP(C3066,product[],2,FALSE)</f>
        <v>Product_99</v>
      </c>
      <c r="K3066" s="2" t="str">
        <f>VLOOKUP(C3066,product[],3,FALSE)</f>
        <v>Electronics</v>
      </c>
      <c r="L3066" s="2">
        <f>VLOOKUP(C3066,product[],5,FALSE)</f>
        <v>7181.69</v>
      </c>
      <c r="M3066" s="2">
        <f t="shared" si="47"/>
        <v>50271.829999999994</v>
      </c>
    </row>
    <row r="3067" spans="1:13" x14ac:dyDescent="0.2">
      <c r="A3067" s="2">
        <v>3066</v>
      </c>
      <c r="B3067" s="2">
        <v>252</v>
      </c>
      <c r="C3067" s="2">
        <v>46</v>
      </c>
      <c r="D3067" s="3">
        <v>45927</v>
      </c>
      <c r="E3067" s="2">
        <v>10</v>
      </c>
      <c r="F3067" s="2" t="str">
        <f>VLOOKUP(B3067,customer[],2,FALSE)</f>
        <v>Customer_252</v>
      </c>
      <c r="G3067" s="2" t="str">
        <f>VLOOKUP(B3067,customer[],3,FALSE)</f>
        <v>M</v>
      </c>
      <c r="H3067" s="2" t="str">
        <f>VLOOKUP(B3067,customer[],5,FALSE)</f>
        <v>Bangalore</v>
      </c>
      <c r="I3067" s="2">
        <f>VLOOKUP(B3067,customer[],4,FALSE)</f>
        <v>50</v>
      </c>
      <c r="J3067" s="2" t="str">
        <f>VLOOKUP(C3067,product[],2,FALSE)</f>
        <v>Product_46</v>
      </c>
      <c r="K3067" s="2" t="str">
        <f>VLOOKUP(C3067,product[],3,FALSE)</f>
        <v>Electronics</v>
      </c>
      <c r="L3067" s="2">
        <f>VLOOKUP(C3067,product[],5,FALSE)</f>
        <v>12646.4</v>
      </c>
      <c r="M3067" s="2">
        <f t="shared" si="47"/>
        <v>126464</v>
      </c>
    </row>
    <row r="3068" spans="1:13" x14ac:dyDescent="0.2">
      <c r="A3068" s="2">
        <v>3067</v>
      </c>
      <c r="B3068" s="2">
        <v>328</v>
      </c>
      <c r="C3068" s="2">
        <v>78</v>
      </c>
      <c r="D3068" s="3">
        <v>45951</v>
      </c>
      <c r="E3068" s="2">
        <v>3</v>
      </c>
      <c r="F3068" s="2" t="str">
        <f>VLOOKUP(B3068,customer[],2,FALSE)</f>
        <v>Customer_328</v>
      </c>
      <c r="G3068" s="2" t="str">
        <f>VLOOKUP(B3068,customer[],3,FALSE)</f>
        <v>F</v>
      </c>
      <c r="H3068" s="2" t="str">
        <f>VLOOKUP(B3068,customer[],5,FALSE)</f>
        <v>Hyderabad</v>
      </c>
      <c r="I3068" s="2">
        <f>VLOOKUP(B3068,customer[],4,FALSE)</f>
        <v>34</v>
      </c>
      <c r="J3068" s="2" t="str">
        <f>VLOOKUP(C3068,product[],2,FALSE)</f>
        <v>Product_78</v>
      </c>
      <c r="K3068" s="2" t="str">
        <f>VLOOKUP(C3068,product[],3,FALSE)</f>
        <v>Fashion</v>
      </c>
      <c r="L3068" s="2">
        <f>VLOOKUP(C3068,product[],5,FALSE)</f>
        <v>51703.99</v>
      </c>
      <c r="M3068" s="2">
        <f t="shared" si="47"/>
        <v>155111.97</v>
      </c>
    </row>
    <row r="3069" spans="1:13" x14ac:dyDescent="0.2">
      <c r="A3069" s="2">
        <v>3068</v>
      </c>
      <c r="B3069" s="2">
        <v>125</v>
      </c>
      <c r="C3069" s="2">
        <v>99</v>
      </c>
      <c r="D3069" s="3">
        <v>45669</v>
      </c>
      <c r="E3069" s="2">
        <v>5</v>
      </c>
      <c r="F3069" s="2" t="str">
        <f>VLOOKUP(B3069,customer[],2,FALSE)</f>
        <v>Customer_125</v>
      </c>
      <c r="G3069" s="2" t="str">
        <f>VLOOKUP(B3069,customer[],3,FALSE)</f>
        <v>M</v>
      </c>
      <c r="H3069" s="2" t="str">
        <f>VLOOKUP(B3069,customer[],5,FALSE)</f>
        <v>Mumbai</v>
      </c>
      <c r="I3069" s="2">
        <f>VLOOKUP(B3069,customer[],4,FALSE)</f>
        <v>40</v>
      </c>
      <c r="J3069" s="2" t="str">
        <f>VLOOKUP(C3069,product[],2,FALSE)</f>
        <v>Product_99</v>
      </c>
      <c r="K3069" s="2" t="str">
        <f>VLOOKUP(C3069,product[],3,FALSE)</f>
        <v>Electronics</v>
      </c>
      <c r="L3069" s="2">
        <f>VLOOKUP(C3069,product[],5,FALSE)</f>
        <v>7181.69</v>
      </c>
      <c r="M3069" s="2">
        <f t="shared" si="47"/>
        <v>35908.449999999997</v>
      </c>
    </row>
    <row r="3070" spans="1:13" x14ac:dyDescent="0.2">
      <c r="A3070" s="2">
        <v>3069</v>
      </c>
      <c r="B3070" s="2">
        <v>344</v>
      </c>
      <c r="C3070" s="2">
        <v>76</v>
      </c>
      <c r="D3070" s="3">
        <v>45677</v>
      </c>
      <c r="E3070" s="2">
        <v>6</v>
      </c>
      <c r="F3070" s="2" t="str">
        <f>VLOOKUP(B3070,customer[],2,FALSE)</f>
        <v>Customer_344</v>
      </c>
      <c r="G3070" s="2" t="str">
        <f>VLOOKUP(B3070,customer[],3,FALSE)</f>
        <v>F</v>
      </c>
      <c r="H3070" s="2" t="str">
        <f>VLOOKUP(B3070,customer[],5,FALSE)</f>
        <v>Jaipur</v>
      </c>
      <c r="I3070" s="2">
        <f>VLOOKUP(B3070,customer[],4,FALSE)</f>
        <v>61</v>
      </c>
      <c r="J3070" s="2" t="str">
        <f>VLOOKUP(C3070,product[],2,FALSE)</f>
        <v>Product_76</v>
      </c>
      <c r="K3070" s="2" t="str">
        <f>VLOOKUP(C3070,product[],3,FALSE)</f>
        <v>Electronics</v>
      </c>
      <c r="L3070" s="2">
        <f>VLOOKUP(C3070,product[],5,FALSE)</f>
        <v>66643.25</v>
      </c>
      <c r="M3070" s="2">
        <f t="shared" si="47"/>
        <v>399859.5</v>
      </c>
    </row>
    <row r="3071" spans="1:13" x14ac:dyDescent="0.2">
      <c r="A3071" s="2">
        <v>3070</v>
      </c>
      <c r="B3071" s="2">
        <v>439</v>
      </c>
      <c r="C3071" s="2">
        <v>72</v>
      </c>
      <c r="D3071" s="3">
        <v>45803</v>
      </c>
      <c r="E3071" s="2">
        <v>8</v>
      </c>
      <c r="F3071" s="2" t="str">
        <f>VLOOKUP(B3071,customer[],2,FALSE)</f>
        <v>Customer_439</v>
      </c>
      <c r="G3071" s="2" t="str">
        <f>VLOOKUP(B3071,customer[],3,FALSE)</f>
        <v>M</v>
      </c>
      <c r="H3071" s="2" t="str">
        <f>VLOOKUP(B3071,customer[],5,FALSE)</f>
        <v>Lucknow</v>
      </c>
      <c r="I3071" s="2">
        <f>VLOOKUP(B3071,customer[],4,FALSE)</f>
        <v>51</v>
      </c>
      <c r="J3071" s="2" t="str">
        <f>VLOOKUP(C3071,product[],2,FALSE)</f>
        <v>Product_72</v>
      </c>
      <c r="K3071" s="2" t="str">
        <f>VLOOKUP(C3071,product[],3,FALSE)</f>
        <v>Home</v>
      </c>
      <c r="L3071" s="2">
        <f>VLOOKUP(C3071,product[],5,FALSE)</f>
        <v>14320.81</v>
      </c>
      <c r="M3071" s="2">
        <f t="shared" si="47"/>
        <v>114566.48</v>
      </c>
    </row>
    <row r="3072" spans="1:13" x14ac:dyDescent="0.2">
      <c r="A3072" s="2">
        <v>3071</v>
      </c>
      <c r="B3072" s="2">
        <v>277</v>
      </c>
      <c r="C3072" s="2">
        <v>47</v>
      </c>
      <c r="D3072" s="3">
        <v>45669</v>
      </c>
      <c r="E3072" s="2">
        <v>9</v>
      </c>
      <c r="F3072" s="2" t="str">
        <f>VLOOKUP(B3072,customer[],2,FALSE)</f>
        <v>Customer_277</v>
      </c>
      <c r="G3072" s="2" t="str">
        <f>VLOOKUP(B3072,customer[],3,FALSE)</f>
        <v>F</v>
      </c>
      <c r="H3072" s="2" t="str">
        <f>VLOOKUP(B3072,customer[],5,FALSE)</f>
        <v>Jaipur</v>
      </c>
      <c r="I3072" s="2">
        <f>VLOOKUP(B3072,customer[],4,FALSE)</f>
        <v>61</v>
      </c>
      <c r="J3072" s="2" t="str">
        <f>VLOOKUP(C3072,product[],2,FALSE)</f>
        <v>Product_47</v>
      </c>
      <c r="K3072" s="2" t="str">
        <f>VLOOKUP(C3072,product[],3,FALSE)</f>
        <v>Accessories</v>
      </c>
      <c r="L3072" s="2">
        <f>VLOOKUP(C3072,product[],5,FALSE)</f>
        <v>35091.440000000002</v>
      </c>
      <c r="M3072" s="2">
        <f t="shared" si="47"/>
        <v>315822.96000000002</v>
      </c>
    </row>
    <row r="3073" spans="1:13" x14ac:dyDescent="0.2">
      <c r="A3073" s="2">
        <v>3072</v>
      </c>
      <c r="B3073" s="2">
        <v>12</v>
      </c>
      <c r="C3073" s="2">
        <v>88</v>
      </c>
      <c r="D3073" s="3">
        <v>45913</v>
      </c>
      <c r="E3073" s="2">
        <v>3</v>
      </c>
      <c r="F3073" s="2" t="str">
        <f>VLOOKUP(B3073,customer[],2,FALSE)</f>
        <v>Customer_12</v>
      </c>
      <c r="G3073" s="2" t="str">
        <f>VLOOKUP(B3073,customer[],3,FALSE)</f>
        <v>F</v>
      </c>
      <c r="H3073" s="2" t="str">
        <f>VLOOKUP(B3073,customer[],5,FALSE)</f>
        <v>Chennai</v>
      </c>
      <c r="I3073" s="2">
        <f>VLOOKUP(B3073,customer[],4,FALSE)</f>
        <v>39</v>
      </c>
      <c r="J3073" s="2" t="str">
        <f>VLOOKUP(C3073,product[],2,FALSE)</f>
        <v>Product_88</v>
      </c>
      <c r="K3073" s="2" t="str">
        <f>VLOOKUP(C3073,product[],3,FALSE)</f>
        <v>Furniture</v>
      </c>
      <c r="L3073" s="2">
        <f>VLOOKUP(C3073,product[],5,FALSE)</f>
        <v>12092.5</v>
      </c>
      <c r="M3073" s="2">
        <f t="shared" si="47"/>
        <v>36277.5</v>
      </c>
    </row>
    <row r="3074" spans="1:13" x14ac:dyDescent="0.2">
      <c r="A3074" s="2">
        <v>3073</v>
      </c>
      <c r="B3074" s="2">
        <v>240</v>
      </c>
      <c r="C3074" s="2">
        <v>71</v>
      </c>
      <c r="D3074" s="3">
        <v>45993</v>
      </c>
      <c r="E3074" s="2">
        <v>8</v>
      </c>
      <c r="F3074" s="2" t="str">
        <f>VLOOKUP(B3074,customer[],2,FALSE)</f>
        <v>Customer_240</v>
      </c>
      <c r="G3074" s="2" t="str">
        <f>VLOOKUP(B3074,customer[],3,FALSE)</f>
        <v>F</v>
      </c>
      <c r="H3074" s="2" t="str">
        <f>VLOOKUP(B3074,customer[],5,FALSE)</f>
        <v>Pune</v>
      </c>
      <c r="I3074" s="2">
        <f>VLOOKUP(B3074,customer[],4,FALSE)</f>
        <v>45</v>
      </c>
      <c r="J3074" s="2" t="str">
        <f>VLOOKUP(C3074,product[],2,FALSE)</f>
        <v>Product_71</v>
      </c>
      <c r="K3074" s="2" t="str">
        <f>VLOOKUP(C3074,product[],3,FALSE)</f>
        <v>Electronics</v>
      </c>
      <c r="L3074" s="2">
        <f>VLOOKUP(C3074,product[],5,FALSE)</f>
        <v>21925.63</v>
      </c>
      <c r="M3074" s="2">
        <f t="shared" ref="M3074:M3137" si="48">$E3074*L3074</f>
        <v>175405.04</v>
      </c>
    </row>
    <row r="3075" spans="1:13" x14ac:dyDescent="0.2">
      <c r="A3075" s="2">
        <v>3074</v>
      </c>
      <c r="B3075" s="2">
        <v>443</v>
      </c>
      <c r="C3075" s="2">
        <v>17</v>
      </c>
      <c r="D3075" s="3">
        <v>45997</v>
      </c>
      <c r="E3075" s="2">
        <v>1</v>
      </c>
      <c r="F3075" s="2" t="str">
        <f>VLOOKUP(B3075,customer[],2,FALSE)</f>
        <v>Customer_443</v>
      </c>
      <c r="G3075" s="2" t="str">
        <f>VLOOKUP(B3075,customer[],3,FALSE)</f>
        <v>M</v>
      </c>
      <c r="H3075" s="2" t="str">
        <f>VLOOKUP(B3075,customer[],5,FALSE)</f>
        <v>Delhi</v>
      </c>
      <c r="I3075" s="2">
        <f>VLOOKUP(B3075,customer[],4,FALSE)</f>
        <v>36</v>
      </c>
      <c r="J3075" s="2" t="str">
        <f>VLOOKUP(C3075,product[],2,FALSE)</f>
        <v>Product_17</v>
      </c>
      <c r="K3075" s="2" t="str">
        <f>VLOOKUP(C3075,product[],3,FALSE)</f>
        <v>Fashion</v>
      </c>
      <c r="L3075" s="2">
        <f>VLOOKUP(C3075,product[],5,FALSE)</f>
        <v>34353.300000000003</v>
      </c>
      <c r="M3075" s="2">
        <f t="shared" si="48"/>
        <v>34353.300000000003</v>
      </c>
    </row>
    <row r="3076" spans="1:13" x14ac:dyDescent="0.2">
      <c r="A3076" s="2">
        <v>3075</v>
      </c>
      <c r="B3076" s="2">
        <v>64</v>
      </c>
      <c r="C3076" s="2">
        <v>93</v>
      </c>
      <c r="D3076" s="3">
        <v>45793</v>
      </c>
      <c r="E3076" s="2">
        <v>7</v>
      </c>
      <c r="F3076" s="2" t="str">
        <f>VLOOKUP(B3076,customer[],2,FALSE)</f>
        <v>Customer_64</v>
      </c>
      <c r="G3076" s="2" t="str">
        <f>VLOOKUP(B3076,customer[],3,FALSE)</f>
        <v>F</v>
      </c>
      <c r="H3076" s="2" t="str">
        <f>VLOOKUP(B3076,customer[],5,FALSE)</f>
        <v>Mumbai</v>
      </c>
      <c r="I3076" s="2">
        <f>VLOOKUP(B3076,customer[],4,FALSE)</f>
        <v>47</v>
      </c>
      <c r="J3076" s="2" t="str">
        <f>VLOOKUP(C3076,product[],2,FALSE)</f>
        <v>Product_93</v>
      </c>
      <c r="K3076" s="2" t="str">
        <f>VLOOKUP(C3076,product[],3,FALSE)</f>
        <v>Fashion</v>
      </c>
      <c r="L3076" s="2">
        <f>VLOOKUP(C3076,product[],5,FALSE)</f>
        <v>15963.07</v>
      </c>
      <c r="M3076" s="2">
        <f t="shared" si="48"/>
        <v>111741.48999999999</v>
      </c>
    </row>
    <row r="3077" spans="1:13" x14ac:dyDescent="0.2">
      <c r="A3077" s="2">
        <v>3076</v>
      </c>
      <c r="B3077" s="2">
        <v>441</v>
      </c>
      <c r="C3077" s="2">
        <v>74</v>
      </c>
      <c r="D3077" s="3">
        <v>45799</v>
      </c>
      <c r="E3077" s="2">
        <v>9</v>
      </c>
      <c r="F3077" s="2" t="str">
        <f>VLOOKUP(B3077,customer[],2,FALSE)</f>
        <v>Customer_441</v>
      </c>
      <c r="G3077" s="2" t="str">
        <f>VLOOKUP(B3077,customer[],3,FALSE)</f>
        <v>F</v>
      </c>
      <c r="H3077" s="2" t="str">
        <f>VLOOKUP(B3077,customer[],5,FALSE)</f>
        <v>Bangalore</v>
      </c>
      <c r="I3077" s="2">
        <f>VLOOKUP(B3077,customer[],4,FALSE)</f>
        <v>50</v>
      </c>
      <c r="J3077" s="2" t="str">
        <f>VLOOKUP(C3077,product[],2,FALSE)</f>
        <v>Product_74</v>
      </c>
      <c r="K3077" s="2" t="str">
        <f>VLOOKUP(C3077,product[],3,FALSE)</f>
        <v>Fashion</v>
      </c>
      <c r="L3077" s="2">
        <f>VLOOKUP(C3077,product[],5,FALSE)</f>
        <v>57303.7</v>
      </c>
      <c r="M3077" s="2">
        <f t="shared" si="48"/>
        <v>515733.3</v>
      </c>
    </row>
    <row r="3078" spans="1:13" x14ac:dyDescent="0.2">
      <c r="A3078" s="2">
        <v>3077</v>
      </c>
      <c r="B3078" s="2">
        <v>18</v>
      </c>
      <c r="C3078" s="2">
        <v>89</v>
      </c>
      <c r="D3078" s="3">
        <v>45738</v>
      </c>
      <c r="E3078" s="2">
        <v>5</v>
      </c>
      <c r="F3078" s="2" t="str">
        <f>VLOOKUP(B3078,customer[],2,FALSE)</f>
        <v>Customer_18</v>
      </c>
      <c r="G3078" s="2" t="str">
        <f>VLOOKUP(B3078,customer[],3,FALSE)</f>
        <v>M</v>
      </c>
      <c r="H3078" s="2" t="str">
        <f>VLOOKUP(B3078,customer[],5,FALSE)</f>
        <v>Lucknow</v>
      </c>
      <c r="I3078" s="2">
        <f>VLOOKUP(B3078,customer[],4,FALSE)</f>
        <v>65</v>
      </c>
      <c r="J3078" s="2" t="str">
        <f>VLOOKUP(C3078,product[],2,FALSE)</f>
        <v>Product_89</v>
      </c>
      <c r="K3078" s="2" t="str">
        <f>VLOOKUP(C3078,product[],3,FALSE)</f>
        <v>Furniture</v>
      </c>
      <c r="L3078" s="2">
        <f>VLOOKUP(C3078,product[],5,FALSE)</f>
        <v>66795.490000000005</v>
      </c>
      <c r="M3078" s="2">
        <f t="shared" si="48"/>
        <v>333977.45</v>
      </c>
    </row>
    <row r="3079" spans="1:13" x14ac:dyDescent="0.2">
      <c r="A3079" s="2">
        <v>3078</v>
      </c>
      <c r="B3079" s="2">
        <v>113</v>
      </c>
      <c r="C3079" s="2">
        <v>63</v>
      </c>
      <c r="D3079" s="3">
        <v>45991</v>
      </c>
      <c r="E3079" s="2">
        <v>2</v>
      </c>
      <c r="F3079" s="2" t="str">
        <f>VLOOKUP(B3079,customer[],2,FALSE)</f>
        <v>Customer_113</v>
      </c>
      <c r="G3079" s="2" t="str">
        <f>VLOOKUP(B3079,customer[],3,FALSE)</f>
        <v>F</v>
      </c>
      <c r="H3079" s="2" t="str">
        <f>VLOOKUP(B3079,customer[],5,FALSE)</f>
        <v>Delhi</v>
      </c>
      <c r="I3079" s="2">
        <f>VLOOKUP(B3079,customer[],4,FALSE)</f>
        <v>21</v>
      </c>
      <c r="J3079" s="2" t="str">
        <f>VLOOKUP(C3079,product[],2,FALSE)</f>
        <v>Product_63</v>
      </c>
      <c r="K3079" s="2" t="str">
        <f>VLOOKUP(C3079,product[],3,FALSE)</f>
        <v>Home</v>
      </c>
      <c r="L3079" s="2">
        <f>VLOOKUP(C3079,product[],5,FALSE)</f>
        <v>24067.77</v>
      </c>
      <c r="M3079" s="2">
        <f t="shared" si="48"/>
        <v>48135.54</v>
      </c>
    </row>
    <row r="3080" spans="1:13" x14ac:dyDescent="0.2">
      <c r="A3080" s="2">
        <v>3079</v>
      </c>
      <c r="B3080" s="2">
        <v>117</v>
      </c>
      <c r="C3080" s="2">
        <v>18</v>
      </c>
      <c r="D3080" s="3">
        <v>45855</v>
      </c>
      <c r="E3080" s="2">
        <v>5</v>
      </c>
      <c r="F3080" s="2" t="str">
        <f>VLOOKUP(B3080,customer[],2,FALSE)</f>
        <v>Customer_117</v>
      </c>
      <c r="G3080" s="2" t="str">
        <f>VLOOKUP(B3080,customer[],3,FALSE)</f>
        <v>M</v>
      </c>
      <c r="H3080" s="2" t="str">
        <f>VLOOKUP(B3080,customer[],5,FALSE)</f>
        <v>Kolkata</v>
      </c>
      <c r="I3080" s="2">
        <f>VLOOKUP(B3080,customer[],4,FALSE)</f>
        <v>25</v>
      </c>
      <c r="J3080" s="2" t="str">
        <f>VLOOKUP(C3080,product[],2,FALSE)</f>
        <v>Product_18</v>
      </c>
      <c r="K3080" s="2" t="str">
        <f>VLOOKUP(C3080,product[],3,FALSE)</f>
        <v>Fashion</v>
      </c>
      <c r="L3080" s="2">
        <f>VLOOKUP(C3080,product[],5,FALSE)</f>
        <v>39972.33</v>
      </c>
      <c r="M3080" s="2">
        <f t="shared" si="48"/>
        <v>199861.65000000002</v>
      </c>
    </row>
    <row r="3081" spans="1:13" x14ac:dyDescent="0.2">
      <c r="A3081" s="2">
        <v>3080</v>
      </c>
      <c r="B3081" s="2">
        <v>277</v>
      </c>
      <c r="C3081" s="2">
        <v>71</v>
      </c>
      <c r="D3081" s="3">
        <v>45949</v>
      </c>
      <c r="E3081" s="2">
        <v>6</v>
      </c>
      <c r="F3081" s="2" t="str">
        <f>VLOOKUP(B3081,customer[],2,FALSE)</f>
        <v>Customer_277</v>
      </c>
      <c r="G3081" s="2" t="str">
        <f>VLOOKUP(B3081,customer[],3,FALSE)</f>
        <v>F</v>
      </c>
      <c r="H3081" s="2" t="str">
        <f>VLOOKUP(B3081,customer[],5,FALSE)</f>
        <v>Jaipur</v>
      </c>
      <c r="I3081" s="2">
        <f>VLOOKUP(B3081,customer[],4,FALSE)</f>
        <v>61</v>
      </c>
      <c r="J3081" s="2" t="str">
        <f>VLOOKUP(C3081,product[],2,FALSE)</f>
        <v>Product_71</v>
      </c>
      <c r="K3081" s="2" t="str">
        <f>VLOOKUP(C3081,product[],3,FALSE)</f>
        <v>Electronics</v>
      </c>
      <c r="L3081" s="2">
        <f>VLOOKUP(C3081,product[],5,FALSE)</f>
        <v>21925.63</v>
      </c>
      <c r="M3081" s="2">
        <f t="shared" si="48"/>
        <v>131553.78</v>
      </c>
    </row>
    <row r="3082" spans="1:13" x14ac:dyDescent="0.2">
      <c r="A3082" s="2">
        <v>3081</v>
      </c>
      <c r="B3082" s="2">
        <v>390</v>
      </c>
      <c r="C3082" s="2">
        <v>11</v>
      </c>
      <c r="D3082" s="3">
        <v>45690</v>
      </c>
      <c r="E3082" s="2">
        <v>1</v>
      </c>
      <c r="F3082" s="2" t="str">
        <f>VLOOKUP(B3082,customer[],2,FALSE)</f>
        <v>Customer_390</v>
      </c>
      <c r="G3082" s="2" t="str">
        <f>VLOOKUP(B3082,customer[],3,FALSE)</f>
        <v>F</v>
      </c>
      <c r="H3082" s="2" t="str">
        <f>VLOOKUP(B3082,customer[],5,FALSE)</f>
        <v>Pune</v>
      </c>
      <c r="I3082" s="2">
        <f>VLOOKUP(B3082,customer[],4,FALSE)</f>
        <v>41</v>
      </c>
      <c r="J3082" s="2" t="str">
        <f>VLOOKUP(C3082,product[],2,FALSE)</f>
        <v>Product_11</v>
      </c>
      <c r="K3082" s="2" t="str">
        <f>VLOOKUP(C3082,product[],3,FALSE)</f>
        <v>Fashion</v>
      </c>
      <c r="L3082" s="2">
        <f>VLOOKUP(C3082,product[],5,FALSE)</f>
        <v>20550.79</v>
      </c>
      <c r="M3082" s="2">
        <f t="shared" si="48"/>
        <v>20550.79</v>
      </c>
    </row>
    <row r="3083" spans="1:13" x14ac:dyDescent="0.2">
      <c r="A3083" s="2">
        <v>3082</v>
      </c>
      <c r="B3083" s="2">
        <v>40</v>
      </c>
      <c r="C3083" s="2">
        <v>29</v>
      </c>
      <c r="D3083" s="3">
        <v>45876</v>
      </c>
      <c r="E3083" s="2">
        <v>8</v>
      </c>
      <c r="F3083" s="2" t="str">
        <f>VLOOKUP(B3083,customer[],2,FALSE)</f>
        <v>Customer_40</v>
      </c>
      <c r="G3083" s="2" t="str">
        <f>VLOOKUP(B3083,customer[],3,FALSE)</f>
        <v>F</v>
      </c>
      <c r="H3083" s="2" t="str">
        <f>VLOOKUP(B3083,customer[],5,FALSE)</f>
        <v>Mumbai</v>
      </c>
      <c r="I3083" s="2">
        <f>VLOOKUP(B3083,customer[],4,FALSE)</f>
        <v>52</v>
      </c>
      <c r="J3083" s="2" t="str">
        <f>VLOOKUP(C3083,product[],2,FALSE)</f>
        <v>Product_29</v>
      </c>
      <c r="K3083" s="2" t="str">
        <f>VLOOKUP(C3083,product[],3,FALSE)</f>
        <v>Furniture</v>
      </c>
      <c r="L3083" s="2">
        <f>VLOOKUP(C3083,product[],5,FALSE)</f>
        <v>18060.650000000001</v>
      </c>
      <c r="M3083" s="2">
        <f t="shared" si="48"/>
        <v>144485.20000000001</v>
      </c>
    </row>
    <row r="3084" spans="1:13" x14ac:dyDescent="0.2">
      <c r="A3084" s="2">
        <v>3083</v>
      </c>
      <c r="B3084" s="2">
        <v>476</v>
      </c>
      <c r="C3084" s="2">
        <v>46</v>
      </c>
      <c r="D3084" s="3">
        <v>45777</v>
      </c>
      <c r="E3084" s="2">
        <v>10</v>
      </c>
      <c r="F3084" s="2" t="str">
        <f>VLOOKUP(B3084,customer[],2,FALSE)</f>
        <v>Customer_476</v>
      </c>
      <c r="G3084" s="2" t="str">
        <f>VLOOKUP(B3084,customer[],3,FALSE)</f>
        <v>F</v>
      </c>
      <c r="H3084" s="2" t="str">
        <f>VLOOKUP(B3084,customer[],5,FALSE)</f>
        <v>Mumbai</v>
      </c>
      <c r="I3084" s="2">
        <f>VLOOKUP(B3084,customer[],4,FALSE)</f>
        <v>30</v>
      </c>
      <c r="J3084" s="2" t="str">
        <f>VLOOKUP(C3084,product[],2,FALSE)</f>
        <v>Product_46</v>
      </c>
      <c r="K3084" s="2" t="str">
        <f>VLOOKUP(C3084,product[],3,FALSE)</f>
        <v>Electronics</v>
      </c>
      <c r="L3084" s="2">
        <f>VLOOKUP(C3084,product[],5,FALSE)</f>
        <v>12646.4</v>
      </c>
      <c r="M3084" s="2">
        <f t="shared" si="48"/>
        <v>126464</v>
      </c>
    </row>
    <row r="3085" spans="1:13" x14ac:dyDescent="0.2">
      <c r="A3085" s="2">
        <v>3084</v>
      </c>
      <c r="B3085" s="2">
        <v>183</v>
      </c>
      <c r="C3085" s="2">
        <v>42</v>
      </c>
      <c r="D3085" s="3">
        <v>45853</v>
      </c>
      <c r="E3085" s="2">
        <v>4</v>
      </c>
      <c r="F3085" s="2" t="str">
        <f>VLOOKUP(B3085,customer[],2,FALSE)</f>
        <v>Customer_183</v>
      </c>
      <c r="G3085" s="2" t="str">
        <f>VLOOKUP(B3085,customer[],3,FALSE)</f>
        <v>M</v>
      </c>
      <c r="H3085" s="2" t="str">
        <f>VLOOKUP(B3085,customer[],5,FALSE)</f>
        <v>Lucknow</v>
      </c>
      <c r="I3085" s="2">
        <f>VLOOKUP(B3085,customer[],4,FALSE)</f>
        <v>49</v>
      </c>
      <c r="J3085" s="2" t="str">
        <f>VLOOKUP(C3085,product[],2,FALSE)</f>
        <v>Product_42</v>
      </c>
      <c r="K3085" s="2" t="str">
        <f>VLOOKUP(C3085,product[],3,FALSE)</f>
        <v>Electronics</v>
      </c>
      <c r="L3085" s="2">
        <f>VLOOKUP(C3085,product[],5,FALSE)</f>
        <v>34376.379999999997</v>
      </c>
      <c r="M3085" s="2">
        <f t="shared" si="48"/>
        <v>137505.51999999999</v>
      </c>
    </row>
    <row r="3086" spans="1:13" x14ac:dyDescent="0.2">
      <c r="A3086" s="2">
        <v>3085</v>
      </c>
      <c r="B3086" s="2">
        <v>499</v>
      </c>
      <c r="C3086" s="2">
        <v>56</v>
      </c>
      <c r="D3086" s="3">
        <v>45736</v>
      </c>
      <c r="E3086" s="2">
        <v>3</v>
      </c>
      <c r="F3086" s="2" t="str">
        <f>VLOOKUP(B3086,customer[],2,FALSE)</f>
        <v>Customer_499</v>
      </c>
      <c r="G3086" s="2" t="str">
        <f>VLOOKUP(B3086,customer[],3,FALSE)</f>
        <v>F</v>
      </c>
      <c r="H3086" s="2" t="str">
        <f>VLOOKUP(B3086,customer[],5,FALSE)</f>
        <v>Hyderabad</v>
      </c>
      <c r="I3086" s="2">
        <f>VLOOKUP(B3086,customer[],4,FALSE)</f>
        <v>32</v>
      </c>
      <c r="J3086" s="2" t="str">
        <f>VLOOKUP(C3086,product[],2,FALSE)</f>
        <v>Product_56</v>
      </c>
      <c r="K3086" s="2" t="str">
        <f>VLOOKUP(C3086,product[],3,FALSE)</f>
        <v>Fashion</v>
      </c>
      <c r="L3086" s="2">
        <f>VLOOKUP(C3086,product[],5,FALSE)</f>
        <v>25210.26</v>
      </c>
      <c r="M3086" s="2">
        <f t="shared" si="48"/>
        <v>75630.78</v>
      </c>
    </row>
    <row r="3087" spans="1:13" x14ac:dyDescent="0.2">
      <c r="A3087" s="2">
        <v>3086</v>
      </c>
      <c r="B3087" s="2">
        <v>130</v>
      </c>
      <c r="C3087" s="2">
        <v>65</v>
      </c>
      <c r="D3087" s="3">
        <v>45902</v>
      </c>
      <c r="E3087" s="2">
        <v>7</v>
      </c>
      <c r="F3087" s="2" t="str">
        <f>VLOOKUP(B3087,customer[],2,FALSE)</f>
        <v>Customer_130</v>
      </c>
      <c r="G3087" s="2" t="str">
        <f>VLOOKUP(B3087,customer[],3,FALSE)</f>
        <v>F</v>
      </c>
      <c r="H3087" s="2" t="str">
        <f>VLOOKUP(B3087,customer[],5,FALSE)</f>
        <v>Mumbai</v>
      </c>
      <c r="I3087" s="2">
        <f>VLOOKUP(B3087,customer[],4,FALSE)</f>
        <v>64</v>
      </c>
      <c r="J3087" s="2" t="str">
        <f>VLOOKUP(C3087,product[],2,FALSE)</f>
        <v>Product_65</v>
      </c>
      <c r="K3087" s="2" t="str">
        <f>VLOOKUP(C3087,product[],3,FALSE)</f>
        <v>Accessories</v>
      </c>
      <c r="L3087" s="2">
        <f>VLOOKUP(C3087,product[],5,FALSE)</f>
        <v>5294.21</v>
      </c>
      <c r="M3087" s="2">
        <f t="shared" si="48"/>
        <v>37059.47</v>
      </c>
    </row>
    <row r="3088" spans="1:13" x14ac:dyDescent="0.2">
      <c r="A3088" s="2">
        <v>3087</v>
      </c>
      <c r="B3088" s="2">
        <v>179</v>
      </c>
      <c r="C3088" s="2">
        <v>64</v>
      </c>
      <c r="D3088" s="3">
        <v>45864</v>
      </c>
      <c r="E3088" s="2">
        <v>9</v>
      </c>
      <c r="F3088" s="2" t="str">
        <f>VLOOKUP(B3088,customer[],2,FALSE)</f>
        <v>Customer_179</v>
      </c>
      <c r="G3088" s="2" t="str">
        <f>VLOOKUP(B3088,customer[],3,FALSE)</f>
        <v>M</v>
      </c>
      <c r="H3088" s="2" t="str">
        <f>VLOOKUP(B3088,customer[],5,FALSE)</f>
        <v>Kolkata</v>
      </c>
      <c r="I3088" s="2">
        <f>VLOOKUP(B3088,customer[],4,FALSE)</f>
        <v>62</v>
      </c>
      <c r="J3088" s="2" t="str">
        <f>VLOOKUP(C3088,product[],2,FALSE)</f>
        <v>Product_64</v>
      </c>
      <c r="K3088" s="2" t="str">
        <f>VLOOKUP(C3088,product[],3,FALSE)</f>
        <v>Electronics</v>
      </c>
      <c r="L3088" s="2">
        <f>VLOOKUP(C3088,product[],5,FALSE)</f>
        <v>68821.2</v>
      </c>
      <c r="M3088" s="2">
        <f t="shared" si="48"/>
        <v>619390.79999999993</v>
      </c>
    </row>
    <row r="3089" spans="1:13" x14ac:dyDescent="0.2">
      <c r="A3089" s="2">
        <v>3088</v>
      </c>
      <c r="B3089" s="2">
        <v>365</v>
      </c>
      <c r="C3089" s="2">
        <v>47</v>
      </c>
      <c r="D3089" s="3">
        <v>45931</v>
      </c>
      <c r="E3089" s="2">
        <v>1</v>
      </c>
      <c r="F3089" s="2" t="str">
        <f>VLOOKUP(B3089,customer[],2,FALSE)</f>
        <v>Customer_365</v>
      </c>
      <c r="G3089" s="2" t="str">
        <f>VLOOKUP(B3089,customer[],3,FALSE)</f>
        <v>F</v>
      </c>
      <c r="H3089" s="2" t="str">
        <f>VLOOKUP(B3089,customer[],5,FALSE)</f>
        <v>Jaipur</v>
      </c>
      <c r="I3089" s="2">
        <f>VLOOKUP(B3089,customer[],4,FALSE)</f>
        <v>61</v>
      </c>
      <c r="J3089" s="2" t="str">
        <f>VLOOKUP(C3089,product[],2,FALSE)</f>
        <v>Product_47</v>
      </c>
      <c r="K3089" s="2" t="str">
        <f>VLOOKUP(C3089,product[],3,FALSE)</f>
        <v>Accessories</v>
      </c>
      <c r="L3089" s="2">
        <f>VLOOKUP(C3089,product[],5,FALSE)</f>
        <v>35091.440000000002</v>
      </c>
      <c r="M3089" s="2">
        <f t="shared" si="48"/>
        <v>35091.440000000002</v>
      </c>
    </row>
    <row r="3090" spans="1:13" x14ac:dyDescent="0.2">
      <c r="A3090" s="2">
        <v>3089</v>
      </c>
      <c r="B3090" s="2">
        <v>112</v>
      </c>
      <c r="C3090" s="2">
        <v>93</v>
      </c>
      <c r="D3090" s="3">
        <v>45818</v>
      </c>
      <c r="E3090" s="2">
        <v>4</v>
      </c>
      <c r="F3090" s="2" t="str">
        <f>VLOOKUP(B3090,customer[],2,FALSE)</f>
        <v>Customer_112</v>
      </c>
      <c r="G3090" s="2" t="str">
        <f>VLOOKUP(B3090,customer[],3,FALSE)</f>
        <v>F</v>
      </c>
      <c r="H3090" s="2" t="str">
        <f>VLOOKUP(B3090,customer[],5,FALSE)</f>
        <v>Pune</v>
      </c>
      <c r="I3090" s="2">
        <f>VLOOKUP(B3090,customer[],4,FALSE)</f>
        <v>62</v>
      </c>
      <c r="J3090" s="2" t="str">
        <f>VLOOKUP(C3090,product[],2,FALSE)</f>
        <v>Product_93</v>
      </c>
      <c r="K3090" s="2" t="str">
        <f>VLOOKUP(C3090,product[],3,FALSE)</f>
        <v>Fashion</v>
      </c>
      <c r="L3090" s="2">
        <f>VLOOKUP(C3090,product[],5,FALSE)</f>
        <v>15963.07</v>
      </c>
      <c r="M3090" s="2">
        <f t="shared" si="48"/>
        <v>63852.28</v>
      </c>
    </row>
    <row r="3091" spans="1:13" x14ac:dyDescent="0.2">
      <c r="A3091" s="2">
        <v>3090</v>
      </c>
      <c r="B3091" s="2">
        <v>208</v>
      </c>
      <c r="C3091" s="2">
        <v>91</v>
      </c>
      <c r="D3091" s="3">
        <v>46023</v>
      </c>
      <c r="E3091" s="2">
        <v>8</v>
      </c>
      <c r="F3091" s="2" t="str">
        <f>VLOOKUP(B3091,customer[],2,FALSE)</f>
        <v>Customer_208</v>
      </c>
      <c r="G3091" s="2" t="str">
        <f>VLOOKUP(B3091,customer[],3,FALSE)</f>
        <v>F</v>
      </c>
      <c r="H3091" s="2" t="str">
        <f>VLOOKUP(B3091,customer[],5,FALSE)</f>
        <v>Pune</v>
      </c>
      <c r="I3091" s="2">
        <f>VLOOKUP(B3091,customer[],4,FALSE)</f>
        <v>21</v>
      </c>
      <c r="J3091" s="2" t="str">
        <f>VLOOKUP(C3091,product[],2,FALSE)</f>
        <v>Product_91</v>
      </c>
      <c r="K3091" s="2" t="str">
        <f>VLOOKUP(C3091,product[],3,FALSE)</f>
        <v>Accessories</v>
      </c>
      <c r="L3091" s="2">
        <f>VLOOKUP(C3091,product[],5,FALSE)</f>
        <v>4840.6000000000004</v>
      </c>
      <c r="M3091" s="2">
        <f t="shared" si="48"/>
        <v>38724.800000000003</v>
      </c>
    </row>
    <row r="3092" spans="1:13" x14ac:dyDescent="0.2">
      <c r="A3092" s="2">
        <v>3091</v>
      </c>
      <c r="B3092" s="2">
        <v>477</v>
      </c>
      <c r="C3092" s="2">
        <v>42</v>
      </c>
      <c r="D3092" s="3">
        <v>45899</v>
      </c>
      <c r="E3092" s="2">
        <v>9</v>
      </c>
      <c r="F3092" s="2" t="str">
        <f>VLOOKUP(B3092,customer[],2,FALSE)</f>
        <v>Customer_477</v>
      </c>
      <c r="G3092" s="2" t="str">
        <f>VLOOKUP(B3092,customer[],3,FALSE)</f>
        <v>F</v>
      </c>
      <c r="H3092" s="2" t="str">
        <f>VLOOKUP(B3092,customer[],5,FALSE)</f>
        <v>Noida</v>
      </c>
      <c r="I3092" s="2">
        <f>VLOOKUP(B3092,customer[],4,FALSE)</f>
        <v>63</v>
      </c>
      <c r="J3092" s="2" t="str">
        <f>VLOOKUP(C3092,product[],2,FALSE)</f>
        <v>Product_42</v>
      </c>
      <c r="K3092" s="2" t="str">
        <f>VLOOKUP(C3092,product[],3,FALSE)</f>
        <v>Electronics</v>
      </c>
      <c r="L3092" s="2">
        <f>VLOOKUP(C3092,product[],5,FALSE)</f>
        <v>34376.379999999997</v>
      </c>
      <c r="M3092" s="2">
        <f t="shared" si="48"/>
        <v>309387.42</v>
      </c>
    </row>
    <row r="3093" spans="1:13" x14ac:dyDescent="0.2">
      <c r="A3093" s="2">
        <v>3092</v>
      </c>
      <c r="B3093" s="2">
        <v>479</v>
      </c>
      <c r="C3093" s="2">
        <v>99</v>
      </c>
      <c r="D3093" s="3">
        <v>45825</v>
      </c>
      <c r="E3093" s="2">
        <v>6</v>
      </c>
      <c r="F3093" s="2" t="str">
        <f>VLOOKUP(B3093,customer[],2,FALSE)</f>
        <v>Customer_479</v>
      </c>
      <c r="G3093" s="2" t="str">
        <f>VLOOKUP(B3093,customer[],3,FALSE)</f>
        <v>M</v>
      </c>
      <c r="H3093" s="2" t="str">
        <f>VLOOKUP(B3093,customer[],5,FALSE)</f>
        <v>Jaipur</v>
      </c>
      <c r="I3093" s="2">
        <f>VLOOKUP(B3093,customer[],4,FALSE)</f>
        <v>31</v>
      </c>
      <c r="J3093" s="2" t="str">
        <f>VLOOKUP(C3093,product[],2,FALSE)</f>
        <v>Product_99</v>
      </c>
      <c r="K3093" s="2" t="str">
        <f>VLOOKUP(C3093,product[],3,FALSE)</f>
        <v>Electronics</v>
      </c>
      <c r="L3093" s="2">
        <f>VLOOKUP(C3093,product[],5,FALSE)</f>
        <v>7181.69</v>
      </c>
      <c r="M3093" s="2">
        <f t="shared" si="48"/>
        <v>43090.14</v>
      </c>
    </row>
    <row r="3094" spans="1:13" x14ac:dyDescent="0.2">
      <c r="A3094" s="2">
        <v>3093</v>
      </c>
      <c r="B3094" s="2">
        <v>491</v>
      </c>
      <c r="C3094" s="2">
        <v>18</v>
      </c>
      <c r="D3094" s="3">
        <v>45786</v>
      </c>
      <c r="E3094" s="2">
        <v>4</v>
      </c>
      <c r="F3094" s="2" t="str">
        <f>VLOOKUP(B3094,customer[],2,FALSE)</f>
        <v>Customer_491</v>
      </c>
      <c r="G3094" s="2" t="str">
        <f>VLOOKUP(B3094,customer[],3,FALSE)</f>
        <v>M</v>
      </c>
      <c r="H3094" s="2" t="str">
        <f>VLOOKUP(B3094,customer[],5,FALSE)</f>
        <v>Mumbai</v>
      </c>
      <c r="I3094" s="2">
        <f>VLOOKUP(B3094,customer[],4,FALSE)</f>
        <v>22</v>
      </c>
      <c r="J3094" s="2" t="str">
        <f>VLOOKUP(C3094,product[],2,FALSE)</f>
        <v>Product_18</v>
      </c>
      <c r="K3094" s="2" t="str">
        <f>VLOOKUP(C3094,product[],3,FALSE)</f>
        <v>Fashion</v>
      </c>
      <c r="L3094" s="2">
        <f>VLOOKUP(C3094,product[],5,FALSE)</f>
        <v>39972.33</v>
      </c>
      <c r="M3094" s="2">
        <f t="shared" si="48"/>
        <v>159889.32</v>
      </c>
    </row>
    <row r="3095" spans="1:13" x14ac:dyDescent="0.2">
      <c r="A3095" s="2">
        <v>3094</v>
      </c>
      <c r="B3095" s="2">
        <v>130</v>
      </c>
      <c r="C3095" s="2">
        <v>69</v>
      </c>
      <c r="D3095" s="3">
        <v>45707</v>
      </c>
      <c r="E3095" s="2">
        <v>10</v>
      </c>
      <c r="F3095" s="2" t="str">
        <f>VLOOKUP(B3095,customer[],2,FALSE)</f>
        <v>Customer_130</v>
      </c>
      <c r="G3095" s="2" t="str">
        <f>VLOOKUP(B3095,customer[],3,FALSE)</f>
        <v>F</v>
      </c>
      <c r="H3095" s="2" t="str">
        <f>VLOOKUP(B3095,customer[],5,FALSE)</f>
        <v>Mumbai</v>
      </c>
      <c r="I3095" s="2">
        <f>VLOOKUP(B3095,customer[],4,FALSE)</f>
        <v>64</v>
      </c>
      <c r="J3095" s="2" t="str">
        <f>VLOOKUP(C3095,product[],2,FALSE)</f>
        <v>Product_69</v>
      </c>
      <c r="K3095" s="2" t="str">
        <f>VLOOKUP(C3095,product[],3,FALSE)</f>
        <v>Fashion</v>
      </c>
      <c r="L3095" s="2">
        <f>VLOOKUP(C3095,product[],5,FALSE)</f>
        <v>43858.34</v>
      </c>
      <c r="M3095" s="2">
        <f t="shared" si="48"/>
        <v>438583.39999999997</v>
      </c>
    </row>
    <row r="3096" spans="1:13" x14ac:dyDescent="0.2">
      <c r="A3096" s="2">
        <v>3095</v>
      </c>
      <c r="B3096" s="2">
        <v>188</v>
      </c>
      <c r="C3096" s="2">
        <v>66</v>
      </c>
      <c r="D3096" s="3">
        <v>46018</v>
      </c>
      <c r="E3096" s="2">
        <v>7</v>
      </c>
      <c r="F3096" s="2" t="str">
        <f>VLOOKUP(B3096,customer[],2,FALSE)</f>
        <v>Customer_188</v>
      </c>
      <c r="G3096" s="2" t="str">
        <f>VLOOKUP(B3096,customer[],3,FALSE)</f>
        <v>F</v>
      </c>
      <c r="H3096" s="2" t="str">
        <f>VLOOKUP(B3096,customer[],5,FALSE)</f>
        <v>Noida</v>
      </c>
      <c r="I3096" s="2">
        <f>VLOOKUP(B3096,customer[],4,FALSE)</f>
        <v>22</v>
      </c>
      <c r="J3096" s="2" t="str">
        <f>VLOOKUP(C3096,product[],2,FALSE)</f>
        <v>Product_66</v>
      </c>
      <c r="K3096" s="2" t="str">
        <f>VLOOKUP(C3096,product[],3,FALSE)</f>
        <v>Furniture</v>
      </c>
      <c r="L3096" s="2">
        <f>VLOOKUP(C3096,product[],5,FALSE)</f>
        <v>63203.17</v>
      </c>
      <c r="M3096" s="2">
        <f t="shared" si="48"/>
        <v>442422.19</v>
      </c>
    </row>
    <row r="3097" spans="1:13" x14ac:dyDescent="0.2">
      <c r="A3097" s="2">
        <v>3096</v>
      </c>
      <c r="B3097" s="2">
        <v>191</v>
      </c>
      <c r="C3097" s="2">
        <v>77</v>
      </c>
      <c r="D3097" s="3">
        <v>45924</v>
      </c>
      <c r="E3097" s="2">
        <v>1</v>
      </c>
      <c r="F3097" s="2" t="str">
        <f>VLOOKUP(B3097,customer[],2,FALSE)</f>
        <v>Customer_191</v>
      </c>
      <c r="G3097" s="2" t="str">
        <f>VLOOKUP(B3097,customer[],3,FALSE)</f>
        <v>M</v>
      </c>
      <c r="H3097" s="2" t="str">
        <f>VLOOKUP(B3097,customer[],5,FALSE)</f>
        <v>Jaipur</v>
      </c>
      <c r="I3097" s="2">
        <f>VLOOKUP(B3097,customer[],4,FALSE)</f>
        <v>25</v>
      </c>
      <c r="J3097" s="2" t="str">
        <f>VLOOKUP(C3097,product[],2,FALSE)</f>
        <v>Product_77</v>
      </c>
      <c r="K3097" s="2" t="str">
        <f>VLOOKUP(C3097,product[],3,FALSE)</f>
        <v>Electronics</v>
      </c>
      <c r="L3097" s="2">
        <f>VLOOKUP(C3097,product[],5,FALSE)</f>
        <v>18473.61</v>
      </c>
      <c r="M3097" s="2">
        <f t="shared" si="48"/>
        <v>18473.61</v>
      </c>
    </row>
    <row r="3098" spans="1:13" x14ac:dyDescent="0.2">
      <c r="A3098" s="2">
        <v>3097</v>
      </c>
      <c r="B3098" s="2">
        <v>380</v>
      </c>
      <c r="C3098" s="2">
        <v>80</v>
      </c>
      <c r="D3098" s="3">
        <v>45906</v>
      </c>
      <c r="E3098" s="2">
        <v>4</v>
      </c>
      <c r="F3098" s="2" t="str">
        <f>VLOOKUP(B3098,customer[],2,FALSE)</f>
        <v>Customer_380</v>
      </c>
      <c r="G3098" s="2" t="str">
        <f>VLOOKUP(B3098,customer[],3,FALSE)</f>
        <v>F</v>
      </c>
      <c r="H3098" s="2" t="str">
        <f>VLOOKUP(B3098,customer[],5,FALSE)</f>
        <v>Delhi</v>
      </c>
      <c r="I3098" s="2">
        <f>VLOOKUP(B3098,customer[],4,FALSE)</f>
        <v>54</v>
      </c>
      <c r="J3098" s="2" t="str">
        <f>VLOOKUP(C3098,product[],2,FALSE)</f>
        <v>Product_80</v>
      </c>
      <c r="K3098" s="2" t="str">
        <f>VLOOKUP(C3098,product[],3,FALSE)</f>
        <v>Furniture</v>
      </c>
      <c r="L3098" s="2">
        <f>VLOOKUP(C3098,product[],5,FALSE)</f>
        <v>12109.95</v>
      </c>
      <c r="M3098" s="2">
        <f t="shared" si="48"/>
        <v>48439.8</v>
      </c>
    </row>
    <row r="3099" spans="1:13" x14ac:dyDescent="0.2">
      <c r="A3099" s="2">
        <v>3098</v>
      </c>
      <c r="B3099" s="2">
        <v>184</v>
      </c>
      <c r="C3099" s="2">
        <v>6</v>
      </c>
      <c r="D3099" s="3">
        <v>45793</v>
      </c>
      <c r="E3099" s="2">
        <v>3</v>
      </c>
      <c r="F3099" s="2" t="str">
        <f>VLOOKUP(B3099,customer[],2,FALSE)</f>
        <v>Customer_184</v>
      </c>
      <c r="G3099" s="2" t="str">
        <f>VLOOKUP(B3099,customer[],3,FALSE)</f>
        <v>F</v>
      </c>
      <c r="H3099" s="2" t="str">
        <f>VLOOKUP(B3099,customer[],5,FALSE)</f>
        <v>Kolkata</v>
      </c>
      <c r="I3099" s="2">
        <f>VLOOKUP(B3099,customer[],4,FALSE)</f>
        <v>52</v>
      </c>
      <c r="J3099" s="2" t="str">
        <f>VLOOKUP(C3099,product[],2,FALSE)</f>
        <v>Product_6</v>
      </c>
      <c r="K3099" s="2" t="str">
        <f>VLOOKUP(C3099,product[],3,FALSE)</f>
        <v>Fashion</v>
      </c>
      <c r="L3099" s="2">
        <f>VLOOKUP(C3099,product[],5,FALSE)</f>
        <v>64172.18</v>
      </c>
      <c r="M3099" s="2">
        <f t="shared" si="48"/>
        <v>192516.54</v>
      </c>
    </row>
    <row r="3100" spans="1:13" x14ac:dyDescent="0.2">
      <c r="A3100" s="2">
        <v>3099</v>
      </c>
      <c r="B3100" s="2">
        <v>245</v>
      </c>
      <c r="C3100" s="2">
        <v>87</v>
      </c>
      <c r="D3100" s="3">
        <v>45666</v>
      </c>
      <c r="E3100" s="2">
        <v>4</v>
      </c>
      <c r="F3100" s="2" t="str">
        <f>VLOOKUP(B3100,customer[],2,FALSE)</f>
        <v>Customer_245</v>
      </c>
      <c r="G3100" s="2" t="str">
        <f>VLOOKUP(B3100,customer[],3,FALSE)</f>
        <v>M</v>
      </c>
      <c r="H3100" s="2" t="str">
        <f>VLOOKUP(B3100,customer[],5,FALSE)</f>
        <v>Lucknow</v>
      </c>
      <c r="I3100" s="2">
        <f>VLOOKUP(B3100,customer[],4,FALSE)</f>
        <v>32</v>
      </c>
      <c r="J3100" s="2" t="str">
        <f>VLOOKUP(C3100,product[],2,FALSE)</f>
        <v>Product_87</v>
      </c>
      <c r="K3100" s="2" t="str">
        <f>VLOOKUP(C3100,product[],3,FALSE)</f>
        <v>Electronics</v>
      </c>
      <c r="L3100" s="2">
        <f>VLOOKUP(C3100,product[],5,FALSE)</f>
        <v>40384.71</v>
      </c>
      <c r="M3100" s="2">
        <f t="shared" si="48"/>
        <v>161538.84</v>
      </c>
    </row>
    <row r="3101" spans="1:13" x14ac:dyDescent="0.2">
      <c r="A3101" s="2">
        <v>3100</v>
      </c>
      <c r="B3101" s="2">
        <v>388</v>
      </c>
      <c r="C3101" s="2">
        <v>21</v>
      </c>
      <c r="D3101" s="3">
        <v>45958</v>
      </c>
      <c r="E3101" s="2">
        <v>1</v>
      </c>
      <c r="F3101" s="2" t="str">
        <f>VLOOKUP(B3101,customer[],2,FALSE)</f>
        <v>Customer_388</v>
      </c>
      <c r="G3101" s="2" t="str">
        <f>VLOOKUP(B3101,customer[],3,FALSE)</f>
        <v>M</v>
      </c>
      <c r="H3101" s="2" t="str">
        <f>VLOOKUP(B3101,customer[],5,FALSE)</f>
        <v>Pune</v>
      </c>
      <c r="I3101" s="2">
        <f>VLOOKUP(B3101,customer[],4,FALSE)</f>
        <v>44</v>
      </c>
      <c r="J3101" s="2" t="str">
        <f>VLOOKUP(C3101,product[],2,FALSE)</f>
        <v>Product_21</v>
      </c>
      <c r="K3101" s="2" t="str">
        <f>VLOOKUP(C3101,product[],3,FALSE)</f>
        <v>Fashion</v>
      </c>
      <c r="L3101" s="2">
        <f>VLOOKUP(C3101,product[],5,FALSE)</f>
        <v>24164.560000000001</v>
      </c>
      <c r="M3101" s="2">
        <f t="shared" si="48"/>
        <v>24164.560000000001</v>
      </c>
    </row>
    <row r="3102" spans="1:13" x14ac:dyDescent="0.2">
      <c r="A3102" s="2">
        <v>3101</v>
      </c>
      <c r="B3102" s="2">
        <v>335</v>
      </c>
      <c r="C3102" s="2">
        <v>98</v>
      </c>
      <c r="D3102" s="3">
        <v>45983</v>
      </c>
      <c r="E3102" s="2">
        <v>10</v>
      </c>
      <c r="F3102" s="2" t="str">
        <f>VLOOKUP(B3102,customer[],2,FALSE)</f>
        <v>Customer_335</v>
      </c>
      <c r="G3102" s="2" t="str">
        <f>VLOOKUP(B3102,customer[],3,FALSE)</f>
        <v>F</v>
      </c>
      <c r="H3102" s="2" t="str">
        <f>VLOOKUP(B3102,customer[],5,FALSE)</f>
        <v>Hyderabad</v>
      </c>
      <c r="I3102" s="2">
        <f>VLOOKUP(B3102,customer[],4,FALSE)</f>
        <v>56</v>
      </c>
      <c r="J3102" s="2" t="str">
        <f>VLOOKUP(C3102,product[],2,FALSE)</f>
        <v>Product_98</v>
      </c>
      <c r="K3102" s="2" t="str">
        <f>VLOOKUP(C3102,product[],3,FALSE)</f>
        <v>Accessories</v>
      </c>
      <c r="L3102" s="2">
        <f>VLOOKUP(C3102,product[],5,FALSE)</f>
        <v>28088.35</v>
      </c>
      <c r="M3102" s="2">
        <f t="shared" si="48"/>
        <v>280883.5</v>
      </c>
    </row>
    <row r="3103" spans="1:13" x14ac:dyDescent="0.2">
      <c r="A3103" s="2">
        <v>3102</v>
      </c>
      <c r="B3103" s="2">
        <v>414</v>
      </c>
      <c r="C3103" s="2">
        <v>3</v>
      </c>
      <c r="D3103" s="3">
        <v>45930</v>
      </c>
      <c r="E3103" s="2">
        <v>5</v>
      </c>
      <c r="F3103" s="2" t="str">
        <f>VLOOKUP(B3103,customer[],2,FALSE)</f>
        <v>Customer_414</v>
      </c>
      <c r="G3103" s="2" t="str">
        <f>VLOOKUP(B3103,customer[],3,FALSE)</f>
        <v>M</v>
      </c>
      <c r="H3103" s="2" t="str">
        <f>VLOOKUP(B3103,customer[],5,FALSE)</f>
        <v>Noida</v>
      </c>
      <c r="I3103" s="2">
        <f>VLOOKUP(B3103,customer[],4,FALSE)</f>
        <v>26</v>
      </c>
      <c r="J3103" s="2" t="str">
        <f>VLOOKUP(C3103,product[],2,FALSE)</f>
        <v>Product_3</v>
      </c>
      <c r="K3103" s="2" t="str">
        <f>VLOOKUP(C3103,product[],3,FALSE)</f>
        <v>Electronics</v>
      </c>
      <c r="L3103" s="2">
        <f>VLOOKUP(C3103,product[],5,FALSE)</f>
        <v>31191.279999999999</v>
      </c>
      <c r="M3103" s="2">
        <f t="shared" si="48"/>
        <v>155956.4</v>
      </c>
    </row>
    <row r="3104" spans="1:13" x14ac:dyDescent="0.2">
      <c r="A3104" s="2">
        <v>3103</v>
      </c>
      <c r="B3104" s="2">
        <v>424</v>
      </c>
      <c r="C3104" s="2">
        <v>90</v>
      </c>
      <c r="D3104" s="3">
        <v>45946</v>
      </c>
      <c r="E3104" s="2">
        <v>3</v>
      </c>
      <c r="F3104" s="2" t="str">
        <f>VLOOKUP(B3104,customer[],2,FALSE)</f>
        <v>Customer_424</v>
      </c>
      <c r="G3104" s="2" t="str">
        <f>VLOOKUP(B3104,customer[],3,FALSE)</f>
        <v>F</v>
      </c>
      <c r="H3104" s="2" t="str">
        <f>VLOOKUP(B3104,customer[],5,FALSE)</f>
        <v>Mumbai</v>
      </c>
      <c r="I3104" s="2">
        <f>VLOOKUP(B3104,customer[],4,FALSE)</f>
        <v>55</v>
      </c>
      <c r="J3104" s="2" t="str">
        <f>VLOOKUP(C3104,product[],2,FALSE)</f>
        <v>Product_90</v>
      </c>
      <c r="K3104" s="2" t="str">
        <f>VLOOKUP(C3104,product[],3,FALSE)</f>
        <v>Home</v>
      </c>
      <c r="L3104" s="2">
        <f>VLOOKUP(C3104,product[],5,FALSE)</f>
        <v>11794.54</v>
      </c>
      <c r="M3104" s="2">
        <f t="shared" si="48"/>
        <v>35383.620000000003</v>
      </c>
    </row>
    <row r="3105" spans="1:13" x14ac:dyDescent="0.2">
      <c r="A3105" s="2">
        <v>3104</v>
      </c>
      <c r="B3105" s="2">
        <v>319</v>
      </c>
      <c r="C3105" s="2">
        <v>49</v>
      </c>
      <c r="D3105" s="3">
        <v>45839</v>
      </c>
      <c r="E3105" s="2">
        <v>5</v>
      </c>
      <c r="F3105" s="2" t="str">
        <f>VLOOKUP(B3105,customer[],2,FALSE)</f>
        <v>Customer_319</v>
      </c>
      <c r="G3105" s="2" t="str">
        <f>VLOOKUP(B3105,customer[],3,FALSE)</f>
        <v>F</v>
      </c>
      <c r="H3105" s="2" t="str">
        <f>VLOOKUP(B3105,customer[],5,FALSE)</f>
        <v>Kolkata</v>
      </c>
      <c r="I3105" s="2">
        <f>VLOOKUP(B3105,customer[],4,FALSE)</f>
        <v>65</v>
      </c>
      <c r="J3105" s="2" t="str">
        <f>VLOOKUP(C3105,product[],2,FALSE)</f>
        <v>Product_49</v>
      </c>
      <c r="K3105" s="2" t="str">
        <f>VLOOKUP(C3105,product[],3,FALSE)</f>
        <v>Furniture</v>
      </c>
      <c r="L3105" s="2">
        <f>VLOOKUP(C3105,product[],5,FALSE)</f>
        <v>28892.76</v>
      </c>
      <c r="M3105" s="2">
        <f t="shared" si="48"/>
        <v>144463.79999999999</v>
      </c>
    </row>
    <row r="3106" spans="1:13" x14ac:dyDescent="0.2">
      <c r="A3106" s="2">
        <v>3105</v>
      </c>
      <c r="B3106" s="2">
        <v>498</v>
      </c>
      <c r="C3106" s="2">
        <v>86</v>
      </c>
      <c r="D3106" s="3">
        <v>45717</v>
      </c>
      <c r="E3106" s="2">
        <v>2</v>
      </c>
      <c r="F3106" s="2" t="str">
        <f>VLOOKUP(B3106,customer[],2,FALSE)</f>
        <v>Customer_498</v>
      </c>
      <c r="G3106" s="2" t="str">
        <f>VLOOKUP(B3106,customer[],3,FALSE)</f>
        <v>M</v>
      </c>
      <c r="H3106" s="2" t="str">
        <f>VLOOKUP(B3106,customer[],5,FALSE)</f>
        <v>Chennai</v>
      </c>
      <c r="I3106" s="2">
        <f>VLOOKUP(B3106,customer[],4,FALSE)</f>
        <v>57</v>
      </c>
      <c r="J3106" s="2" t="str">
        <f>VLOOKUP(C3106,product[],2,FALSE)</f>
        <v>Product_86</v>
      </c>
      <c r="K3106" s="2" t="str">
        <f>VLOOKUP(C3106,product[],3,FALSE)</f>
        <v>Electronics</v>
      </c>
      <c r="L3106" s="2">
        <f>VLOOKUP(C3106,product[],5,FALSE)</f>
        <v>41374.67</v>
      </c>
      <c r="M3106" s="2">
        <f t="shared" si="48"/>
        <v>82749.34</v>
      </c>
    </row>
    <row r="3107" spans="1:13" x14ac:dyDescent="0.2">
      <c r="A3107" s="2">
        <v>3106</v>
      </c>
      <c r="B3107" s="2">
        <v>38</v>
      </c>
      <c r="C3107" s="2">
        <v>28</v>
      </c>
      <c r="D3107" s="3">
        <v>45841</v>
      </c>
      <c r="E3107" s="2">
        <v>9</v>
      </c>
      <c r="F3107" s="2" t="str">
        <f>VLOOKUP(B3107,customer[],2,FALSE)</f>
        <v>Customer_38</v>
      </c>
      <c r="G3107" s="2" t="str">
        <f>VLOOKUP(B3107,customer[],3,FALSE)</f>
        <v>F</v>
      </c>
      <c r="H3107" s="2" t="str">
        <f>VLOOKUP(B3107,customer[],5,FALSE)</f>
        <v>Pune</v>
      </c>
      <c r="I3107" s="2">
        <f>VLOOKUP(B3107,customer[],4,FALSE)</f>
        <v>53</v>
      </c>
      <c r="J3107" s="2" t="str">
        <f>VLOOKUP(C3107,product[],2,FALSE)</f>
        <v>Product_28</v>
      </c>
      <c r="K3107" s="2" t="str">
        <f>VLOOKUP(C3107,product[],3,FALSE)</f>
        <v>Home</v>
      </c>
      <c r="L3107" s="2">
        <f>VLOOKUP(C3107,product[],5,FALSE)</f>
        <v>36677.019999999997</v>
      </c>
      <c r="M3107" s="2">
        <f t="shared" si="48"/>
        <v>330093.18</v>
      </c>
    </row>
    <row r="3108" spans="1:13" x14ac:dyDescent="0.2">
      <c r="A3108" s="2">
        <v>3107</v>
      </c>
      <c r="B3108" s="2">
        <v>89</v>
      </c>
      <c r="C3108" s="2">
        <v>40</v>
      </c>
      <c r="D3108" s="3">
        <v>45704</v>
      </c>
      <c r="E3108" s="2">
        <v>5</v>
      </c>
      <c r="F3108" s="2" t="str">
        <f>VLOOKUP(B3108,customer[],2,FALSE)</f>
        <v>Customer_89</v>
      </c>
      <c r="G3108" s="2" t="str">
        <f>VLOOKUP(B3108,customer[],3,FALSE)</f>
        <v>F</v>
      </c>
      <c r="H3108" s="2" t="str">
        <f>VLOOKUP(B3108,customer[],5,FALSE)</f>
        <v>Bangalore</v>
      </c>
      <c r="I3108" s="2">
        <f>VLOOKUP(B3108,customer[],4,FALSE)</f>
        <v>60</v>
      </c>
      <c r="J3108" s="2" t="str">
        <f>VLOOKUP(C3108,product[],2,FALSE)</f>
        <v>Product_40</v>
      </c>
      <c r="K3108" s="2" t="str">
        <f>VLOOKUP(C3108,product[],3,FALSE)</f>
        <v>Electronics</v>
      </c>
      <c r="L3108" s="2">
        <f>VLOOKUP(C3108,product[],5,FALSE)</f>
        <v>35469.06</v>
      </c>
      <c r="M3108" s="2">
        <f t="shared" si="48"/>
        <v>177345.3</v>
      </c>
    </row>
    <row r="3109" spans="1:13" x14ac:dyDescent="0.2">
      <c r="A3109" s="2">
        <v>3108</v>
      </c>
      <c r="B3109" s="2">
        <v>320</v>
      </c>
      <c r="C3109" s="2">
        <v>44</v>
      </c>
      <c r="D3109" s="3">
        <v>45694</v>
      </c>
      <c r="E3109" s="2">
        <v>1</v>
      </c>
      <c r="F3109" s="2" t="str">
        <f>VLOOKUP(B3109,customer[],2,FALSE)</f>
        <v>Customer_320</v>
      </c>
      <c r="G3109" s="2" t="str">
        <f>VLOOKUP(B3109,customer[],3,FALSE)</f>
        <v>M</v>
      </c>
      <c r="H3109" s="2" t="str">
        <f>VLOOKUP(B3109,customer[],5,FALSE)</f>
        <v>Lucknow</v>
      </c>
      <c r="I3109" s="2">
        <f>VLOOKUP(B3109,customer[],4,FALSE)</f>
        <v>64</v>
      </c>
      <c r="J3109" s="2" t="str">
        <f>VLOOKUP(C3109,product[],2,FALSE)</f>
        <v>Product_44</v>
      </c>
      <c r="K3109" s="2" t="str">
        <f>VLOOKUP(C3109,product[],3,FALSE)</f>
        <v>Home</v>
      </c>
      <c r="L3109" s="2">
        <f>VLOOKUP(C3109,product[],5,FALSE)</f>
        <v>19571.740000000002</v>
      </c>
      <c r="M3109" s="2">
        <f t="shared" si="48"/>
        <v>19571.740000000002</v>
      </c>
    </row>
    <row r="3110" spans="1:13" x14ac:dyDescent="0.2">
      <c r="A3110" s="2">
        <v>3109</v>
      </c>
      <c r="B3110" s="2">
        <v>447</v>
      </c>
      <c r="C3110" s="2">
        <v>13</v>
      </c>
      <c r="D3110" s="3">
        <v>45986</v>
      </c>
      <c r="E3110" s="2">
        <v>9</v>
      </c>
      <c r="F3110" s="2" t="str">
        <f>VLOOKUP(B3110,customer[],2,FALSE)</f>
        <v>Customer_447</v>
      </c>
      <c r="G3110" s="2" t="str">
        <f>VLOOKUP(B3110,customer[],3,FALSE)</f>
        <v>F</v>
      </c>
      <c r="H3110" s="2" t="str">
        <f>VLOOKUP(B3110,customer[],5,FALSE)</f>
        <v>Noida</v>
      </c>
      <c r="I3110" s="2">
        <f>VLOOKUP(B3110,customer[],4,FALSE)</f>
        <v>19</v>
      </c>
      <c r="J3110" s="2" t="str">
        <f>VLOOKUP(C3110,product[],2,FALSE)</f>
        <v>Product_13</v>
      </c>
      <c r="K3110" s="2" t="str">
        <f>VLOOKUP(C3110,product[],3,FALSE)</f>
        <v>Fashion</v>
      </c>
      <c r="L3110" s="2">
        <f>VLOOKUP(C3110,product[],5,FALSE)</f>
        <v>5747.73</v>
      </c>
      <c r="M3110" s="2">
        <f t="shared" si="48"/>
        <v>51729.569999999992</v>
      </c>
    </row>
    <row r="3111" spans="1:13" x14ac:dyDescent="0.2">
      <c r="A3111" s="2">
        <v>3110</v>
      </c>
      <c r="B3111" s="2">
        <v>250</v>
      </c>
      <c r="C3111" s="2">
        <v>31</v>
      </c>
      <c r="D3111" s="3">
        <v>45988</v>
      </c>
      <c r="E3111" s="2">
        <v>5</v>
      </c>
      <c r="F3111" s="2" t="str">
        <f>VLOOKUP(B3111,customer[],2,FALSE)</f>
        <v>Customer_250</v>
      </c>
      <c r="G3111" s="2" t="str">
        <f>VLOOKUP(B3111,customer[],3,FALSE)</f>
        <v>F</v>
      </c>
      <c r="H3111" s="2" t="str">
        <f>VLOOKUP(B3111,customer[],5,FALSE)</f>
        <v>Chennai</v>
      </c>
      <c r="I3111" s="2">
        <f>VLOOKUP(B3111,customer[],4,FALSE)</f>
        <v>33</v>
      </c>
      <c r="J3111" s="2" t="str">
        <f>VLOOKUP(C3111,product[],2,FALSE)</f>
        <v>Product_31</v>
      </c>
      <c r="K3111" s="2" t="str">
        <f>VLOOKUP(C3111,product[],3,FALSE)</f>
        <v>Fashion</v>
      </c>
      <c r="L3111" s="2">
        <f>VLOOKUP(C3111,product[],5,FALSE)</f>
        <v>4120.1400000000003</v>
      </c>
      <c r="M3111" s="2">
        <f t="shared" si="48"/>
        <v>20600.7</v>
      </c>
    </row>
    <row r="3112" spans="1:13" x14ac:dyDescent="0.2">
      <c r="A3112" s="2">
        <v>3111</v>
      </c>
      <c r="B3112" s="2">
        <v>287</v>
      </c>
      <c r="C3112" s="2">
        <v>64</v>
      </c>
      <c r="D3112" s="3">
        <v>45796</v>
      </c>
      <c r="E3112" s="2">
        <v>4</v>
      </c>
      <c r="F3112" s="2" t="str">
        <f>VLOOKUP(B3112,customer[],2,FALSE)</f>
        <v>Customer_287</v>
      </c>
      <c r="G3112" s="2" t="str">
        <f>VLOOKUP(B3112,customer[],3,FALSE)</f>
        <v>F</v>
      </c>
      <c r="H3112" s="2" t="str">
        <f>VLOOKUP(B3112,customer[],5,FALSE)</f>
        <v>Chennai</v>
      </c>
      <c r="I3112" s="2">
        <f>VLOOKUP(B3112,customer[],4,FALSE)</f>
        <v>35</v>
      </c>
      <c r="J3112" s="2" t="str">
        <f>VLOOKUP(C3112,product[],2,FALSE)</f>
        <v>Product_64</v>
      </c>
      <c r="K3112" s="2" t="str">
        <f>VLOOKUP(C3112,product[],3,FALSE)</f>
        <v>Electronics</v>
      </c>
      <c r="L3112" s="2">
        <f>VLOOKUP(C3112,product[],5,FALSE)</f>
        <v>68821.2</v>
      </c>
      <c r="M3112" s="2">
        <f t="shared" si="48"/>
        <v>275284.8</v>
      </c>
    </row>
    <row r="3113" spans="1:13" x14ac:dyDescent="0.2">
      <c r="A3113" s="2">
        <v>3112</v>
      </c>
      <c r="B3113" s="2">
        <v>20</v>
      </c>
      <c r="C3113" s="2">
        <v>47</v>
      </c>
      <c r="D3113" s="3">
        <v>45881</v>
      </c>
      <c r="E3113" s="2">
        <v>2</v>
      </c>
      <c r="F3113" s="2" t="str">
        <f>VLOOKUP(B3113,customer[],2,FALSE)</f>
        <v>Customer_20</v>
      </c>
      <c r="G3113" s="2" t="str">
        <f>VLOOKUP(B3113,customer[],3,FALSE)</f>
        <v>M</v>
      </c>
      <c r="H3113" s="2" t="str">
        <f>VLOOKUP(B3113,customer[],5,FALSE)</f>
        <v>Noida</v>
      </c>
      <c r="I3113" s="2">
        <f>VLOOKUP(B3113,customer[],4,FALSE)</f>
        <v>52</v>
      </c>
      <c r="J3113" s="2" t="str">
        <f>VLOOKUP(C3113,product[],2,FALSE)</f>
        <v>Product_47</v>
      </c>
      <c r="K3113" s="2" t="str">
        <f>VLOOKUP(C3113,product[],3,FALSE)</f>
        <v>Accessories</v>
      </c>
      <c r="L3113" s="2">
        <f>VLOOKUP(C3113,product[],5,FALSE)</f>
        <v>35091.440000000002</v>
      </c>
      <c r="M3113" s="2">
        <f t="shared" si="48"/>
        <v>70182.880000000005</v>
      </c>
    </row>
    <row r="3114" spans="1:13" x14ac:dyDescent="0.2">
      <c r="A3114" s="2">
        <v>3113</v>
      </c>
      <c r="B3114" s="2">
        <v>483</v>
      </c>
      <c r="C3114" s="2">
        <v>90</v>
      </c>
      <c r="D3114" s="3">
        <v>45890</v>
      </c>
      <c r="E3114" s="2">
        <v>4</v>
      </c>
      <c r="F3114" s="2" t="str">
        <f>VLOOKUP(B3114,customer[],2,FALSE)</f>
        <v>Customer_483</v>
      </c>
      <c r="G3114" s="2" t="str">
        <f>VLOOKUP(B3114,customer[],3,FALSE)</f>
        <v>M</v>
      </c>
      <c r="H3114" s="2" t="str">
        <f>VLOOKUP(B3114,customer[],5,FALSE)</f>
        <v>Bangalore</v>
      </c>
      <c r="I3114" s="2">
        <f>VLOOKUP(B3114,customer[],4,FALSE)</f>
        <v>33</v>
      </c>
      <c r="J3114" s="2" t="str">
        <f>VLOOKUP(C3114,product[],2,FALSE)</f>
        <v>Product_90</v>
      </c>
      <c r="K3114" s="2" t="str">
        <f>VLOOKUP(C3114,product[],3,FALSE)</f>
        <v>Home</v>
      </c>
      <c r="L3114" s="2">
        <f>VLOOKUP(C3114,product[],5,FALSE)</f>
        <v>11794.54</v>
      </c>
      <c r="M3114" s="2">
        <f t="shared" si="48"/>
        <v>47178.16</v>
      </c>
    </row>
    <row r="3115" spans="1:13" x14ac:dyDescent="0.2">
      <c r="A3115" s="2">
        <v>3114</v>
      </c>
      <c r="B3115" s="2">
        <v>172</v>
      </c>
      <c r="C3115" s="2">
        <v>93</v>
      </c>
      <c r="D3115" s="3">
        <v>45999</v>
      </c>
      <c r="E3115" s="2">
        <v>2</v>
      </c>
      <c r="F3115" s="2" t="str">
        <f>VLOOKUP(B3115,customer[],2,FALSE)</f>
        <v>Customer_172</v>
      </c>
      <c r="G3115" s="2" t="str">
        <f>VLOOKUP(B3115,customer[],3,FALSE)</f>
        <v>F</v>
      </c>
      <c r="H3115" s="2" t="str">
        <f>VLOOKUP(B3115,customer[],5,FALSE)</f>
        <v>Chennai</v>
      </c>
      <c r="I3115" s="2">
        <f>VLOOKUP(B3115,customer[],4,FALSE)</f>
        <v>35</v>
      </c>
      <c r="J3115" s="2" t="str">
        <f>VLOOKUP(C3115,product[],2,FALSE)</f>
        <v>Product_93</v>
      </c>
      <c r="K3115" s="2" t="str">
        <f>VLOOKUP(C3115,product[],3,FALSE)</f>
        <v>Fashion</v>
      </c>
      <c r="L3115" s="2">
        <f>VLOOKUP(C3115,product[],5,FALSE)</f>
        <v>15963.07</v>
      </c>
      <c r="M3115" s="2">
        <f t="shared" si="48"/>
        <v>31926.14</v>
      </c>
    </row>
    <row r="3116" spans="1:13" x14ac:dyDescent="0.2">
      <c r="A3116" s="2">
        <v>3115</v>
      </c>
      <c r="B3116" s="2">
        <v>351</v>
      </c>
      <c r="C3116" s="2">
        <v>10</v>
      </c>
      <c r="D3116" s="3">
        <v>45999</v>
      </c>
      <c r="E3116" s="2">
        <v>1</v>
      </c>
      <c r="F3116" s="2" t="str">
        <f>VLOOKUP(B3116,customer[],2,FALSE)</f>
        <v>Customer_351</v>
      </c>
      <c r="G3116" s="2" t="str">
        <f>VLOOKUP(B3116,customer[],3,FALSE)</f>
        <v>F</v>
      </c>
      <c r="H3116" s="2" t="str">
        <f>VLOOKUP(B3116,customer[],5,FALSE)</f>
        <v>Lucknow</v>
      </c>
      <c r="I3116" s="2">
        <f>VLOOKUP(B3116,customer[],4,FALSE)</f>
        <v>46</v>
      </c>
      <c r="J3116" s="2" t="str">
        <f>VLOOKUP(C3116,product[],2,FALSE)</f>
        <v>Product_10</v>
      </c>
      <c r="K3116" s="2" t="str">
        <f>VLOOKUP(C3116,product[],3,FALSE)</f>
        <v>Electronics</v>
      </c>
      <c r="L3116" s="2">
        <f>VLOOKUP(C3116,product[],5,FALSE)</f>
        <v>59249.16</v>
      </c>
      <c r="M3116" s="2">
        <f t="shared" si="48"/>
        <v>59249.16</v>
      </c>
    </row>
    <row r="3117" spans="1:13" x14ac:dyDescent="0.2">
      <c r="A3117" s="2">
        <v>3116</v>
      </c>
      <c r="B3117" s="2">
        <v>411</v>
      </c>
      <c r="C3117" s="2">
        <v>78</v>
      </c>
      <c r="D3117" s="3">
        <v>45734</v>
      </c>
      <c r="E3117" s="2">
        <v>6</v>
      </c>
      <c r="F3117" s="2" t="str">
        <f>VLOOKUP(B3117,customer[],2,FALSE)</f>
        <v>Customer_411</v>
      </c>
      <c r="G3117" s="2" t="str">
        <f>VLOOKUP(B3117,customer[],3,FALSE)</f>
        <v>F</v>
      </c>
      <c r="H3117" s="2" t="str">
        <f>VLOOKUP(B3117,customer[],5,FALSE)</f>
        <v>Lucknow</v>
      </c>
      <c r="I3117" s="2">
        <f>VLOOKUP(B3117,customer[],4,FALSE)</f>
        <v>27</v>
      </c>
      <c r="J3117" s="2" t="str">
        <f>VLOOKUP(C3117,product[],2,FALSE)</f>
        <v>Product_78</v>
      </c>
      <c r="K3117" s="2" t="str">
        <f>VLOOKUP(C3117,product[],3,FALSE)</f>
        <v>Fashion</v>
      </c>
      <c r="L3117" s="2">
        <f>VLOOKUP(C3117,product[],5,FALSE)</f>
        <v>51703.99</v>
      </c>
      <c r="M3117" s="2">
        <f t="shared" si="48"/>
        <v>310223.94</v>
      </c>
    </row>
    <row r="3118" spans="1:13" x14ac:dyDescent="0.2">
      <c r="A3118" s="2">
        <v>3117</v>
      </c>
      <c r="B3118" s="2">
        <v>106</v>
      </c>
      <c r="C3118" s="2">
        <v>46</v>
      </c>
      <c r="D3118" s="3">
        <v>45864</v>
      </c>
      <c r="E3118" s="2">
        <v>9</v>
      </c>
      <c r="F3118" s="2" t="str">
        <f>VLOOKUP(B3118,customer[],2,FALSE)</f>
        <v>Customer_106</v>
      </c>
      <c r="G3118" s="2" t="str">
        <f>VLOOKUP(B3118,customer[],3,FALSE)</f>
        <v>F</v>
      </c>
      <c r="H3118" s="2" t="str">
        <f>VLOOKUP(B3118,customer[],5,FALSE)</f>
        <v>Noida</v>
      </c>
      <c r="I3118" s="2">
        <f>VLOOKUP(B3118,customer[],4,FALSE)</f>
        <v>35</v>
      </c>
      <c r="J3118" s="2" t="str">
        <f>VLOOKUP(C3118,product[],2,FALSE)</f>
        <v>Product_46</v>
      </c>
      <c r="K3118" s="2" t="str">
        <f>VLOOKUP(C3118,product[],3,FALSE)</f>
        <v>Electronics</v>
      </c>
      <c r="L3118" s="2">
        <f>VLOOKUP(C3118,product[],5,FALSE)</f>
        <v>12646.4</v>
      </c>
      <c r="M3118" s="2">
        <f t="shared" si="48"/>
        <v>113817.59999999999</v>
      </c>
    </row>
    <row r="3119" spans="1:13" x14ac:dyDescent="0.2">
      <c r="A3119" s="2">
        <v>3118</v>
      </c>
      <c r="B3119" s="2">
        <v>105</v>
      </c>
      <c r="C3119" s="2">
        <v>85</v>
      </c>
      <c r="D3119" s="3">
        <v>45715</v>
      </c>
      <c r="E3119" s="2">
        <v>9</v>
      </c>
      <c r="F3119" s="2" t="str">
        <f>VLOOKUP(B3119,customer[],2,FALSE)</f>
        <v>Customer_105</v>
      </c>
      <c r="G3119" s="2" t="str">
        <f>VLOOKUP(B3119,customer[],3,FALSE)</f>
        <v>M</v>
      </c>
      <c r="H3119" s="2" t="str">
        <f>VLOOKUP(B3119,customer[],5,FALSE)</f>
        <v>Jaipur</v>
      </c>
      <c r="I3119" s="2">
        <f>VLOOKUP(B3119,customer[],4,FALSE)</f>
        <v>51</v>
      </c>
      <c r="J3119" s="2" t="str">
        <f>VLOOKUP(C3119,product[],2,FALSE)</f>
        <v>Product_85</v>
      </c>
      <c r="K3119" s="2" t="str">
        <f>VLOOKUP(C3119,product[],3,FALSE)</f>
        <v>Furniture</v>
      </c>
      <c r="L3119" s="2">
        <f>VLOOKUP(C3119,product[],5,FALSE)</f>
        <v>55023.83</v>
      </c>
      <c r="M3119" s="2">
        <f t="shared" si="48"/>
        <v>495214.47000000003</v>
      </c>
    </row>
    <row r="3120" spans="1:13" x14ac:dyDescent="0.2">
      <c r="A3120" s="2">
        <v>3119</v>
      </c>
      <c r="B3120" s="2">
        <v>230</v>
      </c>
      <c r="C3120" s="2">
        <v>69</v>
      </c>
      <c r="D3120" s="3">
        <v>45932</v>
      </c>
      <c r="E3120" s="2">
        <v>4</v>
      </c>
      <c r="F3120" s="2" t="str">
        <f>VLOOKUP(B3120,customer[],2,FALSE)</f>
        <v>Customer_230</v>
      </c>
      <c r="G3120" s="2" t="str">
        <f>VLOOKUP(B3120,customer[],3,FALSE)</f>
        <v>M</v>
      </c>
      <c r="H3120" s="2" t="str">
        <f>VLOOKUP(B3120,customer[],5,FALSE)</f>
        <v>Jaipur</v>
      </c>
      <c r="I3120" s="2">
        <f>VLOOKUP(B3120,customer[],4,FALSE)</f>
        <v>48</v>
      </c>
      <c r="J3120" s="2" t="str">
        <f>VLOOKUP(C3120,product[],2,FALSE)</f>
        <v>Product_69</v>
      </c>
      <c r="K3120" s="2" t="str">
        <f>VLOOKUP(C3120,product[],3,FALSE)</f>
        <v>Fashion</v>
      </c>
      <c r="L3120" s="2">
        <f>VLOOKUP(C3120,product[],5,FALSE)</f>
        <v>43858.34</v>
      </c>
      <c r="M3120" s="2">
        <f t="shared" si="48"/>
        <v>175433.36</v>
      </c>
    </row>
    <row r="3121" spans="1:13" x14ac:dyDescent="0.2">
      <c r="A3121" s="2">
        <v>3120</v>
      </c>
      <c r="B3121" s="2">
        <v>403</v>
      </c>
      <c r="C3121" s="2">
        <v>51</v>
      </c>
      <c r="D3121" s="3">
        <v>45686</v>
      </c>
      <c r="E3121" s="2">
        <v>9</v>
      </c>
      <c r="F3121" s="2" t="str">
        <f>VLOOKUP(B3121,customer[],2,FALSE)</f>
        <v>Customer_403</v>
      </c>
      <c r="G3121" s="2" t="str">
        <f>VLOOKUP(B3121,customer[],3,FALSE)</f>
        <v>M</v>
      </c>
      <c r="H3121" s="2" t="str">
        <f>VLOOKUP(B3121,customer[],5,FALSE)</f>
        <v>Pune</v>
      </c>
      <c r="I3121" s="2">
        <f>VLOOKUP(B3121,customer[],4,FALSE)</f>
        <v>37</v>
      </c>
      <c r="J3121" s="2" t="str">
        <f>VLOOKUP(C3121,product[],2,FALSE)</f>
        <v>Product_51</v>
      </c>
      <c r="K3121" s="2" t="str">
        <f>VLOOKUP(C3121,product[],3,FALSE)</f>
        <v>Fashion</v>
      </c>
      <c r="L3121" s="2">
        <f>VLOOKUP(C3121,product[],5,FALSE)</f>
        <v>29621.27</v>
      </c>
      <c r="M3121" s="2">
        <f t="shared" si="48"/>
        <v>266591.43</v>
      </c>
    </row>
    <row r="3122" spans="1:13" x14ac:dyDescent="0.2">
      <c r="A3122" s="2">
        <v>3121</v>
      </c>
      <c r="B3122" s="2">
        <v>398</v>
      </c>
      <c r="C3122" s="2">
        <v>3</v>
      </c>
      <c r="D3122" s="3">
        <v>45722</v>
      </c>
      <c r="E3122" s="2">
        <v>6</v>
      </c>
      <c r="F3122" s="2" t="str">
        <f>VLOOKUP(B3122,customer[],2,FALSE)</f>
        <v>Customer_398</v>
      </c>
      <c r="G3122" s="2" t="str">
        <f>VLOOKUP(B3122,customer[],3,FALSE)</f>
        <v>M</v>
      </c>
      <c r="H3122" s="2" t="str">
        <f>VLOOKUP(B3122,customer[],5,FALSE)</f>
        <v>Hyderabad</v>
      </c>
      <c r="I3122" s="2">
        <f>VLOOKUP(B3122,customer[],4,FALSE)</f>
        <v>52</v>
      </c>
      <c r="J3122" s="2" t="str">
        <f>VLOOKUP(C3122,product[],2,FALSE)</f>
        <v>Product_3</v>
      </c>
      <c r="K3122" s="2" t="str">
        <f>VLOOKUP(C3122,product[],3,FALSE)</f>
        <v>Electronics</v>
      </c>
      <c r="L3122" s="2">
        <f>VLOOKUP(C3122,product[],5,FALSE)</f>
        <v>31191.279999999999</v>
      </c>
      <c r="M3122" s="2">
        <f t="shared" si="48"/>
        <v>187147.68</v>
      </c>
    </row>
    <row r="3123" spans="1:13" x14ac:dyDescent="0.2">
      <c r="A3123" s="2">
        <v>3122</v>
      </c>
      <c r="B3123" s="2">
        <v>358</v>
      </c>
      <c r="C3123" s="2">
        <v>27</v>
      </c>
      <c r="D3123" s="3">
        <v>45775</v>
      </c>
      <c r="E3123" s="2">
        <v>3</v>
      </c>
      <c r="F3123" s="2" t="str">
        <f>VLOOKUP(B3123,customer[],2,FALSE)</f>
        <v>Customer_358</v>
      </c>
      <c r="G3123" s="2" t="str">
        <f>VLOOKUP(B3123,customer[],3,FALSE)</f>
        <v>M</v>
      </c>
      <c r="H3123" s="2" t="str">
        <f>VLOOKUP(B3123,customer[],5,FALSE)</f>
        <v>Hyderabad</v>
      </c>
      <c r="I3123" s="2">
        <f>VLOOKUP(B3123,customer[],4,FALSE)</f>
        <v>32</v>
      </c>
      <c r="J3123" s="2" t="str">
        <f>VLOOKUP(C3123,product[],2,FALSE)</f>
        <v>Product_27</v>
      </c>
      <c r="K3123" s="2" t="str">
        <f>VLOOKUP(C3123,product[],3,FALSE)</f>
        <v>Fashion</v>
      </c>
      <c r="L3123" s="2">
        <f>VLOOKUP(C3123,product[],5,FALSE)</f>
        <v>492.62</v>
      </c>
      <c r="M3123" s="2">
        <f t="shared" si="48"/>
        <v>1477.8600000000001</v>
      </c>
    </row>
    <row r="3124" spans="1:13" x14ac:dyDescent="0.2">
      <c r="A3124" s="2">
        <v>3123</v>
      </c>
      <c r="B3124" s="2">
        <v>417</v>
      </c>
      <c r="C3124" s="2">
        <v>52</v>
      </c>
      <c r="D3124" s="3">
        <v>45958</v>
      </c>
      <c r="E3124" s="2">
        <v>5</v>
      </c>
      <c r="F3124" s="2" t="str">
        <f>VLOOKUP(B3124,customer[],2,FALSE)</f>
        <v>Customer_417</v>
      </c>
      <c r="G3124" s="2" t="str">
        <f>VLOOKUP(B3124,customer[],3,FALSE)</f>
        <v>M</v>
      </c>
      <c r="H3124" s="2" t="str">
        <f>VLOOKUP(B3124,customer[],5,FALSE)</f>
        <v>Kolkata</v>
      </c>
      <c r="I3124" s="2">
        <f>VLOOKUP(B3124,customer[],4,FALSE)</f>
        <v>29</v>
      </c>
      <c r="J3124" s="2" t="str">
        <f>VLOOKUP(C3124,product[],2,FALSE)</f>
        <v>Product_52</v>
      </c>
      <c r="K3124" s="2" t="str">
        <f>VLOOKUP(C3124,product[],3,FALSE)</f>
        <v>Home</v>
      </c>
      <c r="L3124" s="2">
        <f>VLOOKUP(C3124,product[],5,FALSE)</f>
        <v>42163.38</v>
      </c>
      <c r="M3124" s="2">
        <f t="shared" si="48"/>
        <v>210816.9</v>
      </c>
    </row>
    <row r="3125" spans="1:13" x14ac:dyDescent="0.2">
      <c r="A3125" s="2">
        <v>3124</v>
      </c>
      <c r="B3125" s="2">
        <v>479</v>
      </c>
      <c r="C3125" s="2">
        <v>36</v>
      </c>
      <c r="D3125" s="3">
        <v>45888</v>
      </c>
      <c r="E3125" s="2">
        <v>7</v>
      </c>
      <c r="F3125" s="2" t="str">
        <f>VLOOKUP(B3125,customer[],2,FALSE)</f>
        <v>Customer_479</v>
      </c>
      <c r="G3125" s="2" t="str">
        <f>VLOOKUP(B3125,customer[],3,FALSE)</f>
        <v>M</v>
      </c>
      <c r="H3125" s="2" t="str">
        <f>VLOOKUP(B3125,customer[],5,FALSE)</f>
        <v>Jaipur</v>
      </c>
      <c r="I3125" s="2">
        <f>VLOOKUP(B3125,customer[],4,FALSE)</f>
        <v>31</v>
      </c>
      <c r="J3125" s="2" t="str">
        <f>VLOOKUP(C3125,product[],2,FALSE)</f>
        <v>Product_36</v>
      </c>
      <c r="K3125" s="2" t="str">
        <f>VLOOKUP(C3125,product[],3,FALSE)</f>
        <v>Accessories</v>
      </c>
      <c r="L3125" s="2">
        <f>VLOOKUP(C3125,product[],5,FALSE)</f>
        <v>30853.86</v>
      </c>
      <c r="M3125" s="2">
        <f t="shared" si="48"/>
        <v>215977.02000000002</v>
      </c>
    </row>
    <row r="3126" spans="1:13" x14ac:dyDescent="0.2">
      <c r="A3126" s="2">
        <v>3125</v>
      </c>
      <c r="B3126" s="2">
        <v>184</v>
      </c>
      <c r="C3126" s="2">
        <v>95</v>
      </c>
      <c r="D3126" s="3">
        <v>45748</v>
      </c>
      <c r="E3126" s="2">
        <v>6</v>
      </c>
      <c r="F3126" s="2" t="str">
        <f>VLOOKUP(B3126,customer[],2,FALSE)</f>
        <v>Customer_184</v>
      </c>
      <c r="G3126" s="2" t="str">
        <f>VLOOKUP(B3126,customer[],3,FALSE)</f>
        <v>F</v>
      </c>
      <c r="H3126" s="2" t="str">
        <f>VLOOKUP(B3126,customer[],5,FALSE)</f>
        <v>Kolkata</v>
      </c>
      <c r="I3126" s="2">
        <f>VLOOKUP(B3126,customer[],4,FALSE)</f>
        <v>52</v>
      </c>
      <c r="J3126" s="2" t="str">
        <f>VLOOKUP(C3126,product[],2,FALSE)</f>
        <v>Product_95</v>
      </c>
      <c r="K3126" s="2" t="str">
        <f>VLOOKUP(C3126,product[],3,FALSE)</f>
        <v>Fashion</v>
      </c>
      <c r="L3126" s="2">
        <f>VLOOKUP(C3126,product[],5,FALSE)</f>
        <v>70049.850000000006</v>
      </c>
      <c r="M3126" s="2">
        <f t="shared" si="48"/>
        <v>420299.10000000003</v>
      </c>
    </row>
    <row r="3127" spans="1:13" x14ac:dyDescent="0.2">
      <c r="A3127" s="2">
        <v>3126</v>
      </c>
      <c r="B3127" s="2">
        <v>450</v>
      </c>
      <c r="C3127" s="2">
        <v>71</v>
      </c>
      <c r="D3127" s="3">
        <v>45812</v>
      </c>
      <c r="E3127" s="2">
        <v>6</v>
      </c>
      <c r="F3127" s="2" t="str">
        <f>VLOOKUP(B3127,customer[],2,FALSE)</f>
        <v>Customer_450</v>
      </c>
      <c r="G3127" s="2" t="str">
        <f>VLOOKUP(B3127,customer[],3,FALSE)</f>
        <v>F</v>
      </c>
      <c r="H3127" s="2" t="str">
        <f>VLOOKUP(B3127,customer[],5,FALSE)</f>
        <v>Pune</v>
      </c>
      <c r="I3127" s="2">
        <f>VLOOKUP(B3127,customer[],4,FALSE)</f>
        <v>60</v>
      </c>
      <c r="J3127" s="2" t="str">
        <f>VLOOKUP(C3127,product[],2,FALSE)</f>
        <v>Product_71</v>
      </c>
      <c r="K3127" s="2" t="str">
        <f>VLOOKUP(C3127,product[],3,FALSE)</f>
        <v>Electronics</v>
      </c>
      <c r="L3127" s="2">
        <f>VLOOKUP(C3127,product[],5,FALSE)</f>
        <v>21925.63</v>
      </c>
      <c r="M3127" s="2">
        <f t="shared" si="48"/>
        <v>131553.78</v>
      </c>
    </row>
    <row r="3128" spans="1:13" x14ac:dyDescent="0.2">
      <c r="A3128" s="2">
        <v>3127</v>
      </c>
      <c r="B3128" s="2">
        <v>252</v>
      </c>
      <c r="C3128" s="2">
        <v>68</v>
      </c>
      <c r="D3128" s="3">
        <v>45829</v>
      </c>
      <c r="E3128" s="2">
        <v>6</v>
      </c>
      <c r="F3128" s="2" t="str">
        <f>VLOOKUP(B3128,customer[],2,FALSE)</f>
        <v>Customer_252</v>
      </c>
      <c r="G3128" s="2" t="str">
        <f>VLOOKUP(B3128,customer[],3,FALSE)</f>
        <v>M</v>
      </c>
      <c r="H3128" s="2" t="str">
        <f>VLOOKUP(B3128,customer[],5,FALSE)</f>
        <v>Bangalore</v>
      </c>
      <c r="I3128" s="2">
        <f>VLOOKUP(B3128,customer[],4,FALSE)</f>
        <v>50</v>
      </c>
      <c r="J3128" s="2" t="str">
        <f>VLOOKUP(C3128,product[],2,FALSE)</f>
        <v>Product_68</v>
      </c>
      <c r="K3128" s="2" t="str">
        <f>VLOOKUP(C3128,product[],3,FALSE)</f>
        <v>Accessories</v>
      </c>
      <c r="L3128" s="2">
        <f>VLOOKUP(C3128,product[],5,FALSE)</f>
        <v>19234.66</v>
      </c>
      <c r="M3128" s="2">
        <f t="shared" si="48"/>
        <v>115407.95999999999</v>
      </c>
    </row>
    <row r="3129" spans="1:13" x14ac:dyDescent="0.2">
      <c r="A3129" s="2">
        <v>3128</v>
      </c>
      <c r="B3129" s="2">
        <v>412</v>
      </c>
      <c r="C3129" s="2">
        <v>68</v>
      </c>
      <c r="D3129" s="3">
        <v>45844</v>
      </c>
      <c r="E3129" s="2">
        <v>4</v>
      </c>
      <c r="F3129" s="2" t="str">
        <f>VLOOKUP(B3129,customer[],2,FALSE)</f>
        <v>Customer_412</v>
      </c>
      <c r="G3129" s="2" t="str">
        <f>VLOOKUP(B3129,customer[],3,FALSE)</f>
        <v>F</v>
      </c>
      <c r="H3129" s="2" t="str">
        <f>VLOOKUP(B3129,customer[],5,FALSE)</f>
        <v>Chennai</v>
      </c>
      <c r="I3129" s="2">
        <f>VLOOKUP(B3129,customer[],4,FALSE)</f>
        <v>61</v>
      </c>
      <c r="J3129" s="2" t="str">
        <f>VLOOKUP(C3129,product[],2,FALSE)</f>
        <v>Product_68</v>
      </c>
      <c r="K3129" s="2" t="str">
        <f>VLOOKUP(C3129,product[],3,FALSE)</f>
        <v>Accessories</v>
      </c>
      <c r="L3129" s="2">
        <f>VLOOKUP(C3129,product[],5,FALSE)</f>
        <v>19234.66</v>
      </c>
      <c r="M3129" s="2">
        <f t="shared" si="48"/>
        <v>76938.64</v>
      </c>
    </row>
    <row r="3130" spans="1:13" x14ac:dyDescent="0.2">
      <c r="A3130" s="2">
        <v>3129</v>
      </c>
      <c r="B3130" s="2">
        <v>387</v>
      </c>
      <c r="C3130" s="2">
        <v>88</v>
      </c>
      <c r="D3130" s="3">
        <v>45953</v>
      </c>
      <c r="E3130" s="2">
        <v>5</v>
      </c>
      <c r="F3130" s="2" t="str">
        <f>VLOOKUP(B3130,customer[],2,FALSE)</f>
        <v>Customer_387</v>
      </c>
      <c r="G3130" s="2" t="str">
        <f>VLOOKUP(B3130,customer[],3,FALSE)</f>
        <v>F</v>
      </c>
      <c r="H3130" s="2" t="str">
        <f>VLOOKUP(B3130,customer[],5,FALSE)</f>
        <v>Delhi</v>
      </c>
      <c r="I3130" s="2">
        <f>VLOOKUP(B3130,customer[],4,FALSE)</f>
        <v>20</v>
      </c>
      <c r="J3130" s="2" t="str">
        <f>VLOOKUP(C3130,product[],2,FALSE)</f>
        <v>Product_88</v>
      </c>
      <c r="K3130" s="2" t="str">
        <f>VLOOKUP(C3130,product[],3,FALSE)</f>
        <v>Furniture</v>
      </c>
      <c r="L3130" s="2">
        <f>VLOOKUP(C3130,product[],5,FALSE)</f>
        <v>12092.5</v>
      </c>
      <c r="M3130" s="2">
        <f t="shared" si="48"/>
        <v>60462.5</v>
      </c>
    </row>
    <row r="3131" spans="1:13" x14ac:dyDescent="0.2">
      <c r="A3131" s="2">
        <v>3130</v>
      </c>
      <c r="B3131" s="2">
        <v>392</v>
      </c>
      <c r="C3131" s="2">
        <v>38</v>
      </c>
      <c r="D3131" s="3">
        <v>45663</v>
      </c>
      <c r="E3131" s="2">
        <v>4</v>
      </c>
      <c r="F3131" s="2" t="str">
        <f>VLOOKUP(B3131,customer[],2,FALSE)</f>
        <v>Customer_392</v>
      </c>
      <c r="G3131" s="2" t="str">
        <f>VLOOKUP(B3131,customer[],3,FALSE)</f>
        <v>M</v>
      </c>
      <c r="H3131" s="2" t="str">
        <f>VLOOKUP(B3131,customer[],5,FALSE)</f>
        <v>Delhi</v>
      </c>
      <c r="I3131" s="2">
        <f>VLOOKUP(B3131,customer[],4,FALSE)</f>
        <v>25</v>
      </c>
      <c r="J3131" s="2" t="str">
        <f>VLOOKUP(C3131,product[],2,FALSE)</f>
        <v>Product_38</v>
      </c>
      <c r="K3131" s="2" t="str">
        <f>VLOOKUP(C3131,product[],3,FALSE)</f>
        <v>Electronics</v>
      </c>
      <c r="L3131" s="2">
        <f>VLOOKUP(C3131,product[],5,FALSE)</f>
        <v>30980.87</v>
      </c>
      <c r="M3131" s="2">
        <f t="shared" si="48"/>
        <v>123923.48</v>
      </c>
    </row>
    <row r="3132" spans="1:13" x14ac:dyDescent="0.2">
      <c r="A3132" s="2">
        <v>3131</v>
      </c>
      <c r="B3132" s="2">
        <v>309</v>
      </c>
      <c r="C3132" s="2">
        <v>99</v>
      </c>
      <c r="D3132" s="3">
        <v>45972</v>
      </c>
      <c r="E3132" s="2">
        <v>6</v>
      </c>
      <c r="F3132" s="2" t="str">
        <f>VLOOKUP(B3132,customer[],2,FALSE)</f>
        <v>Customer_309</v>
      </c>
      <c r="G3132" s="2" t="str">
        <f>VLOOKUP(B3132,customer[],3,FALSE)</f>
        <v>M</v>
      </c>
      <c r="H3132" s="2" t="str">
        <f>VLOOKUP(B3132,customer[],5,FALSE)</f>
        <v>Lucknow</v>
      </c>
      <c r="I3132" s="2">
        <f>VLOOKUP(B3132,customer[],4,FALSE)</f>
        <v>48</v>
      </c>
      <c r="J3132" s="2" t="str">
        <f>VLOOKUP(C3132,product[],2,FALSE)</f>
        <v>Product_99</v>
      </c>
      <c r="K3132" s="2" t="str">
        <f>VLOOKUP(C3132,product[],3,FALSE)</f>
        <v>Electronics</v>
      </c>
      <c r="L3132" s="2">
        <f>VLOOKUP(C3132,product[],5,FALSE)</f>
        <v>7181.69</v>
      </c>
      <c r="M3132" s="2">
        <f t="shared" si="48"/>
        <v>43090.14</v>
      </c>
    </row>
    <row r="3133" spans="1:13" x14ac:dyDescent="0.2">
      <c r="A3133" s="2">
        <v>3132</v>
      </c>
      <c r="B3133" s="2">
        <v>482</v>
      </c>
      <c r="C3133" s="2">
        <v>14</v>
      </c>
      <c r="D3133" s="3">
        <v>45728</v>
      </c>
      <c r="E3133" s="2">
        <v>4</v>
      </c>
      <c r="F3133" s="2" t="str">
        <f>VLOOKUP(B3133,customer[],2,FALSE)</f>
        <v>Customer_482</v>
      </c>
      <c r="G3133" s="2" t="str">
        <f>VLOOKUP(B3133,customer[],3,FALSE)</f>
        <v>F</v>
      </c>
      <c r="H3133" s="2" t="str">
        <f>VLOOKUP(B3133,customer[],5,FALSE)</f>
        <v>Jaipur</v>
      </c>
      <c r="I3133" s="2">
        <f>VLOOKUP(B3133,customer[],4,FALSE)</f>
        <v>51</v>
      </c>
      <c r="J3133" s="2" t="str">
        <f>VLOOKUP(C3133,product[],2,FALSE)</f>
        <v>Product_14</v>
      </c>
      <c r="K3133" s="2" t="str">
        <f>VLOOKUP(C3133,product[],3,FALSE)</f>
        <v>Furniture</v>
      </c>
      <c r="L3133" s="2">
        <f>VLOOKUP(C3133,product[],5,FALSE)</f>
        <v>22920.080000000002</v>
      </c>
      <c r="M3133" s="2">
        <f t="shared" si="48"/>
        <v>91680.320000000007</v>
      </c>
    </row>
    <row r="3134" spans="1:13" x14ac:dyDescent="0.2">
      <c r="A3134" s="2">
        <v>3133</v>
      </c>
      <c r="B3134" s="2">
        <v>135</v>
      </c>
      <c r="C3134" s="2">
        <v>16</v>
      </c>
      <c r="D3134" s="3">
        <v>45933</v>
      </c>
      <c r="E3134" s="2">
        <v>1</v>
      </c>
      <c r="F3134" s="2" t="str">
        <f>VLOOKUP(B3134,customer[],2,FALSE)</f>
        <v>Customer_135</v>
      </c>
      <c r="G3134" s="2" t="str">
        <f>VLOOKUP(B3134,customer[],3,FALSE)</f>
        <v>M</v>
      </c>
      <c r="H3134" s="2" t="str">
        <f>VLOOKUP(B3134,customer[],5,FALSE)</f>
        <v>Noida</v>
      </c>
      <c r="I3134" s="2">
        <f>VLOOKUP(B3134,customer[],4,FALSE)</f>
        <v>40</v>
      </c>
      <c r="J3134" s="2" t="str">
        <f>VLOOKUP(C3134,product[],2,FALSE)</f>
        <v>Product_16</v>
      </c>
      <c r="K3134" s="2" t="str">
        <f>VLOOKUP(C3134,product[],3,FALSE)</f>
        <v>Home</v>
      </c>
      <c r="L3134" s="2">
        <f>VLOOKUP(C3134,product[],5,FALSE)</f>
        <v>25960.53</v>
      </c>
      <c r="M3134" s="2">
        <f t="shared" si="48"/>
        <v>25960.53</v>
      </c>
    </row>
    <row r="3135" spans="1:13" x14ac:dyDescent="0.2">
      <c r="A3135" s="2">
        <v>3134</v>
      </c>
      <c r="B3135" s="2">
        <v>138</v>
      </c>
      <c r="C3135" s="2">
        <v>62</v>
      </c>
      <c r="D3135" s="3">
        <v>45666</v>
      </c>
      <c r="E3135" s="2">
        <v>10</v>
      </c>
      <c r="F3135" s="2" t="str">
        <f>VLOOKUP(B3135,customer[],2,FALSE)</f>
        <v>Customer_138</v>
      </c>
      <c r="G3135" s="2" t="str">
        <f>VLOOKUP(B3135,customer[],3,FALSE)</f>
        <v>M</v>
      </c>
      <c r="H3135" s="2" t="str">
        <f>VLOOKUP(B3135,customer[],5,FALSE)</f>
        <v>Chennai</v>
      </c>
      <c r="I3135" s="2">
        <f>VLOOKUP(B3135,customer[],4,FALSE)</f>
        <v>65</v>
      </c>
      <c r="J3135" s="2" t="str">
        <f>VLOOKUP(C3135,product[],2,FALSE)</f>
        <v>Product_62</v>
      </c>
      <c r="K3135" s="2" t="str">
        <f>VLOOKUP(C3135,product[],3,FALSE)</f>
        <v>Electronics</v>
      </c>
      <c r="L3135" s="2">
        <f>VLOOKUP(C3135,product[],5,FALSE)</f>
        <v>37343.31</v>
      </c>
      <c r="M3135" s="2">
        <f t="shared" si="48"/>
        <v>373433.1</v>
      </c>
    </row>
    <row r="3136" spans="1:13" x14ac:dyDescent="0.2">
      <c r="A3136" s="2">
        <v>3135</v>
      </c>
      <c r="B3136" s="2">
        <v>180</v>
      </c>
      <c r="C3136" s="2">
        <v>80</v>
      </c>
      <c r="D3136" s="3">
        <v>45776</v>
      </c>
      <c r="E3136" s="2">
        <v>3</v>
      </c>
      <c r="F3136" s="2" t="str">
        <f>VLOOKUP(B3136,customer[],2,FALSE)</f>
        <v>Customer_180</v>
      </c>
      <c r="G3136" s="2" t="str">
        <f>VLOOKUP(B3136,customer[],3,FALSE)</f>
        <v>M</v>
      </c>
      <c r="H3136" s="2" t="str">
        <f>VLOOKUP(B3136,customer[],5,FALSE)</f>
        <v>Chennai</v>
      </c>
      <c r="I3136" s="2">
        <f>VLOOKUP(B3136,customer[],4,FALSE)</f>
        <v>27</v>
      </c>
      <c r="J3136" s="2" t="str">
        <f>VLOOKUP(C3136,product[],2,FALSE)</f>
        <v>Product_80</v>
      </c>
      <c r="K3136" s="2" t="str">
        <f>VLOOKUP(C3136,product[],3,FALSE)</f>
        <v>Furniture</v>
      </c>
      <c r="L3136" s="2">
        <f>VLOOKUP(C3136,product[],5,FALSE)</f>
        <v>12109.95</v>
      </c>
      <c r="M3136" s="2">
        <f t="shared" si="48"/>
        <v>36329.850000000006</v>
      </c>
    </row>
    <row r="3137" spans="1:13" x14ac:dyDescent="0.2">
      <c r="A3137" s="2">
        <v>3136</v>
      </c>
      <c r="B3137" s="2">
        <v>287</v>
      </c>
      <c r="C3137" s="2">
        <v>4</v>
      </c>
      <c r="D3137" s="3">
        <v>45856</v>
      </c>
      <c r="E3137" s="2">
        <v>6</v>
      </c>
      <c r="F3137" s="2" t="str">
        <f>VLOOKUP(B3137,customer[],2,FALSE)</f>
        <v>Customer_287</v>
      </c>
      <c r="G3137" s="2" t="str">
        <f>VLOOKUP(B3137,customer[],3,FALSE)</f>
        <v>F</v>
      </c>
      <c r="H3137" s="2" t="str">
        <f>VLOOKUP(B3137,customer[],5,FALSE)</f>
        <v>Chennai</v>
      </c>
      <c r="I3137" s="2">
        <f>VLOOKUP(B3137,customer[],4,FALSE)</f>
        <v>35</v>
      </c>
      <c r="J3137" s="2" t="str">
        <f>VLOOKUP(C3137,product[],2,FALSE)</f>
        <v>Product_4</v>
      </c>
      <c r="K3137" s="2" t="str">
        <f>VLOOKUP(C3137,product[],3,FALSE)</f>
        <v>Fashion</v>
      </c>
      <c r="L3137" s="2">
        <f>VLOOKUP(C3137,product[],5,FALSE)</f>
        <v>60534.37</v>
      </c>
      <c r="M3137" s="2">
        <f t="shared" si="48"/>
        <v>363206.22000000003</v>
      </c>
    </row>
    <row r="3138" spans="1:13" x14ac:dyDescent="0.2">
      <c r="A3138" s="2">
        <v>3137</v>
      </c>
      <c r="B3138" s="2">
        <v>271</v>
      </c>
      <c r="C3138" s="2">
        <v>72</v>
      </c>
      <c r="D3138" s="3">
        <v>45968</v>
      </c>
      <c r="E3138" s="2">
        <v>3</v>
      </c>
      <c r="F3138" s="2" t="str">
        <f>VLOOKUP(B3138,customer[],2,FALSE)</f>
        <v>Customer_271</v>
      </c>
      <c r="G3138" s="2" t="str">
        <f>VLOOKUP(B3138,customer[],3,FALSE)</f>
        <v>M</v>
      </c>
      <c r="H3138" s="2" t="str">
        <f>VLOOKUP(B3138,customer[],5,FALSE)</f>
        <v>Lucknow</v>
      </c>
      <c r="I3138" s="2">
        <f>VLOOKUP(B3138,customer[],4,FALSE)</f>
        <v>23</v>
      </c>
      <c r="J3138" s="2" t="str">
        <f>VLOOKUP(C3138,product[],2,FALSE)</f>
        <v>Product_72</v>
      </c>
      <c r="K3138" s="2" t="str">
        <f>VLOOKUP(C3138,product[],3,FALSE)</f>
        <v>Home</v>
      </c>
      <c r="L3138" s="2">
        <f>VLOOKUP(C3138,product[],5,FALSE)</f>
        <v>14320.81</v>
      </c>
      <c r="M3138" s="2">
        <f t="shared" ref="M3138:M3201" si="49">$E3138*L3138</f>
        <v>42962.43</v>
      </c>
    </row>
    <row r="3139" spans="1:13" x14ac:dyDescent="0.2">
      <c r="A3139" s="2">
        <v>3138</v>
      </c>
      <c r="B3139" s="2">
        <v>274</v>
      </c>
      <c r="C3139" s="2">
        <v>5</v>
      </c>
      <c r="D3139" s="3">
        <v>45990</v>
      </c>
      <c r="E3139" s="2">
        <v>10</v>
      </c>
      <c r="F3139" s="2" t="str">
        <f>VLOOKUP(B3139,customer[],2,FALSE)</f>
        <v>Customer_274</v>
      </c>
      <c r="G3139" s="2" t="str">
        <f>VLOOKUP(B3139,customer[],3,FALSE)</f>
        <v>F</v>
      </c>
      <c r="H3139" s="2" t="str">
        <f>VLOOKUP(B3139,customer[],5,FALSE)</f>
        <v>Bangalore</v>
      </c>
      <c r="I3139" s="2">
        <f>VLOOKUP(B3139,customer[],4,FALSE)</f>
        <v>56</v>
      </c>
      <c r="J3139" s="2" t="str">
        <f>VLOOKUP(C3139,product[],2,FALSE)</f>
        <v>Product_5</v>
      </c>
      <c r="K3139" s="2" t="str">
        <f>VLOOKUP(C3139,product[],3,FALSE)</f>
        <v>Fashion</v>
      </c>
      <c r="L3139" s="2">
        <f>VLOOKUP(C3139,product[],5,FALSE)</f>
        <v>23534.97</v>
      </c>
      <c r="M3139" s="2">
        <f t="shared" si="49"/>
        <v>235349.7</v>
      </c>
    </row>
    <row r="3140" spans="1:13" x14ac:dyDescent="0.2">
      <c r="A3140" s="2">
        <v>3139</v>
      </c>
      <c r="B3140" s="2">
        <v>487</v>
      </c>
      <c r="C3140" s="2">
        <v>96</v>
      </c>
      <c r="D3140" s="3">
        <v>45978</v>
      </c>
      <c r="E3140" s="2">
        <v>1</v>
      </c>
      <c r="F3140" s="2" t="str">
        <f>VLOOKUP(B3140,customer[],2,FALSE)</f>
        <v>Customer_487</v>
      </c>
      <c r="G3140" s="2" t="str">
        <f>VLOOKUP(B3140,customer[],3,FALSE)</f>
        <v>M</v>
      </c>
      <c r="H3140" s="2" t="str">
        <f>VLOOKUP(B3140,customer[],5,FALSE)</f>
        <v>Pune</v>
      </c>
      <c r="I3140" s="2">
        <f>VLOOKUP(B3140,customer[],4,FALSE)</f>
        <v>34</v>
      </c>
      <c r="J3140" s="2" t="str">
        <f>VLOOKUP(C3140,product[],2,FALSE)</f>
        <v>Product_96</v>
      </c>
      <c r="K3140" s="2" t="str">
        <f>VLOOKUP(C3140,product[],3,FALSE)</f>
        <v>Accessories</v>
      </c>
      <c r="L3140" s="2">
        <f>VLOOKUP(C3140,product[],5,FALSE)</f>
        <v>40361.54</v>
      </c>
      <c r="M3140" s="2">
        <f t="shared" si="49"/>
        <v>40361.54</v>
      </c>
    </row>
    <row r="3141" spans="1:13" x14ac:dyDescent="0.2">
      <c r="A3141" s="2">
        <v>3140</v>
      </c>
      <c r="B3141" s="2">
        <v>138</v>
      </c>
      <c r="C3141" s="2">
        <v>84</v>
      </c>
      <c r="D3141" s="3">
        <v>45689</v>
      </c>
      <c r="E3141" s="2">
        <v>5</v>
      </c>
      <c r="F3141" s="2" t="str">
        <f>VLOOKUP(B3141,customer[],2,FALSE)</f>
        <v>Customer_138</v>
      </c>
      <c r="G3141" s="2" t="str">
        <f>VLOOKUP(B3141,customer[],3,FALSE)</f>
        <v>M</v>
      </c>
      <c r="H3141" s="2" t="str">
        <f>VLOOKUP(B3141,customer[],5,FALSE)</f>
        <v>Chennai</v>
      </c>
      <c r="I3141" s="2">
        <f>VLOOKUP(B3141,customer[],4,FALSE)</f>
        <v>65</v>
      </c>
      <c r="J3141" s="2" t="str">
        <f>VLOOKUP(C3141,product[],2,FALSE)</f>
        <v>Product_84</v>
      </c>
      <c r="K3141" s="2" t="str">
        <f>VLOOKUP(C3141,product[],3,FALSE)</f>
        <v>Fashion</v>
      </c>
      <c r="L3141" s="2">
        <f>VLOOKUP(C3141,product[],5,FALSE)</f>
        <v>35509.54</v>
      </c>
      <c r="M3141" s="2">
        <f t="shared" si="49"/>
        <v>177547.7</v>
      </c>
    </row>
    <row r="3142" spans="1:13" x14ac:dyDescent="0.2">
      <c r="A3142" s="2">
        <v>3141</v>
      </c>
      <c r="B3142" s="2">
        <v>486</v>
      </c>
      <c r="C3142" s="2">
        <v>91</v>
      </c>
      <c r="D3142" s="3">
        <v>45772</v>
      </c>
      <c r="E3142" s="2">
        <v>1</v>
      </c>
      <c r="F3142" s="2" t="str">
        <f>VLOOKUP(B3142,customer[],2,FALSE)</f>
        <v>Customer_486</v>
      </c>
      <c r="G3142" s="2" t="str">
        <f>VLOOKUP(B3142,customer[],3,FALSE)</f>
        <v>M</v>
      </c>
      <c r="H3142" s="2" t="str">
        <f>VLOOKUP(B3142,customer[],5,FALSE)</f>
        <v>Bangalore</v>
      </c>
      <c r="I3142" s="2">
        <f>VLOOKUP(B3142,customer[],4,FALSE)</f>
        <v>33</v>
      </c>
      <c r="J3142" s="2" t="str">
        <f>VLOOKUP(C3142,product[],2,FALSE)</f>
        <v>Product_91</v>
      </c>
      <c r="K3142" s="2" t="str">
        <f>VLOOKUP(C3142,product[],3,FALSE)</f>
        <v>Accessories</v>
      </c>
      <c r="L3142" s="2">
        <f>VLOOKUP(C3142,product[],5,FALSE)</f>
        <v>4840.6000000000004</v>
      </c>
      <c r="M3142" s="2">
        <f t="shared" si="49"/>
        <v>4840.6000000000004</v>
      </c>
    </row>
    <row r="3143" spans="1:13" x14ac:dyDescent="0.2">
      <c r="A3143" s="2">
        <v>3142</v>
      </c>
      <c r="B3143" s="2">
        <v>131</v>
      </c>
      <c r="C3143" s="2">
        <v>42</v>
      </c>
      <c r="D3143" s="3">
        <v>45910</v>
      </c>
      <c r="E3143" s="2">
        <v>1</v>
      </c>
      <c r="F3143" s="2" t="str">
        <f>VLOOKUP(B3143,customer[],2,FALSE)</f>
        <v>Customer_131</v>
      </c>
      <c r="G3143" s="2" t="str">
        <f>VLOOKUP(B3143,customer[],3,FALSE)</f>
        <v>M</v>
      </c>
      <c r="H3143" s="2" t="str">
        <f>VLOOKUP(B3143,customer[],5,FALSE)</f>
        <v>Mumbai</v>
      </c>
      <c r="I3143" s="2">
        <f>VLOOKUP(B3143,customer[],4,FALSE)</f>
        <v>22</v>
      </c>
      <c r="J3143" s="2" t="str">
        <f>VLOOKUP(C3143,product[],2,FALSE)</f>
        <v>Product_42</v>
      </c>
      <c r="K3143" s="2" t="str">
        <f>VLOOKUP(C3143,product[],3,FALSE)</f>
        <v>Electronics</v>
      </c>
      <c r="L3143" s="2">
        <f>VLOOKUP(C3143,product[],5,FALSE)</f>
        <v>34376.379999999997</v>
      </c>
      <c r="M3143" s="2">
        <f t="shared" si="49"/>
        <v>34376.379999999997</v>
      </c>
    </row>
    <row r="3144" spans="1:13" x14ac:dyDescent="0.2">
      <c r="A3144" s="2">
        <v>3143</v>
      </c>
      <c r="B3144" s="2">
        <v>223</v>
      </c>
      <c r="C3144" s="2">
        <v>91</v>
      </c>
      <c r="D3144" s="3">
        <v>45787</v>
      </c>
      <c r="E3144" s="2">
        <v>10</v>
      </c>
      <c r="F3144" s="2" t="str">
        <f>VLOOKUP(B3144,customer[],2,FALSE)</f>
        <v>Customer_223</v>
      </c>
      <c r="G3144" s="2" t="str">
        <f>VLOOKUP(B3144,customer[],3,FALSE)</f>
        <v>F</v>
      </c>
      <c r="H3144" s="2" t="str">
        <f>VLOOKUP(B3144,customer[],5,FALSE)</f>
        <v>Noida</v>
      </c>
      <c r="I3144" s="2">
        <f>VLOOKUP(B3144,customer[],4,FALSE)</f>
        <v>30</v>
      </c>
      <c r="J3144" s="2" t="str">
        <f>VLOOKUP(C3144,product[],2,FALSE)</f>
        <v>Product_91</v>
      </c>
      <c r="K3144" s="2" t="str">
        <f>VLOOKUP(C3144,product[],3,FALSE)</f>
        <v>Accessories</v>
      </c>
      <c r="L3144" s="2">
        <f>VLOOKUP(C3144,product[],5,FALSE)</f>
        <v>4840.6000000000004</v>
      </c>
      <c r="M3144" s="2">
        <f t="shared" si="49"/>
        <v>48406</v>
      </c>
    </row>
    <row r="3145" spans="1:13" x14ac:dyDescent="0.2">
      <c r="A3145" s="2">
        <v>3144</v>
      </c>
      <c r="B3145" s="2">
        <v>439</v>
      </c>
      <c r="C3145" s="2">
        <v>59</v>
      </c>
      <c r="D3145" s="3">
        <v>45823</v>
      </c>
      <c r="E3145" s="2">
        <v>7</v>
      </c>
      <c r="F3145" s="2" t="str">
        <f>VLOOKUP(B3145,customer[],2,FALSE)</f>
        <v>Customer_439</v>
      </c>
      <c r="G3145" s="2" t="str">
        <f>VLOOKUP(B3145,customer[],3,FALSE)</f>
        <v>M</v>
      </c>
      <c r="H3145" s="2" t="str">
        <f>VLOOKUP(B3145,customer[],5,FALSE)</f>
        <v>Lucknow</v>
      </c>
      <c r="I3145" s="2">
        <f>VLOOKUP(B3145,customer[],4,FALSE)</f>
        <v>51</v>
      </c>
      <c r="J3145" s="2" t="str">
        <f>VLOOKUP(C3145,product[],2,FALSE)</f>
        <v>Product_59</v>
      </c>
      <c r="K3145" s="2" t="str">
        <f>VLOOKUP(C3145,product[],3,FALSE)</f>
        <v>Furniture</v>
      </c>
      <c r="L3145" s="2">
        <f>VLOOKUP(C3145,product[],5,FALSE)</f>
        <v>76939.56</v>
      </c>
      <c r="M3145" s="2">
        <f t="shared" si="49"/>
        <v>538576.91999999993</v>
      </c>
    </row>
    <row r="3146" spans="1:13" x14ac:dyDescent="0.2">
      <c r="A3146" s="2">
        <v>3145</v>
      </c>
      <c r="B3146" s="2">
        <v>271</v>
      </c>
      <c r="C3146" s="2">
        <v>37</v>
      </c>
      <c r="D3146" s="3">
        <v>45752</v>
      </c>
      <c r="E3146" s="2">
        <v>6</v>
      </c>
      <c r="F3146" s="2" t="str">
        <f>VLOOKUP(B3146,customer[],2,FALSE)</f>
        <v>Customer_271</v>
      </c>
      <c r="G3146" s="2" t="str">
        <f>VLOOKUP(B3146,customer[],3,FALSE)</f>
        <v>M</v>
      </c>
      <c r="H3146" s="2" t="str">
        <f>VLOOKUP(B3146,customer[],5,FALSE)</f>
        <v>Lucknow</v>
      </c>
      <c r="I3146" s="2">
        <f>VLOOKUP(B3146,customer[],4,FALSE)</f>
        <v>23</v>
      </c>
      <c r="J3146" s="2" t="str">
        <f>VLOOKUP(C3146,product[],2,FALSE)</f>
        <v>Product_37</v>
      </c>
      <c r="K3146" s="2" t="str">
        <f>VLOOKUP(C3146,product[],3,FALSE)</f>
        <v>Electronics</v>
      </c>
      <c r="L3146" s="2">
        <f>VLOOKUP(C3146,product[],5,FALSE)</f>
        <v>69384.66</v>
      </c>
      <c r="M3146" s="2">
        <f t="shared" si="49"/>
        <v>416307.96</v>
      </c>
    </row>
    <row r="3147" spans="1:13" x14ac:dyDescent="0.2">
      <c r="A3147" s="2">
        <v>3146</v>
      </c>
      <c r="B3147" s="2">
        <v>416</v>
      </c>
      <c r="C3147" s="2">
        <v>35</v>
      </c>
      <c r="D3147" s="3">
        <v>45863</v>
      </c>
      <c r="E3147" s="2">
        <v>1</v>
      </c>
      <c r="F3147" s="2" t="str">
        <f>VLOOKUP(B3147,customer[],2,FALSE)</f>
        <v>Customer_416</v>
      </c>
      <c r="G3147" s="2" t="str">
        <f>VLOOKUP(B3147,customer[],3,FALSE)</f>
        <v>M</v>
      </c>
      <c r="H3147" s="2" t="str">
        <f>VLOOKUP(B3147,customer[],5,FALSE)</f>
        <v>Bangalore</v>
      </c>
      <c r="I3147" s="2">
        <f>VLOOKUP(B3147,customer[],4,FALSE)</f>
        <v>64</v>
      </c>
      <c r="J3147" s="2" t="str">
        <f>VLOOKUP(C3147,product[],2,FALSE)</f>
        <v>Product_35</v>
      </c>
      <c r="K3147" s="2" t="str">
        <f>VLOOKUP(C3147,product[],3,FALSE)</f>
        <v>Fashion</v>
      </c>
      <c r="L3147" s="2">
        <f>VLOOKUP(C3147,product[],5,FALSE)</f>
        <v>1940.71</v>
      </c>
      <c r="M3147" s="2">
        <f t="shared" si="49"/>
        <v>1940.71</v>
      </c>
    </row>
    <row r="3148" spans="1:13" x14ac:dyDescent="0.2">
      <c r="A3148" s="2">
        <v>3147</v>
      </c>
      <c r="B3148" s="2">
        <v>499</v>
      </c>
      <c r="C3148" s="2">
        <v>32</v>
      </c>
      <c r="D3148" s="3">
        <v>45880</v>
      </c>
      <c r="E3148" s="2">
        <v>5</v>
      </c>
      <c r="F3148" s="2" t="str">
        <f>VLOOKUP(B3148,customer[],2,FALSE)</f>
        <v>Customer_499</v>
      </c>
      <c r="G3148" s="2" t="str">
        <f>VLOOKUP(B3148,customer[],3,FALSE)</f>
        <v>F</v>
      </c>
      <c r="H3148" s="2" t="str">
        <f>VLOOKUP(B3148,customer[],5,FALSE)</f>
        <v>Hyderabad</v>
      </c>
      <c r="I3148" s="2">
        <f>VLOOKUP(B3148,customer[],4,FALSE)</f>
        <v>32</v>
      </c>
      <c r="J3148" s="2" t="str">
        <f>VLOOKUP(C3148,product[],2,FALSE)</f>
        <v>Product_32</v>
      </c>
      <c r="K3148" s="2" t="str">
        <f>VLOOKUP(C3148,product[],3,FALSE)</f>
        <v>Accessories</v>
      </c>
      <c r="L3148" s="2">
        <f>VLOOKUP(C3148,product[],5,FALSE)</f>
        <v>39355.68</v>
      </c>
      <c r="M3148" s="2">
        <f t="shared" si="49"/>
        <v>196778.4</v>
      </c>
    </row>
    <row r="3149" spans="1:13" x14ac:dyDescent="0.2">
      <c r="A3149" s="2">
        <v>3148</v>
      </c>
      <c r="B3149" s="2">
        <v>41</v>
      </c>
      <c r="C3149" s="2">
        <v>28</v>
      </c>
      <c r="D3149" s="3">
        <v>45992</v>
      </c>
      <c r="E3149" s="2">
        <v>2</v>
      </c>
      <c r="F3149" s="2" t="str">
        <f>VLOOKUP(B3149,customer[],2,FALSE)</f>
        <v>Customer_41</v>
      </c>
      <c r="G3149" s="2" t="str">
        <f>VLOOKUP(B3149,customer[],3,FALSE)</f>
        <v>F</v>
      </c>
      <c r="H3149" s="2" t="str">
        <f>VLOOKUP(B3149,customer[],5,FALSE)</f>
        <v>Noida</v>
      </c>
      <c r="I3149" s="2">
        <f>VLOOKUP(B3149,customer[],4,FALSE)</f>
        <v>61</v>
      </c>
      <c r="J3149" s="2" t="str">
        <f>VLOOKUP(C3149,product[],2,FALSE)</f>
        <v>Product_28</v>
      </c>
      <c r="K3149" s="2" t="str">
        <f>VLOOKUP(C3149,product[],3,FALSE)</f>
        <v>Home</v>
      </c>
      <c r="L3149" s="2">
        <f>VLOOKUP(C3149,product[],5,FALSE)</f>
        <v>36677.019999999997</v>
      </c>
      <c r="M3149" s="2">
        <f t="shared" si="49"/>
        <v>73354.039999999994</v>
      </c>
    </row>
    <row r="3150" spans="1:13" x14ac:dyDescent="0.2">
      <c r="A3150" s="2">
        <v>3149</v>
      </c>
      <c r="B3150" s="2">
        <v>127</v>
      </c>
      <c r="C3150" s="2">
        <v>90</v>
      </c>
      <c r="D3150" s="3">
        <v>45927</v>
      </c>
      <c r="E3150" s="2">
        <v>4</v>
      </c>
      <c r="F3150" s="2" t="str">
        <f>VLOOKUP(B3150,customer[],2,FALSE)</f>
        <v>Customer_127</v>
      </c>
      <c r="G3150" s="2" t="str">
        <f>VLOOKUP(B3150,customer[],3,FALSE)</f>
        <v>M</v>
      </c>
      <c r="H3150" s="2" t="str">
        <f>VLOOKUP(B3150,customer[],5,FALSE)</f>
        <v>Hyderabad</v>
      </c>
      <c r="I3150" s="2">
        <f>VLOOKUP(B3150,customer[],4,FALSE)</f>
        <v>31</v>
      </c>
      <c r="J3150" s="2" t="str">
        <f>VLOOKUP(C3150,product[],2,FALSE)</f>
        <v>Product_90</v>
      </c>
      <c r="K3150" s="2" t="str">
        <f>VLOOKUP(C3150,product[],3,FALSE)</f>
        <v>Home</v>
      </c>
      <c r="L3150" s="2">
        <f>VLOOKUP(C3150,product[],5,FALSE)</f>
        <v>11794.54</v>
      </c>
      <c r="M3150" s="2">
        <f t="shared" si="49"/>
        <v>47178.16</v>
      </c>
    </row>
    <row r="3151" spans="1:13" x14ac:dyDescent="0.2">
      <c r="A3151" s="2">
        <v>3150</v>
      </c>
      <c r="B3151" s="2">
        <v>167</v>
      </c>
      <c r="C3151" s="2">
        <v>38</v>
      </c>
      <c r="D3151" s="3">
        <v>45690</v>
      </c>
      <c r="E3151" s="2">
        <v>2</v>
      </c>
      <c r="F3151" s="2" t="str">
        <f>VLOOKUP(B3151,customer[],2,FALSE)</f>
        <v>Customer_167</v>
      </c>
      <c r="G3151" s="2" t="str">
        <f>VLOOKUP(B3151,customer[],3,FALSE)</f>
        <v>M</v>
      </c>
      <c r="H3151" s="2" t="str">
        <f>VLOOKUP(B3151,customer[],5,FALSE)</f>
        <v>Bangalore</v>
      </c>
      <c r="I3151" s="2">
        <f>VLOOKUP(B3151,customer[],4,FALSE)</f>
        <v>48</v>
      </c>
      <c r="J3151" s="2" t="str">
        <f>VLOOKUP(C3151,product[],2,FALSE)</f>
        <v>Product_38</v>
      </c>
      <c r="K3151" s="2" t="str">
        <f>VLOOKUP(C3151,product[],3,FALSE)</f>
        <v>Electronics</v>
      </c>
      <c r="L3151" s="2">
        <f>VLOOKUP(C3151,product[],5,FALSE)</f>
        <v>30980.87</v>
      </c>
      <c r="M3151" s="2">
        <f t="shared" si="49"/>
        <v>61961.74</v>
      </c>
    </row>
    <row r="3152" spans="1:13" x14ac:dyDescent="0.2">
      <c r="A3152" s="2">
        <v>3151</v>
      </c>
      <c r="B3152" s="2">
        <v>292</v>
      </c>
      <c r="C3152" s="2">
        <v>88</v>
      </c>
      <c r="D3152" s="3">
        <v>45743</v>
      </c>
      <c r="E3152" s="2">
        <v>3</v>
      </c>
      <c r="F3152" s="2" t="str">
        <f>VLOOKUP(B3152,customer[],2,FALSE)</f>
        <v>Customer_292</v>
      </c>
      <c r="G3152" s="2" t="str">
        <f>VLOOKUP(B3152,customer[],3,FALSE)</f>
        <v>M</v>
      </c>
      <c r="H3152" s="2" t="str">
        <f>VLOOKUP(B3152,customer[],5,FALSE)</f>
        <v>Kolkata</v>
      </c>
      <c r="I3152" s="2">
        <f>VLOOKUP(B3152,customer[],4,FALSE)</f>
        <v>37</v>
      </c>
      <c r="J3152" s="2" t="str">
        <f>VLOOKUP(C3152,product[],2,FALSE)</f>
        <v>Product_88</v>
      </c>
      <c r="K3152" s="2" t="str">
        <f>VLOOKUP(C3152,product[],3,FALSE)</f>
        <v>Furniture</v>
      </c>
      <c r="L3152" s="2">
        <f>VLOOKUP(C3152,product[],5,FALSE)</f>
        <v>12092.5</v>
      </c>
      <c r="M3152" s="2">
        <f t="shared" si="49"/>
        <v>36277.5</v>
      </c>
    </row>
    <row r="3153" spans="1:13" x14ac:dyDescent="0.2">
      <c r="A3153" s="2">
        <v>3152</v>
      </c>
      <c r="B3153" s="2">
        <v>8</v>
      </c>
      <c r="C3153" s="2">
        <v>50</v>
      </c>
      <c r="D3153" s="3">
        <v>45810</v>
      </c>
      <c r="E3153" s="2">
        <v>3</v>
      </c>
      <c r="F3153" s="2" t="str">
        <f>VLOOKUP(B3153,customer[],2,FALSE)</f>
        <v>Customer_8</v>
      </c>
      <c r="G3153" s="2" t="str">
        <f>VLOOKUP(B3153,customer[],3,FALSE)</f>
        <v>M</v>
      </c>
      <c r="H3153" s="2" t="str">
        <f>VLOOKUP(B3153,customer[],5,FALSE)</f>
        <v>Mumbai</v>
      </c>
      <c r="I3153" s="2">
        <f>VLOOKUP(B3153,customer[],4,FALSE)</f>
        <v>35</v>
      </c>
      <c r="J3153" s="2" t="str">
        <f>VLOOKUP(C3153,product[],2,FALSE)</f>
        <v>Product_50</v>
      </c>
      <c r="K3153" s="2" t="str">
        <f>VLOOKUP(C3153,product[],3,FALSE)</f>
        <v>Furniture</v>
      </c>
      <c r="L3153" s="2">
        <f>VLOOKUP(C3153,product[],5,FALSE)</f>
        <v>3431.5</v>
      </c>
      <c r="M3153" s="2">
        <f t="shared" si="49"/>
        <v>10294.5</v>
      </c>
    </row>
    <row r="3154" spans="1:13" x14ac:dyDescent="0.2">
      <c r="A3154" s="2">
        <v>3153</v>
      </c>
      <c r="B3154" s="2">
        <v>272</v>
      </c>
      <c r="C3154" s="2">
        <v>100</v>
      </c>
      <c r="D3154" s="3">
        <v>45789</v>
      </c>
      <c r="E3154" s="2">
        <v>10</v>
      </c>
      <c r="F3154" s="2" t="str">
        <f>VLOOKUP(B3154,customer[],2,FALSE)</f>
        <v>Customer_272</v>
      </c>
      <c r="G3154" s="2" t="str">
        <f>VLOOKUP(B3154,customer[],3,FALSE)</f>
        <v>M</v>
      </c>
      <c r="H3154" s="2" t="str">
        <f>VLOOKUP(B3154,customer[],5,FALSE)</f>
        <v>Chennai</v>
      </c>
      <c r="I3154" s="2">
        <f>VLOOKUP(B3154,customer[],4,FALSE)</f>
        <v>25</v>
      </c>
      <c r="J3154" s="2" t="str">
        <f>VLOOKUP(C3154,product[],2,FALSE)</f>
        <v>Product_100</v>
      </c>
      <c r="K3154" s="2" t="str">
        <f>VLOOKUP(C3154,product[],3,FALSE)</f>
        <v>Furniture</v>
      </c>
      <c r="L3154" s="2">
        <f>VLOOKUP(C3154,product[],5,FALSE)</f>
        <v>73221.14</v>
      </c>
      <c r="M3154" s="2">
        <f t="shared" si="49"/>
        <v>732211.4</v>
      </c>
    </row>
    <row r="3155" spans="1:13" x14ac:dyDescent="0.2">
      <c r="A3155" s="2">
        <v>3154</v>
      </c>
      <c r="B3155" s="2">
        <v>62</v>
      </c>
      <c r="C3155" s="2">
        <v>50</v>
      </c>
      <c r="D3155" s="3">
        <v>45672</v>
      </c>
      <c r="E3155" s="2">
        <v>2</v>
      </c>
      <c r="F3155" s="2" t="str">
        <f>VLOOKUP(B3155,customer[],2,FALSE)</f>
        <v>Customer_62</v>
      </c>
      <c r="G3155" s="2" t="str">
        <f>VLOOKUP(B3155,customer[],3,FALSE)</f>
        <v>M</v>
      </c>
      <c r="H3155" s="2" t="str">
        <f>VLOOKUP(B3155,customer[],5,FALSE)</f>
        <v>Noida</v>
      </c>
      <c r="I3155" s="2">
        <f>VLOOKUP(B3155,customer[],4,FALSE)</f>
        <v>40</v>
      </c>
      <c r="J3155" s="2" t="str">
        <f>VLOOKUP(C3155,product[],2,FALSE)</f>
        <v>Product_50</v>
      </c>
      <c r="K3155" s="2" t="str">
        <f>VLOOKUP(C3155,product[],3,FALSE)</f>
        <v>Furniture</v>
      </c>
      <c r="L3155" s="2">
        <f>VLOOKUP(C3155,product[],5,FALSE)</f>
        <v>3431.5</v>
      </c>
      <c r="M3155" s="2">
        <f t="shared" si="49"/>
        <v>6863</v>
      </c>
    </row>
    <row r="3156" spans="1:13" x14ac:dyDescent="0.2">
      <c r="A3156" s="2">
        <v>3155</v>
      </c>
      <c r="B3156" s="2">
        <v>112</v>
      </c>
      <c r="C3156" s="2">
        <v>21</v>
      </c>
      <c r="D3156" s="3">
        <v>45889</v>
      </c>
      <c r="E3156" s="2">
        <v>8</v>
      </c>
      <c r="F3156" s="2" t="str">
        <f>VLOOKUP(B3156,customer[],2,FALSE)</f>
        <v>Customer_112</v>
      </c>
      <c r="G3156" s="2" t="str">
        <f>VLOOKUP(B3156,customer[],3,FALSE)</f>
        <v>F</v>
      </c>
      <c r="H3156" s="2" t="str">
        <f>VLOOKUP(B3156,customer[],5,FALSE)</f>
        <v>Pune</v>
      </c>
      <c r="I3156" s="2">
        <f>VLOOKUP(B3156,customer[],4,FALSE)</f>
        <v>62</v>
      </c>
      <c r="J3156" s="2" t="str">
        <f>VLOOKUP(C3156,product[],2,FALSE)</f>
        <v>Product_21</v>
      </c>
      <c r="K3156" s="2" t="str">
        <f>VLOOKUP(C3156,product[],3,FALSE)</f>
        <v>Fashion</v>
      </c>
      <c r="L3156" s="2">
        <f>VLOOKUP(C3156,product[],5,FALSE)</f>
        <v>24164.560000000001</v>
      </c>
      <c r="M3156" s="2">
        <f t="shared" si="49"/>
        <v>193316.48000000001</v>
      </c>
    </row>
    <row r="3157" spans="1:13" x14ac:dyDescent="0.2">
      <c r="A3157" s="2">
        <v>3156</v>
      </c>
      <c r="B3157" s="2">
        <v>51</v>
      </c>
      <c r="C3157" s="2">
        <v>65</v>
      </c>
      <c r="D3157" s="3">
        <v>45898</v>
      </c>
      <c r="E3157" s="2">
        <v>6</v>
      </c>
      <c r="F3157" s="2" t="str">
        <f>VLOOKUP(B3157,customer[],2,FALSE)</f>
        <v>Customer_51</v>
      </c>
      <c r="G3157" s="2" t="str">
        <f>VLOOKUP(B3157,customer[],3,FALSE)</f>
        <v>F</v>
      </c>
      <c r="H3157" s="2" t="str">
        <f>VLOOKUP(B3157,customer[],5,FALSE)</f>
        <v>Mumbai</v>
      </c>
      <c r="I3157" s="2">
        <f>VLOOKUP(B3157,customer[],4,FALSE)</f>
        <v>23</v>
      </c>
      <c r="J3157" s="2" t="str">
        <f>VLOOKUP(C3157,product[],2,FALSE)</f>
        <v>Product_65</v>
      </c>
      <c r="K3157" s="2" t="str">
        <f>VLOOKUP(C3157,product[],3,FALSE)</f>
        <v>Accessories</v>
      </c>
      <c r="L3157" s="2">
        <f>VLOOKUP(C3157,product[],5,FALSE)</f>
        <v>5294.21</v>
      </c>
      <c r="M3157" s="2">
        <f t="shared" si="49"/>
        <v>31765.260000000002</v>
      </c>
    </row>
    <row r="3158" spans="1:13" x14ac:dyDescent="0.2">
      <c r="A3158" s="2">
        <v>3157</v>
      </c>
      <c r="B3158" s="2">
        <v>195</v>
      </c>
      <c r="C3158" s="2">
        <v>42</v>
      </c>
      <c r="D3158" s="3">
        <v>45846</v>
      </c>
      <c r="E3158" s="2">
        <v>6</v>
      </c>
      <c r="F3158" s="2" t="str">
        <f>VLOOKUP(B3158,customer[],2,FALSE)</f>
        <v>Customer_195</v>
      </c>
      <c r="G3158" s="2" t="str">
        <f>VLOOKUP(B3158,customer[],3,FALSE)</f>
        <v>F</v>
      </c>
      <c r="H3158" s="2" t="str">
        <f>VLOOKUP(B3158,customer[],5,FALSE)</f>
        <v>Mumbai</v>
      </c>
      <c r="I3158" s="2">
        <f>VLOOKUP(B3158,customer[],4,FALSE)</f>
        <v>35</v>
      </c>
      <c r="J3158" s="2" t="str">
        <f>VLOOKUP(C3158,product[],2,FALSE)</f>
        <v>Product_42</v>
      </c>
      <c r="K3158" s="2" t="str">
        <f>VLOOKUP(C3158,product[],3,FALSE)</f>
        <v>Electronics</v>
      </c>
      <c r="L3158" s="2">
        <f>VLOOKUP(C3158,product[],5,FALSE)</f>
        <v>34376.379999999997</v>
      </c>
      <c r="M3158" s="2">
        <f t="shared" si="49"/>
        <v>206258.27999999997</v>
      </c>
    </row>
    <row r="3159" spans="1:13" x14ac:dyDescent="0.2">
      <c r="A3159" s="2">
        <v>3158</v>
      </c>
      <c r="B3159" s="2">
        <v>443</v>
      </c>
      <c r="C3159" s="2">
        <v>54</v>
      </c>
      <c r="D3159" s="3">
        <v>45966</v>
      </c>
      <c r="E3159" s="2">
        <v>9</v>
      </c>
      <c r="F3159" s="2" t="str">
        <f>VLOOKUP(B3159,customer[],2,FALSE)</f>
        <v>Customer_443</v>
      </c>
      <c r="G3159" s="2" t="str">
        <f>VLOOKUP(B3159,customer[],3,FALSE)</f>
        <v>M</v>
      </c>
      <c r="H3159" s="2" t="str">
        <f>VLOOKUP(B3159,customer[],5,FALSE)</f>
        <v>Delhi</v>
      </c>
      <c r="I3159" s="2">
        <f>VLOOKUP(B3159,customer[],4,FALSE)</f>
        <v>36</v>
      </c>
      <c r="J3159" s="2" t="str">
        <f>VLOOKUP(C3159,product[],2,FALSE)</f>
        <v>Product_54</v>
      </c>
      <c r="K3159" s="2" t="str">
        <f>VLOOKUP(C3159,product[],3,FALSE)</f>
        <v>Fashion</v>
      </c>
      <c r="L3159" s="2">
        <f>VLOOKUP(C3159,product[],5,FALSE)</f>
        <v>29879.21</v>
      </c>
      <c r="M3159" s="2">
        <f t="shared" si="49"/>
        <v>268912.89</v>
      </c>
    </row>
    <row r="3160" spans="1:13" x14ac:dyDescent="0.2">
      <c r="A3160" s="2">
        <v>3159</v>
      </c>
      <c r="B3160" s="2">
        <v>387</v>
      </c>
      <c r="C3160" s="2">
        <v>55</v>
      </c>
      <c r="D3160" s="3">
        <v>45999</v>
      </c>
      <c r="E3160" s="2">
        <v>5</v>
      </c>
      <c r="F3160" s="2" t="str">
        <f>VLOOKUP(B3160,customer[],2,FALSE)</f>
        <v>Customer_387</v>
      </c>
      <c r="G3160" s="2" t="str">
        <f>VLOOKUP(B3160,customer[],3,FALSE)</f>
        <v>F</v>
      </c>
      <c r="H3160" s="2" t="str">
        <f>VLOOKUP(B3160,customer[],5,FALSE)</f>
        <v>Delhi</v>
      </c>
      <c r="I3160" s="2">
        <f>VLOOKUP(B3160,customer[],4,FALSE)</f>
        <v>20</v>
      </c>
      <c r="J3160" s="2" t="str">
        <f>VLOOKUP(C3160,product[],2,FALSE)</f>
        <v>Product_55</v>
      </c>
      <c r="K3160" s="2" t="str">
        <f>VLOOKUP(C3160,product[],3,FALSE)</f>
        <v>Electronics</v>
      </c>
      <c r="L3160" s="2">
        <f>VLOOKUP(C3160,product[],5,FALSE)</f>
        <v>29815.71</v>
      </c>
      <c r="M3160" s="2">
        <f t="shared" si="49"/>
        <v>149078.54999999999</v>
      </c>
    </row>
    <row r="3161" spans="1:13" x14ac:dyDescent="0.2">
      <c r="A3161" s="2">
        <v>3160</v>
      </c>
      <c r="B3161" s="2">
        <v>491</v>
      </c>
      <c r="C3161" s="2">
        <v>31</v>
      </c>
      <c r="D3161" s="3">
        <v>45827</v>
      </c>
      <c r="E3161" s="2">
        <v>7</v>
      </c>
      <c r="F3161" s="2" t="str">
        <f>VLOOKUP(B3161,customer[],2,FALSE)</f>
        <v>Customer_491</v>
      </c>
      <c r="G3161" s="2" t="str">
        <f>VLOOKUP(B3161,customer[],3,FALSE)</f>
        <v>M</v>
      </c>
      <c r="H3161" s="2" t="str">
        <f>VLOOKUP(B3161,customer[],5,FALSE)</f>
        <v>Mumbai</v>
      </c>
      <c r="I3161" s="2">
        <f>VLOOKUP(B3161,customer[],4,FALSE)</f>
        <v>22</v>
      </c>
      <c r="J3161" s="2" t="str">
        <f>VLOOKUP(C3161,product[],2,FALSE)</f>
        <v>Product_31</v>
      </c>
      <c r="K3161" s="2" t="str">
        <f>VLOOKUP(C3161,product[],3,FALSE)</f>
        <v>Fashion</v>
      </c>
      <c r="L3161" s="2">
        <f>VLOOKUP(C3161,product[],5,FALSE)</f>
        <v>4120.1400000000003</v>
      </c>
      <c r="M3161" s="2">
        <f t="shared" si="49"/>
        <v>28840.980000000003</v>
      </c>
    </row>
    <row r="3162" spans="1:13" x14ac:dyDescent="0.2">
      <c r="A3162" s="2">
        <v>3161</v>
      </c>
      <c r="B3162" s="2">
        <v>195</v>
      </c>
      <c r="C3162" s="2">
        <v>68</v>
      </c>
      <c r="D3162" s="3">
        <v>45749</v>
      </c>
      <c r="E3162" s="2">
        <v>6</v>
      </c>
      <c r="F3162" s="2" t="str">
        <f>VLOOKUP(B3162,customer[],2,FALSE)</f>
        <v>Customer_195</v>
      </c>
      <c r="G3162" s="2" t="str">
        <f>VLOOKUP(B3162,customer[],3,FALSE)</f>
        <v>F</v>
      </c>
      <c r="H3162" s="2" t="str">
        <f>VLOOKUP(B3162,customer[],5,FALSE)</f>
        <v>Mumbai</v>
      </c>
      <c r="I3162" s="2">
        <f>VLOOKUP(B3162,customer[],4,FALSE)</f>
        <v>35</v>
      </c>
      <c r="J3162" s="2" t="str">
        <f>VLOOKUP(C3162,product[],2,FALSE)</f>
        <v>Product_68</v>
      </c>
      <c r="K3162" s="2" t="str">
        <f>VLOOKUP(C3162,product[],3,FALSE)</f>
        <v>Accessories</v>
      </c>
      <c r="L3162" s="2">
        <f>VLOOKUP(C3162,product[],5,FALSE)</f>
        <v>19234.66</v>
      </c>
      <c r="M3162" s="2">
        <f t="shared" si="49"/>
        <v>115407.95999999999</v>
      </c>
    </row>
    <row r="3163" spans="1:13" x14ac:dyDescent="0.2">
      <c r="A3163" s="2">
        <v>3162</v>
      </c>
      <c r="B3163" s="2">
        <v>394</v>
      </c>
      <c r="C3163" s="2">
        <v>58</v>
      </c>
      <c r="D3163" s="3">
        <v>46013</v>
      </c>
      <c r="E3163" s="2">
        <v>9</v>
      </c>
      <c r="F3163" s="2" t="str">
        <f>VLOOKUP(B3163,customer[],2,FALSE)</f>
        <v>Customer_394</v>
      </c>
      <c r="G3163" s="2" t="str">
        <f>VLOOKUP(B3163,customer[],3,FALSE)</f>
        <v>F</v>
      </c>
      <c r="H3163" s="2" t="str">
        <f>VLOOKUP(B3163,customer[],5,FALSE)</f>
        <v>Chennai</v>
      </c>
      <c r="I3163" s="2">
        <f>VLOOKUP(B3163,customer[],4,FALSE)</f>
        <v>42</v>
      </c>
      <c r="J3163" s="2" t="str">
        <f>VLOOKUP(C3163,product[],2,FALSE)</f>
        <v>Product_58</v>
      </c>
      <c r="K3163" s="2" t="str">
        <f>VLOOKUP(C3163,product[],3,FALSE)</f>
        <v>Furniture</v>
      </c>
      <c r="L3163" s="2">
        <f>VLOOKUP(C3163,product[],5,FALSE)</f>
        <v>58864.87</v>
      </c>
      <c r="M3163" s="2">
        <f t="shared" si="49"/>
        <v>529783.83000000007</v>
      </c>
    </row>
    <row r="3164" spans="1:13" x14ac:dyDescent="0.2">
      <c r="A3164" s="2">
        <v>3163</v>
      </c>
      <c r="B3164" s="2">
        <v>388</v>
      </c>
      <c r="C3164" s="2">
        <v>94</v>
      </c>
      <c r="D3164" s="3">
        <v>45685</v>
      </c>
      <c r="E3164" s="2">
        <v>6</v>
      </c>
      <c r="F3164" s="2" t="str">
        <f>VLOOKUP(B3164,customer[],2,FALSE)</f>
        <v>Customer_388</v>
      </c>
      <c r="G3164" s="2" t="str">
        <f>VLOOKUP(B3164,customer[],3,FALSE)</f>
        <v>M</v>
      </c>
      <c r="H3164" s="2" t="str">
        <f>VLOOKUP(B3164,customer[],5,FALSE)</f>
        <v>Pune</v>
      </c>
      <c r="I3164" s="2">
        <f>VLOOKUP(B3164,customer[],4,FALSE)</f>
        <v>44</v>
      </c>
      <c r="J3164" s="2" t="str">
        <f>VLOOKUP(C3164,product[],2,FALSE)</f>
        <v>Product_94</v>
      </c>
      <c r="K3164" s="2" t="str">
        <f>VLOOKUP(C3164,product[],3,FALSE)</f>
        <v>Electronics</v>
      </c>
      <c r="L3164" s="2">
        <f>VLOOKUP(C3164,product[],5,FALSE)</f>
        <v>6948.09</v>
      </c>
      <c r="M3164" s="2">
        <f t="shared" si="49"/>
        <v>41688.54</v>
      </c>
    </row>
    <row r="3165" spans="1:13" x14ac:dyDescent="0.2">
      <c r="A3165" s="2">
        <v>3164</v>
      </c>
      <c r="B3165" s="2">
        <v>15</v>
      </c>
      <c r="C3165" s="2">
        <v>2</v>
      </c>
      <c r="D3165" s="3">
        <v>45706</v>
      </c>
      <c r="E3165" s="2">
        <v>1</v>
      </c>
      <c r="F3165" s="2" t="str">
        <f>VLOOKUP(B3165,customer[],2,FALSE)</f>
        <v>Customer_15</v>
      </c>
      <c r="G3165" s="2" t="str">
        <f>VLOOKUP(B3165,customer[],3,FALSE)</f>
        <v>M</v>
      </c>
      <c r="H3165" s="2" t="str">
        <f>VLOOKUP(B3165,customer[],5,FALSE)</f>
        <v>Noida</v>
      </c>
      <c r="I3165" s="2">
        <f>VLOOKUP(B3165,customer[],4,FALSE)</f>
        <v>33</v>
      </c>
      <c r="J3165" s="2" t="str">
        <f>VLOOKUP(C3165,product[],2,FALSE)</f>
        <v>Product_2</v>
      </c>
      <c r="K3165" s="2" t="str">
        <f>VLOOKUP(C3165,product[],3,FALSE)</f>
        <v>Furniture</v>
      </c>
      <c r="L3165" s="2">
        <f>VLOOKUP(C3165,product[],5,FALSE)</f>
        <v>31986.880000000001</v>
      </c>
      <c r="M3165" s="2">
        <f t="shared" si="49"/>
        <v>31986.880000000001</v>
      </c>
    </row>
    <row r="3166" spans="1:13" x14ac:dyDescent="0.2">
      <c r="A3166" s="2">
        <v>3165</v>
      </c>
      <c r="B3166" s="2">
        <v>429</v>
      </c>
      <c r="C3166" s="2">
        <v>13</v>
      </c>
      <c r="D3166" s="3">
        <v>45801</v>
      </c>
      <c r="E3166" s="2">
        <v>2</v>
      </c>
      <c r="F3166" s="2" t="str">
        <f>VLOOKUP(B3166,customer[],2,FALSE)</f>
        <v>Customer_429</v>
      </c>
      <c r="G3166" s="2" t="str">
        <f>VLOOKUP(B3166,customer[],3,FALSE)</f>
        <v>F</v>
      </c>
      <c r="H3166" s="2" t="str">
        <f>VLOOKUP(B3166,customer[],5,FALSE)</f>
        <v>Chennai</v>
      </c>
      <c r="I3166" s="2">
        <f>VLOOKUP(B3166,customer[],4,FALSE)</f>
        <v>38</v>
      </c>
      <c r="J3166" s="2" t="str">
        <f>VLOOKUP(C3166,product[],2,FALSE)</f>
        <v>Product_13</v>
      </c>
      <c r="K3166" s="2" t="str">
        <f>VLOOKUP(C3166,product[],3,FALSE)</f>
        <v>Fashion</v>
      </c>
      <c r="L3166" s="2">
        <f>VLOOKUP(C3166,product[],5,FALSE)</f>
        <v>5747.73</v>
      </c>
      <c r="M3166" s="2">
        <f t="shared" si="49"/>
        <v>11495.46</v>
      </c>
    </row>
    <row r="3167" spans="1:13" x14ac:dyDescent="0.2">
      <c r="A3167" s="2">
        <v>3166</v>
      </c>
      <c r="B3167" s="2">
        <v>294</v>
      </c>
      <c r="C3167" s="2">
        <v>22</v>
      </c>
      <c r="D3167" s="3">
        <v>45729</v>
      </c>
      <c r="E3167" s="2">
        <v>1</v>
      </c>
      <c r="F3167" s="2" t="str">
        <f>VLOOKUP(B3167,customer[],2,FALSE)</f>
        <v>Customer_294</v>
      </c>
      <c r="G3167" s="2" t="str">
        <f>VLOOKUP(B3167,customer[],3,FALSE)</f>
        <v>M</v>
      </c>
      <c r="H3167" s="2" t="str">
        <f>VLOOKUP(B3167,customer[],5,FALSE)</f>
        <v>Mumbai</v>
      </c>
      <c r="I3167" s="2">
        <f>VLOOKUP(B3167,customer[],4,FALSE)</f>
        <v>50</v>
      </c>
      <c r="J3167" s="2" t="str">
        <f>VLOOKUP(C3167,product[],2,FALSE)</f>
        <v>Product_22</v>
      </c>
      <c r="K3167" s="2" t="str">
        <f>VLOOKUP(C3167,product[],3,FALSE)</f>
        <v>Accessories</v>
      </c>
      <c r="L3167" s="2">
        <f>VLOOKUP(C3167,product[],5,FALSE)</f>
        <v>2471.36</v>
      </c>
      <c r="M3167" s="2">
        <f t="shared" si="49"/>
        <v>2471.36</v>
      </c>
    </row>
    <row r="3168" spans="1:13" x14ac:dyDescent="0.2">
      <c r="A3168" s="2">
        <v>3167</v>
      </c>
      <c r="B3168" s="2">
        <v>394</v>
      </c>
      <c r="C3168" s="2">
        <v>27</v>
      </c>
      <c r="D3168" s="3">
        <v>45781</v>
      </c>
      <c r="E3168" s="2">
        <v>8</v>
      </c>
      <c r="F3168" s="2" t="str">
        <f>VLOOKUP(B3168,customer[],2,FALSE)</f>
        <v>Customer_394</v>
      </c>
      <c r="G3168" s="2" t="str">
        <f>VLOOKUP(B3168,customer[],3,FALSE)</f>
        <v>F</v>
      </c>
      <c r="H3168" s="2" t="str">
        <f>VLOOKUP(B3168,customer[],5,FALSE)</f>
        <v>Chennai</v>
      </c>
      <c r="I3168" s="2">
        <f>VLOOKUP(B3168,customer[],4,FALSE)</f>
        <v>42</v>
      </c>
      <c r="J3168" s="2" t="str">
        <f>VLOOKUP(C3168,product[],2,FALSE)</f>
        <v>Product_27</v>
      </c>
      <c r="K3168" s="2" t="str">
        <f>VLOOKUP(C3168,product[],3,FALSE)</f>
        <v>Fashion</v>
      </c>
      <c r="L3168" s="2">
        <f>VLOOKUP(C3168,product[],5,FALSE)</f>
        <v>492.62</v>
      </c>
      <c r="M3168" s="2">
        <f t="shared" si="49"/>
        <v>3940.96</v>
      </c>
    </row>
    <row r="3169" spans="1:13" x14ac:dyDescent="0.2">
      <c r="A3169" s="2">
        <v>3168</v>
      </c>
      <c r="B3169" s="2">
        <v>330</v>
      </c>
      <c r="C3169" s="2">
        <v>48</v>
      </c>
      <c r="D3169" s="3">
        <v>45936</v>
      </c>
      <c r="E3169" s="2">
        <v>2</v>
      </c>
      <c r="F3169" s="2" t="str">
        <f>VLOOKUP(B3169,customer[],2,FALSE)</f>
        <v>Customer_330</v>
      </c>
      <c r="G3169" s="2" t="str">
        <f>VLOOKUP(B3169,customer[],3,FALSE)</f>
        <v>F</v>
      </c>
      <c r="H3169" s="2" t="str">
        <f>VLOOKUP(B3169,customer[],5,FALSE)</f>
        <v>Chennai</v>
      </c>
      <c r="I3169" s="2">
        <f>VLOOKUP(B3169,customer[],4,FALSE)</f>
        <v>49</v>
      </c>
      <c r="J3169" s="2" t="str">
        <f>VLOOKUP(C3169,product[],2,FALSE)</f>
        <v>Product_48</v>
      </c>
      <c r="K3169" s="2" t="str">
        <f>VLOOKUP(C3169,product[],3,FALSE)</f>
        <v>Accessories</v>
      </c>
      <c r="L3169" s="2">
        <f>VLOOKUP(C3169,product[],5,FALSE)</f>
        <v>42914.6</v>
      </c>
      <c r="M3169" s="2">
        <f t="shared" si="49"/>
        <v>85829.2</v>
      </c>
    </row>
    <row r="3170" spans="1:13" x14ac:dyDescent="0.2">
      <c r="A3170" s="2">
        <v>3169</v>
      </c>
      <c r="B3170" s="2">
        <v>368</v>
      </c>
      <c r="C3170" s="2">
        <v>36</v>
      </c>
      <c r="D3170" s="3">
        <v>45718</v>
      </c>
      <c r="E3170" s="2">
        <v>1</v>
      </c>
      <c r="F3170" s="2" t="str">
        <f>VLOOKUP(B3170,customer[],2,FALSE)</f>
        <v>Customer_368</v>
      </c>
      <c r="G3170" s="2" t="str">
        <f>VLOOKUP(B3170,customer[],3,FALSE)</f>
        <v>M</v>
      </c>
      <c r="H3170" s="2" t="str">
        <f>VLOOKUP(B3170,customer[],5,FALSE)</f>
        <v>Noida</v>
      </c>
      <c r="I3170" s="2">
        <f>VLOOKUP(B3170,customer[],4,FALSE)</f>
        <v>52</v>
      </c>
      <c r="J3170" s="2" t="str">
        <f>VLOOKUP(C3170,product[],2,FALSE)</f>
        <v>Product_36</v>
      </c>
      <c r="K3170" s="2" t="str">
        <f>VLOOKUP(C3170,product[],3,FALSE)</f>
        <v>Accessories</v>
      </c>
      <c r="L3170" s="2">
        <f>VLOOKUP(C3170,product[],5,FALSE)</f>
        <v>30853.86</v>
      </c>
      <c r="M3170" s="2">
        <f t="shared" si="49"/>
        <v>30853.86</v>
      </c>
    </row>
    <row r="3171" spans="1:13" x14ac:dyDescent="0.2">
      <c r="A3171" s="2">
        <v>3170</v>
      </c>
      <c r="B3171" s="2">
        <v>125</v>
      </c>
      <c r="C3171" s="2">
        <v>21</v>
      </c>
      <c r="D3171" s="3">
        <v>45831</v>
      </c>
      <c r="E3171" s="2">
        <v>4</v>
      </c>
      <c r="F3171" s="2" t="str">
        <f>VLOOKUP(B3171,customer[],2,FALSE)</f>
        <v>Customer_125</v>
      </c>
      <c r="G3171" s="2" t="str">
        <f>VLOOKUP(B3171,customer[],3,FALSE)</f>
        <v>M</v>
      </c>
      <c r="H3171" s="2" t="str">
        <f>VLOOKUP(B3171,customer[],5,FALSE)</f>
        <v>Mumbai</v>
      </c>
      <c r="I3171" s="2">
        <f>VLOOKUP(B3171,customer[],4,FALSE)</f>
        <v>40</v>
      </c>
      <c r="J3171" s="2" t="str">
        <f>VLOOKUP(C3171,product[],2,FALSE)</f>
        <v>Product_21</v>
      </c>
      <c r="K3171" s="2" t="str">
        <f>VLOOKUP(C3171,product[],3,FALSE)</f>
        <v>Fashion</v>
      </c>
      <c r="L3171" s="2">
        <f>VLOOKUP(C3171,product[],5,FALSE)</f>
        <v>24164.560000000001</v>
      </c>
      <c r="M3171" s="2">
        <f t="shared" si="49"/>
        <v>96658.240000000005</v>
      </c>
    </row>
    <row r="3172" spans="1:13" x14ac:dyDescent="0.2">
      <c r="A3172" s="2">
        <v>3171</v>
      </c>
      <c r="B3172" s="2">
        <v>441</v>
      </c>
      <c r="C3172" s="2">
        <v>67</v>
      </c>
      <c r="D3172" s="3">
        <v>45753</v>
      </c>
      <c r="E3172" s="2">
        <v>3</v>
      </c>
      <c r="F3172" s="2" t="str">
        <f>VLOOKUP(B3172,customer[],2,FALSE)</f>
        <v>Customer_441</v>
      </c>
      <c r="G3172" s="2" t="str">
        <f>VLOOKUP(B3172,customer[],3,FALSE)</f>
        <v>F</v>
      </c>
      <c r="H3172" s="2" t="str">
        <f>VLOOKUP(B3172,customer[],5,FALSE)</f>
        <v>Bangalore</v>
      </c>
      <c r="I3172" s="2">
        <f>VLOOKUP(B3172,customer[],4,FALSE)</f>
        <v>50</v>
      </c>
      <c r="J3172" s="2" t="str">
        <f>VLOOKUP(C3172,product[],2,FALSE)</f>
        <v>Product_67</v>
      </c>
      <c r="K3172" s="2" t="str">
        <f>VLOOKUP(C3172,product[],3,FALSE)</f>
        <v>Electronics</v>
      </c>
      <c r="L3172" s="2">
        <f>VLOOKUP(C3172,product[],5,FALSE)</f>
        <v>34012.47</v>
      </c>
      <c r="M3172" s="2">
        <f t="shared" si="49"/>
        <v>102037.41</v>
      </c>
    </row>
    <row r="3173" spans="1:13" x14ac:dyDescent="0.2">
      <c r="A3173" s="2">
        <v>3172</v>
      </c>
      <c r="B3173" s="2">
        <v>12</v>
      </c>
      <c r="C3173" s="2">
        <v>18</v>
      </c>
      <c r="D3173" s="3">
        <v>45965</v>
      </c>
      <c r="E3173" s="2">
        <v>4</v>
      </c>
      <c r="F3173" s="2" t="str">
        <f>VLOOKUP(B3173,customer[],2,FALSE)</f>
        <v>Customer_12</v>
      </c>
      <c r="G3173" s="2" t="str">
        <f>VLOOKUP(B3173,customer[],3,FALSE)</f>
        <v>F</v>
      </c>
      <c r="H3173" s="2" t="str">
        <f>VLOOKUP(B3173,customer[],5,FALSE)</f>
        <v>Chennai</v>
      </c>
      <c r="I3173" s="2">
        <f>VLOOKUP(B3173,customer[],4,FALSE)</f>
        <v>39</v>
      </c>
      <c r="J3173" s="2" t="str">
        <f>VLOOKUP(C3173,product[],2,FALSE)</f>
        <v>Product_18</v>
      </c>
      <c r="K3173" s="2" t="str">
        <f>VLOOKUP(C3173,product[],3,FALSE)</f>
        <v>Fashion</v>
      </c>
      <c r="L3173" s="2">
        <f>VLOOKUP(C3173,product[],5,FALSE)</f>
        <v>39972.33</v>
      </c>
      <c r="M3173" s="2">
        <f t="shared" si="49"/>
        <v>159889.32</v>
      </c>
    </row>
    <row r="3174" spans="1:13" x14ac:dyDescent="0.2">
      <c r="A3174" s="2">
        <v>3173</v>
      </c>
      <c r="B3174" s="2">
        <v>221</v>
      </c>
      <c r="C3174" s="2">
        <v>62</v>
      </c>
      <c r="D3174" s="3">
        <v>45802</v>
      </c>
      <c r="E3174" s="2">
        <v>10</v>
      </c>
      <c r="F3174" s="2" t="str">
        <f>VLOOKUP(B3174,customer[],2,FALSE)</f>
        <v>Customer_221</v>
      </c>
      <c r="G3174" s="2" t="str">
        <f>VLOOKUP(B3174,customer[],3,FALSE)</f>
        <v>F</v>
      </c>
      <c r="H3174" s="2" t="str">
        <f>VLOOKUP(B3174,customer[],5,FALSE)</f>
        <v>Chennai</v>
      </c>
      <c r="I3174" s="2">
        <f>VLOOKUP(B3174,customer[],4,FALSE)</f>
        <v>43</v>
      </c>
      <c r="J3174" s="2" t="str">
        <f>VLOOKUP(C3174,product[],2,FALSE)</f>
        <v>Product_62</v>
      </c>
      <c r="K3174" s="2" t="str">
        <f>VLOOKUP(C3174,product[],3,FALSE)</f>
        <v>Electronics</v>
      </c>
      <c r="L3174" s="2">
        <f>VLOOKUP(C3174,product[],5,FALSE)</f>
        <v>37343.31</v>
      </c>
      <c r="M3174" s="2">
        <f t="shared" si="49"/>
        <v>373433.1</v>
      </c>
    </row>
    <row r="3175" spans="1:13" x14ac:dyDescent="0.2">
      <c r="A3175" s="2">
        <v>3174</v>
      </c>
      <c r="B3175" s="2">
        <v>336</v>
      </c>
      <c r="C3175" s="2">
        <v>28</v>
      </c>
      <c r="D3175" s="3">
        <v>45944</v>
      </c>
      <c r="E3175" s="2">
        <v>7</v>
      </c>
      <c r="F3175" s="2" t="str">
        <f>VLOOKUP(B3175,customer[],2,FALSE)</f>
        <v>Customer_336</v>
      </c>
      <c r="G3175" s="2" t="str">
        <f>VLOOKUP(B3175,customer[],3,FALSE)</f>
        <v>F</v>
      </c>
      <c r="H3175" s="2" t="str">
        <f>VLOOKUP(B3175,customer[],5,FALSE)</f>
        <v>Delhi</v>
      </c>
      <c r="I3175" s="2">
        <f>VLOOKUP(B3175,customer[],4,FALSE)</f>
        <v>31</v>
      </c>
      <c r="J3175" s="2" t="str">
        <f>VLOOKUP(C3175,product[],2,FALSE)</f>
        <v>Product_28</v>
      </c>
      <c r="K3175" s="2" t="str">
        <f>VLOOKUP(C3175,product[],3,FALSE)</f>
        <v>Home</v>
      </c>
      <c r="L3175" s="2">
        <f>VLOOKUP(C3175,product[],5,FALSE)</f>
        <v>36677.019999999997</v>
      </c>
      <c r="M3175" s="2">
        <f t="shared" si="49"/>
        <v>256739.13999999998</v>
      </c>
    </row>
    <row r="3176" spans="1:13" x14ac:dyDescent="0.2">
      <c r="A3176" s="2">
        <v>3175</v>
      </c>
      <c r="B3176" s="2">
        <v>290</v>
      </c>
      <c r="C3176" s="2">
        <v>31</v>
      </c>
      <c r="D3176" s="3">
        <v>45915</v>
      </c>
      <c r="E3176" s="2">
        <v>7</v>
      </c>
      <c r="F3176" s="2" t="str">
        <f>VLOOKUP(B3176,customer[],2,FALSE)</f>
        <v>Customer_290</v>
      </c>
      <c r="G3176" s="2" t="str">
        <f>VLOOKUP(B3176,customer[],3,FALSE)</f>
        <v>M</v>
      </c>
      <c r="H3176" s="2" t="str">
        <f>VLOOKUP(B3176,customer[],5,FALSE)</f>
        <v>Pune</v>
      </c>
      <c r="I3176" s="2">
        <f>VLOOKUP(B3176,customer[],4,FALSE)</f>
        <v>30</v>
      </c>
      <c r="J3176" s="2" t="str">
        <f>VLOOKUP(C3176,product[],2,FALSE)</f>
        <v>Product_31</v>
      </c>
      <c r="K3176" s="2" t="str">
        <f>VLOOKUP(C3176,product[],3,FALSE)</f>
        <v>Fashion</v>
      </c>
      <c r="L3176" s="2">
        <f>VLOOKUP(C3176,product[],5,FALSE)</f>
        <v>4120.1400000000003</v>
      </c>
      <c r="M3176" s="2">
        <f t="shared" si="49"/>
        <v>28840.980000000003</v>
      </c>
    </row>
    <row r="3177" spans="1:13" x14ac:dyDescent="0.2">
      <c r="A3177" s="2">
        <v>3176</v>
      </c>
      <c r="B3177" s="2">
        <v>158</v>
      </c>
      <c r="C3177" s="2">
        <v>7</v>
      </c>
      <c r="D3177" s="3">
        <v>45695</v>
      </c>
      <c r="E3177" s="2">
        <v>9</v>
      </c>
      <c r="F3177" s="2" t="str">
        <f>VLOOKUP(B3177,customer[],2,FALSE)</f>
        <v>Customer_158</v>
      </c>
      <c r="G3177" s="2" t="str">
        <f>VLOOKUP(B3177,customer[],3,FALSE)</f>
        <v>F</v>
      </c>
      <c r="H3177" s="2" t="str">
        <f>VLOOKUP(B3177,customer[],5,FALSE)</f>
        <v>Mumbai</v>
      </c>
      <c r="I3177" s="2">
        <f>VLOOKUP(B3177,customer[],4,FALSE)</f>
        <v>42</v>
      </c>
      <c r="J3177" s="2" t="str">
        <f>VLOOKUP(C3177,product[],2,FALSE)</f>
        <v>Product_7</v>
      </c>
      <c r="K3177" s="2" t="str">
        <f>VLOOKUP(C3177,product[],3,FALSE)</f>
        <v>Electronics</v>
      </c>
      <c r="L3177" s="2">
        <f>VLOOKUP(C3177,product[],5,FALSE)</f>
        <v>18751.400000000001</v>
      </c>
      <c r="M3177" s="2">
        <f t="shared" si="49"/>
        <v>168762.6</v>
      </c>
    </row>
    <row r="3178" spans="1:13" x14ac:dyDescent="0.2">
      <c r="A3178" s="2">
        <v>3177</v>
      </c>
      <c r="B3178" s="2">
        <v>101</v>
      </c>
      <c r="C3178" s="2">
        <v>49</v>
      </c>
      <c r="D3178" s="3">
        <v>45926</v>
      </c>
      <c r="E3178" s="2">
        <v>10</v>
      </c>
      <c r="F3178" s="2" t="str">
        <f>VLOOKUP(B3178,customer[],2,FALSE)</f>
        <v>Customer_101</v>
      </c>
      <c r="G3178" s="2" t="str">
        <f>VLOOKUP(B3178,customer[],3,FALSE)</f>
        <v>F</v>
      </c>
      <c r="H3178" s="2" t="str">
        <f>VLOOKUP(B3178,customer[],5,FALSE)</f>
        <v>Noida</v>
      </c>
      <c r="I3178" s="2">
        <f>VLOOKUP(B3178,customer[],4,FALSE)</f>
        <v>25</v>
      </c>
      <c r="J3178" s="2" t="str">
        <f>VLOOKUP(C3178,product[],2,FALSE)</f>
        <v>Product_49</v>
      </c>
      <c r="K3178" s="2" t="str">
        <f>VLOOKUP(C3178,product[],3,FALSE)</f>
        <v>Furniture</v>
      </c>
      <c r="L3178" s="2">
        <f>VLOOKUP(C3178,product[],5,FALSE)</f>
        <v>28892.76</v>
      </c>
      <c r="M3178" s="2">
        <f t="shared" si="49"/>
        <v>288927.59999999998</v>
      </c>
    </row>
    <row r="3179" spans="1:13" x14ac:dyDescent="0.2">
      <c r="A3179" s="2">
        <v>3178</v>
      </c>
      <c r="B3179" s="2">
        <v>169</v>
      </c>
      <c r="C3179" s="2">
        <v>3</v>
      </c>
      <c r="D3179" s="3">
        <v>45861</v>
      </c>
      <c r="E3179" s="2">
        <v>3</v>
      </c>
      <c r="F3179" s="2" t="str">
        <f>VLOOKUP(B3179,customer[],2,FALSE)</f>
        <v>Customer_169</v>
      </c>
      <c r="G3179" s="2" t="str">
        <f>VLOOKUP(B3179,customer[],3,FALSE)</f>
        <v>F</v>
      </c>
      <c r="H3179" s="2" t="str">
        <f>VLOOKUP(B3179,customer[],5,FALSE)</f>
        <v>Pune</v>
      </c>
      <c r="I3179" s="2">
        <f>VLOOKUP(B3179,customer[],4,FALSE)</f>
        <v>52</v>
      </c>
      <c r="J3179" s="2" t="str">
        <f>VLOOKUP(C3179,product[],2,FALSE)</f>
        <v>Product_3</v>
      </c>
      <c r="K3179" s="2" t="str">
        <f>VLOOKUP(C3179,product[],3,FALSE)</f>
        <v>Electronics</v>
      </c>
      <c r="L3179" s="2">
        <f>VLOOKUP(C3179,product[],5,FALSE)</f>
        <v>31191.279999999999</v>
      </c>
      <c r="M3179" s="2">
        <f t="shared" si="49"/>
        <v>93573.84</v>
      </c>
    </row>
    <row r="3180" spans="1:13" x14ac:dyDescent="0.2">
      <c r="A3180" s="2">
        <v>3179</v>
      </c>
      <c r="B3180" s="2">
        <v>20</v>
      </c>
      <c r="C3180" s="2">
        <v>43</v>
      </c>
      <c r="D3180" s="3">
        <v>45658</v>
      </c>
      <c r="E3180" s="2">
        <v>7</v>
      </c>
      <c r="F3180" s="2" t="str">
        <f>VLOOKUP(B3180,customer[],2,FALSE)</f>
        <v>Customer_20</v>
      </c>
      <c r="G3180" s="2" t="str">
        <f>VLOOKUP(B3180,customer[],3,FALSE)</f>
        <v>M</v>
      </c>
      <c r="H3180" s="2" t="str">
        <f>VLOOKUP(B3180,customer[],5,FALSE)</f>
        <v>Noida</v>
      </c>
      <c r="I3180" s="2">
        <f>VLOOKUP(B3180,customer[],4,FALSE)</f>
        <v>52</v>
      </c>
      <c r="J3180" s="2" t="str">
        <f>VLOOKUP(C3180,product[],2,FALSE)</f>
        <v>Product_43</v>
      </c>
      <c r="K3180" s="2" t="str">
        <f>VLOOKUP(C3180,product[],3,FALSE)</f>
        <v>Accessories</v>
      </c>
      <c r="L3180" s="2">
        <f>VLOOKUP(C3180,product[],5,FALSE)</f>
        <v>51592.36</v>
      </c>
      <c r="M3180" s="2">
        <f t="shared" si="49"/>
        <v>361146.52</v>
      </c>
    </row>
    <row r="3181" spans="1:13" x14ac:dyDescent="0.2">
      <c r="A3181" s="2">
        <v>3180</v>
      </c>
      <c r="B3181" s="2">
        <v>219</v>
      </c>
      <c r="C3181" s="2">
        <v>52</v>
      </c>
      <c r="D3181" s="3">
        <v>45805</v>
      </c>
      <c r="E3181" s="2">
        <v>1</v>
      </c>
      <c r="F3181" s="2" t="str">
        <f>VLOOKUP(B3181,customer[],2,FALSE)</f>
        <v>Customer_219</v>
      </c>
      <c r="G3181" s="2" t="str">
        <f>VLOOKUP(B3181,customer[],3,FALSE)</f>
        <v>M</v>
      </c>
      <c r="H3181" s="2" t="str">
        <f>VLOOKUP(B3181,customer[],5,FALSE)</f>
        <v>Kolkata</v>
      </c>
      <c r="I3181" s="2">
        <f>VLOOKUP(B3181,customer[],4,FALSE)</f>
        <v>23</v>
      </c>
      <c r="J3181" s="2" t="str">
        <f>VLOOKUP(C3181,product[],2,FALSE)</f>
        <v>Product_52</v>
      </c>
      <c r="K3181" s="2" t="str">
        <f>VLOOKUP(C3181,product[],3,FALSE)</f>
        <v>Home</v>
      </c>
      <c r="L3181" s="2">
        <f>VLOOKUP(C3181,product[],5,FALSE)</f>
        <v>42163.38</v>
      </c>
      <c r="M3181" s="2">
        <f t="shared" si="49"/>
        <v>42163.38</v>
      </c>
    </row>
    <row r="3182" spans="1:13" x14ac:dyDescent="0.2">
      <c r="A3182" s="2">
        <v>3181</v>
      </c>
      <c r="B3182" s="2">
        <v>235</v>
      </c>
      <c r="C3182" s="2">
        <v>73</v>
      </c>
      <c r="D3182" s="3">
        <v>45688</v>
      </c>
      <c r="E3182" s="2">
        <v>8</v>
      </c>
      <c r="F3182" s="2" t="str">
        <f>VLOOKUP(B3182,customer[],2,FALSE)</f>
        <v>Customer_235</v>
      </c>
      <c r="G3182" s="2" t="str">
        <f>VLOOKUP(B3182,customer[],3,FALSE)</f>
        <v>M</v>
      </c>
      <c r="H3182" s="2" t="str">
        <f>VLOOKUP(B3182,customer[],5,FALSE)</f>
        <v>Chennai</v>
      </c>
      <c r="I3182" s="2">
        <f>VLOOKUP(B3182,customer[],4,FALSE)</f>
        <v>20</v>
      </c>
      <c r="J3182" s="2" t="str">
        <f>VLOOKUP(C3182,product[],2,FALSE)</f>
        <v>Product_73</v>
      </c>
      <c r="K3182" s="2" t="str">
        <f>VLOOKUP(C3182,product[],3,FALSE)</f>
        <v>Fashion</v>
      </c>
      <c r="L3182" s="2">
        <f>VLOOKUP(C3182,product[],5,FALSE)</f>
        <v>8739.7800000000007</v>
      </c>
      <c r="M3182" s="2">
        <f t="shared" si="49"/>
        <v>69918.240000000005</v>
      </c>
    </row>
    <row r="3183" spans="1:13" x14ac:dyDescent="0.2">
      <c r="A3183" s="2">
        <v>3182</v>
      </c>
      <c r="B3183" s="2">
        <v>462</v>
      </c>
      <c r="C3183" s="2">
        <v>28</v>
      </c>
      <c r="D3183" s="3">
        <v>45831</v>
      </c>
      <c r="E3183" s="2">
        <v>1</v>
      </c>
      <c r="F3183" s="2" t="str">
        <f>VLOOKUP(B3183,customer[],2,FALSE)</f>
        <v>Customer_462</v>
      </c>
      <c r="G3183" s="2" t="str">
        <f>VLOOKUP(B3183,customer[],3,FALSE)</f>
        <v>F</v>
      </c>
      <c r="H3183" s="2" t="str">
        <f>VLOOKUP(B3183,customer[],5,FALSE)</f>
        <v>Jaipur</v>
      </c>
      <c r="I3183" s="2">
        <f>VLOOKUP(B3183,customer[],4,FALSE)</f>
        <v>56</v>
      </c>
      <c r="J3183" s="2" t="str">
        <f>VLOOKUP(C3183,product[],2,FALSE)</f>
        <v>Product_28</v>
      </c>
      <c r="K3183" s="2" t="str">
        <f>VLOOKUP(C3183,product[],3,FALSE)</f>
        <v>Home</v>
      </c>
      <c r="L3183" s="2">
        <f>VLOOKUP(C3183,product[],5,FALSE)</f>
        <v>36677.019999999997</v>
      </c>
      <c r="M3183" s="2">
        <f t="shared" si="49"/>
        <v>36677.019999999997</v>
      </c>
    </row>
    <row r="3184" spans="1:13" x14ac:dyDescent="0.2">
      <c r="A3184" s="2">
        <v>3183</v>
      </c>
      <c r="B3184" s="2">
        <v>259</v>
      </c>
      <c r="C3184" s="2">
        <v>19</v>
      </c>
      <c r="D3184" s="3">
        <v>45748</v>
      </c>
      <c r="E3184" s="2">
        <v>8</v>
      </c>
      <c r="F3184" s="2" t="str">
        <f>VLOOKUP(B3184,customer[],2,FALSE)</f>
        <v>Customer_259</v>
      </c>
      <c r="G3184" s="2" t="str">
        <f>VLOOKUP(B3184,customer[],3,FALSE)</f>
        <v>M</v>
      </c>
      <c r="H3184" s="2" t="str">
        <f>VLOOKUP(B3184,customer[],5,FALSE)</f>
        <v>Kolkata</v>
      </c>
      <c r="I3184" s="2">
        <f>VLOOKUP(B3184,customer[],4,FALSE)</f>
        <v>30</v>
      </c>
      <c r="J3184" s="2" t="str">
        <f>VLOOKUP(C3184,product[],2,FALSE)</f>
        <v>Product_19</v>
      </c>
      <c r="K3184" s="2" t="str">
        <f>VLOOKUP(C3184,product[],3,FALSE)</f>
        <v>Fashion</v>
      </c>
      <c r="L3184" s="2">
        <f>VLOOKUP(C3184,product[],5,FALSE)</f>
        <v>30935.78</v>
      </c>
      <c r="M3184" s="2">
        <f t="shared" si="49"/>
        <v>247486.24</v>
      </c>
    </row>
    <row r="3185" spans="1:13" x14ac:dyDescent="0.2">
      <c r="A3185" s="2">
        <v>3184</v>
      </c>
      <c r="B3185" s="2">
        <v>335</v>
      </c>
      <c r="C3185" s="2">
        <v>98</v>
      </c>
      <c r="D3185" s="3">
        <v>45823</v>
      </c>
      <c r="E3185" s="2">
        <v>3</v>
      </c>
      <c r="F3185" s="2" t="str">
        <f>VLOOKUP(B3185,customer[],2,FALSE)</f>
        <v>Customer_335</v>
      </c>
      <c r="G3185" s="2" t="str">
        <f>VLOOKUP(B3185,customer[],3,FALSE)</f>
        <v>F</v>
      </c>
      <c r="H3185" s="2" t="str">
        <f>VLOOKUP(B3185,customer[],5,FALSE)</f>
        <v>Hyderabad</v>
      </c>
      <c r="I3185" s="2">
        <f>VLOOKUP(B3185,customer[],4,FALSE)</f>
        <v>56</v>
      </c>
      <c r="J3185" s="2" t="str">
        <f>VLOOKUP(C3185,product[],2,FALSE)</f>
        <v>Product_98</v>
      </c>
      <c r="K3185" s="2" t="str">
        <f>VLOOKUP(C3185,product[],3,FALSE)</f>
        <v>Accessories</v>
      </c>
      <c r="L3185" s="2">
        <f>VLOOKUP(C3185,product[],5,FALSE)</f>
        <v>28088.35</v>
      </c>
      <c r="M3185" s="2">
        <f t="shared" si="49"/>
        <v>84265.049999999988</v>
      </c>
    </row>
    <row r="3186" spans="1:13" x14ac:dyDescent="0.2">
      <c r="A3186" s="2">
        <v>3185</v>
      </c>
      <c r="B3186" s="2">
        <v>16</v>
      </c>
      <c r="C3186" s="2">
        <v>69</v>
      </c>
      <c r="D3186" s="3">
        <v>45780</v>
      </c>
      <c r="E3186" s="2">
        <v>6</v>
      </c>
      <c r="F3186" s="2" t="str">
        <f>VLOOKUP(B3186,customer[],2,FALSE)</f>
        <v>Customer_16</v>
      </c>
      <c r="G3186" s="2" t="str">
        <f>VLOOKUP(B3186,customer[],3,FALSE)</f>
        <v>M</v>
      </c>
      <c r="H3186" s="2" t="str">
        <f>VLOOKUP(B3186,customer[],5,FALSE)</f>
        <v>Chennai</v>
      </c>
      <c r="I3186" s="2">
        <f>VLOOKUP(B3186,customer[],4,FALSE)</f>
        <v>44</v>
      </c>
      <c r="J3186" s="2" t="str">
        <f>VLOOKUP(C3186,product[],2,FALSE)</f>
        <v>Product_69</v>
      </c>
      <c r="K3186" s="2" t="str">
        <f>VLOOKUP(C3186,product[],3,FALSE)</f>
        <v>Fashion</v>
      </c>
      <c r="L3186" s="2">
        <f>VLOOKUP(C3186,product[],5,FALSE)</f>
        <v>43858.34</v>
      </c>
      <c r="M3186" s="2">
        <f t="shared" si="49"/>
        <v>263150.03999999998</v>
      </c>
    </row>
    <row r="3187" spans="1:13" x14ac:dyDescent="0.2">
      <c r="A3187" s="2">
        <v>3186</v>
      </c>
      <c r="B3187" s="2">
        <v>73</v>
      </c>
      <c r="C3187" s="2">
        <v>94</v>
      </c>
      <c r="D3187" s="3">
        <v>45810</v>
      </c>
      <c r="E3187" s="2">
        <v>8</v>
      </c>
      <c r="F3187" s="2" t="str">
        <f>VLOOKUP(B3187,customer[],2,FALSE)</f>
        <v>Customer_73</v>
      </c>
      <c r="G3187" s="2" t="str">
        <f>VLOOKUP(B3187,customer[],3,FALSE)</f>
        <v>M</v>
      </c>
      <c r="H3187" s="2" t="str">
        <f>VLOOKUP(B3187,customer[],5,FALSE)</f>
        <v>Delhi</v>
      </c>
      <c r="I3187" s="2">
        <f>VLOOKUP(B3187,customer[],4,FALSE)</f>
        <v>32</v>
      </c>
      <c r="J3187" s="2" t="str">
        <f>VLOOKUP(C3187,product[],2,FALSE)</f>
        <v>Product_94</v>
      </c>
      <c r="K3187" s="2" t="str">
        <f>VLOOKUP(C3187,product[],3,FALSE)</f>
        <v>Electronics</v>
      </c>
      <c r="L3187" s="2">
        <f>VLOOKUP(C3187,product[],5,FALSE)</f>
        <v>6948.09</v>
      </c>
      <c r="M3187" s="2">
        <f t="shared" si="49"/>
        <v>55584.72</v>
      </c>
    </row>
    <row r="3188" spans="1:13" x14ac:dyDescent="0.2">
      <c r="A3188" s="2">
        <v>3187</v>
      </c>
      <c r="B3188" s="2">
        <v>125</v>
      </c>
      <c r="C3188" s="2">
        <v>88</v>
      </c>
      <c r="D3188" s="3">
        <v>45994</v>
      </c>
      <c r="E3188" s="2">
        <v>6</v>
      </c>
      <c r="F3188" s="2" t="str">
        <f>VLOOKUP(B3188,customer[],2,FALSE)</f>
        <v>Customer_125</v>
      </c>
      <c r="G3188" s="2" t="str">
        <f>VLOOKUP(B3188,customer[],3,FALSE)</f>
        <v>M</v>
      </c>
      <c r="H3188" s="2" t="str">
        <f>VLOOKUP(B3188,customer[],5,FALSE)</f>
        <v>Mumbai</v>
      </c>
      <c r="I3188" s="2">
        <f>VLOOKUP(B3188,customer[],4,FALSE)</f>
        <v>40</v>
      </c>
      <c r="J3188" s="2" t="str">
        <f>VLOOKUP(C3188,product[],2,FALSE)</f>
        <v>Product_88</v>
      </c>
      <c r="K3188" s="2" t="str">
        <f>VLOOKUP(C3188,product[],3,FALSE)</f>
        <v>Furniture</v>
      </c>
      <c r="L3188" s="2">
        <f>VLOOKUP(C3188,product[],5,FALSE)</f>
        <v>12092.5</v>
      </c>
      <c r="M3188" s="2">
        <f t="shared" si="49"/>
        <v>72555</v>
      </c>
    </row>
    <row r="3189" spans="1:13" x14ac:dyDescent="0.2">
      <c r="A3189" s="2">
        <v>3188</v>
      </c>
      <c r="B3189" s="2">
        <v>109</v>
      </c>
      <c r="C3189" s="2">
        <v>94</v>
      </c>
      <c r="D3189" s="3">
        <v>45660</v>
      </c>
      <c r="E3189" s="2">
        <v>9</v>
      </c>
      <c r="F3189" s="2" t="str">
        <f>VLOOKUP(B3189,customer[],2,FALSE)</f>
        <v>Customer_109</v>
      </c>
      <c r="G3189" s="2" t="str">
        <f>VLOOKUP(B3189,customer[],3,FALSE)</f>
        <v>F</v>
      </c>
      <c r="H3189" s="2" t="str">
        <f>VLOOKUP(B3189,customer[],5,FALSE)</f>
        <v>Jaipur</v>
      </c>
      <c r="I3189" s="2">
        <f>VLOOKUP(B3189,customer[],4,FALSE)</f>
        <v>26</v>
      </c>
      <c r="J3189" s="2" t="str">
        <f>VLOOKUP(C3189,product[],2,FALSE)</f>
        <v>Product_94</v>
      </c>
      <c r="K3189" s="2" t="str">
        <f>VLOOKUP(C3189,product[],3,FALSE)</f>
        <v>Electronics</v>
      </c>
      <c r="L3189" s="2">
        <f>VLOOKUP(C3189,product[],5,FALSE)</f>
        <v>6948.09</v>
      </c>
      <c r="M3189" s="2">
        <f t="shared" si="49"/>
        <v>62532.81</v>
      </c>
    </row>
    <row r="3190" spans="1:13" x14ac:dyDescent="0.2">
      <c r="A3190" s="2">
        <v>3189</v>
      </c>
      <c r="B3190" s="2">
        <v>292</v>
      </c>
      <c r="C3190" s="2">
        <v>90</v>
      </c>
      <c r="D3190" s="3">
        <v>45938</v>
      </c>
      <c r="E3190" s="2">
        <v>5</v>
      </c>
      <c r="F3190" s="2" t="str">
        <f>VLOOKUP(B3190,customer[],2,FALSE)</f>
        <v>Customer_292</v>
      </c>
      <c r="G3190" s="2" t="str">
        <f>VLOOKUP(B3190,customer[],3,FALSE)</f>
        <v>M</v>
      </c>
      <c r="H3190" s="2" t="str">
        <f>VLOOKUP(B3190,customer[],5,FALSE)</f>
        <v>Kolkata</v>
      </c>
      <c r="I3190" s="2">
        <f>VLOOKUP(B3190,customer[],4,FALSE)</f>
        <v>37</v>
      </c>
      <c r="J3190" s="2" t="str">
        <f>VLOOKUP(C3190,product[],2,FALSE)</f>
        <v>Product_90</v>
      </c>
      <c r="K3190" s="2" t="str">
        <f>VLOOKUP(C3190,product[],3,FALSE)</f>
        <v>Home</v>
      </c>
      <c r="L3190" s="2">
        <f>VLOOKUP(C3190,product[],5,FALSE)</f>
        <v>11794.54</v>
      </c>
      <c r="M3190" s="2">
        <f t="shared" si="49"/>
        <v>58972.700000000004</v>
      </c>
    </row>
    <row r="3191" spans="1:13" x14ac:dyDescent="0.2">
      <c r="A3191" s="2">
        <v>3190</v>
      </c>
      <c r="B3191" s="2">
        <v>385</v>
      </c>
      <c r="C3191" s="2">
        <v>93</v>
      </c>
      <c r="D3191" s="3">
        <v>45689</v>
      </c>
      <c r="E3191" s="2">
        <v>8</v>
      </c>
      <c r="F3191" s="2" t="str">
        <f>VLOOKUP(B3191,customer[],2,FALSE)</f>
        <v>Customer_385</v>
      </c>
      <c r="G3191" s="2" t="str">
        <f>VLOOKUP(B3191,customer[],3,FALSE)</f>
        <v>F</v>
      </c>
      <c r="H3191" s="2" t="str">
        <f>VLOOKUP(B3191,customer[],5,FALSE)</f>
        <v>Hyderabad</v>
      </c>
      <c r="I3191" s="2">
        <f>VLOOKUP(B3191,customer[],4,FALSE)</f>
        <v>30</v>
      </c>
      <c r="J3191" s="2" t="str">
        <f>VLOOKUP(C3191,product[],2,FALSE)</f>
        <v>Product_93</v>
      </c>
      <c r="K3191" s="2" t="str">
        <f>VLOOKUP(C3191,product[],3,FALSE)</f>
        <v>Fashion</v>
      </c>
      <c r="L3191" s="2">
        <f>VLOOKUP(C3191,product[],5,FALSE)</f>
        <v>15963.07</v>
      </c>
      <c r="M3191" s="2">
        <f t="shared" si="49"/>
        <v>127704.56</v>
      </c>
    </row>
    <row r="3192" spans="1:13" x14ac:dyDescent="0.2">
      <c r="A3192" s="2">
        <v>3191</v>
      </c>
      <c r="B3192" s="2">
        <v>361</v>
      </c>
      <c r="C3192" s="2">
        <v>57</v>
      </c>
      <c r="D3192" s="3">
        <v>46013</v>
      </c>
      <c r="E3192" s="2">
        <v>9</v>
      </c>
      <c r="F3192" s="2" t="str">
        <f>VLOOKUP(B3192,customer[],2,FALSE)</f>
        <v>Customer_361</v>
      </c>
      <c r="G3192" s="2" t="str">
        <f>VLOOKUP(B3192,customer[],3,FALSE)</f>
        <v>F</v>
      </c>
      <c r="H3192" s="2" t="str">
        <f>VLOOKUP(B3192,customer[],5,FALSE)</f>
        <v>Jaipur</v>
      </c>
      <c r="I3192" s="2">
        <f>VLOOKUP(B3192,customer[],4,FALSE)</f>
        <v>24</v>
      </c>
      <c r="J3192" s="2" t="str">
        <f>VLOOKUP(C3192,product[],2,FALSE)</f>
        <v>Product_57</v>
      </c>
      <c r="K3192" s="2" t="str">
        <f>VLOOKUP(C3192,product[],3,FALSE)</f>
        <v>Furniture</v>
      </c>
      <c r="L3192" s="2">
        <f>VLOOKUP(C3192,product[],5,FALSE)</f>
        <v>5809.72</v>
      </c>
      <c r="M3192" s="2">
        <f t="shared" si="49"/>
        <v>52287.48</v>
      </c>
    </row>
    <row r="3193" spans="1:13" x14ac:dyDescent="0.2">
      <c r="A3193" s="2">
        <v>3192</v>
      </c>
      <c r="B3193" s="2">
        <v>59</v>
      </c>
      <c r="C3193" s="2">
        <v>82</v>
      </c>
      <c r="D3193" s="3">
        <v>45850</v>
      </c>
      <c r="E3193" s="2">
        <v>10</v>
      </c>
      <c r="F3193" s="2" t="str">
        <f>VLOOKUP(B3193,customer[],2,FALSE)</f>
        <v>Customer_59</v>
      </c>
      <c r="G3193" s="2" t="str">
        <f>VLOOKUP(B3193,customer[],3,FALSE)</f>
        <v>F</v>
      </c>
      <c r="H3193" s="2" t="str">
        <f>VLOOKUP(B3193,customer[],5,FALSE)</f>
        <v>Lucknow</v>
      </c>
      <c r="I3193" s="2">
        <f>VLOOKUP(B3193,customer[],4,FALSE)</f>
        <v>39</v>
      </c>
      <c r="J3193" s="2" t="str">
        <f>VLOOKUP(C3193,product[],2,FALSE)</f>
        <v>Product_82</v>
      </c>
      <c r="K3193" s="2" t="str">
        <f>VLOOKUP(C3193,product[],3,FALSE)</f>
        <v>Furniture</v>
      </c>
      <c r="L3193" s="2">
        <f>VLOOKUP(C3193,product[],5,FALSE)</f>
        <v>28145.62</v>
      </c>
      <c r="M3193" s="2">
        <f t="shared" si="49"/>
        <v>281456.2</v>
      </c>
    </row>
    <row r="3194" spans="1:13" x14ac:dyDescent="0.2">
      <c r="A3194" s="2">
        <v>3193</v>
      </c>
      <c r="B3194" s="2">
        <v>252</v>
      </c>
      <c r="C3194" s="2">
        <v>5</v>
      </c>
      <c r="D3194" s="3">
        <v>45744</v>
      </c>
      <c r="E3194" s="2">
        <v>5</v>
      </c>
      <c r="F3194" s="2" t="str">
        <f>VLOOKUP(B3194,customer[],2,FALSE)</f>
        <v>Customer_252</v>
      </c>
      <c r="G3194" s="2" t="str">
        <f>VLOOKUP(B3194,customer[],3,FALSE)</f>
        <v>M</v>
      </c>
      <c r="H3194" s="2" t="str">
        <f>VLOOKUP(B3194,customer[],5,FALSE)</f>
        <v>Bangalore</v>
      </c>
      <c r="I3194" s="2">
        <f>VLOOKUP(B3194,customer[],4,FALSE)</f>
        <v>50</v>
      </c>
      <c r="J3194" s="2" t="str">
        <f>VLOOKUP(C3194,product[],2,FALSE)</f>
        <v>Product_5</v>
      </c>
      <c r="K3194" s="2" t="str">
        <f>VLOOKUP(C3194,product[],3,FALSE)</f>
        <v>Fashion</v>
      </c>
      <c r="L3194" s="2">
        <f>VLOOKUP(C3194,product[],5,FALSE)</f>
        <v>23534.97</v>
      </c>
      <c r="M3194" s="2">
        <f t="shared" si="49"/>
        <v>117674.85</v>
      </c>
    </row>
    <row r="3195" spans="1:13" x14ac:dyDescent="0.2">
      <c r="A3195" s="2">
        <v>3194</v>
      </c>
      <c r="B3195" s="2">
        <v>320</v>
      </c>
      <c r="C3195" s="2">
        <v>36</v>
      </c>
      <c r="D3195" s="3">
        <v>45961</v>
      </c>
      <c r="E3195" s="2">
        <v>1</v>
      </c>
      <c r="F3195" s="2" t="str">
        <f>VLOOKUP(B3195,customer[],2,FALSE)</f>
        <v>Customer_320</v>
      </c>
      <c r="G3195" s="2" t="str">
        <f>VLOOKUP(B3195,customer[],3,FALSE)</f>
        <v>M</v>
      </c>
      <c r="H3195" s="2" t="str">
        <f>VLOOKUP(B3195,customer[],5,FALSE)</f>
        <v>Lucknow</v>
      </c>
      <c r="I3195" s="2">
        <f>VLOOKUP(B3195,customer[],4,FALSE)</f>
        <v>64</v>
      </c>
      <c r="J3195" s="2" t="str">
        <f>VLOOKUP(C3195,product[],2,FALSE)</f>
        <v>Product_36</v>
      </c>
      <c r="K3195" s="2" t="str">
        <f>VLOOKUP(C3195,product[],3,FALSE)</f>
        <v>Accessories</v>
      </c>
      <c r="L3195" s="2">
        <f>VLOOKUP(C3195,product[],5,FALSE)</f>
        <v>30853.86</v>
      </c>
      <c r="M3195" s="2">
        <f t="shared" si="49"/>
        <v>30853.86</v>
      </c>
    </row>
    <row r="3196" spans="1:13" x14ac:dyDescent="0.2">
      <c r="A3196" s="2">
        <v>3195</v>
      </c>
      <c r="B3196" s="2">
        <v>1</v>
      </c>
      <c r="C3196" s="2">
        <v>9</v>
      </c>
      <c r="D3196" s="3">
        <v>45918</v>
      </c>
      <c r="E3196" s="2">
        <v>2</v>
      </c>
      <c r="F3196" s="2" t="str">
        <f>VLOOKUP(B3196,customer[],2,FALSE)</f>
        <v>Customer_1</v>
      </c>
      <c r="G3196" s="2" t="str">
        <f>VLOOKUP(B3196,customer[],3,FALSE)</f>
        <v>F</v>
      </c>
      <c r="H3196" s="2" t="str">
        <f>VLOOKUP(B3196,customer[],5,FALSE)</f>
        <v>Delhi</v>
      </c>
      <c r="I3196" s="2">
        <f>VLOOKUP(B3196,customer[],4,FALSE)</f>
        <v>62</v>
      </c>
      <c r="J3196" s="2" t="str">
        <f>VLOOKUP(C3196,product[],2,FALSE)</f>
        <v>Product_9</v>
      </c>
      <c r="K3196" s="2" t="str">
        <f>VLOOKUP(C3196,product[],3,FALSE)</f>
        <v>Furniture</v>
      </c>
      <c r="L3196" s="2">
        <f>VLOOKUP(C3196,product[],5,FALSE)</f>
        <v>70823.33</v>
      </c>
      <c r="M3196" s="2">
        <f t="shared" si="49"/>
        <v>141646.66</v>
      </c>
    </row>
    <row r="3197" spans="1:13" x14ac:dyDescent="0.2">
      <c r="A3197" s="2">
        <v>3196</v>
      </c>
      <c r="B3197" s="2">
        <v>57</v>
      </c>
      <c r="C3197" s="2">
        <v>57</v>
      </c>
      <c r="D3197" s="3">
        <v>45853</v>
      </c>
      <c r="E3197" s="2">
        <v>7</v>
      </c>
      <c r="F3197" s="2" t="str">
        <f>VLOOKUP(B3197,customer[],2,FALSE)</f>
        <v>Customer_57</v>
      </c>
      <c r="G3197" s="2" t="str">
        <f>VLOOKUP(B3197,customer[],3,FALSE)</f>
        <v>F</v>
      </c>
      <c r="H3197" s="2" t="str">
        <f>VLOOKUP(B3197,customer[],5,FALSE)</f>
        <v>Delhi</v>
      </c>
      <c r="I3197" s="2">
        <f>VLOOKUP(B3197,customer[],4,FALSE)</f>
        <v>37</v>
      </c>
      <c r="J3197" s="2" t="str">
        <f>VLOOKUP(C3197,product[],2,FALSE)</f>
        <v>Product_57</v>
      </c>
      <c r="K3197" s="2" t="str">
        <f>VLOOKUP(C3197,product[],3,FALSE)</f>
        <v>Furniture</v>
      </c>
      <c r="L3197" s="2">
        <f>VLOOKUP(C3197,product[],5,FALSE)</f>
        <v>5809.72</v>
      </c>
      <c r="M3197" s="2">
        <f t="shared" si="49"/>
        <v>40668.04</v>
      </c>
    </row>
    <row r="3198" spans="1:13" x14ac:dyDescent="0.2">
      <c r="A3198" s="2">
        <v>3197</v>
      </c>
      <c r="B3198" s="2">
        <v>43</v>
      </c>
      <c r="C3198" s="2">
        <v>68</v>
      </c>
      <c r="D3198" s="3">
        <v>45946</v>
      </c>
      <c r="E3198" s="2">
        <v>4</v>
      </c>
      <c r="F3198" s="2" t="str">
        <f>VLOOKUP(B3198,customer[],2,FALSE)</f>
        <v>Customer_43</v>
      </c>
      <c r="G3198" s="2" t="str">
        <f>VLOOKUP(B3198,customer[],3,FALSE)</f>
        <v>F</v>
      </c>
      <c r="H3198" s="2" t="str">
        <f>VLOOKUP(B3198,customer[],5,FALSE)</f>
        <v>Chennai</v>
      </c>
      <c r="I3198" s="2">
        <f>VLOOKUP(B3198,customer[],4,FALSE)</f>
        <v>57</v>
      </c>
      <c r="J3198" s="2" t="str">
        <f>VLOOKUP(C3198,product[],2,FALSE)</f>
        <v>Product_68</v>
      </c>
      <c r="K3198" s="2" t="str">
        <f>VLOOKUP(C3198,product[],3,FALSE)</f>
        <v>Accessories</v>
      </c>
      <c r="L3198" s="2">
        <f>VLOOKUP(C3198,product[],5,FALSE)</f>
        <v>19234.66</v>
      </c>
      <c r="M3198" s="2">
        <f t="shared" si="49"/>
        <v>76938.64</v>
      </c>
    </row>
    <row r="3199" spans="1:13" x14ac:dyDescent="0.2">
      <c r="A3199" s="2">
        <v>3198</v>
      </c>
      <c r="B3199" s="2">
        <v>21</v>
      </c>
      <c r="C3199" s="2">
        <v>32</v>
      </c>
      <c r="D3199" s="3">
        <v>45823</v>
      </c>
      <c r="E3199" s="2">
        <v>6</v>
      </c>
      <c r="F3199" s="2" t="str">
        <f>VLOOKUP(B3199,customer[],2,FALSE)</f>
        <v>Customer_21</v>
      </c>
      <c r="G3199" s="2" t="str">
        <f>VLOOKUP(B3199,customer[],3,FALSE)</f>
        <v>F</v>
      </c>
      <c r="H3199" s="2" t="str">
        <f>VLOOKUP(B3199,customer[],5,FALSE)</f>
        <v>Chennai</v>
      </c>
      <c r="I3199" s="2">
        <f>VLOOKUP(B3199,customer[],4,FALSE)</f>
        <v>62</v>
      </c>
      <c r="J3199" s="2" t="str">
        <f>VLOOKUP(C3199,product[],2,FALSE)</f>
        <v>Product_32</v>
      </c>
      <c r="K3199" s="2" t="str">
        <f>VLOOKUP(C3199,product[],3,FALSE)</f>
        <v>Accessories</v>
      </c>
      <c r="L3199" s="2">
        <f>VLOOKUP(C3199,product[],5,FALSE)</f>
        <v>39355.68</v>
      </c>
      <c r="M3199" s="2">
        <f t="shared" si="49"/>
        <v>236134.08000000002</v>
      </c>
    </row>
    <row r="3200" spans="1:13" x14ac:dyDescent="0.2">
      <c r="A3200" s="2">
        <v>3199</v>
      </c>
      <c r="B3200" s="2">
        <v>398</v>
      </c>
      <c r="C3200" s="2">
        <v>98</v>
      </c>
      <c r="D3200" s="3">
        <v>45783</v>
      </c>
      <c r="E3200" s="2">
        <v>10</v>
      </c>
      <c r="F3200" s="2" t="str">
        <f>VLOOKUP(B3200,customer[],2,FALSE)</f>
        <v>Customer_398</v>
      </c>
      <c r="G3200" s="2" t="str">
        <f>VLOOKUP(B3200,customer[],3,FALSE)</f>
        <v>M</v>
      </c>
      <c r="H3200" s="2" t="str">
        <f>VLOOKUP(B3200,customer[],5,FALSE)</f>
        <v>Hyderabad</v>
      </c>
      <c r="I3200" s="2">
        <f>VLOOKUP(B3200,customer[],4,FALSE)</f>
        <v>52</v>
      </c>
      <c r="J3200" s="2" t="str">
        <f>VLOOKUP(C3200,product[],2,FALSE)</f>
        <v>Product_98</v>
      </c>
      <c r="K3200" s="2" t="str">
        <f>VLOOKUP(C3200,product[],3,FALSE)</f>
        <v>Accessories</v>
      </c>
      <c r="L3200" s="2">
        <f>VLOOKUP(C3200,product[],5,FALSE)</f>
        <v>28088.35</v>
      </c>
      <c r="M3200" s="2">
        <f t="shared" si="49"/>
        <v>280883.5</v>
      </c>
    </row>
    <row r="3201" spans="1:13" x14ac:dyDescent="0.2">
      <c r="A3201" s="2">
        <v>3200</v>
      </c>
      <c r="B3201" s="2">
        <v>415</v>
      </c>
      <c r="C3201" s="2">
        <v>30</v>
      </c>
      <c r="D3201" s="3">
        <v>45712</v>
      </c>
      <c r="E3201" s="2">
        <v>10</v>
      </c>
      <c r="F3201" s="2" t="str">
        <f>VLOOKUP(B3201,customer[],2,FALSE)</f>
        <v>Customer_415</v>
      </c>
      <c r="G3201" s="2" t="str">
        <f>VLOOKUP(B3201,customer[],3,FALSE)</f>
        <v>F</v>
      </c>
      <c r="H3201" s="2" t="str">
        <f>VLOOKUP(B3201,customer[],5,FALSE)</f>
        <v>Pune</v>
      </c>
      <c r="I3201" s="2">
        <f>VLOOKUP(B3201,customer[],4,FALSE)</f>
        <v>30</v>
      </c>
      <c r="J3201" s="2" t="str">
        <f>VLOOKUP(C3201,product[],2,FALSE)</f>
        <v>Product_30</v>
      </c>
      <c r="K3201" s="2" t="str">
        <f>VLOOKUP(C3201,product[],3,FALSE)</f>
        <v>Accessories</v>
      </c>
      <c r="L3201" s="2">
        <f>VLOOKUP(C3201,product[],5,FALSE)</f>
        <v>62290.15</v>
      </c>
      <c r="M3201" s="2">
        <f t="shared" si="49"/>
        <v>622901.5</v>
      </c>
    </row>
    <row r="3202" spans="1:13" x14ac:dyDescent="0.2">
      <c r="A3202" s="2">
        <v>3201</v>
      </c>
      <c r="B3202" s="2">
        <v>117</v>
      </c>
      <c r="C3202" s="2">
        <v>8</v>
      </c>
      <c r="D3202" s="3">
        <v>45999</v>
      </c>
      <c r="E3202" s="2">
        <v>9</v>
      </c>
      <c r="F3202" s="2" t="str">
        <f>VLOOKUP(B3202,customer[],2,FALSE)</f>
        <v>Customer_117</v>
      </c>
      <c r="G3202" s="2" t="str">
        <f>VLOOKUP(B3202,customer[],3,FALSE)</f>
        <v>M</v>
      </c>
      <c r="H3202" s="2" t="str">
        <f>VLOOKUP(B3202,customer[],5,FALSE)</f>
        <v>Kolkata</v>
      </c>
      <c r="I3202" s="2">
        <f>VLOOKUP(B3202,customer[],4,FALSE)</f>
        <v>25</v>
      </c>
      <c r="J3202" s="2" t="str">
        <f>VLOOKUP(C3202,product[],2,FALSE)</f>
        <v>Product_8</v>
      </c>
      <c r="K3202" s="2" t="str">
        <f>VLOOKUP(C3202,product[],3,FALSE)</f>
        <v>Home</v>
      </c>
      <c r="L3202" s="2">
        <f>VLOOKUP(C3202,product[],5,FALSE)</f>
        <v>8890.39</v>
      </c>
      <c r="M3202" s="2">
        <f t="shared" ref="M3202:M3265" si="50">$E3202*L3202</f>
        <v>80013.509999999995</v>
      </c>
    </row>
    <row r="3203" spans="1:13" x14ac:dyDescent="0.2">
      <c r="A3203" s="2">
        <v>3202</v>
      </c>
      <c r="B3203" s="2">
        <v>365</v>
      </c>
      <c r="C3203" s="2">
        <v>98</v>
      </c>
      <c r="D3203" s="3">
        <v>45914</v>
      </c>
      <c r="E3203" s="2">
        <v>2</v>
      </c>
      <c r="F3203" s="2" t="str">
        <f>VLOOKUP(B3203,customer[],2,FALSE)</f>
        <v>Customer_365</v>
      </c>
      <c r="G3203" s="2" t="str">
        <f>VLOOKUP(B3203,customer[],3,FALSE)</f>
        <v>F</v>
      </c>
      <c r="H3203" s="2" t="str">
        <f>VLOOKUP(B3203,customer[],5,FALSE)</f>
        <v>Jaipur</v>
      </c>
      <c r="I3203" s="2">
        <f>VLOOKUP(B3203,customer[],4,FALSE)</f>
        <v>61</v>
      </c>
      <c r="J3203" s="2" t="str">
        <f>VLOOKUP(C3203,product[],2,FALSE)</f>
        <v>Product_98</v>
      </c>
      <c r="K3203" s="2" t="str">
        <f>VLOOKUP(C3203,product[],3,FALSE)</f>
        <v>Accessories</v>
      </c>
      <c r="L3203" s="2">
        <f>VLOOKUP(C3203,product[],5,FALSE)</f>
        <v>28088.35</v>
      </c>
      <c r="M3203" s="2">
        <f t="shared" si="50"/>
        <v>56176.7</v>
      </c>
    </row>
    <row r="3204" spans="1:13" x14ac:dyDescent="0.2">
      <c r="A3204" s="2">
        <v>3203</v>
      </c>
      <c r="B3204" s="2">
        <v>187</v>
      </c>
      <c r="C3204" s="2">
        <v>82</v>
      </c>
      <c r="D3204" s="3">
        <v>46023</v>
      </c>
      <c r="E3204" s="2">
        <v>8</v>
      </c>
      <c r="F3204" s="2" t="str">
        <f>VLOOKUP(B3204,customer[],2,FALSE)</f>
        <v>Customer_187</v>
      </c>
      <c r="G3204" s="2" t="str">
        <f>VLOOKUP(B3204,customer[],3,FALSE)</f>
        <v>M</v>
      </c>
      <c r="H3204" s="2" t="str">
        <f>VLOOKUP(B3204,customer[],5,FALSE)</f>
        <v>Mumbai</v>
      </c>
      <c r="I3204" s="2">
        <f>VLOOKUP(B3204,customer[],4,FALSE)</f>
        <v>50</v>
      </c>
      <c r="J3204" s="2" t="str">
        <f>VLOOKUP(C3204,product[],2,FALSE)</f>
        <v>Product_82</v>
      </c>
      <c r="K3204" s="2" t="str">
        <f>VLOOKUP(C3204,product[],3,FALSE)</f>
        <v>Furniture</v>
      </c>
      <c r="L3204" s="2">
        <f>VLOOKUP(C3204,product[],5,FALSE)</f>
        <v>28145.62</v>
      </c>
      <c r="M3204" s="2">
        <f t="shared" si="50"/>
        <v>225164.96</v>
      </c>
    </row>
    <row r="3205" spans="1:13" x14ac:dyDescent="0.2">
      <c r="A3205" s="2">
        <v>3204</v>
      </c>
      <c r="B3205" s="2">
        <v>90</v>
      </c>
      <c r="C3205" s="2">
        <v>6</v>
      </c>
      <c r="D3205" s="3">
        <v>45869</v>
      </c>
      <c r="E3205" s="2">
        <v>6</v>
      </c>
      <c r="F3205" s="2" t="str">
        <f>VLOOKUP(B3205,customer[],2,FALSE)</f>
        <v>Customer_90</v>
      </c>
      <c r="G3205" s="2" t="str">
        <f>VLOOKUP(B3205,customer[],3,FALSE)</f>
        <v>M</v>
      </c>
      <c r="H3205" s="2" t="str">
        <f>VLOOKUP(B3205,customer[],5,FALSE)</f>
        <v>Hyderabad</v>
      </c>
      <c r="I3205" s="2">
        <f>VLOOKUP(B3205,customer[],4,FALSE)</f>
        <v>54</v>
      </c>
      <c r="J3205" s="2" t="str">
        <f>VLOOKUP(C3205,product[],2,FALSE)</f>
        <v>Product_6</v>
      </c>
      <c r="K3205" s="2" t="str">
        <f>VLOOKUP(C3205,product[],3,FALSE)</f>
        <v>Fashion</v>
      </c>
      <c r="L3205" s="2">
        <f>VLOOKUP(C3205,product[],5,FALSE)</f>
        <v>64172.18</v>
      </c>
      <c r="M3205" s="2">
        <f t="shared" si="50"/>
        <v>385033.08</v>
      </c>
    </row>
    <row r="3206" spans="1:13" x14ac:dyDescent="0.2">
      <c r="A3206" s="2">
        <v>3205</v>
      </c>
      <c r="B3206" s="2">
        <v>159</v>
      </c>
      <c r="C3206" s="2">
        <v>57</v>
      </c>
      <c r="D3206" s="3">
        <v>45766</v>
      </c>
      <c r="E3206" s="2">
        <v>10</v>
      </c>
      <c r="F3206" s="2" t="str">
        <f>VLOOKUP(B3206,customer[],2,FALSE)</f>
        <v>Customer_159</v>
      </c>
      <c r="G3206" s="2" t="str">
        <f>VLOOKUP(B3206,customer[],3,FALSE)</f>
        <v>M</v>
      </c>
      <c r="H3206" s="2" t="str">
        <f>VLOOKUP(B3206,customer[],5,FALSE)</f>
        <v>Bangalore</v>
      </c>
      <c r="I3206" s="2">
        <f>VLOOKUP(B3206,customer[],4,FALSE)</f>
        <v>29</v>
      </c>
      <c r="J3206" s="2" t="str">
        <f>VLOOKUP(C3206,product[],2,FALSE)</f>
        <v>Product_57</v>
      </c>
      <c r="K3206" s="2" t="str">
        <f>VLOOKUP(C3206,product[],3,FALSE)</f>
        <v>Furniture</v>
      </c>
      <c r="L3206" s="2">
        <f>VLOOKUP(C3206,product[],5,FALSE)</f>
        <v>5809.72</v>
      </c>
      <c r="M3206" s="2">
        <f t="shared" si="50"/>
        <v>58097.200000000004</v>
      </c>
    </row>
    <row r="3207" spans="1:13" x14ac:dyDescent="0.2">
      <c r="A3207" s="2">
        <v>3206</v>
      </c>
      <c r="B3207" s="2">
        <v>212</v>
      </c>
      <c r="C3207" s="2">
        <v>36</v>
      </c>
      <c r="D3207" s="3">
        <v>45846</v>
      </c>
      <c r="E3207" s="2">
        <v>4</v>
      </c>
      <c r="F3207" s="2" t="str">
        <f>VLOOKUP(B3207,customer[],2,FALSE)</f>
        <v>Customer_212</v>
      </c>
      <c r="G3207" s="2" t="str">
        <f>VLOOKUP(B3207,customer[],3,FALSE)</f>
        <v>M</v>
      </c>
      <c r="H3207" s="2" t="str">
        <f>VLOOKUP(B3207,customer[],5,FALSE)</f>
        <v>Lucknow</v>
      </c>
      <c r="I3207" s="2">
        <f>VLOOKUP(B3207,customer[],4,FALSE)</f>
        <v>54</v>
      </c>
      <c r="J3207" s="2" t="str">
        <f>VLOOKUP(C3207,product[],2,FALSE)</f>
        <v>Product_36</v>
      </c>
      <c r="K3207" s="2" t="str">
        <f>VLOOKUP(C3207,product[],3,FALSE)</f>
        <v>Accessories</v>
      </c>
      <c r="L3207" s="2">
        <f>VLOOKUP(C3207,product[],5,FALSE)</f>
        <v>30853.86</v>
      </c>
      <c r="M3207" s="2">
        <f t="shared" si="50"/>
        <v>123415.44</v>
      </c>
    </row>
    <row r="3208" spans="1:13" x14ac:dyDescent="0.2">
      <c r="A3208" s="2">
        <v>3207</v>
      </c>
      <c r="B3208" s="2">
        <v>291</v>
      </c>
      <c r="C3208" s="2">
        <v>19</v>
      </c>
      <c r="D3208" s="3">
        <v>45684</v>
      </c>
      <c r="E3208" s="2">
        <v>5</v>
      </c>
      <c r="F3208" s="2" t="str">
        <f>VLOOKUP(B3208,customer[],2,FALSE)</f>
        <v>Customer_291</v>
      </c>
      <c r="G3208" s="2" t="str">
        <f>VLOOKUP(B3208,customer[],3,FALSE)</f>
        <v>M</v>
      </c>
      <c r="H3208" s="2" t="str">
        <f>VLOOKUP(B3208,customer[],5,FALSE)</f>
        <v>Mumbai</v>
      </c>
      <c r="I3208" s="2">
        <f>VLOOKUP(B3208,customer[],4,FALSE)</f>
        <v>33</v>
      </c>
      <c r="J3208" s="2" t="str">
        <f>VLOOKUP(C3208,product[],2,FALSE)</f>
        <v>Product_19</v>
      </c>
      <c r="K3208" s="2" t="str">
        <f>VLOOKUP(C3208,product[],3,FALSE)</f>
        <v>Fashion</v>
      </c>
      <c r="L3208" s="2">
        <f>VLOOKUP(C3208,product[],5,FALSE)</f>
        <v>30935.78</v>
      </c>
      <c r="M3208" s="2">
        <f t="shared" si="50"/>
        <v>154678.9</v>
      </c>
    </row>
    <row r="3209" spans="1:13" x14ac:dyDescent="0.2">
      <c r="A3209" s="2">
        <v>3208</v>
      </c>
      <c r="B3209" s="2">
        <v>34</v>
      </c>
      <c r="C3209" s="2">
        <v>84</v>
      </c>
      <c r="D3209" s="3">
        <v>45728</v>
      </c>
      <c r="E3209" s="2">
        <v>4</v>
      </c>
      <c r="F3209" s="2" t="str">
        <f>VLOOKUP(B3209,customer[],2,FALSE)</f>
        <v>Customer_34</v>
      </c>
      <c r="G3209" s="2" t="str">
        <f>VLOOKUP(B3209,customer[],3,FALSE)</f>
        <v>M</v>
      </c>
      <c r="H3209" s="2" t="str">
        <f>VLOOKUP(B3209,customer[],5,FALSE)</f>
        <v>Chennai</v>
      </c>
      <c r="I3209" s="2">
        <f>VLOOKUP(B3209,customer[],4,FALSE)</f>
        <v>40</v>
      </c>
      <c r="J3209" s="2" t="str">
        <f>VLOOKUP(C3209,product[],2,FALSE)</f>
        <v>Product_84</v>
      </c>
      <c r="K3209" s="2" t="str">
        <f>VLOOKUP(C3209,product[],3,FALSE)</f>
        <v>Fashion</v>
      </c>
      <c r="L3209" s="2">
        <f>VLOOKUP(C3209,product[],5,FALSE)</f>
        <v>35509.54</v>
      </c>
      <c r="M3209" s="2">
        <f t="shared" si="50"/>
        <v>142038.16</v>
      </c>
    </row>
    <row r="3210" spans="1:13" x14ac:dyDescent="0.2">
      <c r="A3210" s="2">
        <v>3209</v>
      </c>
      <c r="B3210" s="2">
        <v>207</v>
      </c>
      <c r="C3210" s="2">
        <v>99</v>
      </c>
      <c r="D3210" s="3">
        <v>45669</v>
      </c>
      <c r="E3210" s="2">
        <v>8</v>
      </c>
      <c r="F3210" s="2" t="str">
        <f>VLOOKUP(B3210,customer[],2,FALSE)</f>
        <v>Customer_207</v>
      </c>
      <c r="G3210" s="2" t="str">
        <f>VLOOKUP(B3210,customer[],3,FALSE)</f>
        <v>F</v>
      </c>
      <c r="H3210" s="2" t="str">
        <f>VLOOKUP(B3210,customer[],5,FALSE)</f>
        <v>Bangalore</v>
      </c>
      <c r="I3210" s="2">
        <f>VLOOKUP(B3210,customer[],4,FALSE)</f>
        <v>46</v>
      </c>
      <c r="J3210" s="2" t="str">
        <f>VLOOKUP(C3210,product[],2,FALSE)</f>
        <v>Product_99</v>
      </c>
      <c r="K3210" s="2" t="str">
        <f>VLOOKUP(C3210,product[],3,FALSE)</f>
        <v>Electronics</v>
      </c>
      <c r="L3210" s="2">
        <f>VLOOKUP(C3210,product[],5,FALSE)</f>
        <v>7181.69</v>
      </c>
      <c r="M3210" s="2">
        <f t="shared" si="50"/>
        <v>57453.52</v>
      </c>
    </row>
    <row r="3211" spans="1:13" x14ac:dyDescent="0.2">
      <c r="A3211" s="2">
        <v>3210</v>
      </c>
      <c r="B3211" s="2">
        <v>466</v>
      </c>
      <c r="C3211" s="2">
        <v>71</v>
      </c>
      <c r="D3211" s="3">
        <v>45849</v>
      </c>
      <c r="E3211" s="2">
        <v>6</v>
      </c>
      <c r="F3211" s="2" t="str">
        <f>VLOOKUP(B3211,customer[],2,FALSE)</f>
        <v>Customer_466</v>
      </c>
      <c r="G3211" s="2" t="str">
        <f>VLOOKUP(B3211,customer[],3,FALSE)</f>
        <v>F</v>
      </c>
      <c r="H3211" s="2" t="str">
        <f>VLOOKUP(B3211,customer[],5,FALSE)</f>
        <v>Chennai</v>
      </c>
      <c r="I3211" s="2">
        <f>VLOOKUP(B3211,customer[],4,FALSE)</f>
        <v>27</v>
      </c>
      <c r="J3211" s="2" t="str">
        <f>VLOOKUP(C3211,product[],2,FALSE)</f>
        <v>Product_71</v>
      </c>
      <c r="K3211" s="2" t="str">
        <f>VLOOKUP(C3211,product[],3,FALSE)</f>
        <v>Electronics</v>
      </c>
      <c r="L3211" s="2">
        <f>VLOOKUP(C3211,product[],5,FALSE)</f>
        <v>21925.63</v>
      </c>
      <c r="M3211" s="2">
        <f t="shared" si="50"/>
        <v>131553.78</v>
      </c>
    </row>
    <row r="3212" spans="1:13" x14ac:dyDescent="0.2">
      <c r="A3212" s="2">
        <v>3211</v>
      </c>
      <c r="B3212" s="2">
        <v>370</v>
      </c>
      <c r="C3212" s="2">
        <v>62</v>
      </c>
      <c r="D3212" s="3">
        <v>45737</v>
      </c>
      <c r="E3212" s="2">
        <v>1</v>
      </c>
      <c r="F3212" s="2" t="str">
        <f>VLOOKUP(B3212,customer[],2,FALSE)</f>
        <v>Customer_370</v>
      </c>
      <c r="G3212" s="2" t="str">
        <f>VLOOKUP(B3212,customer[],3,FALSE)</f>
        <v>M</v>
      </c>
      <c r="H3212" s="2" t="str">
        <f>VLOOKUP(B3212,customer[],5,FALSE)</f>
        <v>Pune</v>
      </c>
      <c r="I3212" s="2">
        <f>VLOOKUP(B3212,customer[],4,FALSE)</f>
        <v>32</v>
      </c>
      <c r="J3212" s="2" t="str">
        <f>VLOOKUP(C3212,product[],2,FALSE)</f>
        <v>Product_62</v>
      </c>
      <c r="K3212" s="2" t="str">
        <f>VLOOKUP(C3212,product[],3,FALSE)</f>
        <v>Electronics</v>
      </c>
      <c r="L3212" s="2">
        <f>VLOOKUP(C3212,product[],5,FALSE)</f>
        <v>37343.31</v>
      </c>
      <c r="M3212" s="2">
        <f t="shared" si="50"/>
        <v>37343.31</v>
      </c>
    </row>
    <row r="3213" spans="1:13" x14ac:dyDescent="0.2">
      <c r="A3213" s="2">
        <v>3212</v>
      </c>
      <c r="B3213" s="2">
        <v>348</v>
      </c>
      <c r="C3213" s="2">
        <v>19</v>
      </c>
      <c r="D3213" s="3">
        <v>45870</v>
      </c>
      <c r="E3213" s="2">
        <v>6</v>
      </c>
      <c r="F3213" s="2" t="str">
        <f>VLOOKUP(B3213,customer[],2,FALSE)</f>
        <v>Customer_348</v>
      </c>
      <c r="G3213" s="2" t="str">
        <f>VLOOKUP(B3213,customer[],3,FALSE)</f>
        <v>M</v>
      </c>
      <c r="H3213" s="2" t="str">
        <f>VLOOKUP(B3213,customer[],5,FALSE)</f>
        <v>Bangalore</v>
      </c>
      <c r="I3213" s="2">
        <f>VLOOKUP(B3213,customer[],4,FALSE)</f>
        <v>27</v>
      </c>
      <c r="J3213" s="2" t="str">
        <f>VLOOKUP(C3213,product[],2,FALSE)</f>
        <v>Product_19</v>
      </c>
      <c r="K3213" s="2" t="str">
        <f>VLOOKUP(C3213,product[],3,FALSE)</f>
        <v>Fashion</v>
      </c>
      <c r="L3213" s="2">
        <f>VLOOKUP(C3213,product[],5,FALSE)</f>
        <v>30935.78</v>
      </c>
      <c r="M3213" s="2">
        <f t="shared" si="50"/>
        <v>185614.68</v>
      </c>
    </row>
    <row r="3214" spans="1:13" x14ac:dyDescent="0.2">
      <c r="A3214" s="2">
        <v>3213</v>
      </c>
      <c r="B3214" s="2">
        <v>219</v>
      </c>
      <c r="C3214" s="2">
        <v>28</v>
      </c>
      <c r="D3214" s="3">
        <v>45801</v>
      </c>
      <c r="E3214" s="2">
        <v>9</v>
      </c>
      <c r="F3214" s="2" t="str">
        <f>VLOOKUP(B3214,customer[],2,FALSE)</f>
        <v>Customer_219</v>
      </c>
      <c r="G3214" s="2" t="str">
        <f>VLOOKUP(B3214,customer[],3,FALSE)</f>
        <v>M</v>
      </c>
      <c r="H3214" s="2" t="str">
        <f>VLOOKUP(B3214,customer[],5,FALSE)</f>
        <v>Kolkata</v>
      </c>
      <c r="I3214" s="2">
        <f>VLOOKUP(B3214,customer[],4,FALSE)</f>
        <v>23</v>
      </c>
      <c r="J3214" s="2" t="str">
        <f>VLOOKUP(C3214,product[],2,FALSE)</f>
        <v>Product_28</v>
      </c>
      <c r="K3214" s="2" t="str">
        <f>VLOOKUP(C3214,product[],3,FALSE)</f>
        <v>Home</v>
      </c>
      <c r="L3214" s="2">
        <f>VLOOKUP(C3214,product[],5,FALSE)</f>
        <v>36677.019999999997</v>
      </c>
      <c r="M3214" s="2">
        <f t="shared" si="50"/>
        <v>330093.18</v>
      </c>
    </row>
    <row r="3215" spans="1:13" x14ac:dyDescent="0.2">
      <c r="A3215" s="2">
        <v>3214</v>
      </c>
      <c r="B3215" s="2">
        <v>57</v>
      </c>
      <c r="C3215" s="2">
        <v>51</v>
      </c>
      <c r="D3215" s="3">
        <v>45740</v>
      </c>
      <c r="E3215" s="2">
        <v>10</v>
      </c>
      <c r="F3215" s="2" t="str">
        <f>VLOOKUP(B3215,customer[],2,FALSE)</f>
        <v>Customer_57</v>
      </c>
      <c r="G3215" s="2" t="str">
        <f>VLOOKUP(B3215,customer[],3,FALSE)</f>
        <v>F</v>
      </c>
      <c r="H3215" s="2" t="str">
        <f>VLOOKUP(B3215,customer[],5,FALSE)</f>
        <v>Delhi</v>
      </c>
      <c r="I3215" s="2">
        <f>VLOOKUP(B3215,customer[],4,FALSE)</f>
        <v>37</v>
      </c>
      <c r="J3215" s="2" t="str">
        <f>VLOOKUP(C3215,product[],2,FALSE)</f>
        <v>Product_51</v>
      </c>
      <c r="K3215" s="2" t="str">
        <f>VLOOKUP(C3215,product[],3,FALSE)</f>
        <v>Fashion</v>
      </c>
      <c r="L3215" s="2">
        <f>VLOOKUP(C3215,product[],5,FALSE)</f>
        <v>29621.27</v>
      </c>
      <c r="M3215" s="2">
        <f t="shared" si="50"/>
        <v>296212.7</v>
      </c>
    </row>
    <row r="3216" spans="1:13" x14ac:dyDescent="0.2">
      <c r="A3216" s="2">
        <v>3215</v>
      </c>
      <c r="B3216" s="2">
        <v>341</v>
      </c>
      <c r="C3216" s="2">
        <v>67</v>
      </c>
      <c r="D3216" s="3">
        <v>45846</v>
      </c>
      <c r="E3216" s="2">
        <v>9</v>
      </c>
      <c r="F3216" s="2" t="str">
        <f>VLOOKUP(B3216,customer[],2,FALSE)</f>
        <v>Customer_341</v>
      </c>
      <c r="G3216" s="2" t="str">
        <f>VLOOKUP(B3216,customer[],3,FALSE)</f>
        <v>F</v>
      </c>
      <c r="H3216" s="2" t="str">
        <f>VLOOKUP(B3216,customer[],5,FALSE)</f>
        <v>Noida</v>
      </c>
      <c r="I3216" s="2">
        <f>VLOOKUP(B3216,customer[],4,FALSE)</f>
        <v>32</v>
      </c>
      <c r="J3216" s="2" t="str">
        <f>VLOOKUP(C3216,product[],2,FALSE)</f>
        <v>Product_67</v>
      </c>
      <c r="K3216" s="2" t="str">
        <f>VLOOKUP(C3216,product[],3,FALSE)</f>
        <v>Electronics</v>
      </c>
      <c r="L3216" s="2">
        <f>VLOOKUP(C3216,product[],5,FALSE)</f>
        <v>34012.47</v>
      </c>
      <c r="M3216" s="2">
        <f t="shared" si="50"/>
        <v>306112.23</v>
      </c>
    </row>
    <row r="3217" spans="1:13" x14ac:dyDescent="0.2">
      <c r="A3217" s="2">
        <v>3216</v>
      </c>
      <c r="B3217" s="2">
        <v>166</v>
      </c>
      <c r="C3217" s="2">
        <v>84</v>
      </c>
      <c r="D3217" s="3">
        <v>45787</v>
      </c>
      <c r="E3217" s="2">
        <v>10</v>
      </c>
      <c r="F3217" s="2" t="str">
        <f>VLOOKUP(B3217,customer[],2,FALSE)</f>
        <v>Customer_166</v>
      </c>
      <c r="G3217" s="2" t="str">
        <f>VLOOKUP(B3217,customer[],3,FALSE)</f>
        <v>F</v>
      </c>
      <c r="H3217" s="2" t="str">
        <f>VLOOKUP(B3217,customer[],5,FALSE)</f>
        <v>Bangalore</v>
      </c>
      <c r="I3217" s="2">
        <f>VLOOKUP(B3217,customer[],4,FALSE)</f>
        <v>20</v>
      </c>
      <c r="J3217" s="2" t="str">
        <f>VLOOKUP(C3217,product[],2,FALSE)</f>
        <v>Product_84</v>
      </c>
      <c r="K3217" s="2" t="str">
        <f>VLOOKUP(C3217,product[],3,FALSE)</f>
        <v>Fashion</v>
      </c>
      <c r="L3217" s="2">
        <f>VLOOKUP(C3217,product[],5,FALSE)</f>
        <v>35509.54</v>
      </c>
      <c r="M3217" s="2">
        <f t="shared" si="50"/>
        <v>355095.4</v>
      </c>
    </row>
    <row r="3218" spans="1:13" x14ac:dyDescent="0.2">
      <c r="A3218" s="2">
        <v>3217</v>
      </c>
      <c r="B3218" s="2">
        <v>292</v>
      </c>
      <c r="C3218" s="2">
        <v>46</v>
      </c>
      <c r="D3218" s="3">
        <v>45709</v>
      </c>
      <c r="E3218" s="2">
        <v>8</v>
      </c>
      <c r="F3218" s="2" t="str">
        <f>VLOOKUP(B3218,customer[],2,FALSE)</f>
        <v>Customer_292</v>
      </c>
      <c r="G3218" s="2" t="str">
        <f>VLOOKUP(B3218,customer[],3,FALSE)</f>
        <v>M</v>
      </c>
      <c r="H3218" s="2" t="str">
        <f>VLOOKUP(B3218,customer[],5,FALSE)</f>
        <v>Kolkata</v>
      </c>
      <c r="I3218" s="2">
        <f>VLOOKUP(B3218,customer[],4,FALSE)</f>
        <v>37</v>
      </c>
      <c r="J3218" s="2" t="str">
        <f>VLOOKUP(C3218,product[],2,FALSE)</f>
        <v>Product_46</v>
      </c>
      <c r="K3218" s="2" t="str">
        <f>VLOOKUP(C3218,product[],3,FALSE)</f>
        <v>Electronics</v>
      </c>
      <c r="L3218" s="2">
        <f>VLOOKUP(C3218,product[],5,FALSE)</f>
        <v>12646.4</v>
      </c>
      <c r="M3218" s="2">
        <f t="shared" si="50"/>
        <v>101171.2</v>
      </c>
    </row>
    <row r="3219" spans="1:13" x14ac:dyDescent="0.2">
      <c r="A3219" s="2">
        <v>3218</v>
      </c>
      <c r="B3219" s="2">
        <v>307</v>
      </c>
      <c r="C3219" s="2">
        <v>1</v>
      </c>
      <c r="D3219" s="3">
        <v>45693</v>
      </c>
      <c r="E3219" s="2">
        <v>9</v>
      </c>
      <c r="F3219" s="2" t="str">
        <f>VLOOKUP(B3219,customer[],2,FALSE)</f>
        <v>Customer_307</v>
      </c>
      <c r="G3219" s="2" t="str">
        <f>VLOOKUP(B3219,customer[],3,FALSE)</f>
        <v>F</v>
      </c>
      <c r="H3219" s="2" t="str">
        <f>VLOOKUP(B3219,customer[],5,FALSE)</f>
        <v>Noida</v>
      </c>
      <c r="I3219" s="2">
        <f>VLOOKUP(B3219,customer[],4,FALSE)</f>
        <v>48</v>
      </c>
      <c r="J3219" s="2" t="str">
        <f>VLOOKUP(C3219,product[],2,FALSE)</f>
        <v>Product_1</v>
      </c>
      <c r="K3219" s="2" t="str">
        <f>VLOOKUP(C3219,product[],3,FALSE)</f>
        <v>Fashion</v>
      </c>
      <c r="L3219" s="2">
        <f>VLOOKUP(C3219,product[],5,FALSE)</f>
        <v>7018.26</v>
      </c>
      <c r="M3219" s="2">
        <f t="shared" si="50"/>
        <v>63164.340000000004</v>
      </c>
    </row>
    <row r="3220" spans="1:13" x14ac:dyDescent="0.2">
      <c r="A3220" s="2">
        <v>3219</v>
      </c>
      <c r="B3220" s="2">
        <v>218</v>
      </c>
      <c r="C3220" s="2">
        <v>90</v>
      </c>
      <c r="D3220" s="3">
        <v>45976</v>
      </c>
      <c r="E3220" s="2">
        <v>9</v>
      </c>
      <c r="F3220" s="2" t="str">
        <f>VLOOKUP(B3220,customer[],2,FALSE)</f>
        <v>Customer_218</v>
      </c>
      <c r="G3220" s="2" t="str">
        <f>VLOOKUP(B3220,customer[],3,FALSE)</f>
        <v>F</v>
      </c>
      <c r="H3220" s="2" t="str">
        <f>VLOOKUP(B3220,customer[],5,FALSE)</f>
        <v>Bangalore</v>
      </c>
      <c r="I3220" s="2">
        <f>VLOOKUP(B3220,customer[],4,FALSE)</f>
        <v>65</v>
      </c>
      <c r="J3220" s="2" t="str">
        <f>VLOOKUP(C3220,product[],2,FALSE)</f>
        <v>Product_90</v>
      </c>
      <c r="K3220" s="2" t="str">
        <f>VLOOKUP(C3220,product[],3,FALSE)</f>
        <v>Home</v>
      </c>
      <c r="L3220" s="2">
        <f>VLOOKUP(C3220,product[],5,FALSE)</f>
        <v>11794.54</v>
      </c>
      <c r="M3220" s="2">
        <f t="shared" si="50"/>
        <v>106150.86000000002</v>
      </c>
    </row>
    <row r="3221" spans="1:13" x14ac:dyDescent="0.2">
      <c r="A3221" s="2">
        <v>3220</v>
      </c>
      <c r="B3221" s="2">
        <v>146</v>
      </c>
      <c r="C3221" s="2">
        <v>31</v>
      </c>
      <c r="D3221" s="3">
        <v>45704</v>
      </c>
      <c r="E3221" s="2">
        <v>9</v>
      </c>
      <c r="F3221" s="2" t="str">
        <f>VLOOKUP(B3221,customer[],2,FALSE)</f>
        <v>Customer_146</v>
      </c>
      <c r="G3221" s="2" t="str">
        <f>VLOOKUP(B3221,customer[],3,FALSE)</f>
        <v>M</v>
      </c>
      <c r="H3221" s="2" t="str">
        <f>VLOOKUP(B3221,customer[],5,FALSE)</f>
        <v>Pune</v>
      </c>
      <c r="I3221" s="2">
        <f>VLOOKUP(B3221,customer[],4,FALSE)</f>
        <v>55</v>
      </c>
      <c r="J3221" s="2" t="str">
        <f>VLOOKUP(C3221,product[],2,FALSE)</f>
        <v>Product_31</v>
      </c>
      <c r="K3221" s="2" t="str">
        <f>VLOOKUP(C3221,product[],3,FALSE)</f>
        <v>Fashion</v>
      </c>
      <c r="L3221" s="2">
        <f>VLOOKUP(C3221,product[],5,FALSE)</f>
        <v>4120.1400000000003</v>
      </c>
      <c r="M3221" s="2">
        <f t="shared" si="50"/>
        <v>37081.26</v>
      </c>
    </row>
    <row r="3222" spans="1:13" x14ac:dyDescent="0.2">
      <c r="A3222" s="2">
        <v>3221</v>
      </c>
      <c r="B3222" s="2">
        <v>196</v>
      </c>
      <c r="C3222" s="2">
        <v>68</v>
      </c>
      <c r="D3222" s="3">
        <v>45936</v>
      </c>
      <c r="E3222" s="2">
        <v>3</v>
      </c>
      <c r="F3222" s="2" t="str">
        <f>VLOOKUP(B3222,customer[],2,FALSE)</f>
        <v>Customer_196</v>
      </c>
      <c r="G3222" s="2" t="str">
        <f>VLOOKUP(B3222,customer[],3,FALSE)</f>
        <v>F</v>
      </c>
      <c r="H3222" s="2" t="str">
        <f>VLOOKUP(B3222,customer[],5,FALSE)</f>
        <v>Noida</v>
      </c>
      <c r="I3222" s="2">
        <f>VLOOKUP(B3222,customer[],4,FALSE)</f>
        <v>59</v>
      </c>
      <c r="J3222" s="2" t="str">
        <f>VLOOKUP(C3222,product[],2,FALSE)</f>
        <v>Product_68</v>
      </c>
      <c r="K3222" s="2" t="str">
        <f>VLOOKUP(C3222,product[],3,FALSE)</f>
        <v>Accessories</v>
      </c>
      <c r="L3222" s="2">
        <f>VLOOKUP(C3222,product[],5,FALSE)</f>
        <v>19234.66</v>
      </c>
      <c r="M3222" s="2">
        <f t="shared" si="50"/>
        <v>57703.979999999996</v>
      </c>
    </row>
    <row r="3223" spans="1:13" x14ac:dyDescent="0.2">
      <c r="A3223" s="2">
        <v>3222</v>
      </c>
      <c r="B3223" s="2">
        <v>333</v>
      </c>
      <c r="C3223" s="2">
        <v>53</v>
      </c>
      <c r="D3223" s="3">
        <v>45734</v>
      </c>
      <c r="E3223" s="2">
        <v>3</v>
      </c>
      <c r="F3223" s="2" t="str">
        <f>VLOOKUP(B3223,customer[],2,FALSE)</f>
        <v>Customer_333</v>
      </c>
      <c r="G3223" s="2" t="str">
        <f>VLOOKUP(B3223,customer[],3,FALSE)</f>
        <v>M</v>
      </c>
      <c r="H3223" s="2" t="str">
        <f>VLOOKUP(B3223,customer[],5,FALSE)</f>
        <v>Jaipur</v>
      </c>
      <c r="I3223" s="2">
        <f>VLOOKUP(B3223,customer[],4,FALSE)</f>
        <v>37</v>
      </c>
      <c r="J3223" s="2" t="str">
        <f>VLOOKUP(C3223,product[],2,FALSE)</f>
        <v>Product_53</v>
      </c>
      <c r="K3223" s="2" t="str">
        <f>VLOOKUP(C3223,product[],3,FALSE)</f>
        <v>Home</v>
      </c>
      <c r="L3223" s="2">
        <f>VLOOKUP(C3223,product[],5,FALSE)</f>
        <v>6820.83</v>
      </c>
      <c r="M3223" s="2">
        <f t="shared" si="50"/>
        <v>20462.489999999998</v>
      </c>
    </row>
    <row r="3224" spans="1:13" x14ac:dyDescent="0.2">
      <c r="A3224" s="2">
        <v>3223</v>
      </c>
      <c r="B3224" s="2">
        <v>388</v>
      </c>
      <c r="C3224" s="2">
        <v>22</v>
      </c>
      <c r="D3224" s="3">
        <v>45860</v>
      </c>
      <c r="E3224" s="2">
        <v>10</v>
      </c>
      <c r="F3224" s="2" t="str">
        <f>VLOOKUP(B3224,customer[],2,FALSE)</f>
        <v>Customer_388</v>
      </c>
      <c r="G3224" s="2" t="str">
        <f>VLOOKUP(B3224,customer[],3,FALSE)</f>
        <v>M</v>
      </c>
      <c r="H3224" s="2" t="str">
        <f>VLOOKUP(B3224,customer[],5,FALSE)</f>
        <v>Pune</v>
      </c>
      <c r="I3224" s="2">
        <f>VLOOKUP(B3224,customer[],4,FALSE)</f>
        <v>44</v>
      </c>
      <c r="J3224" s="2" t="str">
        <f>VLOOKUP(C3224,product[],2,FALSE)</f>
        <v>Product_22</v>
      </c>
      <c r="K3224" s="2" t="str">
        <f>VLOOKUP(C3224,product[],3,FALSE)</f>
        <v>Accessories</v>
      </c>
      <c r="L3224" s="2">
        <f>VLOOKUP(C3224,product[],5,FALSE)</f>
        <v>2471.36</v>
      </c>
      <c r="M3224" s="2">
        <f t="shared" si="50"/>
        <v>24713.600000000002</v>
      </c>
    </row>
    <row r="3225" spans="1:13" x14ac:dyDescent="0.2">
      <c r="A3225" s="2">
        <v>3224</v>
      </c>
      <c r="B3225" s="2">
        <v>410</v>
      </c>
      <c r="C3225" s="2">
        <v>51</v>
      </c>
      <c r="D3225" s="3">
        <v>45773</v>
      </c>
      <c r="E3225" s="2">
        <v>5</v>
      </c>
      <c r="F3225" s="2" t="str">
        <f>VLOOKUP(B3225,customer[],2,FALSE)</f>
        <v>Customer_410</v>
      </c>
      <c r="G3225" s="2" t="str">
        <f>VLOOKUP(B3225,customer[],3,FALSE)</f>
        <v>M</v>
      </c>
      <c r="H3225" s="2" t="str">
        <f>VLOOKUP(B3225,customer[],5,FALSE)</f>
        <v>Noida</v>
      </c>
      <c r="I3225" s="2">
        <f>VLOOKUP(B3225,customer[],4,FALSE)</f>
        <v>54</v>
      </c>
      <c r="J3225" s="2" t="str">
        <f>VLOOKUP(C3225,product[],2,FALSE)</f>
        <v>Product_51</v>
      </c>
      <c r="K3225" s="2" t="str">
        <f>VLOOKUP(C3225,product[],3,FALSE)</f>
        <v>Fashion</v>
      </c>
      <c r="L3225" s="2">
        <f>VLOOKUP(C3225,product[],5,FALSE)</f>
        <v>29621.27</v>
      </c>
      <c r="M3225" s="2">
        <f t="shared" si="50"/>
        <v>148106.35</v>
      </c>
    </row>
    <row r="3226" spans="1:13" x14ac:dyDescent="0.2">
      <c r="A3226" s="2">
        <v>3225</v>
      </c>
      <c r="B3226" s="2">
        <v>365</v>
      </c>
      <c r="C3226" s="2">
        <v>78</v>
      </c>
      <c r="D3226" s="3">
        <v>45766</v>
      </c>
      <c r="E3226" s="2">
        <v>8</v>
      </c>
      <c r="F3226" s="2" t="str">
        <f>VLOOKUP(B3226,customer[],2,FALSE)</f>
        <v>Customer_365</v>
      </c>
      <c r="G3226" s="2" t="str">
        <f>VLOOKUP(B3226,customer[],3,FALSE)</f>
        <v>F</v>
      </c>
      <c r="H3226" s="2" t="str">
        <f>VLOOKUP(B3226,customer[],5,FALSE)</f>
        <v>Jaipur</v>
      </c>
      <c r="I3226" s="2">
        <f>VLOOKUP(B3226,customer[],4,FALSE)</f>
        <v>61</v>
      </c>
      <c r="J3226" s="2" t="str">
        <f>VLOOKUP(C3226,product[],2,FALSE)</f>
        <v>Product_78</v>
      </c>
      <c r="K3226" s="2" t="str">
        <f>VLOOKUP(C3226,product[],3,FALSE)</f>
        <v>Fashion</v>
      </c>
      <c r="L3226" s="2">
        <f>VLOOKUP(C3226,product[],5,FALSE)</f>
        <v>51703.99</v>
      </c>
      <c r="M3226" s="2">
        <f t="shared" si="50"/>
        <v>413631.92</v>
      </c>
    </row>
    <row r="3227" spans="1:13" x14ac:dyDescent="0.2">
      <c r="A3227" s="2">
        <v>3226</v>
      </c>
      <c r="B3227" s="2">
        <v>36</v>
      </c>
      <c r="C3227" s="2">
        <v>31</v>
      </c>
      <c r="D3227" s="3">
        <v>45890</v>
      </c>
      <c r="E3227" s="2">
        <v>4</v>
      </c>
      <c r="F3227" s="2" t="str">
        <f>VLOOKUP(B3227,customer[],2,FALSE)</f>
        <v>Customer_36</v>
      </c>
      <c r="G3227" s="2" t="str">
        <f>VLOOKUP(B3227,customer[],3,FALSE)</f>
        <v>F</v>
      </c>
      <c r="H3227" s="2" t="str">
        <f>VLOOKUP(B3227,customer[],5,FALSE)</f>
        <v>Pune</v>
      </c>
      <c r="I3227" s="2">
        <f>VLOOKUP(B3227,customer[],4,FALSE)</f>
        <v>45</v>
      </c>
      <c r="J3227" s="2" t="str">
        <f>VLOOKUP(C3227,product[],2,FALSE)</f>
        <v>Product_31</v>
      </c>
      <c r="K3227" s="2" t="str">
        <f>VLOOKUP(C3227,product[],3,FALSE)</f>
        <v>Fashion</v>
      </c>
      <c r="L3227" s="2">
        <f>VLOOKUP(C3227,product[],5,FALSE)</f>
        <v>4120.1400000000003</v>
      </c>
      <c r="M3227" s="2">
        <f t="shared" si="50"/>
        <v>16480.560000000001</v>
      </c>
    </row>
    <row r="3228" spans="1:13" x14ac:dyDescent="0.2">
      <c r="A3228" s="2">
        <v>3227</v>
      </c>
      <c r="B3228" s="2">
        <v>346</v>
      </c>
      <c r="C3228" s="2">
        <v>29</v>
      </c>
      <c r="D3228" s="3">
        <v>45662</v>
      </c>
      <c r="E3228" s="2">
        <v>4</v>
      </c>
      <c r="F3228" s="2" t="str">
        <f>VLOOKUP(B3228,customer[],2,FALSE)</f>
        <v>Customer_346</v>
      </c>
      <c r="G3228" s="2" t="str">
        <f>VLOOKUP(B3228,customer[],3,FALSE)</f>
        <v>M</v>
      </c>
      <c r="H3228" s="2" t="str">
        <f>VLOOKUP(B3228,customer[],5,FALSE)</f>
        <v>Pune</v>
      </c>
      <c r="I3228" s="2">
        <f>VLOOKUP(B3228,customer[],4,FALSE)</f>
        <v>23</v>
      </c>
      <c r="J3228" s="2" t="str">
        <f>VLOOKUP(C3228,product[],2,FALSE)</f>
        <v>Product_29</v>
      </c>
      <c r="K3228" s="2" t="str">
        <f>VLOOKUP(C3228,product[],3,FALSE)</f>
        <v>Furniture</v>
      </c>
      <c r="L3228" s="2">
        <f>VLOOKUP(C3228,product[],5,FALSE)</f>
        <v>18060.650000000001</v>
      </c>
      <c r="M3228" s="2">
        <f t="shared" si="50"/>
        <v>72242.600000000006</v>
      </c>
    </row>
    <row r="3229" spans="1:13" x14ac:dyDescent="0.2">
      <c r="A3229" s="2">
        <v>3228</v>
      </c>
      <c r="B3229" s="2">
        <v>244</v>
      </c>
      <c r="C3229" s="2">
        <v>66</v>
      </c>
      <c r="D3229" s="3">
        <v>45880</v>
      </c>
      <c r="E3229" s="2">
        <v>6</v>
      </c>
      <c r="F3229" s="2" t="str">
        <f>VLOOKUP(B3229,customer[],2,FALSE)</f>
        <v>Customer_244</v>
      </c>
      <c r="G3229" s="2" t="str">
        <f>VLOOKUP(B3229,customer[],3,FALSE)</f>
        <v>M</v>
      </c>
      <c r="H3229" s="2" t="str">
        <f>VLOOKUP(B3229,customer[],5,FALSE)</f>
        <v>Hyderabad</v>
      </c>
      <c r="I3229" s="2">
        <f>VLOOKUP(B3229,customer[],4,FALSE)</f>
        <v>61</v>
      </c>
      <c r="J3229" s="2" t="str">
        <f>VLOOKUP(C3229,product[],2,FALSE)</f>
        <v>Product_66</v>
      </c>
      <c r="K3229" s="2" t="str">
        <f>VLOOKUP(C3229,product[],3,FALSE)</f>
        <v>Furniture</v>
      </c>
      <c r="L3229" s="2">
        <f>VLOOKUP(C3229,product[],5,FALSE)</f>
        <v>63203.17</v>
      </c>
      <c r="M3229" s="2">
        <f t="shared" si="50"/>
        <v>379219.02</v>
      </c>
    </row>
    <row r="3230" spans="1:13" x14ac:dyDescent="0.2">
      <c r="A3230" s="2">
        <v>3229</v>
      </c>
      <c r="B3230" s="2">
        <v>411</v>
      </c>
      <c r="C3230" s="2">
        <v>17</v>
      </c>
      <c r="D3230" s="3">
        <v>45826</v>
      </c>
      <c r="E3230" s="2">
        <v>5</v>
      </c>
      <c r="F3230" s="2" t="str">
        <f>VLOOKUP(B3230,customer[],2,FALSE)</f>
        <v>Customer_411</v>
      </c>
      <c r="G3230" s="2" t="str">
        <f>VLOOKUP(B3230,customer[],3,FALSE)</f>
        <v>F</v>
      </c>
      <c r="H3230" s="2" t="str">
        <f>VLOOKUP(B3230,customer[],5,FALSE)</f>
        <v>Lucknow</v>
      </c>
      <c r="I3230" s="2">
        <f>VLOOKUP(B3230,customer[],4,FALSE)</f>
        <v>27</v>
      </c>
      <c r="J3230" s="2" t="str">
        <f>VLOOKUP(C3230,product[],2,FALSE)</f>
        <v>Product_17</v>
      </c>
      <c r="K3230" s="2" t="str">
        <f>VLOOKUP(C3230,product[],3,FALSE)</f>
        <v>Fashion</v>
      </c>
      <c r="L3230" s="2">
        <f>VLOOKUP(C3230,product[],5,FALSE)</f>
        <v>34353.300000000003</v>
      </c>
      <c r="M3230" s="2">
        <f t="shared" si="50"/>
        <v>171766.5</v>
      </c>
    </row>
    <row r="3231" spans="1:13" x14ac:dyDescent="0.2">
      <c r="A3231" s="2">
        <v>3230</v>
      </c>
      <c r="B3231" s="2">
        <v>142</v>
      </c>
      <c r="C3231" s="2">
        <v>75</v>
      </c>
      <c r="D3231" s="3">
        <v>45784</v>
      </c>
      <c r="E3231" s="2">
        <v>8</v>
      </c>
      <c r="F3231" s="2" t="str">
        <f>VLOOKUP(B3231,customer[],2,FALSE)</f>
        <v>Customer_142</v>
      </c>
      <c r="G3231" s="2" t="str">
        <f>VLOOKUP(B3231,customer[],3,FALSE)</f>
        <v>M</v>
      </c>
      <c r="H3231" s="2" t="str">
        <f>VLOOKUP(B3231,customer[],5,FALSE)</f>
        <v>Lucknow</v>
      </c>
      <c r="I3231" s="2">
        <f>VLOOKUP(B3231,customer[],4,FALSE)</f>
        <v>39</v>
      </c>
      <c r="J3231" s="2" t="str">
        <f>VLOOKUP(C3231,product[],2,FALSE)</f>
        <v>Product_75</v>
      </c>
      <c r="K3231" s="2" t="str">
        <f>VLOOKUP(C3231,product[],3,FALSE)</f>
        <v>Accessories</v>
      </c>
      <c r="L3231" s="2">
        <f>VLOOKUP(C3231,product[],5,FALSE)</f>
        <v>57678.06</v>
      </c>
      <c r="M3231" s="2">
        <f t="shared" si="50"/>
        <v>461424.48</v>
      </c>
    </row>
    <row r="3232" spans="1:13" x14ac:dyDescent="0.2">
      <c r="A3232" s="2">
        <v>3231</v>
      </c>
      <c r="B3232" s="2">
        <v>105</v>
      </c>
      <c r="C3232" s="2">
        <v>21</v>
      </c>
      <c r="D3232" s="3">
        <v>46018</v>
      </c>
      <c r="E3232" s="2">
        <v>7</v>
      </c>
      <c r="F3232" s="2" t="str">
        <f>VLOOKUP(B3232,customer[],2,FALSE)</f>
        <v>Customer_105</v>
      </c>
      <c r="G3232" s="2" t="str">
        <f>VLOOKUP(B3232,customer[],3,FALSE)</f>
        <v>M</v>
      </c>
      <c r="H3232" s="2" t="str">
        <f>VLOOKUP(B3232,customer[],5,FALSE)</f>
        <v>Jaipur</v>
      </c>
      <c r="I3232" s="2">
        <f>VLOOKUP(B3232,customer[],4,FALSE)</f>
        <v>51</v>
      </c>
      <c r="J3232" s="2" t="str">
        <f>VLOOKUP(C3232,product[],2,FALSE)</f>
        <v>Product_21</v>
      </c>
      <c r="K3232" s="2" t="str">
        <f>VLOOKUP(C3232,product[],3,FALSE)</f>
        <v>Fashion</v>
      </c>
      <c r="L3232" s="2">
        <f>VLOOKUP(C3232,product[],5,FALSE)</f>
        <v>24164.560000000001</v>
      </c>
      <c r="M3232" s="2">
        <f t="shared" si="50"/>
        <v>169151.92</v>
      </c>
    </row>
    <row r="3233" spans="1:13" x14ac:dyDescent="0.2">
      <c r="A3233" s="2">
        <v>3232</v>
      </c>
      <c r="B3233" s="2">
        <v>138</v>
      </c>
      <c r="C3233" s="2">
        <v>14</v>
      </c>
      <c r="D3233" s="3">
        <v>45903</v>
      </c>
      <c r="E3233" s="2">
        <v>2</v>
      </c>
      <c r="F3233" s="2" t="str">
        <f>VLOOKUP(B3233,customer[],2,FALSE)</f>
        <v>Customer_138</v>
      </c>
      <c r="G3233" s="2" t="str">
        <f>VLOOKUP(B3233,customer[],3,FALSE)</f>
        <v>M</v>
      </c>
      <c r="H3233" s="2" t="str">
        <f>VLOOKUP(B3233,customer[],5,FALSE)</f>
        <v>Chennai</v>
      </c>
      <c r="I3233" s="2">
        <f>VLOOKUP(B3233,customer[],4,FALSE)</f>
        <v>65</v>
      </c>
      <c r="J3233" s="2" t="str">
        <f>VLOOKUP(C3233,product[],2,FALSE)</f>
        <v>Product_14</v>
      </c>
      <c r="K3233" s="2" t="str">
        <f>VLOOKUP(C3233,product[],3,FALSE)</f>
        <v>Furniture</v>
      </c>
      <c r="L3233" s="2">
        <f>VLOOKUP(C3233,product[],5,FALSE)</f>
        <v>22920.080000000002</v>
      </c>
      <c r="M3233" s="2">
        <f t="shared" si="50"/>
        <v>45840.160000000003</v>
      </c>
    </row>
    <row r="3234" spans="1:13" x14ac:dyDescent="0.2">
      <c r="A3234" s="2">
        <v>3233</v>
      </c>
      <c r="B3234" s="2">
        <v>397</v>
      </c>
      <c r="C3234" s="2">
        <v>67</v>
      </c>
      <c r="D3234" s="3">
        <v>45883</v>
      </c>
      <c r="E3234" s="2">
        <v>8</v>
      </c>
      <c r="F3234" s="2" t="str">
        <f>VLOOKUP(B3234,customer[],2,FALSE)</f>
        <v>Customer_397</v>
      </c>
      <c r="G3234" s="2" t="str">
        <f>VLOOKUP(B3234,customer[],3,FALSE)</f>
        <v>F</v>
      </c>
      <c r="H3234" s="2" t="str">
        <f>VLOOKUP(B3234,customer[],5,FALSE)</f>
        <v>Jaipur</v>
      </c>
      <c r="I3234" s="2">
        <f>VLOOKUP(B3234,customer[],4,FALSE)</f>
        <v>55</v>
      </c>
      <c r="J3234" s="2" t="str">
        <f>VLOOKUP(C3234,product[],2,FALSE)</f>
        <v>Product_67</v>
      </c>
      <c r="K3234" s="2" t="str">
        <f>VLOOKUP(C3234,product[],3,FALSE)</f>
        <v>Electronics</v>
      </c>
      <c r="L3234" s="2">
        <f>VLOOKUP(C3234,product[],5,FALSE)</f>
        <v>34012.47</v>
      </c>
      <c r="M3234" s="2">
        <f t="shared" si="50"/>
        <v>272099.76</v>
      </c>
    </row>
    <row r="3235" spans="1:13" x14ac:dyDescent="0.2">
      <c r="A3235" s="2">
        <v>3234</v>
      </c>
      <c r="B3235" s="2">
        <v>183</v>
      </c>
      <c r="C3235" s="2">
        <v>42</v>
      </c>
      <c r="D3235" s="3">
        <v>45824</v>
      </c>
      <c r="E3235" s="2">
        <v>1</v>
      </c>
      <c r="F3235" s="2" t="str">
        <f>VLOOKUP(B3235,customer[],2,FALSE)</f>
        <v>Customer_183</v>
      </c>
      <c r="G3235" s="2" t="str">
        <f>VLOOKUP(B3235,customer[],3,FALSE)</f>
        <v>M</v>
      </c>
      <c r="H3235" s="2" t="str">
        <f>VLOOKUP(B3235,customer[],5,FALSE)</f>
        <v>Lucknow</v>
      </c>
      <c r="I3235" s="2">
        <f>VLOOKUP(B3235,customer[],4,FALSE)</f>
        <v>49</v>
      </c>
      <c r="J3235" s="2" t="str">
        <f>VLOOKUP(C3235,product[],2,FALSE)</f>
        <v>Product_42</v>
      </c>
      <c r="K3235" s="2" t="str">
        <f>VLOOKUP(C3235,product[],3,FALSE)</f>
        <v>Electronics</v>
      </c>
      <c r="L3235" s="2">
        <f>VLOOKUP(C3235,product[],5,FALSE)</f>
        <v>34376.379999999997</v>
      </c>
      <c r="M3235" s="2">
        <f t="shared" si="50"/>
        <v>34376.379999999997</v>
      </c>
    </row>
    <row r="3236" spans="1:13" x14ac:dyDescent="0.2">
      <c r="A3236" s="2">
        <v>3235</v>
      </c>
      <c r="B3236" s="2">
        <v>102</v>
      </c>
      <c r="C3236" s="2">
        <v>54</v>
      </c>
      <c r="D3236" s="3">
        <v>45951</v>
      </c>
      <c r="E3236" s="2">
        <v>3</v>
      </c>
      <c r="F3236" s="2" t="str">
        <f>VLOOKUP(B3236,customer[],2,FALSE)</f>
        <v>Customer_102</v>
      </c>
      <c r="G3236" s="2" t="str">
        <f>VLOOKUP(B3236,customer[],3,FALSE)</f>
        <v>F</v>
      </c>
      <c r="H3236" s="2" t="str">
        <f>VLOOKUP(B3236,customer[],5,FALSE)</f>
        <v>Mumbai</v>
      </c>
      <c r="I3236" s="2">
        <f>VLOOKUP(B3236,customer[],4,FALSE)</f>
        <v>61</v>
      </c>
      <c r="J3236" s="2" t="str">
        <f>VLOOKUP(C3236,product[],2,FALSE)</f>
        <v>Product_54</v>
      </c>
      <c r="K3236" s="2" t="str">
        <f>VLOOKUP(C3236,product[],3,FALSE)</f>
        <v>Fashion</v>
      </c>
      <c r="L3236" s="2">
        <f>VLOOKUP(C3236,product[],5,FALSE)</f>
        <v>29879.21</v>
      </c>
      <c r="M3236" s="2">
        <f t="shared" si="50"/>
        <v>89637.63</v>
      </c>
    </row>
    <row r="3237" spans="1:13" x14ac:dyDescent="0.2">
      <c r="A3237" s="2">
        <v>3236</v>
      </c>
      <c r="B3237" s="2">
        <v>122</v>
      </c>
      <c r="C3237" s="2">
        <v>59</v>
      </c>
      <c r="D3237" s="3">
        <v>45807</v>
      </c>
      <c r="E3237" s="2">
        <v>1</v>
      </c>
      <c r="F3237" s="2" t="str">
        <f>VLOOKUP(B3237,customer[],2,FALSE)</f>
        <v>Customer_122</v>
      </c>
      <c r="G3237" s="2" t="str">
        <f>VLOOKUP(B3237,customer[],3,FALSE)</f>
        <v>F</v>
      </c>
      <c r="H3237" s="2" t="str">
        <f>VLOOKUP(B3237,customer[],5,FALSE)</f>
        <v>Pune</v>
      </c>
      <c r="I3237" s="2">
        <f>VLOOKUP(B3237,customer[],4,FALSE)</f>
        <v>25</v>
      </c>
      <c r="J3237" s="2" t="str">
        <f>VLOOKUP(C3237,product[],2,FALSE)</f>
        <v>Product_59</v>
      </c>
      <c r="K3237" s="2" t="str">
        <f>VLOOKUP(C3237,product[],3,FALSE)</f>
        <v>Furniture</v>
      </c>
      <c r="L3237" s="2">
        <f>VLOOKUP(C3237,product[],5,FALSE)</f>
        <v>76939.56</v>
      </c>
      <c r="M3237" s="2">
        <f t="shared" si="50"/>
        <v>76939.56</v>
      </c>
    </row>
    <row r="3238" spans="1:13" x14ac:dyDescent="0.2">
      <c r="A3238" s="2">
        <v>3237</v>
      </c>
      <c r="B3238" s="2">
        <v>59</v>
      </c>
      <c r="C3238" s="2">
        <v>38</v>
      </c>
      <c r="D3238" s="3">
        <v>45764</v>
      </c>
      <c r="E3238" s="2">
        <v>6</v>
      </c>
      <c r="F3238" s="2" t="str">
        <f>VLOOKUP(B3238,customer[],2,FALSE)</f>
        <v>Customer_59</v>
      </c>
      <c r="G3238" s="2" t="str">
        <f>VLOOKUP(B3238,customer[],3,FALSE)</f>
        <v>F</v>
      </c>
      <c r="H3238" s="2" t="str">
        <f>VLOOKUP(B3238,customer[],5,FALSE)</f>
        <v>Lucknow</v>
      </c>
      <c r="I3238" s="2">
        <f>VLOOKUP(B3238,customer[],4,FALSE)</f>
        <v>39</v>
      </c>
      <c r="J3238" s="2" t="str">
        <f>VLOOKUP(C3238,product[],2,FALSE)</f>
        <v>Product_38</v>
      </c>
      <c r="K3238" s="2" t="str">
        <f>VLOOKUP(C3238,product[],3,FALSE)</f>
        <v>Electronics</v>
      </c>
      <c r="L3238" s="2">
        <f>VLOOKUP(C3238,product[],5,FALSE)</f>
        <v>30980.87</v>
      </c>
      <c r="M3238" s="2">
        <f t="shared" si="50"/>
        <v>185885.22</v>
      </c>
    </row>
    <row r="3239" spans="1:13" x14ac:dyDescent="0.2">
      <c r="A3239" s="2">
        <v>3238</v>
      </c>
      <c r="B3239" s="2">
        <v>57</v>
      </c>
      <c r="C3239" s="2">
        <v>48</v>
      </c>
      <c r="D3239" s="3">
        <v>45825</v>
      </c>
      <c r="E3239" s="2">
        <v>5</v>
      </c>
      <c r="F3239" s="2" t="str">
        <f>VLOOKUP(B3239,customer[],2,FALSE)</f>
        <v>Customer_57</v>
      </c>
      <c r="G3239" s="2" t="str">
        <f>VLOOKUP(B3239,customer[],3,FALSE)</f>
        <v>F</v>
      </c>
      <c r="H3239" s="2" t="str">
        <f>VLOOKUP(B3239,customer[],5,FALSE)</f>
        <v>Delhi</v>
      </c>
      <c r="I3239" s="2">
        <f>VLOOKUP(B3239,customer[],4,FALSE)</f>
        <v>37</v>
      </c>
      <c r="J3239" s="2" t="str">
        <f>VLOOKUP(C3239,product[],2,FALSE)</f>
        <v>Product_48</v>
      </c>
      <c r="K3239" s="2" t="str">
        <f>VLOOKUP(C3239,product[],3,FALSE)</f>
        <v>Accessories</v>
      </c>
      <c r="L3239" s="2">
        <f>VLOOKUP(C3239,product[],5,FALSE)</f>
        <v>42914.6</v>
      </c>
      <c r="M3239" s="2">
        <f t="shared" si="50"/>
        <v>214573</v>
      </c>
    </row>
    <row r="3240" spans="1:13" x14ac:dyDescent="0.2">
      <c r="A3240" s="2">
        <v>3239</v>
      </c>
      <c r="B3240" s="2">
        <v>32</v>
      </c>
      <c r="C3240" s="2">
        <v>42</v>
      </c>
      <c r="D3240" s="3">
        <v>45834</v>
      </c>
      <c r="E3240" s="2">
        <v>10</v>
      </c>
      <c r="F3240" s="2" t="str">
        <f>VLOOKUP(B3240,customer[],2,FALSE)</f>
        <v>Customer_32</v>
      </c>
      <c r="G3240" s="2" t="str">
        <f>VLOOKUP(B3240,customer[],3,FALSE)</f>
        <v>F</v>
      </c>
      <c r="H3240" s="2" t="str">
        <f>VLOOKUP(B3240,customer[],5,FALSE)</f>
        <v>Jaipur</v>
      </c>
      <c r="I3240" s="2">
        <f>VLOOKUP(B3240,customer[],4,FALSE)</f>
        <v>55</v>
      </c>
      <c r="J3240" s="2" t="str">
        <f>VLOOKUP(C3240,product[],2,FALSE)</f>
        <v>Product_42</v>
      </c>
      <c r="K3240" s="2" t="str">
        <f>VLOOKUP(C3240,product[],3,FALSE)</f>
        <v>Electronics</v>
      </c>
      <c r="L3240" s="2">
        <f>VLOOKUP(C3240,product[],5,FALSE)</f>
        <v>34376.379999999997</v>
      </c>
      <c r="M3240" s="2">
        <f t="shared" si="50"/>
        <v>343763.8</v>
      </c>
    </row>
    <row r="3241" spans="1:13" x14ac:dyDescent="0.2">
      <c r="A3241" s="2">
        <v>3240</v>
      </c>
      <c r="B3241" s="2">
        <v>424</v>
      </c>
      <c r="C3241" s="2">
        <v>10</v>
      </c>
      <c r="D3241" s="3">
        <v>45896</v>
      </c>
      <c r="E3241" s="2">
        <v>5</v>
      </c>
      <c r="F3241" s="2" t="str">
        <f>VLOOKUP(B3241,customer[],2,FALSE)</f>
        <v>Customer_424</v>
      </c>
      <c r="G3241" s="2" t="str">
        <f>VLOOKUP(B3241,customer[],3,FALSE)</f>
        <v>F</v>
      </c>
      <c r="H3241" s="2" t="str">
        <f>VLOOKUP(B3241,customer[],5,FALSE)</f>
        <v>Mumbai</v>
      </c>
      <c r="I3241" s="2">
        <f>VLOOKUP(B3241,customer[],4,FALSE)</f>
        <v>55</v>
      </c>
      <c r="J3241" s="2" t="str">
        <f>VLOOKUP(C3241,product[],2,FALSE)</f>
        <v>Product_10</v>
      </c>
      <c r="K3241" s="2" t="str">
        <f>VLOOKUP(C3241,product[],3,FALSE)</f>
        <v>Electronics</v>
      </c>
      <c r="L3241" s="2">
        <f>VLOOKUP(C3241,product[],5,FALSE)</f>
        <v>59249.16</v>
      </c>
      <c r="M3241" s="2">
        <f t="shared" si="50"/>
        <v>296245.80000000005</v>
      </c>
    </row>
    <row r="3242" spans="1:13" x14ac:dyDescent="0.2">
      <c r="A3242" s="2">
        <v>3241</v>
      </c>
      <c r="B3242" s="2">
        <v>367</v>
      </c>
      <c r="C3242" s="2">
        <v>12</v>
      </c>
      <c r="D3242" s="3">
        <v>45811</v>
      </c>
      <c r="E3242" s="2">
        <v>6</v>
      </c>
      <c r="F3242" s="2" t="str">
        <f>VLOOKUP(B3242,customer[],2,FALSE)</f>
        <v>Customer_367</v>
      </c>
      <c r="G3242" s="2" t="str">
        <f>VLOOKUP(B3242,customer[],3,FALSE)</f>
        <v>F</v>
      </c>
      <c r="H3242" s="2" t="str">
        <f>VLOOKUP(B3242,customer[],5,FALSE)</f>
        <v>Noida</v>
      </c>
      <c r="I3242" s="2">
        <f>VLOOKUP(B3242,customer[],4,FALSE)</f>
        <v>56</v>
      </c>
      <c r="J3242" s="2" t="str">
        <f>VLOOKUP(C3242,product[],2,FALSE)</f>
        <v>Product_12</v>
      </c>
      <c r="K3242" s="2" t="str">
        <f>VLOOKUP(C3242,product[],3,FALSE)</f>
        <v>Furniture</v>
      </c>
      <c r="L3242" s="2">
        <f>VLOOKUP(C3242,product[],5,FALSE)</f>
        <v>27881.46</v>
      </c>
      <c r="M3242" s="2">
        <f t="shared" si="50"/>
        <v>167288.76</v>
      </c>
    </row>
    <row r="3243" spans="1:13" x14ac:dyDescent="0.2">
      <c r="A3243" s="2">
        <v>3242</v>
      </c>
      <c r="B3243" s="2">
        <v>295</v>
      </c>
      <c r="C3243" s="2">
        <v>6</v>
      </c>
      <c r="D3243" s="3">
        <v>45728</v>
      </c>
      <c r="E3243" s="2">
        <v>7</v>
      </c>
      <c r="F3243" s="2" t="str">
        <f>VLOOKUP(B3243,customer[],2,FALSE)</f>
        <v>Customer_295</v>
      </c>
      <c r="G3243" s="2" t="str">
        <f>VLOOKUP(B3243,customer[],3,FALSE)</f>
        <v>M</v>
      </c>
      <c r="H3243" s="2" t="str">
        <f>VLOOKUP(B3243,customer[],5,FALSE)</f>
        <v>Bangalore</v>
      </c>
      <c r="I3243" s="2">
        <f>VLOOKUP(B3243,customer[],4,FALSE)</f>
        <v>25</v>
      </c>
      <c r="J3243" s="2" t="str">
        <f>VLOOKUP(C3243,product[],2,FALSE)</f>
        <v>Product_6</v>
      </c>
      <c r="K3243" s="2" t="str">
        <f>VLOOKUP(C3243,product[],3,FALSE)</f>
        <v>Fashion</v>
      </c>
      <c r="L3243" s="2">
        <f>VLOOKUP(C3243,product[],5,FALSE)</f>
        <v>64172.18</v>
      </c>
      <c r="M3243" s="2">
        <f t="shared" si="50"/>
        <v>449205.26</v>
      </c>
    </row>
    <row r="3244" spans="1:13" x14ac:dyDescent="0.2">
      <c r="A3244" s="2">
        <v>3243</v>
      </c>
      <c r="B3244" s="2">
        <v>117</v>
      </c>
      <c r="C3244" s="2">
        <v>39</v>
      </c>
      <c r="D3244" s="3">
        <v>46019</v>
      </c>
      <c r="E3244" s="2">
        <v>6</v>
      </c>
      <c r="F3244" s="2" t="str">
        <f>VLOOKUP(B3244,customer[],2,FALSE)</f>
        <v>Customer_117</v>
      </c>
      <c r="G3244" s="2" t="str">
        <f>VLOOKUP(B3244,customer[],3,FALSE)</f>
        <v>M</v>
      </c>
      <c r="H3244" s="2" t="str">
        <f>VLOOKUP(B3244,customer[],5,FALSE)</f>
        <v>Kolkata</v>
      </c>
      <c r="I3244" s="2">
        <f>VLOOKUP(B3244,customer[],4,FALSE)</f>
        <v>25</v>
      </c>
      <c r="J3244" s="2" t="str">
        <f>VLOOKUP(C3244,product[],2,FALSE)</f>
        <v>Product_39</v>
      </c>
      <c r="K3244" s="2" t="str">
        <f>VLOOKUP(C3244,product[],3,FALSE)</f>
        <v>Home</v>
      </c>
      <c r="L3244" s="2">
        <f>VLOOKUP(C3244,product[],5,FALSE)</f>
        <v>17382.759999999998</v>
      </c>
      <c r="M3244" s="2">
        <f t="shared" si="50"/>
        <v>104296.56</v>
      </c>
    </row>
    <row r="3245" spans="1:13" x14ac:dyDescent="0.2">
      <c r="A3245" s="2">
        <v>3244</v>
      </c>
      <c r="B3245" s="2">
        <v>51</v>
      </c>
      <c r="C3245" s="2">
        <v>65</v>
      </c>
      <c r="D3245" s="3">
        <v>45966</v>
      </c>
      <c r="E3245" s="2">
        <v>3</v>
      </c>
      <c r="F3245" s="2" t="str">
        <f>VLOOKUP(B3245,customer[],2,FALSE)</f>
        <v>Customer_51</v>
      </c>
      <c r="G3245" s="2" t="str">
        <f>VLOOKUP(B3245,customer[],3,FALSE)</f>
        <v>F</v>
      </c>
      <c r="H3245" s="2" t="str">
        <f>VLOOKUP(B3245,customer[],5,FALSE)</f>
        <v>Mumbai</v>
      </c>
      <c r="I3245" s="2">
        <f>VLOOKUP(B3245,customer[],4,FALSE)</f>
        <v>23</v>
      </c>
      <c r="J3245" s="2" t="str">
        <f>VLOOKUP(C3245,product[],2,FALSE)</f>
        <v>Product_65</v>
      </c>
      <c r="K3245" s="2" t="str">
        <f>VLOOKUP(C3245,product[],3,FALSE)</f>
        <v>Accessories</v>
      </c>
      <c r="L3245" s="2">
        <f>VLOOKUP(C3245,product[],5,FALSE)</f>
        <v>5294.21</v>
      </c>
      <c r="M3245" s="2">
        <f t="shared" si="50"/>
        <v>15882.630000000001</v>
      </c>
    </row>
    <row r="3246" spans="1:13" x14ac:dyDescent="0.2">
      <c r="A3246" s="2">
        <v>3245</v>
      </c>
      <c r="B3246" s="2">
        <v>52</v>
      </c>
      <c r="C3246" s="2">
        <v>85</v>
      </c>
      <c r="D3246" s="3">
        <v>45937</v>
      </c>
      <c r="E3246" s="2">
        <v>10</v>
      </c>
      <c r="F3246" s="2" t="str">
        <f>VLOOKUP(B3246,customer[],2,FALSE)</f>
        <v>Customer_52</v>
      </c>
      <c r="G3246" s="2" t="str">
        <f>VLOOKUP(B3246,customer[],3,FALSE)</f>
        <v>F</v>
      </c>
      <c r="H3246" s="2" t="str">
        <f>VLOOKUP(B3246,customer[],5,FALSE)</f>
        <v>Hyderabad</v>
      </c>
      <c r="I3246" s="2">
        <f>VLOOKUP(B3246,customer[],4,FALSE)</f>
        <v>54</v>
      </c>
      <c r="J3246" s="2" t="str">
        <f>VLOOKUP(C3246,product[],2,FALSE)</f>
        <v>Product_85</v>
      </c>
      <c r="K3246" s="2" t="str">
        <f>VLOOKUP(C3246,product[],3,FALSE)</f>
        <v>Furniture</v>
      </c>
      <c r="L3246" s="2">
        <f>VLOOKUP(C3246,product[],5,FALSE)</f>
        <v>55023.83</v>
      </c>
      <c r="M3246" s="2">
        <f t="shared" si="50"/>
        <v>550238.30000000005</v>
      </c>
    </row>
    <row r="3247" spans="1:13" x14ac:dyDescent="0.2">
      <c r="A3247" s="2">
        <v>3246</v>
      </c>
      <c r="B3247" s="2">
        <v>490</v>
      </c>
      <c r="C3247" s="2">
        <v>46</v>
      </c>
      <c r="D3247" s="3">
        <v>45864</v>
      </c>
      <c r="E3247" s="2">
        <v>8</v>
      </c>
      <c r="F3247" s="2" t="str">
        <f>VLOOKUP(B3247,customer[],2,FALSE)</f>
        <v>Customer_490</v>
      </c>
      <c r="G3247" s="2" t="str">
        <f>VLOOKUP(B3247,customer[],3,FALSE)</f>
        <v>M</v>
      </c>
      <c r="H3247" s="2" t="str">
        <f>VLOOKUP(B3247,customer[],5,FALSE)</f>
        <v>Noida</v>
      </c>
      <c r="I3247" s="2">
        <f>VLOOKUP(B3247,customer[],4,FALSE)</f>
        <v>59</v>
      </c>
      <c r="J3247" s="2" t="str">
        <f>VLOOKUP(C3247,product[],2,FALSE)</f>
        <v>Product_46</v>
      </c>
      <c r="K3247" s="2" t="str">
        <f>VLOOKUP(C3247,product[],3,FALSE)</f>
        <v>Electronics</v>
      </c>
      <c r="L3247" s="2">
        <f>VLOOKUP(C3247,product[],5,FALSE)</f>
        <v>12646.4</v>
      </c>
      <c r="M3247" s="2">
        <f t="shared" si="50"/>
        <v>101171.2</v>
      </c>
    </row>
    <row r="3248" spans="1:13" x14ac:dyDescent="0.2">
      <c r="A3248" s="2">
        <v>3247</v>
      </c>
      <c r="B3248" s="2">
        <v>379</v>
      </c>
      <c r="C3248" s="2">
        <v>44</v>
      </c>
      <c r="D3248" s="3">
        <v>45932</v>
      </c>
      <c r="E3248" s="2">
        <v>3</v>
      </c>
      <c r="F3248" s="2" t="str">
        <f>VLOOKUP(B3248,customer[],2,FALSE)</f>
        <v>Customer_379</v>
      </c>
      <c r="G3248" s="2" t="str">
        <f>VLOOKUP(B3248,customer[],3,FALSE)</f>
        <v>M</v>
      </c>
      <c r="H3248" s="2" t="str">
        <f>VLOOKUP(B3248,customer[],5,FALSE)</f>
        <v>Noida</v>
      </c>
      <c r="I3248" s="2">
        <f>VLOOKUP(B3248,customer[],4,FALSE)</f>
        <v>59</v>
      </c>
      <c r="J3248" s="2" t="str">
        <f>VLOOKUP(C3248,product[],2,FALSE)</f>
        <v>Product_44</v>
      </c>
      <c r="K3248" s="2" t="str">
        <f>VLOOKUP(C3248,product[],3,FALSE)</f>
        <v>Home</v>
      </c>
      <c r="L3248" s="2">
        <f>VLOOKUP(C3248,product[],5,FALSE)</f>
        <v>19571.740000000002</v>
      </c>
      <c r="M3248" s="2">
        <f t="shared" si="50"/>
        <v>58715.22</v>
      </c>
    </row>
    <row r="3249" spans="1:13" x14ac:dyDescent="0.2">
      <c r="A3249" s="2">
        <v>3248</v>
      </c>
      <c r="B3249" s="2">
        <v>477</v>
      </c>
      <c r="C3249" s="2">
        <v>78</v>
      </c>
      <c r="D3249" s="3">
        <v>45733</v>
      </c>
      <c r="E3249" s="2">
        <v>2</v>
      </c>
      <c r="F3249" s="2" t="str">
        <f>VLOOKUP(B3249,customer[],2,FALSE)</f>
        <v>Customer_477</v>
      </c>
      <c r="G3249" s="2" t="str">
        <f>VLOOKUP(B3249,customer[],3,FALSE)</f>
        <v>F</v>
      </c>
      <c r="H3249" s="2" t="str">
        <f>VLOOKUP(B3249,customer[],5,FALSE)</f>
        <v>Noida</v>
      </c>
      <c r="I3249" s="2">
        <f>VLOOKUP(B3249,customer[],4,FALSE)</f>
        <v>63</v>
      </c>
      <c r="J3249" s="2" t="str">
        <f>VLOOKUP(C3249,product[],2,FALSE)</f>
        <v>Product_78</v>
      </c>
      <c r="K3249" s="2" t="str">
        <f>VLOOKUP(C3249,product[],3,FALSE)</f>
        <v>Fashion</v>
      </c>
      <c r="L3249" s="2">
        <f>VLOOKUP(C3249,product[],5,FALSE)</f>
        <v>51703.99</v>
      </c>
      <c r="M3249" s="2">
        <f t="shared" si="50"/>
        <v>103407.98</v>
      </c>
    </row>
    <row r="3250" spans="1:13" x14ac:dyDescent="0.2">
      <c r="A3250" s="2">
        <v>3249</v>
      </c>
      <c r="B3250" s="2">
        <v>144</v>
      </c>
      <c r="C3250" s="2">
        <v>29</v>
      </c>
      <c r="D3250" s="3">
        <v>45807</v>
      </c>
      <c r="E3250" s="2">
        <v>1</v>
      </c>
      <c r="F3250" s="2" t="str">
        <f>VLOOKUP(B3250,customer[],2,FALSE)</f>
        <v>Customer_144</v>
      </c>
      <c r="G3250" s="2" t="str">
        <f>VLOOKUP(B3250,customer[],3,FALSE)</f>
        <v>F</v>
      </c>
      <c r="H3250" s="2" t="str">
        <f>VLOOKUP(B3250,customer[],5,FALSE)</f>
        <v>Noida</v>
      </c>
      <c r="I3250" s="2">
        <f>VLOOKUP(B3250,customer[],4,FALSE)</f>
        <v>39</v>
      </c>
      <c r="J3250" s="2" t="str">
        <f>VLOOKUP(C3250,product[],2,FALSE)</f>
        <v>Product_29</v>
      </c>
      <c r="K3250" s="2" t="str">
        <f>VLOOKUP(C3250,product[],3,FALSE)</f>
        <v>Furniture</v>
      </c>
      <c r="L3250" s="2">
        <f>VLOOKUP(C3250,product[],5,FALSE)</f>
        <v>18060.650000000001</v>
      </c>
      <c r="M3250" s="2">
        <f t="shared" si="50"/>
        <v>18060.650000000001</v>
      </c>
    </row>
    <row r="3251" spans="1:13" x14ac:dyDescent="0.2">
      <c r="A3251" s="2">
        <v>3250</v>
      </c>
      <c r="B3251" s="2">
        <v>93</v>
      </c>
      <c r="C3251" s="2">
        <v>13</v>
      </c>
      <c r="D3251" s="3">
        <v>45700</v>
      </c>
      <c r="E3251" s="2">
        <v>6</v>
      </c>
      <c r="F3251" s="2" t="str">
        <f>VLOOKUP(B3251,customer[],2,FALSE)</f>
        <v>Customer_93</v>
      </c>
      <c r="G3251" s="2" t="str">
        <f>VLOOKUP(B3251,customer[],3,FALSE)</f>
        <v>F</v>
      </c>
      <c r="H3251" s="2" t="str">
        <f>VLOOKUP(B3251,customer[],5,FALSE)</f>
        <v>Pune</v>
      </c>
      <c r="I3251" s="2">
        <f>VLOOKUP(B3251,customer[],4,FALSE)</f>
        <v>55</v>
      </c>
      <c r="J3251" s="2" t="str">
        <f>VLOOKUP(C3251,product[],2,FALSE)</f>
        <v>Product_13</v>
      </c>
      <c r="K3251" s="2" t="str">
        <f>VLOOKUP(C3251,product[],3,FALSE)</f>
        <v>Fashion</v>
      </c>
      <c r="L3251" s="2">
        <f>VLOOKUP(C3251,product[],5,FALSE)</f>
        <v>5747.73</v>
      </c>
      <c r="M3251" s="2">
        <f t="shared" si="50"/>
        <v>34486.379999999997</v>
      </c>
    </row>
    <row r="3252" spans="1:13" x14ac:dyDescent="0.2">
      <c r="A3252" s="2">
        <v>3251</v>
      </c>
      <c r="B3252" s="2">
        <v>353</v>
      </c>
      <c r="C3252" s="2">
        <v>88</v>
      </c>
      <c r="D3252" s="3">
        <v>45788</v>
      </c>
      <c r="E3252" s="2">
        <v>2</v>
      </c>
      <c r="F3252" s="2" t="str">
        <f>VLOOKUP(B3252,customer[],2,FALSE)</f>
        <v>Customer_353</v>
      </c>
      <c r="G3252" s="2" t="str">
        <f>VLOOKUP(B3252,customer[],3,FALSE)</f>
        <v>F</v>
      </c>
      <c r="H3252" s="2" t="str">
        <f>VLOOKUP(B3252,customer[],5,FALSE)</f>
        <v>Kolkata</v>
      </c>
      <c r="I3252" s="2">
        <f>VLOOKUP(B3252,customer[],4,FALSE)</f>
        <v>51</v>
      </c>
      <c r="J3252" s="2" t="str">
        <f>VLOOKUP(C3252,product[],2,FALSE)</f>
        <v>Product_88</v>
      </c>
      <c r="K3252" s="2" t="str">
        <f>VLOOKUP(C3252,product[],3,FALSE)</f>
        <v>Furniture</v>
      </c>
      <c r="L3252" s="2">
        <f>VLOOKUP(C3252,product[],5,FALSE)</f>
        <v>12092.5</v>
      </c>
      <c r="M3252" s="2">
        <f t="shared" si="50"/>
        <v>24185</v>
      </c>
    </row>
    <row r="3253" spans="1:13" x14ac:dyDescent="0.2">
      <c r="A3253" s="2">
        <v>3252</v>
      </c>
      <c r="B3253" s="2">
        <v>254</v>
      </c>
      <c r="C3253" s="2">
        <v>22</v>
      </c>
      <c r="D3253" s="3">
        <v>45919</v>
      </c>
      <c r="E3253" s="2">
        <v>10</v>
      </c>
      <c r="F3253" s="2" t="str">
        <f>VLOOKUP(B3253,customer[],2,FALSE)</f>
        <v>Customer_254</v>
      </c>
      <c r="G3253" s="2" t="str">
        <f>VLOOKUP(B3253,customer[],3,FALSE)</f>
        <v>F</v>
      </c>
      <c r="H3253" s="2" t="str">
        <f>VLOOKUP(B3253,customer[],5,FALSE)</f>
        <v>Chennai</v>
      </c>
      <c r="I3253" s="2">
        <f>VLOOKUP(B3253,customer[],4,FALSE)</f>
        <v>50</v>
      </c>
      <c r="J3253" s="2" t="str">
        <f>VLOOKUP(C3253,product[],2,FALSE)</f>
        <v>Product_22</v>
      </c>
      <c r="K3253" s="2" t="str">
        <f>VLOOKUP(C3253,product[],3,FALSE)</f>
        <v>Accessories</v>
      </c>
      <c r="L3253" s="2">
        <f>VLOOKUP(C3253,product[],5,FALSE)</f>
        <v>2471.36</v>
      </c>
      <c r="M3253" s="2">
        <f t="shared" si="50"/>
        <v>24713.600000000002</v>
      </c>
    </row>
    <row r="3254" spans="1:13" x14ac:dyDescent="0.2">
      <c r="A3254" s="2">
        <v>3253</v>
      </c>
      <c r="B3254" s="2">
        <v>204</v>
      </c>
      <c r="C3254" s="2">
        <v>65</v>
      </c>
      <c r="D3254" s="3">
        <v>45818</v>
      </c>
      <c r="E3254" s="2">
        <v>9</v>
      </c>
      <c r="F3254" s="2" t="str">
        <f>VLOOKUP(B3254,customer[],2,FALSE)</f>
        <v>Customer_204</v>
      </c>
      <c r="G3254" s="2" t="str">
        <f>VLOOKUP(B3254,customer[],3,FALSE)</f>
        <v>F</v>
      </c>
      <c r="H3254" s="2" t="str">
        <f>VLOOKUP(B3254,customer[],5,FALSE)</f>
        <v>Lucknow</v>
      </c>
      <c r="I3254" s="2">
        <f>VLOOKUP(B3254,customer[],4,FALSE)</f>
        <v>32</v>
      </c>
      <c r="J3254" s="2" t="str">
        <f>VLOOKUP(C3254,product[],2,FALSE)</f>
        <v>Product_65</v>
      </c>
      <c r="K3254" s="2" t="str">
        <f>VLOOKUP(C3254,product[],3,FALSE)</f>
        <v>Accessories</v>
      </c>
      <c r="L3254" s="2">
        <f>VLOOKUP(C3254,product[],5,FALSE)</f>
        <v>5294.21</v>
      </c>
      <c r="M3254" s="2">
        <f t="shared" si="50"/>
        <v>47647.89</v>
      </c>
    </row>
    <row r="3255" spans="1:13" x14ac:dyDescent="0.2">
      <c r="A3255" s="2">
        <v>3254</v>
      </c>
      <c r="B3255" s="2">
        <v>95</v>
      </c>
      <c r="C3255" s="2">
        <v>80</v>
      </c>
      <c r="D3255" s="3">
        <v>45834</v>
      </c>
      <c r="E3255" s="2">
        <v>10</v>
      </c>
      <c r="F3255" s="2" t="str">
        <f>VLOOKUP(B3255,customer[],2,FALSE)</f>
        <v>Customer_95</v>
      </c>
      <c r="G3255" s="2" t="str">
        <f>VLOOKUP(B3255,customer[],3,FALSE)</f>
        <v>F</v>
      </c>
      <c r="H3255" s="2" t="str">
        <f>VLOOKUP(B3255,customer[],5,FALSE)</f>
        <v>Delhi</v>
      </c>
      <c r="I3255" s="2">
        <f>VLOOKUP(B3255,customer[],4,FALSE)</f>
        <v>63</v>
      </c>
      <c r="J3255" s="2" t="str">
        <f>VLOOKUP(C3255,product[],2,FALSE)</f>
        <v>Product_80</v>
      </c>
      <c r="K3255" s="2" t="str">
        <f>VLOOKUP(C3255,product[],3,FALSE)</f>
        <v>Furniture</v>
      </c>
      <c r="L3255" s="2">
        <f>VLOOKUP(C3255,product[],5,FALSE)</f>
        <v>12109.95</v>
      </c>
      <c r="M3255" s="2">
        <f t="shared" si="50"/>
        <v>121099.5</v>
      </c>
    </row>
    <row r="3256" spans="1:13" x14ac:dyDescent="0.2">
      <c r="A3256" s="2">
        <v>3255</v>
      </c>
      <c r="B3256" s="2">
        <v>63</v>
      </c>
      <c r="C3256" s="2">
        <v>92</v>
      </c>
      <c r="D3256" s="3">
        <v>45817</v>
      </c>
      <c r="E3256" s="2">
        <v>10</v>
      </c>
      <c r="F3256" s="2" t="str">
        <f>VLOOKUP(B3256,customer[],2,FALSE)</f>
        <v>Customer_63</v>
      </c>
      <c r="G3256" s="2" t="str">
        <f>VLOOKUP(B3256,customer[],3,FALSE)</f>
        <v>F</v>
      </c>
      <c r="H3256" s="2" t="str">
        <f>VLOOKUP(B3256,customer[],5,FALSE)</f>
        <v>Delhi</v>
      </c>
      <c r="I3256" s="2">
        <f>VLOOKUP(B3256,customer[],4,FALSE)</f>
        <v>26</v>
      </c>
      <c r="J3256" s="2" t="str">
        <f>VLOOKUP(C3256,product[],2,FALSE)</f>
        <v>Product_92</v>
      </c>
      <c r="K3256" s="2" t="str">
        <f>VLOOKUP(C3256,product[],3,FALSE)</f>
        <v>Electronics</v>
      </c>
      <c r="L3256" s="2">
        <f>VLOOKUP(C3256,product[],5,FALSE)</f>
        <v>48967.46</v>
      </c>
      <c r="M3256" s="2">
        <f t="shared" si="50"/>
        <v>489674.6</v>
      </c>
    </row>
    <row r="3257" spans="1:13" x14ac:dyDescent="0.2">
      <c r="A3257" s="2">
        <v>3256</v>
      </c>
      <c r="B3257" s="2">
        <v>224</v>
      </c>
      <c r="C3257" s="2">
        <v>28</v>
      </c>
      <c r="D3257" s="3">
        <v>45968</v>
      </c>
      <c r="E3257" s="2">
        <v>1</v>
      </c>
      <c r="F3257" s="2" t="str">
        <f>VLOOKUP(B3257,customer[],2,FALSE)</f>
        <v>Customer_224</v>
      </c>
      <c r="G3257" s="2" t="str">
        <f>VLOOKUP(B3257,customer[],3,FALSE)</f>
        <v>M</v>
      </c>
      <c r="H3257" s="2" t="str">
        <f>VLOOKUP(B3257,customer[],5,FALSE)</f>
        <v>Chennai</v>
      </c>
      <c r="I3257" s="2">
        <f>VLOOKUP(B3257,customer[],4,FALSE)</f>
        <v>54</v>
      </c>
      <c r="J3257" s="2" t="str">
        <f>VLOOKUP(C3257,product[],2,FALSE)</f>
        <v>Product_28</v>
      </c>
      <c r="K3257" s="2" t="str">
        <f>VLOOKUP(C3257,product[],3,FALSE)</f>
        <v>Home</v>
      </c>
      <c r="L3257" s="2">
        <f>VLOOKUP(C3257,product[],5,FALSE)</f>
        <v>36677.019999999997</v>
      </c>
      <c r="M3257" s="2">
        <f t="shared" si="50"/>
        <v>36677.019999999997</v>
      </c>
    </row>
    <row r="3258" spans="1:13" x14ac:dyDescent="0.2">
      <c r="A3258" s="2">
        <v>3257</v>
      </c>
      <c r="B3258" s="2">
        <v>466</v>
      </c>
      <c r="C3258" s="2">
        <v>29</v>
      </c>
      <c r="D3258" s="3">
        <v>45762</v>
      </c>
      <c r="E3258" s="2">
        <v>10</v>
      </c>
      <c r="F3258" s="2" t="str">
        <f>VLOOKUP(B3258,customer[],2,FALSE)</f>
        <v>Customer_466</v>
      </c>
      <c r="G3258" s="2" t="str">
        <f>VLOOKUP(B3258,customer[],3,FALSE)</f>
        <v>F</v>
      </c>
      <c r="H3258" s="2" t="str">
        <f>VLOOKUP(B3258,customer[],5,FALSE)</f>
        <v>Chennai</v>
      </c>
      <c r="I3258" s="2">
        <f>VLOOKUP(B3258,customer[],4,FALSE)</f>
        <v>27</v>
      </c>
      <c r="J3258" s="2" t="str">
        <f>VLOOKUP(C3258,product[],2,FALSE)</f>
        <v>Product_29</v>
      </c>
      <c r="K3258" s="2" t="str">
        <f>VLOOKUP(C3258,product[],3,FALSE)</f>
        <v>Furniture</v>
      </c>
      <c r="L3258" s="2">
        <f>VLOOKUP(C3258,product[],5,FALSE)</f>
        <v>18060.650000000001</v>
      </c>
      <c r="M3258" s="2">
        <f t="shared" si="50"/>
        <v>180606.5</v>
      </c>
    </row>
    <row r="3259" spans="1:13" x14ac:dyDescent="0.2">
      <c r="A3259" s="2">
        <v>3258</v>
      </c>
      <c r="B3259" s="2">
        <v>79</v>
      </c>
      <c r="C3259" s="2">
        <v>55</v>
      </c>
      <c r="D3259" s="3">
        <v>45886</v>
      </c>
      <c r="E3259" s="2">
        <v>5</v>
      </c>
      <c r="F3259" s="2" t="str">
        <f>VLOOKUP(B3259,customer[],2,FALSE)</f>
        <v>Customer_79</v>
      </c>
      <c r="G3259" s="2" t="str">
        <f>VLOOKUP(B3259,customer[],3,FALSE)</f>
        <v>F</v>
      </c>
      <c r="H3259" s="2" t="str">
        <f>VLOOKUP(B3259,customer[],5,FALSE)</f>
        <v>Hyderabad</v>
      </c>
      <c r="I3259" s="2">
        <f>VLOOKUP(B3259,customer[],4,FALSE)</f>
        <v>51</v>
      </c>
      <c r="J3259" s="2" t="str">
        <f>VLOOKUP(C3259,product[],2,FALSE)</f>
        <v>Product_55</v>
      </c>
      <c r="K3259" s="2" t="str">
        <f>VLOOKUP(C3259,product[],3,FALSE)</f>
        <v>Electronics</v>
      </c>
      <c r="L3259" s="2">
        <f>VLOOKUP(C3259,product[],5,FALSE)</f>
        <v>29815.71</v>
      </c>
      <c r="M3259" s="2">
        <f t="shared" si="50"/>
        <v>149078.54999999999</v>
      </c>
    </row>
    <row r="3260" spans="1:13" x14ac:dyDescent="0.2">
      <c r="A3260" s="2">
        <v>3259</v>
      </c>
      <c r="B3260" s="2">
        <v>458</v>
      </c>
      <c r="C3260" s="2">
        <v>15</v>
      </c>
      <c r="D3260" s="3">
        <v>45724</v>
      </c>
      <c r="E3260" s="2">
        <v>2</v>
      </c>
      <c r="F3260" s="2" t="str">
        <f>VLOOKUP(B3260,customer[],2,FALSE)</f>
        <v>Customer_458</v>
      </c>
      <c r="G3260" s="2" t="str">
        <f>VLOOKUP(B3260,customer[],3,FALSE)</f>
        <v>F</v>
      </c>
      <c r="H3260" s="2" t="str">
        <f>VLOOKUP(B3260,customer[],5,FALSE)</f>
        <v>Bangalore</v>
      </c>
      <c r="I3260" s="2">
        <f>VLOOKUP(B3260,customer[],4,FALSE)</f>
        <v>30</v>
      </c>
      <c r="J3260" s="2" t="str">
        <f>VLOOKUP(C3260,product[],2,FALSE)</f>
        <v>Product_15</v>
      </c>
      <c r="K3260" s="2" t="str">
        <f>VLOOKUP(C3260,product[],3,FALSE)</f>
        <v>Home</v>
      </c>
      <c r="L3260" s="2">
        <f>VLOOKUP(C3260,product[],5,FALSE)</f>
        <v>60924.58</v>
      </c>
      <c r="M3260" s="2">
        <f t="shared" si="50"/>
        <v>121849.16</v>
      </c>
    </row>
    <row r="3261" spans="1:13" x14ac:dyDescent="0.2">
      <c r="A3261" s="2">
        <v>3260</v>
      </c>
      <c r="B3261" s="2">
        <v>165</v>
      </c>
      <c r="C3261" s="2">
        <v>80</v>
      </c>
      <c r="D3261" s="3">
        <v>45944</v>
      </c>
      <c r="E3261" s="2">
        <v>4</v>
      </c>
      <c r="F3261" s="2" t="str">
        <f>VLOOKUP(B3261,customer[],2,FALSE)</f>
        <v>Customer_165</v>
      </c>
      <c r="G3261" s="2" t="str">
        <f>VLOOKUP(B3261,customer[],3,FALSE)</f>
        <v>M</v>
      </c>
      <c r="H3261" s="2" t="str">
        <f>VLOOKUP(B3261,customer[],5,FALSE)</f>
        <v>Jaipur</v>
      </c>
      <c r="I3261" s="2">
        <f>VLOOKUP(B3261,customer[],4,FALSE)</f>
        <v>32</v>
      </c>
      <c r="J3261" s="2" t="str">
        <f>VLOOKUP(C3261,product[],2,FALSE)</f>
        <v>Product_80</v>
      </c>
      <c r="K3261" s="2" t="str">
        <f>VLOOKUP(C3261,product[],3,FALSE)</f>
        <v>Furniture</v>
      </c>
      <c r="L3261" s="2">
        <f>VLOOKUP(C3261,product[],5,FALSE)</f>
        <v>12109.95</v>
      </c>
      <c r="M3261" s="2">
        <f t="shared" si="50"/>
        <v>48439.8</v>
      </c>
    </row>
    <row r="3262" spans="1:13" x14ac:dyDescent="0.2">
      <c r="A3262" s="2">
        <v>3261</v>
      </c>
      <c r="B3262" s="2">
        <v>6</v>
      </c>
      <c r="C3262" s="2">
        <v>65</v>
      </c>
      <c r="D3262" s="3">
        <v>45661</v>
      </c>
      <c r="E3262" s="2">
        <v>5</v>
      </c>
      <c r="F3262" s="2" t="str">
        <f>VLOOKUP(B3262,customer[],2,FALSE)</f>
        <v>Customer_6</v>
      </c>
      <c r="G3262" s="2" t="str">
        <f>VLOOKUP(B3262,customer[],3,FALSE)</f>
        <v>F</v>
      </c>
      <c r="H3262" s="2" t="str">
        <f>VLOOKUP(B3262,customer[],5,FALSE)</f>
        <v>Mumbai</v>
      </c>
      <c r="I3262" s="2">
        <f>VLOOKUP(B3262,customer[],4,FALSE)</f>
        <v>50</v>
      </c>
      <c r="J3262" s="2" t="str">
        <f>VLOOKUP(C3262,product[],2,FALSE)</f>
        <v>Product_65</v>
      </c>
      <c r="K3262" s="2" t="str">
        <f>VLOOKUP(C3262,product[],3,FALSE)</f>
        <v>Accessories</v>
      </c>
      <c r="L3262" s="2">
        <f>VLOOKUP(C3262,product[],5,FALSE)</f>
        <v>5294.21</v>
      </c>
      <c r="M3262" s="2">
        <f t="shared" si="50"/>
        <v>26471.05</v>
      </c>
    </row>
    <row r="3263" spans="1:13" x14ac:dyDescent="0.2">
      <c r="A3263" s="2">
        <v>3262</v>
      </c>
      <c r="B3263" s="2">
        <v>331</v>
      </c>
      <c r="C3263" s="2">
        <v>89</v>
      </c>
      <c r="D3263" s="3">
        <v>45776</v>
      </c>
      <c r="E3263" s="2">
        <v>10</v>
      </c>
      <c r="F3263" s="2" t="str">
        <f>VLOOKUP(B3263,customer[],2,FALSE)</f>
        <v>Customer_331</v>
      </c>
      <c r="G3263" s="2" t="str">
        <f>VLOOKUP(B3263,customer[],3,FALSE)</f>
        <v>M</v>
      </c>
      <c r="H3263" s="2" t="str">
        <f>VLOOKUP(B3263,customer[],5,FALSE)</f>
        <v>Delhi</v>
      </c>
      <c r="I3263" s="2">
        <f>VLOOKUP(B3263,customer[],4,FALSE)</f>
        <v>49</v>
      </c>
      <c r="J3263" s="2" t="str">
        <f>VLOOKUP(C3263,product[],2,FALSE)</f>
        <v>Product_89</v>
      </c>
      <c r="K3263" s="2" t="str">
        <f>VLOOKUP(C3263,product[],3,FALSE)</f>
        <v>Furniture</v>
      </c>
      <c r="L3263" s="2">
        <f>VLOOKUP(C3263,product[],5,FALSE)</f>
        <v>66795.490000000005</v>
      </c>
      <c r="M3263" s="2">
        <f t="shared" si="50"/>
        <v>667954.9</v>
      </c>
    </row>
    <row r="3264" spans="1:13" x14ac:dyDescent="0.2">
      <c r="A3264" s="2">
        <v>3263</v>
      </c>
      <c r="B3264" s="2">
        <v>396</v>
      </c>
      <c r="C3264" s="2">
        <v>19</v>
      </c>
      <c r="D3264" s="3">
        <v>45967</v>
      </c>
      <c r="E3264" s="2">
        <v>8</v>
      </c>
      <c r="F3264" s="2" t="str">
        <f>VLOOKUP(B3264,customer[],2,FALSE)</f>
        <v>Customer_396</v>
      </c>
      <c r="G3264" s="2" t="str">
        <f>VLOOKUP(B3264,customer[],3,FALSE)</f>
        <v>M</v>
      </c>
      <c r="H3264" s="2" t="str">
        <f>VLOOKUP(B3264,customer[],5,FALSE)</f>
        <v>Mumbai</v>
      </c>
      <c r="I3264" s="2">
        <f>VLOOKUP(B3264,customer[],4,FALSE)</f>
        <v>44</v>
      </c>
      <c r="J3264" s="2" t="str">
        <f>VLOOKUP(C3264,product[],2,FALSE)</f>
        <v>Product_19</v>
      </c>
      <c r="K3264" s="2" t="str">
        <f>VLOOKUP(C3264,product[],3,FALSE)</f>
        <v>Fashion</v>
      </c>
      <c r="L3264" s="2">
        <f>VLOOKUP(C3264,product[],5,FALSE)</f>
        <v>30935.78</v>
      </c>
      <c r="M3264" s="2">
        <f t="shared" si="50"/>
        <v>247486.24</v>
      </c>
    </row>
    <row r="3265" spans="1:13" x14ac:dyDescent="0.2">
      <c r="A3265" s="2">
        <v>3264</v>
      </c>
      <c r="B3265" s="2">
        <v>125</v>
      </c>
      <c r="C3265" s="2">
        <v>20</v>
      </c>
      <c r="D3265" s="3">
        <v>45999</v>
      </c>
      <c r="E3265" s="2">
        <v>7</v>
      </c>
      <c r="F3265" s="2" t="str">
        <f>VLOOKUP(B3265,customer[],2,FALSE)</f>
        <v>Customer_125</v>
      </c>
      <c r="G3265" s="2" t="str">
        <f>VLOOKUP(B3265,customer[],3,FALSE)</f>
        <v>M</v>
      </c>
      <c r="H3265" s="2" t="str">
        <f>VLOOKUP(B3265,customer[],5,FALSE)</f>
        <v>Mumbai</v>
      </c>
      <c r="I3265" s="2">
        <f>VLOOKUP(B3265,customer[],4,FALSE)</f>
        <v>40</v>
      </c>
      <c r="J3265" s="2" t="str">
        <f>VLOOKUP(C3265,product[],2,FALSE)</f>
        <v>Product_20</v>
      </c>
      <c r="K3265" s="2" t="str">
        <f>VLOOKUP(C3265,product[],3,FALSE)</f>
        <v>Fashion</v>
      </c>
      <c r="L3265" s="2">
        <f>VLOOKUP(C3265,product[],5,FALSE)</f>
        <v>11006.05</v>
      </c>
      <c r="M3265" s="2">
        <f t="shared" si="50"/>
        <v>77042.349999999991</v>
      </c>
    </row>
    <row r="3266" spans="1:13" x14ac:dyDescent="0.2">
      <c r="A3266" s="2">
        <v>3265</v>
      </c>
      <c r="B3266" s="2">
        <v>281</v>
      </c>
      <c r="C3266" s="2">
        <v>64</v>
      </c>
      <c r="D3266" s="3">
        <v>45813</v>
      </c>
      <c r="E3266" s="2">
        <v>9</v>
      </c>
      <c r="F3266" s="2" t="str">
        <f>VLOOKUP(B3266,customer[],2,FALSE)</f>
        <v>Customer_281</v>
      </c>
      <c r="G3266" s="2" t="str">
        <f>VLOOKUP(B3266,customer[],3,FALSE)</f>
        <v>M</v>
      </c>
      <c r="H3266" s="2" t="str">
        <f>VLOOKUP(B3266,customer[],5,FALSE)</f>
        <v>Noida</v>
      </c>
      <c r="I3266" s="2">
        <f>VLOOKUP(B3266,customer[],4,FALSE)</f>
        <v>24</v>
      </c>
      <c r="J3266" s="2" t="str">
        <f>VLOOKUP(C3266,product[],2,FALSE)</f>
        <v>Product_64</v>
      </c>
      <c r="K3266" s="2" t="str">
        <f>VLOOKUP(C3266,product[],3,FALSE)</f>
        <v>Electronics</v>
      </c>
      <c r="L3266" s="2">
        <f>VLOOKUP(C3266,product[],5,FALSE)</f>
        <v>68821.2</v>
      </c>
      <c r="M3266" s="2">
        <f t="shared" ref="M3266:M3329" si="51">$E3266*L3266</f>
        <v>619390.79999999993</v>
      </c>
    </row>
    <row r="3267" spans="1:13" x14ac:dyDescent="0.2">
      <c r="A3267" s="2">
        <v>3266</v>
      </c>
      <c r="B3267" s="2">
        <v>330</v>
      </c>
      <c r="C3267" s="2">
        <v>55</v>
      </c>
      <c r="D3267" s="3">
        <v>45725</v>
      </c>
      <c r="E3267" s="2">
        <v>7</v>
      </c>
      <c r="F3267" s="2" t="str">
        <f>VLOOKUP(B3267,customer[],2,FALSE)</f>
        <v>Customer_330</v>
      </c>
      <c r="G3267" s="2" t="str">
        <f>VLOOKUP(B3267,customer[],3,FALSE)</f>
        <v>F</v>
      </c>
      <c r="H3267" s="2" t="str">
        <f>VLOOKUP(B3267,customer[],5,FALSE)</f>
        <v>Chennai</v>
      </c>
      <c r="I3267" s="2">
        <f>VLOOKUP(B3267,customer[],4,FALSE)</f>
        <v>49</v>
      </c>
      <c r="J3267" s="2" t="str">
        <f>VLOOKUP(C3267,product[],2,FALSE)</f>
        <v>Product_55</v>
      </c>
      <c r="K3267" s="2" t="str">
        <f>VLOOKUP(C3267,product[],3,FALSE)</f>
        <v>Electronics</v>
      </c>
      <c r="L3267" s="2">
        <f>VLOOKUP(C3267,product[],5,FALSE)</f>
        <v>29815.71</v>
      </c>
      <c r="M3267" s="2">
        <f t="shared" si="51"/>
        <v>208709.97</v>
      </c>
    </row>
    <row r="3268" spans="1:13" x14ac:dyDescent="0.2">
      <c r="A3268" s="2">
        <v>3267</v>
      </c>
      <c r="B3268" s="2">
        <v>385</v>
      </c>
      <c r="C3268" s="2">
        <v>39</v>
      </c>
      <c r="D3268" s="3">
        <v>45898</v>
      </c>
      <c r="E3268" s="2">
        <v>8</v>
      </c>
      <c r="F3268" s="2" t="str">
        <f>VLOOKUP(B3268,customer[],2,FALSE)</f>
        <v>Customer_385</v>
      </c>
      <c r="G3268" s="2" t="str">
        <f>VLOOKUP(B3268,customer[],3,FALSE)</f>
        <v>F</v>
      </c>
      <c r="H3268" s="2" t="str">
        <f>VLOOKUP(B3268,customer[],5,FALSE)</f>
        <v>Hyderabad</v>
      </c>
      <c r="I3268" s="2">
        <f>VLOOKUP(B3268,customer[],4,FALSE)</f>
        <v>30</v>
      </c>
      <c r="J3268" s="2" t="str">
        <f>VLOOKUP(C3268,product[],2,FALSE)</f>
        <v>Product_39</v>
      </c>
      <c r="K3268" s="2" t="str">
        <f>VLOOKUP(C3268,product[],3,FALSE)</f>
        <v>Home</v>
      </c>
      <c r="L3268" s="2">
        <f>VLOOKUP(C3268,product[],5,FALSE)</f>
        <v>17382.759999999998</v>
      </c>
      <c r="M3268" s="2">
        <f t="shared" si="51"/>
        <v>139062.07999999999</v>
      </c>
    </row>
    <row r="3269" spans="1:13" x14ac:dyDescent="0.2">
      <c r="A3269" s="2">
        <v>3268</v>
      </c>
      <c r="B3269" s="2">
        <v>312</v>
      </c>
      <c r="C3269" s="2">
        <v>89</v>
      </c>
      <c r="D3269" s="3">
        <v>45741</v>
      </c>
      <c r="E3269" s="2">
        <v>7</v>
      </c>
      <c r="F3269" s="2" t="str">
        <f>VLOOKUP(B3269,customer[],2,FALSE)</f>
        <v>Customer_312</v>
      </c>
      <c r="G3269" s="2" t="str">
        <f>VLOOKUP(B3269,customer[],3,FALSE)</f>
        <v>F</v>
      </c>
      <c r="H3269" s="2" t="str">
        <f>VLOOKUP(B3269,customer[],5,FALSE)</f>
        <v>Delhi</v>
      </c>
      <c r="I3269" s="2">
        <f>VLOOKUP(B3269,customer[],4,FALSE)</f>
        <v>22</v>
      </c>
      <c r="J3269" s="2" t="str">
        <f>VLOOKUP(C3269,product[],2,FALSE)</f>
        <v>Product_89</v>
      </c>
      <c r="K3269" s="2" t="str">
        <f>VLOOKUP(C3269,product[],3,FALSE)</f>
        <v>Furniture</v>
      </c>
      <c r="L3269" s="2">
        <f>VLOOKUP(C3269,product[],5,FALSE)</f>
        <v>66795.490000000005</v>
      </c>
      <c r="M3269" s="2">
        <f t="shared" si="51"/>
        <v>467568.43000000005</v>
      </c>
    </row>
    <row r="3270" spans="1:13" x14ac:dyDescent="0.2">
      <c r="A3270" s="2">
        <v>3269</v>
      </c>
      <c r="B3270" s="2">
        <v>440</v>
      </c>
      <c r="C3270" s="2">
        <v>88</v>
      </c>
      <c r="D3270" s="3">
        <v>45825</v>
      </c>
      <c r="E3270" s="2">
        <v>6</v>
      </c>
      <c r="F3270" s="2" t="str">
        <f>VLOOKUP(B3270,customer[],2,FALSE)</f>
        <v>Customer_440</v>
      </c>
      <c r="G3270" s="2" t="str">
        <f>VLOOKUP(B3270,customer[],3,FALSE)</f>
        <v>F</v>
      </c>
      <c r="H3270" s="2" t="str">
        <f>VLOOKUP(B3270,customer[],5,FALSE)</f>
        <v>Bangalore</v>
      </c>
      <c r="I3270" s="2">
        <f>VLOOKUP(B3270,customer[],4,FALSE)</f>
        <v>20</v>
      </c>
      <c r="J3270" s="2" t="str">
        <f>VLOOKUP(C3270,product[],2,FALSE)</f>
        <v>Product_88</v>
      </c>
      <c r="K3270" s="2" t="str">
        <f>VLOOKUP(C3270,product[],3,FALSE)</f>
        <v>Furniture</v>
      </c>
      <c r="L3270" s="2">
        <f>VLOOKUP(C3270,product[],5,FALSE)</f>
        <v>12092.5</v>
      </c>
      <c r="M3270" s="2">
        <f t="shared" si="51"/>
        <v>72555</v>
      </c>
    </row>
    <row r="3271" spans="1:13" x14ac:dyDescent="0.2">
      <c r="A3271" s="2">
        <v>3270</v>
      </c>
      <c r="B3271" s="2">
        <v>341</v>
      </c>
      <c r="C3271" s="2">
        <v>98</v>
      </c>
      <c r="D3271" s="3">
        <v>45893</v>
      </c>
      <c r="E3271" s="2">
        <v>1</v>
      </c>
      <c r="F3271" s="2" t="str">
        <f>VLOOKUP(B3271,customer[],2,FALSE)</f>
        <v>Customer_341</v>
      </c>
      <c r="G3271" s="2" t="str">
        <f>VLOOKUP(B3271,customer[],3,FALSE)</f>
        <v>F</v>
      </c>
      <c r="H3271" s="2" t="str">
        <f>VLOOKUP(B3271,customer[],5,FALSE)</f>
        <v>Noida</v>
      </c>
      <c r="I3271" s="2">
        <f>VLOOKUP(B3271,customer[],4,FALSE)</f>
        <v>32</v>
      </c>
      <c r="J3271" s="2" t="str">
        <f>VLOOKUP(C3271,product[],2,FALSE)</f>
        <v>Product_98</v>
      </c>
      <c r="K3271" s="2" t="str">
        <f>VLOOKUP(C3271,product[],3,FALSE)</f>
        <v>Accessories</v>
      </c>
      <c r="L3271" s="2">
        <f>VLOOKUP(C3271,product[],5,FALSE)</f>
        <v>28088.35</v>
      </c>
      <c r="M3271" s="2">
        <f t="shared" si="51"/>
        <v>28088.35</v>
      </c>
    </row>
    <row r="3272" spans="1:13" x14ac:dyDescent="0.2">
      <c r="A3272" s="2">
        <v>3271</v>
      </c>
      <c r="B3272" s="2">
        <v>360</v>
      </c>
      <c r="C3272" s="2">
        <v>77</v>
      </c>
      <c r="D3272" s="3">
        <v>45716</v>
      </c>
      <c r="E3272" s="2">
        <v>3</v>
      </c>
      <c r="F3272" s="2" t="str">
        <f>VLOOKUP(B3272,customer[],2,FALSE)</f>
        <v>Customer_360</v>
      </c>
      <c r="G3272" s="2" t="str">
        <f>VLOOKUP(B3272,customer[],3,FALSE)</f>
        <v>M</v>
      </c>
      <c r="H3272" s="2" t="str">
        <f>VLOOKUP(B3272,customer[],5,FALSE)</f>
        <v>Noida</v>
      </c>
      <c r="I3272" s="2">
        <f>VLOOKUP(B3272,customer[],4,FALSE)</f>
        <v>54</v>
      </c>
      <c r="J3272" s="2" t="str">
        <f>VLOOKUP(C3272,product[],2,FALSE)</f>
        <v>Product_77</v>
      </c>
      <c r="K3272" s="2" t="str">
        <f>VLOOKUP(C3272,product[],3,FALSE)</f>
        <v>Electronics</v>
      </c>
      <c r="L3272" s="2">
        <f>VLOOKUP(C3272,product[],5,FALSE)</f>
        <v>18473.61</v>
      </c>
      <c r="M3272" s="2">
        <f t="shared" si="51"/>
        <v>55420.83</v>
      </c>
    </row>
    <row r="3273" spans="1:13" x14ac:dyDescent="0.2">
      <c r="A3273" s="2">
        <v>3272</v>
      </c>
      <c r="B3273" s="2">
        <v>285</v>
      </c>
      <c r="C3273" s="2">
        <v>59</v>
      </c>
      <c r="D3273" s="3">
        <v>45820</v>
      </c>
      <c r="E3273" s="2">
        <v>8</v>
      </c>
      <c r="F3273" s="2" t="str">
        <f>VLOOKUP(B3273,customer[],2,FALSE)</f>
        <v>Customer_285</v>
      </c>
      <c r="G3273" s="2" t="str">
        <f>VLOOKUP(B3273,customer[],3,FALSE)</f>
        <v>M</v>
      </c>
      <c r="H3273" s="2" t="str">
        <f>VLOOKUP(B3273,customer[],5,FALSE)</f>
        <v>Chennai</v>
      </c>
      <c r="I3273" s="2">
        <f>VLOOKUP(B3273,customer[],4,FALSE)</f>
        <v>49</v>
      </c>
      <c r="J3273" s="2" t="str">
        <f>VLOOKUP(C3273,product[],2,FALSE)</f>
        <v>Product_59</v>
      </c>
      <c r="K3273" s="2" t="str">
        <f>VLOOKUP(C3273,product[],3,FALSE)</f>
        <v>Furniture</v>
      </c>
      <c r="L3273" s="2">
        <f>VLOOKUP(C3273,product[],5,FALSE)</f>
        <v>76939.56</v>
      </c>
      <c r="M3273" s="2">
        <f t="shared" si="51"/>
        <v>615516.48</v>
      </c>
    </row>
    <row r="3274" spans="1:13" x14ac:dyDescent="0.2">
      <c r="A3274" s="2">
        <v>3273</v>
      </c>
      <c r="B3274" s="2">
        <v>410</v>
      </c>
      <c r="C3274" s="2">
        <v>34</v>
      </c>
      <c r="D3274" s="3">
        <v>45957</v>
      </c>
      <c r="E3274" s="2">
        <v>6</v>
      </c>
      <c r="F3274" s="2" t="str">
        <f>VLOOKUP(B3274,customer[],2,FALSE)</f>
        <v>Customer_410</v>
      </c>
      <c r="G3274" s="2" t="str">
        <f>VLOOKUP(B3274,customer[],3,FALSE)</f>
        <v>M</v>
      </c>
      <c r="H3274" s="2" t="str">
        <f>VLOOKUP(B3274,customer[],5,FALSE)</f>
        <v>Noida</v>
      </c>
      <c r="I3274" s="2">
        <f>VLOOKUP(B3274,customer[],4,FALSE)</f>
        <v>54</v>
      </c>
      <c r="J3274" s="2" t="str">
        <f>VLOOKUP(C3274,product[],2,FALSE)</f>
        <v>Product_34</v>
      </c>
      <c r="K3274" s="2" t="str">
        <f>VLOOKUP(C3274,product[],3,FALSE)</f>
        <v>Electronics</v>
      </c>
      <c r="L3274" s="2">
        <f>VLOOKUP(C3274,product[],5,FALSE)</f>
        <v>35884.28</v>
      </c>
      <c r="M3274" s="2">
        <f t="shared" si="51"/>
        <v>215305.68</v>
      </c>
    </row>
    <row r="3275" spans="1:13" x14ac:dyDescent="0.2">
      <c r="A3275" s="2">
        <v>3274</v>
      </c>
      <c r="B3275" s="2">
        <v>449</v>
      </c>
      <c r="C3275" s="2">
        <v>27</v>
      </c>
      <c r="D3275" s="3">
        <v>45817</v>
      </c>
      <c r="E3275" s="2">
        <v>9</v>
      </c>
      <c r="F3275" s="2" t="str">
        <f>VLOOKUP(B3275,customer[],2,FALSE)</f>
        <v>Customer_449</v>
      </c>
      <c r="G3275" s="2" t="str">
        <f>VLOOKUP(B3275,customer[],3,FALSE)</f>
        <v>F</v>
      </c>
      <c r="H3275" s="2" t="str">
        <f>VLOOKUP(B3275,customer[],5,FALSE)</f>
        <v>Chennai</v>
      </c>
      <c r="I3275" s="2">
        <f>VLOOKUP(B3275,customer[],4,FALSE)</f>
        <v>36</v>
      </c>
      <c r="J3275" s="2" t="str">
        <f>VLOOKUP(C3275,product[],2,FALSE)</f>
        <v>Product_27</v>
      </c>
      <c r="K3275" s="2" t="str">
        <f>VLOOKUP(C3275,product[],3,FALSE)</f>
        <v>Fashion</v>
      </c>
      <c r="L3275" s="2">
        <f>VLOOKUP(C3275,product[],5,FALSE)</f>
        <v>492.62</v>
      </c>
      <c r="M3275" s="2">
        <f t="shared" si="51"/>
        <v>4433.58</v>
      </c>
    </row>
    <row r="3276" spans="1:13" x14ac:dyDescent="0.2">
      <c r="A3276" s="2">
        <v>3275</v>
      </c>
      <c r="B3276" s="2">
        <v>230</v>
      </c>
      <c r="C3276" s="2">
        <v>99</v>
      </c>
      <c r="D3276" s="3">
        <v>46021</v>
      </c>
      <c r="E3276" s="2">
        <v>8</v>
      </c>
      <c r="F3276" s="2" t="str">
        <f>VLOOKUP(B3276,customer[],2,FALSE)</f>
        <v>Customer_230</v>
      </c>
      <c r="G3276" s="2" t="str">
        <f>VLOOKUP(B3276,customer[],3,FALSE)</f>
        <v>M</v>
      </c>
      <c r="H3276" s="2" t="str">
        <f>VLOOKUP(B3276,customer[],5,FALSE)</f>
        <v>Jaipur</v>
      </c>
      <c r="I3276" s="2">
        <f>VLOOKUP(B3276,customer[],4,FALSE)</f>
        <v>48</v>
      </c>
      <c r="J3276" s="2" t="str">
        <f>VLOOKUP(C3276,product[],2,FALSE)</f>
        <v>Product_99</v>
      </c>
      <c r="K3276" s="2" t="str">
        <f>VLOOKUP(C3276,product[],3,FALSE)</f>
        <v>Electronics</v>
      </c>
      <c r="L3276" s="2">
        <f>VLOOKUP(C3276,product[],5,FALSE)</f>
        <v>7181.69</v>
      </c>
      <c r="M3276" s="2">
        <f t="shared" si="51"/>
        <v>57453.52</v>
      </c>
    </row>
    <row r="3277" spans="1:13" x14ac:dyDescent="0.2">
      <c r="A3277" s="2">
        <v>3276</v>
      </c>
      <c r="B3277" s="2">
        <v>65</v>
      </c>
      <c r="C3277" s="2">
        <v>67</v>
      </c>
      <c r="D3277" s="3">
        <v>45743</v>
      </c>
      <c r="E3277" s="2">
        <v>5</v>
      </c>
      <c r="F3277" s="2" t="str">
        <f>VLOOKUP(B3277,customer[],2,FALSE)</f>
        <v>Customer_65</v>
      </c>
      <c r="G3277" s="2" t="str">
        <f>VLOOKUP(B3277,customer[],3,FALSE)</f>
        <v>F</v>
      </c>
      <c r="H3277" s="2" t="str">
        <f>VLOOKUP(B3277,customer[],5,FALSE)</f>
        <v>Lucknow</v>
      </c>
      <c r="I3277" s="2">
        <f>VLOOKUP(B3277,customer[],4,FALSE)</f>
        <v>64</v>
      </c>
      <c r="J3277" s="2" t="str">
        <f>VLOOKUP(C3277,product[],2,FALSE)</f>
        <v>Product_67</v>
      </c>
      <c r="K3277" s="2" t="str">
        <f>VLOOKUP(C3277,product[],3,FALSE)</f>
        <v>Electronics</v>
      </c>
      <c r="L3277" s="2">
        <f>VLOOKUP(C3277,product[],5,FALSE)</f>
        <v>34012.47</v>
      </c>
      <c r="M3277" s="2">
        <f t="shared" si="51"/>
        <v>170062.35</v>
      </c>
    </row>
    <row r="3278" spans="1:13" x14ac:dyDescent="0.2">
      <c r="A3278" s="2">
        <v>3277</v>
      </c>
      <c r="B3278" s="2">
        <v>383</v>
      </c>
      <c r="C3278" s="2">
        <v>67</v>
      </c>
      <c r="D3278" s="3">
        <v>45687</v>
      </c>
      <c r="E3278" s="2">
        <v>2</v>
      </c>
      <c r="F3278" s="2" t="str">
        <f>VLOOKUP(B3278,customer[],2,FALSE)</f>
        <v>Customer_383</v>
      </c>
      <c r="G3278" s="2" t="str">
        <f>VLOOKUP(B3278,customer[],3,FALSE)</f>
        <v>F</v>
      </c>
      <c r="H3278" s="2" t="str">
        <f>VLOOKUP(B3278,customer[],5,FALSE)</f>
        <v>Mumbai</v>
      </c>
      <c r="I3278" s="2">
        <f>VLOOKUP(B3278,customer[],4,FALSE)</f>
        <v>49</v>
      </c>
      <c r="J3278" s="2" t="str">
        <f>VLOOKUP(C3278,product[],2,FALSE)</f>
        <v>Product_67</v>
      </c>
      <c r="K3278" s="2" t="str">
        <f>VLOOKUP(C3278,product[],3,FALSE)</f>
        <v>Electronics</v>
      </c>
      <c r="L3278" s="2">
        <f>VLOOKUP(C3278,product[],5,FALSE)</f>
        <v>34012.47</v>
      </c>
      <c r="M3278" s="2">
        <f t="shared" si="51"/>
        <v>68024.94</v>
      </c>
    </row>
    <row r="3279" spans="1:13" x14ac:dyDescent="0.2">
      <c r="A3279" s="2">
        <v>3278</v>
      </c>
      <c r="B3279" s="2">
        <v>350</v>
      </c>
      <c r="C3279" s="2">
        <v>42</v>
      </c>
      <c r="D3279" s="3">
        <v>45821</v>
      </c>
      <c r="E3279" s="2">
        <v>4</v>
      </c>
      <c r="F3279" s="2" t="str">
        <f>VLOOKUP(B3279,customer[],2,FALSE)</f>
        <v>Customer_350</v>
      </c>
      <c r="G3279" s="2" t="str">
        <f>VLOOKUP(B3279,customer[],3,FALSE)</f>
        <v>M</v>
      </c>
      <c r="H3279" s="2" t="str">
        <f>VLOOKUP(B3279,customer[],5,FALSE)</f>
        <v>Pune</v>
      </c>
      <c r="I3279" s="2">
        <f>VLOOKUP(B3279,customer[],4,FALSE)</f>
        <v>50</v>
      </c>
      <c r="J3279" s="2" t="str">
        <f>VLOOKUP(C3279,product[],2,FALSE)</f>
        <v>Product_42</v>
      </c>
      <c r="K3279" s="2" t="str">
        <f>VLOOKUP(C3279,product[],3,FALSE)</f>
        <v>Electronics</v>
      </c>
      <c r="L3279" s="2">
        <f>VLOOKUP(C3279,product[],5,FALSE)</f>
        <v>34376.379999999997</v>
      </c>
      <c r="M3279" s="2">
        <f t="shared" si="51"/>
        <v>137505.51999999999</v>
      </c>
    </row>
    <row r="3280" spans="1:13" x14ac:dyDescent="0.2">
      <c r="A3280" s="2">
        <v>3279</v>
      </c>
      <c r="B3280" s="2">
        <v>188</v>
      </c>
      <c r="C3280" s="2">
        <v>55</v>
      </c>
      <c r="D3280" s="3">
        <v>45940</v>
      </c>
      <c r="E3280" s="2">
        <v>9</v>
      </c>
      <c r="F3280" s="2" t="str">
        <f>VLOOKUP(B3280,customer[],2,FALSE)</f>
        <v>Customer_188</v>
      </c>
      <c r="G3280" s="2" t="str">
        <f>VLOOKUP(B3280,customer[],3,FALSE)</f>
        <v>F</v>
      </c>
      <c r="H3280" s="2" t="str">
        <f>VLOOKUP(B3280,customer[],5,FALSE)</f>
        <v>Noida</v>
      </c>
      <c r="I3280" s="2">
        <f>VLOOKUP(B3280,customer[],4,FALSE)</f>
        <v>22</v>
      </c>
      <c r="J3280" s="2" t="str">
        <f>VLOOKUP(C3280,product[],2,FALSE)</f>
        <v>Product_55</v>
      </c>
      <c r="K3280" s="2" t="str">
        <f>VLOOKUP(C3280,product[],3,FALSE)</f>
        <v>Electronics</v>
      </c>
      <c r="L3280" s="2">
        <f>VLOOKUP(C3280,product[],5,FALSE)</f>
        <v>29815.71</v>
      </c>
      <c r="M3280" s="2">
        <f t="shared" si="51"/>
        <v>268341.39</v>
      </c>
    </row>
    <row r="3281" spans="1:13" x14ac:dyDescent="0.2">
      <c r="A3281" s="2">
        <v>3280</v>
      </c>
      <c r="B3281" s="2">
        <v>264</v>
      </c>
      <c r="C3281" s="2">
        <v>88</v>
      </c>
      <c r="D3281" s="3">
        <v>45794</v>
      </c>
      <c r="E3281" s="2">
        <v>10</v>
      </c>
      <c r="F3281" s="2" t="str">
        <f>VLOOKUP(B3281,customer[],2,FALSE)</f>
        <v>Customer_264</v>
      </c>
      <c r="G3281" s="2" t="str">
        <f>VLOOKUP(B3281,customer[],3,FALSE)</f>
        <v>M</v>
      </c>
      <c r="H3281" s="2" t="str">
        <f>VLOOKUP(B3281,customer[],5,FALSE)</f>
        <v>Noida</v>
      </c>
      <c r="I3281" s="2">
        <f>VLOOKUP(B3281,customer[],4,FALSE)</f>
        <v>49</v>
      </c>
      <c r="J3281" s="2" t="str">
        <f>VLOOKUP(C3281,product[],2,FALSE)</f>
        <v>Product_88</v>
      </c>
      <c r="K3281" s="2" t="str">
        <f>VLOOKUP(C3281,product[],3,FALSE)</f>
        <v>Furniture</v>
      </c>
      <c r="L3281" s="2">
        <f>VLOOKUP(C3281,product[],5,FALSE)</f>
        <v>12092.5</v>
      </c>
      <c r="M3281" s="2">
        <f t="shared" si="51"/>
        <v>120925</v>
      </c>
    </row>
    <row r="3282" spans="1:13" x14ac:dyDescent="0.2">
      <c r="A3282" s="2">
        <v>3281</v>
      </c>
      <c r="B3282" s="2">
        <v>139</v>
      </c>
      <c r="C3282" s="2">
        <v>98</v>
      </c>
      <c r="D3282" s="3">
        <v>45883</v>
      </c>
      <c r="E3282" s="2">
        <v>4</v>
      </c>
      <c r="F3282" s="2" t="str">
        <f>VLOOKUP(B3282,customer[],2,FALSE)</f>
        <v>Customer_139</v>
      </c>
      <c r="G3282" s="2" t="str">
        <f>VLOOKUP(B3282,customer[],3,FALSE)</f>
        <v>M</v>
      </c>
      <c r="H3282" s="2" t="str">
        <f>VLOOKUP(B3282,customer[],5,FALSE)</f>
        <v>Kolkata</v>
      </c>
      <c r="I3282" s="2">
        <f>VLOOKUP(B3282,customer[],4,FALSE)</f>
        <v>31</v>
      </c>
      <c r="J3282" s="2" t="str">
        <f>VLOOKUP(C3282,product[],2,FALSE)</f>
        <v>Product_98</v>
      </c>
      <c r="K3282" s="2" t="str">
        <f>VLOOKUP(C3282,product[],3,FALSE)</f>
        <v>Accessories</v>
      </c>
      <c r="L3282" s="2">
        <f>VLOOKUP(C3282,product[],5,FALSE)</f>
        <v>28088.35</v>
      </c>
      <c r="M3282" s="2">
        <f t="shared" si="51"/>
        <v>112353.4</v>
      </c>
    </row>
    <row r="3283" spans="1:13" x14ac:dyDescent="0.2">
      <c r="A3283" s="2">
        <v>3282</v>
      </c>
      <c r="B3283" s="2">
        <v>299</v>
      </c>
      <c r="C3283" s="2">
        <v>18</v>
      </c>
      <c r="D3283" s="3">
        <v>45859</v>
      </c>
      <c r="E3283" s="2">
        <v>3</v>
      </c>
      <c r="F3283" s="2" t="str">
        <f>VLOOKUP(B3283,customer[],2,FALSE)</f>
        <v>Customer_299</v>
      </c>
      <c r="G3283" s="2" t="str">
        <f>VLOOKUP(B3283,customer[],3,FALSE)</f>
        <v>F</v>
      </c>
      <c r="H3283" s="2" t="str">
        <f>VLOOKUP(B3283,customer[],5,FALSE)</f>
        <v>Noida</v>
      </c>
      <c r="I3283" s="2">
        <f>VLOOKUP(B3283,customer[],4,FALSE)</f>
        <v>39</v>
      </c>
      <c r="J3283" s="2" t="str">
        <f>VLOOKUP(C3283,product[],2,FALSE)</f>
        <v>Product_18</v>
      </c>
      <c r="K3283" s="2" t="str">
        <f>VLOOKUP(C3283,product[],3,FALSE)</f>
        <v>Fashion</v>
      </c>
      <c r="L3283" s="2">
        <f>VLOOKUP(C3283,product[],5,FALSE)</f>
        <v>39972.33</v>
      </c>
      <c r="M3283" s="2">
        <f t="shared" si="51"/>
        <v>119916.99</v>
      </c>
    </row>
    <row r="3284" spans="1:13" x14ac:dyDescent="0.2">
      <c r="A3284" s="2">
        <v>3283</v>
      </c>
      <c r="B3284" s="2">
        <v>337</v>
      </c>
      <c r="C3284" s="2">
        <v>59</v>
      </c>
      <c r="D3284" s="3">
        <v>45679</v>
      </c>
      <c r="E3284" s="2">
        <v>7</v>
      </c>
      <c r="F3284" s="2" t="str">
        <f>VLOOKUP(B3284,customer[],2,FALSE)</f>
        <v>Customer_337</v>
      </c>
      <c r="G3284" s="2" t="str">
        <f>VLOOKUP(B3284,customer[],3,FALSE)</f>
        <v>F</v>
      </c>
      <c r="H3284" s="2" t="str">
        <f>VLOOKUP(B3284,customer[],5,FALSE)</f>
        <v>Mumbai</v>
      </c>
      <c r="I3284" s="2">
        <f>VLOOKUP(B3284,customer[],4,FALSE)</f>
        <v>65</v>
      </c>
      <c r="J3284" s="2" t="str">
        <f>VLOOKUP(C3284,product[],2,FALSE)</f>
        <v>Product_59</v>
      </c>
      <c r="K3284" s="2" t="str">
        <f>VLOOKUP(C3284,product[],3,FALSE)</f>
        <v>Furniture</v>
      </c>
      <c r="L3284" s="2">
        <f>VLOOKUP(C3284,product[],5,FALSE)</f>
        <v>76939.56</v>
      </c>
      <c r="M3284" s="2">
        <f t="shared" si="51"/>
        <v>538576.91999999993</v>
      </c>
    </row>
    <row r="3285" spans="1:13" x14ac:dyDescent="0.2">
      <c r="A3285" s="2">
        <v>3284</v>
      </c>
      <c r="B3285" s="2">
        <v>268</v>
      </c>
      <c r="C3285" s="2">
        <v>14</v>
      </c>
      <c r="D3285" s="3">
        <v>45957</v>
      </c>
      <c r="E3285" s="2">
        <v>4</v>
      </c>
      <c r="F3285" s="2" t="str">
        <f>VLOOKUP(B3285,customer[],2,FALSE)</f>
        <v>Customer_268</v>
      </c>
      <c r="G3285" s="2" t="str">
        <f>VLOOKUP(B3285,customer[],3,FALSE)</f>
        <v>M</v>
      </c>
      <c r="H3285" s="2" t="str">
        <f>VLOOKUP(B3285,customer[],5,FALSE)</f>
        <v>Delhi</v>
      </c>
      <c r="I3285" s="2">
        <f>VLOOKUP(B3285,customer[],4,FALSE)</f>
        <v>19</v>
      </c>
      <c r="J3285" s="2" t="str">
        <f>VLOOKUP(C3285,product[],2,FALSE)</f>
        <v>Product_14</v>
      </c>
      <c r="K3285" s="2" t="str">
        <f>VLOOKUP(C3285,product[],3,FALSE)</f>
        <v>Furniture</v>
      </c>
      <c r="L3285" s="2">
        <f>VLOOKUP(C3285,product[],5,FALSE)</f>
        <v>22920.080000000002</v>
      </c>
      <c r="M3285" s="2">
        <f t="shared" si="51"/>
        <v>91680.320000000007</v>
      </c>
    </row>
    <row r="3286" spans="1:13" x14ac:dyDescent="0.2">
      <c r="A3286" s="2">
        <v>3285</v>
      </c>
      <c r="B3286" s="2">
        <v>220</v>
      </c>
      <c r="C3286" s="2">
        <v>30</v>
      </c>
      <c r="D3286" s="3">
        <v>45672</v>
      </c>
      <c r="E3286" s="2">
        <v>1</v>
      </c>
      <c r="F3286" s="2" t="str">
        <f>VLOOKUP(B3286,customer[],2,FALSE)</f>
        <v>Customer_220</v>
      </c>
      <c r="G3286" s="2" t="str">
        <f>VLOOKUP(B3286,customer[],3,FALSE)</f>
        <v>F</v>
      </c>
      <c r="H3286" s="2" t="str">
        <f>VLOOKUP(B3286,customer[],5,FALSE)</f>
        <v>Delhi</v>
      </c>
      <c r="I3286" s="2">
        <f>VLOOKUP(B3286,customer[],4,FALSE)</f>
        <v>48</v>
      </c>
      <c r="J3286" s="2" t="str">
        <f>VLOOKUP(C3286,product[],2,FALSE)</f>
        <v>Product_30</v>
      </c>
      <c r="K3286" s="2" t="str">
        <f>VLOOKUP(C3286,product[],3,FALSE)</f>
        <v>Accessories</v>
      </c>
      <c r="L3286" s="2">
        <f>VLOOKUP(C3286,product[],5,FALSE)</f>
        <v>62290.15</v>
      </c>
      <c r="M3286" s="2">
        <f t="shared" si="51"/>
        <v>62290.15</v>
      </c>
    </row>
    <row r="3287" spans="1:13" x14ac:dyDescent="0.2">
      <c r="A3287" s="2">
        <v>3286</v>
      </c>
      <c r="B3287" s="2">
        <v>360</v>
      </c>
      <c r="C3287" s="2">
        <v>57</v>
      </c>
      <c r="D3287" s="3">
        <v>45784</v>
      </c>
      <c r="E3287" s="2">
        <v>5</v>
      </c>
      <c r="F3287" s="2" t="str">
        <f>VLOOKUP(B3287,customer[],2,FALSE)</f>
        <v>Customer_360</v>
      </c>
      <c r="G3287" s="2" t="str">
        <f>VLOOKUP(B3287,customer[],3,FALSE)</f>
        <v>M</v>
      </c>
      <c r="H3287" s="2" t="str">
        <f>VLOOKUP(B3287,customer[],5,FALSE)</f>
        <v>Noida</v>
      </c>
      <c r="I3287" s="2">
        <f>VLOOKUP(B3287,customer[],4,FALSE)</f>
        <v>54</v>
      </c>
      <c r="J3287" s="2" t="str">
        <f>VLOOKUP(C3287,product[],2,FALSE)</f>
        <v>Product_57</v>
      </c>
      <c r="K3287" s="2" t="str">
        <f>VLOOKUP(C3287,product[],3,FALSE)</f>
        <v>Furniture</v>
      </c>
      <c r="L3287" s="2">
        <f>VLOOKUP(C3287,product[],5,FALSE)</f>
        <v>5809.72</v>
      </c>
      <c r="M3287" s="2">
        <f t="shared" si="51"/>
        <v>29048.600000000002</v>
      </c>
    </row>
    <row r="3288" spans="1:13" x14ac:dyDescent="0.2">
      <c r="A3288" s="2">
        <v>3287</v>
      </c>
      <c r="B3288" s="2">
        <v>166</v>
      </c>
      <c r="C3288" s="2">
        <v>31</v>
      </c>
      <c r="D3288" s="3">
        <v>45884</v>
      </c>
      <c r="E3288" s="2">
        <v>1</v>
      </c>
      <c r="F3288" s="2" t="str">
        <f>VLOOKUP(B3288,customer[],2,FALSE)</f>
        <v>Customer_166</v>
      </c>
      <c r="G3288" s="2" t="str">
        <f>VLOOKUP(B3288,customer[],3,FALSE)</f>
        <v>F</v>
      </c>
      <c r="H3288" s="2" t="str">
        <f>VLOOKUP(B3288,customer[],5,FALSE)</f>
        <v>Bangalore</v>
      </c>
      <c r="I3288" s="2">
        <f>VLOOKUP(B3288,customer[],4,FALSE)</f>
        <v>20</v>
      </c>
      <c r="J3288" s="2" t="str">
        <f>VLOOKUP(C3288,product[],2,FALSE)</f>
        <v>Product_31</v>
      </c>
      <c r="K3288" s="2" t="str">
        <f>VLOOKUP(C3288,product[],3,FALSE)</f>
        <v>Fashion</v>
      </c>
      <c r="L3288" s="2">
        <f>VLOOKUP(C3288,product[],5,FALSE)</f>
        <v>4120.1400000000003</v>
      </c>
      <c r="M3288" s="2">
        <f t="shared" si="51"/>
        <v>4120.1400000000003</v>
      </c>
    </row>
    <row r="3289" spans="1:13" x14ac:dyDescent="0.2">
      <c r="A3289" s="2">
        <v>3288</v>
      </c>
      <c r="B3289" s="2">
        <v>412</v>
      </c>
      <c r="C3289" s="2">
        <v>70</v>
      </c>
      <c r="D3289" s="3">
        <v>45732</v>
      </c>
      <c r="E3289" s="2">
        <v>7</v>
      </c>
      <c r="F3289" s="2" t="str">
        <f>VLOOKUP(B3289,customer[],2,FALSE)</f>
        <v>Customer_412</v>
      </c>
      <c r="G3289" s="2" t="str">
        <f>VLOOKUP(B3289,customer[],3,FALSE)</f>
        <v>F</v>
      </c>
      <c r="H3289" s="2" t="str">
        <f>VLOOKUP(B3289,customer[],5,FALSE)</f>
        <v>Chennai</v>
      </c>
      <c r="I3289" s="2">
        <f>VLOOKUP(B3289,customer[],4,FALSE)</f>
        <v>61</v>
      </c>
      <c r="J3289" s="2" t="str">
        <f>VLOOKUP(C3289,product[],2,FALSE)</f>
        <v>Product_70</v>
      </c>
      <c r="K3289" s="2" t="str">
        <f>VLOOKUP(C3289,product[],3,FALSE)</f>
        <v>Accessories</v>
      </c>
      <c r="L3289" s="2">
        <f>VLOOKUP(C3289,product[],5,FALSE)</f>
        <v>29878.62</v>
      </c>
      <c r="M3289" s="2">
        <f t="shared" si="51"/>
        <v>209150.34</v>
      </c>
    </row>
    <row r="3290" spans="1:13" x14ac:dyDescent="0.2">
      <c r="A3290" s="2">
        <v>3289</v>
      </c>
      <c r="B3290" s="2">
        <v>252</v>
      </c>
      <c r="C3290" s="2">
        <v>95</v>
      </c>
      <c r="D3290" s="3">
        <v>45792</v>
      </c>
      <c r="E3290" s="2">
        <v>6</v>
      </c>
      <c r="F3290" s="2" t="str">
        <f>VLOOKUP(B3290,customer[],2,FALSE)</f>
        <v>Customer_252</v>
      </c>
      <c r="G3290" s="2" t="str">
        <f>VLOOKUP(B3290,customer[],3,FALSE)</f>
        <v>M</v>
      </c>
      <c r="H3290" s="2" t="str">
        <f>VLOOKUP(B3290,customer[],5,FALSE)</f>
        <v>Bangalore</v>
      </c>
      <c r="I3290" s="2">
        <f>VLOOKUP(B3290,customer[],4,FALSE)</f>
        <v>50</v>
      </c>
      <c r="J3290" s="2" t="str">
        <f>VLOOKUP(C3290,product[],2,FALSE)</f>
        <v>Product_95</v>
      </c>
      <c r="K3290" s="2" t="str">
        <f>VLOOKUP(C3290,product[],3,FALSE)</f>
        <v>Fashion</v>
      </c>
      <c r="L3290" s="2">
        <f>VLOOKUP(C3290,product[],5,FALSE)</f>
        <v>70049.850000000006</v>
      </c>
      <c r="M3290" s="2">
        <f t="shared" si="51"/>
        <v>420299.10000000003</v>
      </c>
    </row>
    <row r="3291" spans="1:13" x14ac:dyDescent="0.2">
      <c r="A3291" s="2">
        <v>3290</v>
      </c>
      <c r="B3291" s="2">
        <v>296</v>
      </c>
      <c r="C3291" s="2">
        <v>27</v>
      </c>
      <c r="D3291" s="3">
        <v>46002</v>
      </c>
      <c r="E3291" s="2">
        <v>10</v>
      </c>
      <c r="F3291" s="2" t="str">
        <f>VLOOKUP(B3291,customer[],2,FALSE)</f>
        <v>Customer_296</v>
      </c>
      <c r="G3291" s="2" t="str">
        <f>VLOOKUP(B3291,customer[],3,FALSE)</f>
        <v>M</v>
      </c>
      <c r="H3291" s="2" t="str">
        <f>VLOOKUP(B3291,customer[],5,FALSE)</f>
        <v>Kolkata</v>
      </c>
      <c r="I3291" s="2">
        <f>VLOOKUP(B3291,customer[],4,FALSE)</f>
        <v>60</v>
      </c>
      <c r="J3291" s="2" t="str">
        <f>VLOOKUP(C3291,product[],2,FALSE)</f>
        <v>Product_27</v>
      </c>
      <c r="K3291" s="2" t="str">
        <f>VLOOKUP(C3291,product[],3,FALSE)</f>
        <v>Fashion</v>
      </c>
      <c r="L3291" s="2">
        <f>VLOOKUP(C3291,product[],5,FALSE)</f>
        <v>492.62</v>
      </c>
      <c r="M3291" s="2">
        <f t="shared" si="51"/>
        <v>4926.2</v>
      </c>
    </row>
    <row r="3292" spans="1:13" x14ac:dyDescent="0.2">
      <c r="A3292" s="2">
        <v>3291</v>
      </c>
      <c r="B3292" s="2">
        <v>431</v>
      </c>
      <c r="C3292" s="2">
        <v>4</v>
      </c>
      <c r="D3292" s="3">
        <v>45832</v>
      </c>
      <c r="E3292" s="2">
        <v>7</v>
      </c>
      <c r="F3292" s="2" t="str">
        <f>VLOOKUP(B3292,customer[],2,FALSE)</f>
        <v>Customer_431</v>
      </c>
      <c r="G3292" s="2" t="str">
        <f>VLOOKUP(B3292,customer[],3,FALSE)</f>
        <v>M</v>
      </c>
      <c r="H3292" s="2" t="str">
        <f>VLOOKUP(B3292,customer[],5,FALSE)</f>
        <v>Kolkata</v>
      </c>
      <c r="I3292" s="2">
        <f>VLOOKUP(B3292,customer[],4,FALSE)</f>
        <v>58</v>
      </c>
      <c r="J3292" s="2" t="str">
        <f>VLOOKUP(C3292,product[],2,FALSE)</f>
        <v>Product_4</v>
      </c>
      <c r="K3292" s="2" t="str">
        <f>VLOOKUP(C3292,product[],3,FALSE)</f>
        <v>Fashion</v>
      </c>
      <c r="L3292" s="2">
        <f>VLOOKUP(C3292,product[],5,FALSE)</f>
        <v>60534.37</v>
      </c>
      <c r="M3292" s="2">
        <f t="shared" si="51"/>
        <v>423740.59</v>
      </c>
    </row>
    <row r="3293" spans="1:13" x14ac:dyDescent="0.2">
      <c r="A3293" s="2">
        <v>3292</v>
      </c>
      <c r="B3293" s="2">
        <v>158</v>
      </c>
      <c r="C3293" s="2">
        <v>22</v>
      </c>
      <c r="D3293" s="3">
        <v>45799</v>
      </c>
      <c r="E3293" s="2">
        <v>7</v>
      </c>
      <c r="F3293" s="2" t="str">
        <f>VLOOKUP(B3293,customer[],2,FALSE)</f>
        <v>Customer_158</v>
      </c>
      <c r="G3293" s="2" t="str">
        <f>VLOOKUP(B3293,customer[],3,FALSE)</f>
        <v>F</v>
      </c>
      <c r="H3293" s="2" t="str">
        <f>VLOOKUP(B3293,customer[],5,FALSE)</f>
        <v>Mumbai</v>
      </c>
      <c r="I3293" s="2">
        <f>VLOOKUP(B3293,customer[],4,FALSE)</f>
        <v>42</v>
      </c>
      <c r="J3293" s="2" t="str">
        <f>VLOOKUP(C3293,product[],2,FALSE)</f>
        <v>Product_22</v>
      </c>
      <c r="K3293" s="2" t="str">
        <f>VLOOKUP(C3293,product[],3,FALSE)</f>
        <v>Accessories</v>
      </c>
      <c r="L3293" s="2">
        <f>VLOOKUP(C3293,product[],5,FALSE)</f>
        <v>2471.36</v>
      </c>
      <c r="M3293" s="2">
        <f t="shared" si="51"/>
        <v>17299.52</v>
      </c>
    </row>
    <row r="3294" spans="1:13" x14ac:dyDescent="0.2">
      <c r="A3294" s="2">
        <v>3293</v>
      </c>
      <c r="B3294" s="2">
        <v>184</v>
      </c>
      <c r="C3294" s="2">
        <v>8</v>
      </c>
      <c r="D3294" s="3">
        <v>45702</v>
      </c>
      <c r="E3294" s="2">
        <v>8</v>
      </c>
      <c r="F3294" s="2" t="str">
        <f>VLOOKUP(B3294,customer[],2,FALSE)</f>
        <v>Customer_184</v>
      </c>
      <c r="G3294" s="2" t="str">
        <f>VLOOKUP(B3294,customer[],3,FALSE)</f>
        <v>F</v>
      </c>
      <c r="H3294" s="2" t="str">
        <f>VLOOKUP(B3294,customer[],5,FALSE)</f>
        <v>Kolkata</v>
      </c>
      <c r="I3294" s="2">
        <f>VLOOKUP(B3294,customer[],4,FALSE)</f>
        <v>52</v>
      </c>
      <c r="J3294" s="2" t="str">
        <f>VLOOKUP(C3294,product[],2,FALSE)</f>
        <v>Product_8</v>
      </c>
      <c r="K3294" s="2" t="str">
        <f>VLOOKUP(C3294,product[],3,FALSE)</f>
        <v>Home</v>
      </c>
      <c r="L3294" s="2">
        <f>VLOOKUP(C3294,product[],5,FALSE)</f>
        <v>8890.39</v>
      </c>
      <c r="M3294" s="2">
        <f t="shared" si="51"/>
        <v>71123.12</v>
      </c>
    </row>
    <row r="3295" spans="1:13" x14ac:dyDescent="0.2">
      <c r="A3295" s="2">
        <v>3294</v>
      </c>
      <c r="B3295" s="2">
        <v>303</v>
      </c>
      <c r="C3295" s="2">
        <v>55</v>
      </c>
      <c r="D3295" s="3">
        <v>45989</v>
      </c>
      <c r="E3295" s="2">
        <v>10</v>
      </c>
      <c r="F3295" s="2" t="str">
        <f>VLOOKUP(B3295,customer[],2,FALSE)</f>
        <v>Customer_303</v>
      </c>
      <c r="G3295" s="2" t="str">
        <f>VLOOKUP(B3295,customer[],3,FALSE)</f>
        <v>M</v>
      </c>
      <c r="H3295" s="2" t="str">
        <f>VLOOKUP(B3295,customer[],5,FALSE)</f>
        <v>Bangalore</v>
      </c>
      <c r="I3295" s="2">
        <f>VLOOKUP(B3295,customer[],4,FALSE)</f>
        <v>53</v>
      </c>
      <c r="J3295" s="2" t="str">
        <f>VLOOKUP(C3295,product[],2,FALSE)</f>
        <v>Product_55</v>
      </c>
      <c r="K3295" s="2" t="str">
        <f>VLOOKUP(C3295,product[],3,FALSE)</f>
        <v>Electronics</v>
      </c>
      <c r="L3295" s="2">
        <f>VLOOKUP(C3295,product[],5,FALSE)</f>
        <v>29815.71</v>
      </c>
      <c r="M3295" s="2">
        <f t="shared" si="51"/>
        <v>298157.09999999998</v>
      </c>
    </row>
    <row r="3296" spans="1:13" x14ac:dyDescent="0.2">
      <c r="A3296" s="2">
        <v>3295</v>
      </c>
      <c r="B3296" s="2">
        <v>446</v>
      </c>
      <c r="C3296" s="2">
        <v>91</v>
      </c>
      <c r="D3296" s="3">
        <v>45860</v>
      </c>
      <c r="E3296" s="2">
        <v>6</v>
      </c>
      <c r="F3296" s="2" t="str">
        <f>VLOOKUP(B3296,customer[],2,FALSE)</f>
        <v>Customer_446</v>
      </c>
      <c r="G3296" s="2" t="str">
        <f>VLOOKUP(B3296,customer[],3,FALSE)</f>
        <v>F</v>
      </c>
      <c r="H3296" s="2" t="str">
        <f>VLOOKUP(B3296,customer[],5,FALSE)</f>
        <v>Kolkata</v>
      </c>
      <c r="I3296" s="2">
        <f>VLOOKUP(B3296,customer[],4,FALSE)</f>
        <v>52</v>
      </c>
      <c r="J3296" s="2" t="str">
        <f>VLOOKUP(C3296,product[],2,FALSE)</f>
        <v>Product_91</v>
      </c>
      <c r="K3296" s="2" t="str">
        <f>VLOOKUP(C3296,product[],3,FALSE)</f>
        <v>Accessories</v>
      </c>
      <c r="L3296" s="2">
        <f>VLOOKUP(C3296,product[],5,FALSE)</f>
        <v>4840.6000000000004</v>
      </c>
      <c r="M3296" s="2">
        <f t="shared" si="51"/>
        <v>29043.600000000002</v>
      </c>
    </row>
    <row r="3297" spans="1:13" x14ac:dyDescent="0.2">
      <c r="A3297" s="2">
        <v>3296</v>
      </c>
      <c r="B3297" s="2">
        <v>434</v>
      </c>
      <c r="C3297" s="2">
        <v>33</v>
      </c>
      <c r="D3297" s="3">
        <v>45679</v>
      </c>
      <c r="E3297" s="2">
        <v>1</v>
      </c>
      <c r="F3297" s="2" t="str">
        <f>VLOOKUP(B3297,customer[],2,FALSE)</f>
        <v>Customer_434</v>
      </c>
      <c r="G3297" s="2" t="str">
        <f>VLOOKUP(B3297,customer[],3,FALSE)</f>
        <v>F</v>
      </c>
      <c r="H3297" s="2" t="str">
        <f>VLOOKUP(B3297,customer[],5,FALSE)</f>
        <v>Pune</v>
      </c>
      <c r="I3297" s="2">
        <f>VLOOKUP(B3297,customer[],4,FALSE)</f>
        <v>51</v>
      </c>
      <c r="J3297" s="2" t="str">
        <f>VLOOKUP(C3297,product[],2,FALSE)</f>
        <v>Product_33</v>
      </c>
      <c r="K3297" s="2" t="str">
        <f>VLOOKUP(C3297,product[],3,FALSE)</f>
        <v>Electronics</v>
      </c>
      <c r="L3297" s="2">
        <f>VLOOKUP(C3297,product[],5,FALSE)</f>
        <v>23407.88</v>
      </c>
      <c r="M3297" s="2">
        <f t="shared" si="51"/>
        <v>23407.88</v>
      </c>
    </row>
    <row r="3298" spans="1:13" x14ac:dyDescent="0.2">
      <c r="A3298" s="2">
        <v>3297</v>
      </c>
      <c r="B3298" s="2">
        <v>464</v>
      </c>
      <c r="C3298" s="2">
        <v>76</v>
      </c>
      <c r="D3298" s="3">
        <v>45754</v>
      </c>
      <c r="E3298" s="2">
        <v>4</v>
      </c>
      <c r="F3298" s="2" t="str">
        <f>VLOOKUP(B3298,customer[],2,FALSE)</f>
        <v>Customer_464</v>
      </c>
      <c r="G3298" s="2" t="str">
        <f>VLOOKUP(B3298,customer[],3,FALSE)</f>
        <v>M</v>
      </c>
      <c r="H3298" s="2" t="str">
        <f>VLOOKUP(B3298,customer[],5,FALSE)</f>
        <v>Noida</v>
      </c>
      <c r="I3298" s="2">
        <f>VLOOKUP(B3298,customer[],4,FALSE)</f>
        <v>63</v>
      </c>
      <c r="J3298" s="2" t="str">
        <f>VLOOKUP(C3298,product[],2,FALSE)</f>
        <v>Product_76</v>
      </c>
      <c r="K3298" s="2" t="str">
        <f>VLOOKUP(C3298,product[],3,FALSE)</f>
        <v>Electronics</v>
      </c>
      <c r="L3298" s="2">
        <f>VLOOKUP(C3298,product[],5,FALSE)</f>
        <v>66643.25</v>
      </c>
      <c r="M3298" s="2">
        <f t="shared" si="51"/>
        <v>266573</v>
      </c>
    </row>
    <row r="3299" spans="1:13" x14ac:dyDescent="0.2">
      <c r="A3299" s="2">
        <v>3298</v>
      </c>
      <c r="B3299" s="2">
        <v>255</v>
      </c>
      <c r="C3299" s="2">
        <v>67</v>
      </c>
      <c r="D3299" s="3">
        <v>45752</v>
      </c>
      <c r="E3299" s="2">
        <v>8</v>
      </c>
      <c r="F3299" s="2" t="str">
        <f>VLOOKUP(B3299,customer[],2,FALSE)</f>
        <v>Customer_255</v>
      </c>
      <c r="G3299" s="2" t="str">
        <f>VLOOKUP(B3299,customer[],3,FALSE)</f>
        <v>M</v>
      </c>
      <c r="H3299" s="2" t="str">
        <f>VLOOKUP(B3299,customer[],5,FALSE)</f>
        <v>Delhi</v>
      </c>
      <c r="I3299" s="2">
        <f>VLOOKUP(B3299,customer[],4,FALSE)</f>
        <v>22</v>
      </c>
      <c r="J3299" s="2" t="str">
        <f>VLOOKUP(C3299,product[],2,FALSE)</f>
        <v>Product_67</v>
      </c>
      <c r="K3299" s="2" t="str">
        <f>VLOOKUP(C3299,product[],3,FALSE)</f>
        <v>Electronics</v>
      </c>
      <c r="L3299" s="2">
        <f>VLOOKUP(C3299,product[],5,FALSE)</f>
        <v>34012.47</v>
      </c>
      <c r="M3299" s="2">
        <f t="shared" si="51"/>
        <v>272099.76</v>
      </c>
    </row>
    <row r="3300" spans="1:13" x14ac:dyDescent="0.2">
      <c r="A3300" s="2">
        <v>3299</v>
      </c>
      <c r="B3300" s="2">
        <v>109</v>
      </c>
      <c r="C3300" s="2">
        <v>69</v>
      </c>
      <c r="D3300" s="3">
        <v>45745</v>
      </c>
      <c r="E3300" s="2">
        <v>1</v>
      </c>
      <c r="F3300" s="2" t="str">
        <f>VLOOKUP(B3300,customer[],2,FALSE)</f>
        <v>Customer_109</v>
      </c>
      <c r="G3300" s="2" t="str">
        <f>VLOOKUP(B3300,customer[],3,FALSE)</f>
        <v>F</v>
      </c>
      <c r="H3300" s="2" t="str">
        <f>VLOOKUP(B3300,customer[],5,FALSE)</f>
        <v>Jaipur</v>
      </c>
      <c r="I3300" s="2">
        <f>VLOOKUP(B3300,customer[],4,FALSE)</f>
        <v>26</v>
      </c>
      <c r="J3300" s="2" t="str">
        <f>VLOOKUP(C3300,product[],2,FALSE)</f>
        <v>Product_69</v>
      </c>
      <c r="K3300" s="2" t="str">
        <f>VLOOKUP(C3300,product[],3,FALSE)</f>
        <v>Fashion</v>
      </c>
      <c r="L3300" s="2">
        <f>VLOOKUP(C3300,product[],5,FALSE)</f>
        <v>43858.34</v>
      </c>
      <c r="M3300" s="2">
        <f t="shared" si="51"/>
        <v>43858.34</v>
      </c>
    </row>
    <row r="3301" spans="1:13" x14ac:dyDescent="0.2">
      <c r="A3301" s="2">
        <v>3300</v>
      </c>
      <c r="B3301" s="2">
        <v>363</v>
      </c>
      <c r="C3301" s="2">
        <v>98</v>
      </c>
      <c r="D3301" s="3">
        <v>45858</v>
      </c>
      <c r="E3301" s="2">
        <v>10</v>
      </c>
      <c r="F3301" s="2" t="str">
        <f>VLOOKUP(B3301,customer[],2,FALSE)</f>
        <v>Customer_363</v>
      </c>
      <c r="G3301" s="2" t="str">
        <f>VLOOKUP(B3301,customer[],3,FALSE)</f>
        <v>F</v>
      </c>
      <c r="H3301" s="2" t="str">
        <f>VLOOKUP(B3301,customer[],5,FALSE)</f>
        <v>Bangalore</v>
      </c>
      <c r="I3301" s="2">
        <f>VLOOKUP(B3301,customer[],4,FALSE)</f>
        <v>39</v>
      </c>
      <c r="J3301" s="2" t="str">
        <f>VLOOKUP(C3301,product[],2,FALSE)</f>
        <v>Product_98</v>
      </c>
      <c r="K3301" s="2" t="str">
        <f>VLOOKUP(C3301,product[],3,FALSE)</f>
        <v>Accessories</v>
      </c>
      <c r="L3301" s="2">
        <f>VLOOKUP(C3301,product[],5,FALSE)</f>
        <v>28088.35</v>
      </c>
      <c r="M3301" s="2">
        <f t="shared" si="51"/>
        <v>280883.5</v>
      </c>
    </row>
    <row r="3302" spans="1:13" x14ac:dyDescent="0.2">
      <c r="A3302" s="2">
        <v>3301</v>
      </c>
      <c r="B3302" s="2">
        <v>366</v>
      </c>
      <c r="C3302" s="2">
        <v>26</v>
      </c>
      <c r="D3302" s="3">
        <v>45708</v>
      </c>
      <c r="E3302" s="2">
        <v>6</v>
      </c>
      <c r="F3302" s="2" t="str">
        <f>VLOOKUP(B3302,customer[],2,FALSE)</f>
        <v>Customer_366</v>
      </c>
      <c r="G3302" s="2" t="str">
        <f>VLOOKUP(B3302,customer[],3,FALSE)</f>
        <v>M</v>
      </c>
      <c r="H3302" s="2" t="str">
        <f>VLOOKUP(B3302,customer[],5,FALSE)</f>
        <v>Hyderabad</v>
      </c>
      <c r="I3302" s="2">
        <f>VLOOKUP(B3302,customer[],4,FALSE)</f>
        <v>61</v>
      </c>
      <c r="J3302" s="2" t="str">
        <f>VLOOKUP(C3302,product[],2,FALSE)</f>
        <v>Product_26</v>
      </c>
      <c r="K3302" s="2" t="str">
        <f>VLOOKUP(C3302,product[],3,FALSE)</f>
        <v>Home</v>
      </c>
      <c r="L3302" s="2">
        <f>VLOOKUP(C3302,product[],5,FALSE)</f>
        <v>55558.14</v>
      </c>
      <c r="M3302" s="2">
        <f t="shared" si="51"/>
        <v>333348.83999999997</v>
      </c>
    </row>
    <row r="3303" spans="1:13" x14ac:dyDescent="0.2">
      <c r="A3303" s="2">
        <v>3302</v>
      </c>
      <c r="B3303" s="2">
        <v>239</v>
      </c>
      <c r="C3303" s="2">
        <v>31</v>
      </c>
      <c r="D3303" s="3">
        <v>45778</v>
      </c>
      <c r="E3303" s="2">
        <v>2</v>
      </c>
      <c r="F3303" s="2" t="str">
        <f>VLOOKUP(B3303,customer[],2,FALSE)</f>
        <v>Customer_239</v>
      </c>
      <c r="G3303" s="2" t="str">
        <f>VLOOKUP(B3303,customer[],3,FALSE)</f>
        <v>F</v>
      </c>
      <c r="H3303" s="2" t="str">
        <f>VLOOKUP(B3303,customer[],5,FALSE)</f>
        <v>Pune</v>
      </c>
      <c r="I3303" s="2">
        <f>VLOOKUP(B3303,customer[],4,FALSE)</f>
        <v>58</v>
      </c>
      <c r="J3303" s="2" t="str">
        <f>VLOOKUP(C3303,product[],2,FALSE)</f>
        <v>Product_31</v>
      </c>
      <c r="K3303" s="2" t="str">
        <f>VLOOKUP(C3303,product[],3,FALSE)</f>
        <v>Fashion</v>
      </c>
      <c r="L3303" s="2">
        <f>VLOOKUP(C3303,product[],5,FALSE)</f>
        <v>4120.1400000000003</v>
      </c>
      <c r="M3303" s="2">
        <f t="shared" si="51"/>
        <v>8240.2800000000007</v>
      </c>
    </row>
    <row r="3304" spans="1:13" x14ac:dyDescent="0.2">
      <c r="A3304" s="2">
        <v>3303</v>
      </c>
      <c r="B3304" s="2">
        <v>451</v>
      </c>
      <c r="C3304" s="2">
        <v>10</v>
      </c>
      <c r="D3304" s="3">
        <v>45885</v>
      </c>
      <c r="E3304" s="2">
        <v>7</v>
      </c>
      <c r="F3304" s="2" t="str">
        <f>VLOOKUP(B3304,customer[],2,FALSE)</f>
        <v>Customer_451</v>
      </c>
      <c r="G3304" s="2" t="str">
        <f>VLOOKUP(B3304,customer[],3,FALSE)</f>
        <v>M</v>
      </c>
      <c r="H3304" s="2" t="str">
        <f>VLOOKUP(B3304,customer[],5,FALSE)</f>
        <v>Jaipur</v>
      </c>
      <c r="I3304" s="2">
        <f>VLOOKUP(B3304,customer[],4,FALSE)</f>
        <v>36</v>
      </c>
      <c r="J3304" s="2" t="str">
        <f>VLOOKUP(C3304,product[],2,FALSE)</f>
        <v>Product_10</v>
      </c>
      <c r="K3304" s="2" t="str">
        <f>VLOOKUP(C3304,product[],3,FALSE)</f>
        <v>Electronics</v>
      </c>
      <c r="L3304" s="2">
        <f>VLOOKUP(C3304,product[],5,FALSE)</f>
        <v>59249.16</v>
      </c>
      <c r="M3304" s="2">
        <f t="shared" si="51"/>
        <v>414744.12</v>
      </c>
    </row>
    <row r="3305" spans="1:13" x14ac:dyDescent="0.2">
      <c r="A3305" s="2">
        <v>3304</v>
      </c>
      <c r="B3305" s="2">
        <v>261</v>
      </c>
      <c r="C3305" s="2">
        <v>71</v>
      </c>
      <c r="D3305" s="3">
        <v>45790</v>
      </c>
      <c r="E3305" s="2">
        <v>10</v>
      </c>
      <c r="F3305" s="2" t="str">
        <f>VLOOKUP(B3305,customer[],2,FALSE)</f>
        <v>Customer_261</v>
      </c>
      <c r="G3305" s="2" t="str">
        <f>VLOOKUP(B3305,customer[],3,FALSE)</f>
        <v>F</v>
      </c>
      <c r="H3305" s="2" t="str">
        <f>VLOOKUP(B3305,customer[],5,FALSE)</f>
        <v>Bangalore</v>
      </c>
      <c r="I3305" s="2">
        <f>VLOOKUP(B3305,customer[],4,FALSE)</f>
        <v>38</v>
      </c>
      <c r="J3305" s="2" t="str">
        <f>VLOOKUP(C3305,product[],2,FALSE)</f>
        <v>Product_71</v>
      </c>
      <c r="K3305" s="2" t="str">
        <f>VLOOKUP(C3305,product[],3,FALSE)</f>
        <v>Electronics</v>
      </c>
      <c r="L3305" s="2">
        <f>VLOOKUP(C3305,product[],5,FALSE)</f>
        <v>21925.63</v>
      </c>
      <c r="M3305" s="2">
        <f t="shared" si="51"/>
        <v>219256.30000000002</v>
      </c>
    </row>
    <row r="3306" spans="1:13" x14ac:dyDescent="0.2">
      <c r="A3306" s="2">
        <v>3305</v>
      </c>
      <c r="B3306" s="2">
        <v>175</v>
      </c>
      <c r="C3306" s="2">
        <v>32</v>
      </c>
      <c r="D3306" s="3">
        <v>45703</v>
      </c>
      <c r="E3306" s="2">
        <v>6</v>
      </c>
      <c r="F3306" s="2" t="str">
        <f>VLOOKUP(B3306,customer[],2,FALSE)</f>
        <v>Customer_175</v>
      </c>
      <c r="G3306" s="2" t="str">
        <f>VLOOKUP(B3306,customer[],3,FALSE)</f>
        <v>M</v>
      </c>
      <c r="H3306" s="2" t="str">
        <f>VLOOKUP(B3306,customer[],5,FALSE)</f>
        <v>Lucknow</v>
      </c>
      <c r="I3306" s="2">
        <f>VLOOKUP(B3306,customer[],4,FALSE)</f>
        <v>63</v>
      </c>
      <c r="J3306" s="2" t="str">
        <f>VLOOKUP(C3306,product[],2,FALSE)</f>
        <v>Product_32</v>
      </c>
      <c r="K3306" s="2" t="str">
        <f>VLOOKUP(C3306,product[],3,FALSE)</f>
        <v>Accessories</v>
      </c>
      <c r="L3306" s="2">
        <f>VLOOKUP(C3306,product[],5,FALSE)</f>
        <v>39355.68</v>
      </c>
      <c r="M3306" s="2">
        <f t="shared" si="51"/>
        <v>236134.08000000002</v>
      </c>
    </row>
    <row r="3307" spans="1:13" x14ac:dyDescent="0.2">
      <c r="A3307" s="2">
        <v>3306</v>
      </c>
      <c r="B3307" s="2">
        <v>199</v>
      </c>
      <c r="C3307" s="2">
        <v>73</v>
      </c>
      <c r="D3307" s="3">
        <v>45769</v>
      </c>
      <c r="E3307" s="2">
        <v>2</v>
      </c>
      <c r="F3307" s="2" t="str">
        <f>VLOOKUP(B3307,customer[],2,FALSE)</f>
        <v>Customer_199</v>
      </c>
      <c r="G3307" s="2" t="str">
        <f>VLOOKUP(B3307,customer[],3,FALSE)</f>
        <v>F</v>
      </c>
      <c r="H3307" s="2" t="str">
        <f>VLOOKUP(B3307,customer[],5,FALSE)</f>
        <v>Jaipur</v>
      </c>
      <c r="I3307" s="2">
        <f>VLOOKUP(B3307,customer[],4,FALSE)</f>
        <v>29</v>
      </c>
      <c r="J3307" s="2" t="str">
        <f>VLOOKUP(C3307,product[],2,FALSE)</f>
        <v>Product_73</v>
      </c>
      <c r="K3307" s="2" t="str">
        <f>VLOOKUP(C3307,product[],3,FALSE)</f>
        <v>Fashion</v>
      </c>
      <c r="L3307" s="2">
        <f>VLOOKUP(C3307,product[],5,FALSE)</f>
        <v>8739.7800000000007</v>
      </c>
      <c r="M3307" s="2">
        <f t="shared" si="51"/>
        <v>17479.560000000001</v>
      </c>
    </row>
    <row r="3308" spans="1:13" x14ac:dyDescent="0.2">
      <c r="A3308" s="2">
        <v>3307</v>
      </c>
      <c r="B3308" s="2">
        <v>383</v>
      </c>
      <c r="C3308" s="2">
        <v>12</v>
      </c>
      <c r="D3308" s="3">
        <v>45808</v>
      </c>
      <c r="E3308" s="2">
        <v>2</v>
      </c>
      <c r="F3308" s="2" t="str">
        <f>VLOOKUP(B3308,customer[],2,FALSE)</f>
        <v>Customer_383</v>
      </c>
      <c r="G3308" s="2" t="str">
        <f>VLOOKUP(B3308,customer[],3,FALSE)</f>
        <v>F</v>
      </c>
      <c r="H3308" s="2" t="str">
        <f>VLOOKUP(B3308,customer[],5,FALSE)</f>
        <v>Mumbai</v>
      </c>
      <c r="I3308" s="2">
        <f>VLOOKUP(B3308,customer[],4,FALSE)</f>
        <v>49</v>
      </c>
      <c r="J3308" s="2" t="str">
        <f>VLOOKUP(C3308,product[],2,FALSE)</f>
        <v>Product_12</v>
      </c>
      <c r="K3308" s="2" t="str">
        <f>VLOOKUP(C3308,product[],3,FALSE)</f>
        <v>Furniture</v>
      </c>
      <c r="L3308" s="2">
        <f>VLOOKUP(C3308,product[],5,FALSE)</f>
        <v>27881.46</v>
      </c>
      <c r="M3308" s="2">
        <f t="shared" si="51"/>
        <v>55762.92</v>
      </c>
    </row>
    <row r="3309" spans="1:13" x14ac:dyDescent="0.2">
      <c r="A3309" s="2">
        <v>3308</v>
      </c>
      <c r="B3309" s="2">
        <v>285</v>
      </c>
      <c r="C3309" s="2">
        <v>25</v>
      </c>
      <c r="D3309" s="3">
        <v>45882</v>
      </c>
      <c r="E3309" s="2">
        <v>2</v>
      </c>
      <c r="F3309" s="2" t="str">
        <f>VLOOKUP(B3309,customer[],2,FALSE)</f>
        <v>Customer_285</v>
      </c>
      <c r="G3309" s="2" t="str">
        <f>VLOOKUP(B3309,customer[],3,FALSE)</f>
        <v>M</v>
      </c>
      <c r="H3309" s="2" t="str">
        <f>VLOOKUP(B3309,customer[],5,FALSE)</f>
        <v>Chennai</v>
      </c>
      <c r="I3309" s="2">
        <f>VLOOKUP(B3309,customer[],4,FALSE)</f>
        <v>49</v>
      </c>
      <c r="J3309" s="2" t="str">
        <f>VLOOKUP(C3309,product[],2,FALSE)</f>
        <v>Product_25</v>
      </c>
      <c r="K3309" s="2" t="str">
        <f>VLOOKUP(C3309,product[],3,FALSE)</f>
        <v>Electronics</v>
      </c>
      <c r="L3309" s="2">
        <f>VLOOKUP(C3309,product[],5,FALSE)</f>
        <v>55988.38</v>
      </c>
      <c r="M3309" s="2">
        <f t="shared" si="51"/>
        <v>111976.76</v>
      </c>
    </row>
    <row r="3310" spans="1:13" x14ac:dyDescent="0.2">
      <c r="A3310" s="2">
        <v>3309</v>
      </c>
      <c r="B3310" s="2">
        <v>359</v>
      </c>
      <c r="C3310" s="2">
        <v>97</v>
      </c>
      <c r="D3310" s="3">
        <v>45816</v>
      </c>
      <c r="E3310" s="2">
        <v>2</v>
      </c>
      <c r="F3310" s="2" t="str">
        <f>VLOOKUP(B3310,customer[],2,FALSE)</f>
        <v>Customer_359</v>
      </c>
      <c r="G3310" s="2" t="str">
        <f>VLOOKUP(B3310,customer[],3,FALSE)</f>
        <v>M</v>
      </c>
      <c r="H3310" s="2" t="str">
        <f>VLOOKUP(B3310,customer[],5,FALSE)</f>
        <v>Bangalore</v>
      </c>
      <c r="I3310" s="2">
        <f>VLOOKUP(B3310,customer[],4,FALSE)</f>
        <v>58</v>
      </c>
      <c r="J3310" s="2" t="str">
        <f>VLOOKUP(C3310,product[],2,FALSE)</f>
        <v>Product_97</v>
      </c>
      <c r="K3310" s="2" t="str">
        <f>VLOOKUP(C3310,product[],3,FALSE)</f>
        <v>Home</v>
      </c>
      <c r="L3310" s="2">
        <f>VLOOKUP(C3310,product[],5,FALSE)</f>
        <v>62783.12</v>
      </c>
      <c r="M3310" s="2">
        <f t="shared" si="51"/>
        <v>125566.24</v>
      </c>
    </row>
    <row r="3311" spans="1:13" x14ac:dyDescent="0.2">
      <c r="A3311" s="2">
        <v>3310</v>
      </c>
      <c r="B3311" s="2">
        <v>379</v>
      </c>
      <c r="C3311" s="2">
        <v>20</v>
      </c>
      <c r="D3311" s="3">
        <v>45805</v>
      </c>
      <c r="E3311" s="2">
        <v>2</v>
      </c>
      <c r="F3311" s="2" t="str">
        <f>VLOOKUP(B3311,customer[],2,FALSE)</f>
        <v>Customer_379</v>
      </c>
      <c r="G3311" s="2" t="str">
        <f>VLOOKUP(B3311,customer[],3,FALSE)</f>
        <v>M</v>
      </c>
      <c r="H3311" s="2" t="str">
        <f>VLOOKUP(B3311,customer[],5,FALSE)</f>
        <v>Noida</v>
      </c>
      <c r="I3311" s="2">
        <f>VLOOKUP(B3311,customer[],4,FALSE)</f>
        <v>59</v>
      </c>
      <c r="J3311" s="2" t="str">
        <f>VLOOKUP(C3311,product[],2,FALSE)</f>
        <v>Product_20</v>
      </c>
      <c r="K3311" s="2" t="str">
        <f>VLOOKUP(C3311,product[],3,FALSE)</f>
        <v>Fashion</v>
      </c>
      <c r="L3311" s="2">
        <f>VLOOKUP(C3311,product[],5,FALSE)</f>
        <v>11006.05</v>
      </c>
      <c r="M3311" s="2">
        <f t="shared" si="51"/>
        <v>22012.1</v>
      </c>
    </row>
    <row r="3312" spans="1:13" x14ac:dyDescent="0.2">
      <c r="A3312" s="2">
        <v>3311</v>
      </c>
      <c r="B3312" s="2">
        <v>430</v>
      </c>
      <c r="C3312" s="2">
        <v>94</v>
      </c>
      <c r="D3312" s="3">
        <v>45710</v>
      </c>
      <c r="E3312" s="2">
        <v>7</v>
      </c>
      <c r="F3312" s="2" t="str">
        <f>VLOOKUP(B3312,customer[],2,FALSE)</f>
        <v>Customer_430</v>
      </c>
      <c r="G3312" s="2" t="str">
        <f>VLOOKUP(B3312,customer[],3,FALSE)</f>
        <v>M</v>
      </c>
      <c r="H3312" s="2" t="str">
        <f>VLOOKUP(B3312,customer[],5,FALSE)</f>
        <v>Delhi</v>
      </c>
      <c r="I3312" s="2">
        <f>VLOOKUP(B3312,customer[],4,FALSE)</f>
        <v>46</v>
      </c>
      <c r="J3312" s="2" t="str">
        <f>VLOOKUP(C3312,product[],2,FALSE)</f>
        <v>Product_94</v>
      </c>
      <c r="K3312" s="2" t="str">
        <f>VLOOKUP(C3312,product[],3,FALSE)</f>
        <v>Electronics</v>
      </c>
      <c r="L3312" s="2">
        <f>VLOOKUP(C3312,product[],5,FALSE)</f>
        <v>6948.09</v>
      </c>
      <c r="M3312" s="2">
        <f t="shared" si="51"/>
        <v>48636.630000000005</v>
      </c>
    </row>
    <row r="3313" spans="1:13" x14ac:dyDescent="0.2">
      <c r="A3313" s="2">
        <v>3312</v>
      </c>
      <c r="B3313" s="2">
        <v>200</v>
      </c>
      <c r="C3313" s="2">
        <v>61</v>
      </c>
      <c r="D3313" s="3">
        <v>46023</v>
      </c>
      <c r="E3313" s="2">
        <v>3</v>
      </c>
      <c r="F3313" s="2" t="str">
        <f>VLOOKUP(B3313,customer[],2,FALSE)</f>
        <v>Customer_200</v>
      </c>
      <c r="G3313" s="2" t="str">
        <f>VLOOKUP(B3313,customer[],3,FALSE)</f>
        <v>F</v>
      </c>
      <c r="H3313" s="2" t="str">
        <f>VLOOKUP(B3313,customer[],5,FALSE)</f>
        <v>Kolkata</v>
      </c>
      <c r="I3313" s="2">
        <f>VLOOKUP(B3313,customer[],4,FALSE)</f>
        <v>48</v>
      </c>
      <c r="J3313" s="2" t="str">
        <f>VLOOKUP(C3313,product[],2,FALSE)</f>
        <v>Product_61</v>
      </c>
      <c r="K3313" s="2" t="str">
        <f>VLOOKUP(C3313,product[],3,FALSE)</f>
        <v>Home</v>
      </c>
      <c r="L3313" s="2">
        <f>VLOOKUP(C3313,product[],5,FALSE)</f>
        <v>60936.15</v>
      </c>
      <c r="M3313" s="2">
        <f t="shared" si="51"/>
        <v>182808.45</v>
      </c>
    </row>
    <row r="3314" spans="1:13" x14ac:dyDescent="0.2">
      <c r="A3314" s="2">
        <v>3313</v>
      </c>
      <c r="B3314" s="2">
        <v>472</v>
      </c>
      <c r="C3314" s="2">
        <v>93</v>
      </c>
      <c r="D3314" s="3">
        <v>45744</v>
      </c>
      <c r="E3314" s="2">
        <v>4</v>
      </c>
      <c r="F3314" s="2" t="str">
        <f>VLOOKUP(B3314,customer[],2,FALSE)</f>
        <v>Customer_472</v>
      </c>
      <c r="G3314" s="2" t="str">
        <f>VLOOKUP(B3314,customer[],3,FALSE)</f>
        <v>M</v>
      </c>
      <c r="H3314" s="2" t="str">
        <f>VLOOKUP(B3314,customer[],5,FALSE)</f>
        <v>Noida</v>
      </c>
      <c r="I3314" s="2">
        <f>VLOOKUP(B3314,customer[],4,FALSE)</f>
        <v>35</v>
      </c>
      <c r="J3314" s="2" t="str">
        <f>VLOOKUP(C3314,product[],2,FALSE)</f>
        <v>Product_93</v>
      </c>
      <c r="K3314" s="2" t="str">
        <f>VLOOKUP(C3314,product[],3,FALSE)</f>
        <v>Fashion</v>
      </c>
      <c r="L3314" s="2">
        <f>VLOOKUP(C3314,product[],5,FALSE)</f>
        <v>15963.07</v>
      </c>
      <c r="M3314" s="2">
        <f t="shared" si="51"/>
        <v>63852.28</v>
      </c>
    </row>
    <row r="3315" spans="1:13" x14ac:dyDescent="0.2">
      <c r="A3315" s="2">
        <v>3314</v>
      </c>
      <c r="B3315" s="2">
        <v>232</v>
      </c>
      <c r="C3315" s="2">
        <v>80</v>
      </c>
      <c r="D3315" s="3">
        <v>45836</v>
      </c>
      <c r="E3315" s="2">
        <v>9</v>
      </c>
      <c r="F3315" s="2" t="str">
        <f>VLOOKUP(B3315,customer[],2,FALSE)</f>
        <v>Customer_232</v>
      </c>
      <c r="G3315" s="2" t="str">
        <f>VLOOKUP(B3315,customer[],3,FALSE)</f>
        <v>M</v>
      </c>
      <c r="H3315" s="2" t="str">
        <f>VLOOKUP(B3315,customer[],5,FALSE)</f>
        <v>Mumbai</v>
      </c>
      <c r="I3315" s="2">
        <f>VLOOKUP(B3315,customer[],4,FALSE)</f>
        <v>25</v>
      </c>
      <c r="J3315" s="2" t="str">
        <f>VLOOKUP(C3315,product[],2,FALSE)</f>
        <v>Product_80</v>
      </c>
      <c r="K3315" s="2" t="str">
        <f>VLOOKUP(C3315,product[],3,FALSE)</f>
        <v>Furniture</v>
      </c>
      <c r="L3315" s="2">
        <f>VLOOKUP(C3315,product[],5,FALSE)</f>
        <v>12109.95</v>
      </c>
      <c r="M3315" s="2">
        <f t="shared" si="51"/>
        <v>108989.55</v>
      </c>
    </row>
    <row r="3316" spans="1:13" x14ac:dyDescent="0.2">
      <c r="A3316" s="2">
        <v>3315</v>
      </c>
      <c r="B3316" s="2">
        <v>24</v>
      </c>
      <c r="C3316" s="2">
        <v>48</v>
      </c>
      <c r="D3316" s="3">
        <v>45840</v>
      </c>
      <c r="E3316" s="2">
        <v>1</v>
      </c>
      <c r="F3316" s="2" t="str">
        <f>VLOOKUP(B3316,customer[],2,FALSE)</f>
        <v>Customer_24</v>
      </c>
      <c r="G3316" s="2" t="str">
        <f>VLOOKUP(B3316,customer[],3,FALSE)</f>
        <v>M</v>
      </c>
      <c r="H3316" s="2" t="str">
        <f>VLOOKUP(B3316,customer[],5,FALSE)</f>
        <v>Mumbai</v>
      </c>
      <c r="I3316" s="2">
        <f>VLOOKUP(B3316,customer[],4,FALSE)</f>
        <v>41</v>
      </c>
      <c r="J3316" s="2" t="str">
        <f>VLOOKUP(C3316,product[],2,FALSE)</f>
        <v>Product_48</v>
      </c>
      <c r="K3316" s="2" t="str">
        <f>VLOOKUP(C3316,product[],3,FALSE)</f>
        <v>Accessories</v>
      </c>
      <c r="L3316" s="2">
        <f>VLOOKUP(C3316,product[],5,FALSE)</f>
        <v>42914.6</v>
      </c>
      <c r="M3316" s="2">
        <f t="shared" si="51"/>
        <v>42914.6</v>
      </c>
    </row>
    <row r="3317" spans="1:13" x14ac:dyDescent="0.2">
      <c r="A3317" s="2">
        <v>3316</v>
      </c>
      <c r="B3317" s="2">
        <v>61</v>
      </c>
      <c r="C3317" s="2">
        <v>94</v>
      </c>
      <c r="D3317" s="3">
        <v>45801</v>
      </c>
      <c r="E3317" s="2">
        <v>5</v>
      </c>
      <c r="F3317" s="2" t="str">
        <f>VLOOKUP(B3317,customer[],2,FALSE)</f>
        <v>Customer_61</v>
      </c>
      <c r="G3317" s="2" t="str">
        <f>VLOOKUP(B3317,customer[],3,FALSE)</f>
        <v>M</v>
      </c>
      <c r="H3317" s="2" t="str">
        <f>VLOOKUP(B3317,customer[],5,FALSE)</f>
        <v>Hyderabad</v>
      </c>
      <c r="I3317" s="2">
        <f>VLOOKUP(B3317,customer[],4,FALSE)</f>
        <v>19</v>
      </c>
      <c r="J3317" s="2" t="str">
        <f>VLOOKUP(C3317,product[],2,FALSE)</f>
        <v>Product_94</v>
      </c>
      <c r="K3317" s="2" t="str">
        <f>VLOOKUP(C3317,product[],3,FALSE)</f>
        <v>Electronics</v>
      </c>
      <c r="L3317" s="2">
        <f>VLOOKUP(C3317,product[],5,FALSE)</f>
        <v>6948.09</v>
      </c>
      <c r="M3317" s="2">
        <f t="shared" si="51"/>
        <v>34740.449999999997</v>
      </c>
    </row>
    <row r="3318" spans="1:13" x14ac:dyDescent="0.2">
      <c r="A3318" s="2">
        <v>3317</v>
      </c>
      <c r="B3318" s="2">
        <v>372</v>
      </c>
      <c r="C3318" s="2">
        <v>7</v>
      </c>
      <c r="D3318" s="3">
        <v>46009</v>
      </c>
      <c r="E3318" s="2">
        <v>4</v>
      </c>
      <c r="F3318" s="2" t="str">
        <f>VLOOKUP(B3318,customer[],2,FALSE)</f>
        <v>Customer_372</v>
      </c>
      <c r="G3318" s="2" t="str">
        <f>VLOOKUP(B3318,customer[],3,FALSE)</f>
        <v>F</v>
      </c>
      <c r="H3318" s="2" t="str">
        <f>VLOOKUP(B3318,customer[],5,FALSE)</f>
        <v>Lucknow</v>
      </c>
      <c r="I3318" s="2">
        <f>VLOOKUP(B3318,customer[],4,FALSE)</f>
        <v>52</v>
      </c>
      <c r="J3318" s="2" t="str">
        <f>VLOOKUP(C3318,product[],2,FALSE)</f>
        <v>Product_7</v>
      </c>
      <c r="K3318" s="2" t="str">
        <f>VLOOKUP(C3318,product[],3,FALSE)</f>
        <v>Electronics</v>
      </c>
      <c r="L3318" s="2">
        <f>VLOOKUP(C3318,product[],5,FALSE)</f>
        <v>18751.400000000001</v>
      </c>
      <c r="M3318" s="2">
        <f t="shared" si="51"/>
        <v>75005.600000000006</v>
      </c>
    </row>
    <row r="3319" spans="1:13" x14ac:dyDescent="0.2">
      <c r="A3319" s="2">
        <v>3318</v>
      </c>
      <c r="B3319" s="2">
        <v>207</v>
      </c>
      <c r="C3319" s="2">
        <v>74</v>
      </c>
      <c r="D3319" s="3">
        <v>45935</v>
      </c>
      <c r="E3319" s="2">
        <v>8</v>
      </c>
      <c r="F3319" s="2" t="str">
        <f>VLOOKUP(B3319,customer[],2,FALSE)</f>
        <v>Customer_207</v>
      </c>
      <c r="G3319" s="2" t="str">
        <f>VLOOKUP(B3319,customer[],3,FALSE)</f>
        <v>F</v>
      </c>
      <c r="H3319" s="2" t="str">
        <f>VLOOKUP(B3319,customer[],5,FALSE)</f>
        <v>Bangalore</v>
      </c>
      <c r="I3319" s="2">
        <f>VLOOKUP(B3319,customer[],4,FALSE)</f>
        <v>46</v>
      </c>
      <c r="J3319" s="2" t="str">
        <f>VLOOKUP(C3319,product[],2,FALSE)</f>
        <v>Product_74</v>
      </c>
      <c r="K3319" s="2" t="str">
        <f>VLOOKUP(C3319,product[],3,FALSE)</f>
        <v>Fashion</v>
      </c>
      <c r="L3319" s="2">
        <f>VLOOKUP(C3319,product[],5,FALSE)</f>
        <v>57303.7</v>
      </c>
      <c r="M3319" s="2">
        <f t="shared" si="51"/>
        <v>458429.6</v>
      </c>
    </row>
    <row r="3320" spans="1:13" x14ac:dyDescent="0.2">
      <c r="A3320" s="2">
        <v>3319</v>
      </c>
      <c r="B3320" s="2">
        <v>494</v>
      </c>
      <c r="C3320" s="2">
        <v>82</v>
      </c>
      <c r="D3320" s="3">
        <v>45816</v>
      </c>
      <c r="E3320" s="2">
        <v>10</v>
      </c>
      <c r="F3320" s="2" t="str">
        <f>VLOOKUP(B3320,customer[],2,FALSE)</f>
        <v>Customer_494</v>
      </c>
      <c r="G3320" s="2" t="str">
        <f>VLOOKUP(B3320,customer[],3,FALSE)</f>
        <v>M</v>
      </c>
      <c r="H3320" s="2" t="str">
        <f>VLOOKUP(B3320,customer[],5,FALSE)</f>
        <v>Noida</v>
      </c>
      <c r="I3320" s="2">
        <f>VLOOKUP(B3320,customer[],4,FALSE)</f>
        <v>24</v>
      </c>
      <c r="J3320" s="2" t="str">
        <f>VLOOKUP(C3320,product[],2,FALSE)</f>
        <v>Product_82</v>
      </c>
      <c r="K3320" s="2" t="str">
        <f>VLOOKUP(C3320,product[],3,FALSE)</f>
        <v>Furniture</v>
      </c>
      <c r="L3320" s="2">
        <f>VLOOKUP(C3320,product[],5,FALSE)</f>
        <v>28145.62</v>
      </c>
      <c r="M3320" s="2">
        <f t="shared" si="51"/>
        <v>281456.2</v>
      </c>
    </row>
    <row r="3321" spans="1:13" x14ac:dyDescent="0.2">
      <c r="A3321" s="2">
        <v>3320</v>
      </c>
      <c r="B3321" s="2">
        <v>147</v>
      </c>
      <c r="C3321" s="2">
        <v>45</v>
      </c>
      <c r="D3321" s="3">
        <v>45663</v>
      </c>
      <c r="E3321" s="2">
        <v>3</v>
      </c>
      <c r="F3321" s="2" t="str">
        <f>VLOOKUP(B3321,customer[],2,FALSE)</f>
        <v>Customer_147</v>
      </c>
      <c r="G3321" s="2" t="str">
        <f>VLOOKUP(B3321,customer[],3,FALSE)</f>
        <v>M</v>
      </c>
      <c r="H3321" s="2" t="str">
        <f>VLOOKUP(B3321,customer[],5,FALSE)</f>
        <v>Jaipur</v>
      </c>
      <c r="I3321" s="2">
        <f>VLOOKUP(B3321,customer[],4,FALSE)</f>
        <v>64</v>
      </c>
      <c r="J3321" s="2" t="str">
        <f>VLOOKUP(C3321,product[],2,FALSE)</f>
        <v>Product_45</v>
      </c>
      <c r="K3321" s="2" t="str">
        <f>VLOOKUP(C3321,product[],3,FALSE)</f>
        <v>Fashion</v>
      </c>
      <c r="L3321" s="2">
        <f>VLOOKUP(C3321,product[],5,FALSE)</f>
        <v>60663.38</v>
      </c>
      <c r="M3321" s="2">
        <f t="shared" si="51"/>
        <v>181990.13999999998</v>
      </c>
    </row>
    <row r="3322" spans="1:13" x14ac:dyDescent="0.2">
      <c r="A3322" s="2">
        <v>3321</v>
      </c>
      <c r="B3322" s="2">
        <v>35</v>
      </c>
      <c r="C3322" s="2">
        <v>54</v>
      </c>
      <c r="D3322" s="3">
        <v>45951</v>
      </c>
      <c r="E3322" s="2">
        <v>6</v>
      </c>
      <c r="F3322" s="2" t="str">
        <f>VLOOKUP(B3322,customer[],2,FALSE)</f>
        <v>Customer_35</v>
      </c>
      <c r="G3322" s="2" t="str">
        <f>VLOOKUP(B3322,customer[],3,FALSE)</f>
        <v>F</v>
      </c>
      <c r="H3322" s="2" t="str">
        <f>VLOOKUP(B3322,customer[],5,FALSE)</f>
        <v>Noida</v>
      </c>
      <c r="I3322" s="2">
        <f>VLOOKUP(B3322,customer[],4,FALSE)</f>
        <v>41</v>
      </c>
      <c r="J3322" s="2" t="str">
        <f>VLOOKUP(C3322,product[],2,FALSE)</f>
        <v>Product_54</v>
      </c>
      <c r="K3322" s="2" t="str">
        <f>VLOOKUP(C3322,product[],3,FALSE)</f>
        <v>Fashion</v>
      </c>
      <c r="L3322" s="2">
        <f>VLOOKUP(C3322,product[],5,FALSE)</f>
        <v>29879.21</v>
      </c>
      <c r="M3322" s="2">
        <f t="shared" si="51"/>
        <v>179275.26</v>
      </c>
    </row>
    <row r="3323" spans="1:13" x14ac:dyDescent="0.2">
      <c r="A3323" s="2">
        <v>3322</v>
      </c>
      <c r="B3323" s="2">
        <v>375</v>
      </c>
      <c r="C3323" s="2">
        <v>98</v>
      </c>
      <c r="D3323" s="3">
        <v>45919</v>
      </c>
      <c r="E3323" s="2">
        <v>10</v>
      </c>
      <c r="F3323" s="2" t="str">
        <f>VLOOKUP(B3323,customer[],2,FALSE)</f>
        <v>Customer_375</v>
      </c>
      <c r="G3323" s="2" t="str">
        <f>VLOOKUP(B3323,customer[],3,FALSE)</f>
        <v>M</v>
      </c>
      <c r="H3323" s="2" t="str">
        <f>VLOOKUP(B3323,customer[],5,FALSE)</f>
        <v>Jaipur</v>
      </c>
      <c r="I3323" s="2">
        <f>VLOOKUP(B3323,customer[],4,FALSE)</f>
        <v>30</v>
      </c>
      <c r="J3323" s="2" t="str">
        <f>VLOOKUP(C3323,product[],2,FALSE)</f>
        <v>Product_98</v>
      </c>
      <c r="K3323" s="2" t="str">
        <f>VLOOKUP(C3323,product[],3,FALSE)</f>
        <v>Accessories</v>
      </c>
      <c r="L3323" s="2">
        <f>VLOOKUP(C3323,product[],5,FALSE)</f>
        <v>28088.35</v>
      </c>
      <c r="M3323" s="2">
        <f t="shared" si="51"/>
        <v>280883.5</v>
      </c>
    </row>
    <row r="3324" spans="1:13" x14ac:dyDescent="0.2">
      <c r="A3324" s="2">
        <v>3323</v>
      </c>
      <c r="B3324" s="2">
        <v>195</v>
      </c>
      <c r="C3324" s="2">
        <v>75</v>
      </c>
      <c r="D3324" s="3">
        <v>45995</v>
      </c>
      <c r="E3324" s="2">
        <v>5</v>
      </c>
      <c r="F3324" s="2" t="str">
        <f>VLOOKUP(B3324,customer[],2,FALSE)</f>
        <v>Customer_195</v>
      </c>
      <c r="G3324" s="2" t="str">
        <f>VLOOKUP(B3324,customer[],3,FALSE)</f>
        <v>F</v>
      </c>
      <c r="H3324" s="2" t="str">
        <f>VLOOKUP(B3324,customer[],5,FALSE)</f>
        <v>Mumbai</v>
      </c>
      <c r="I3324" s="2">
        <f>VLOOKUP(B3324,customer[],4,FALSE)</f>
        <v>35</v>
      </c>
      <c r="J3324" s="2" t="str">
        <f>VLOOKUP(C3324,product[],2,FALSE)</f>
        <v>Product_75</v>
      </c>
      <c r="K3324" s="2" t="str">
        <f>VLOOKUP(C3324,product[],3,FALSE)</f>
        <v>Accessories</v>
      </c>
      <c r="L3324" s="2">
        <f>VLOOKUP(C3324,product[],5,FALSE)</f>
        <v>57678.06</v>
      </c>
      <c r="M3324" s="2">
        <f t="shared" si="51"/>
        <v>288390.3</v>
      </c>
    </row>
    <row r="3325" spans="1:13" x14ac:dyDescent="0.2">
      <c r="A3325" s="2">
        <v>3324</v>
      </c>
      <c r="B3325" s="2">
        <v>268</v>
      </c>
      <c r="C3325" s="2">
        <v>72</v>
      </c>
      <c r="D3325" s="3">
        <v>45902</v>
      </c>
      <c r="E3325" s="2">
        <v>9</v>
      </c>
      <c r="F3325" s="2" t="str">
        <f>VLOOKUP(B3325,customer[],2,FALSE)</f>
        <v>Customer_268</v>
      </c>
      <c r="G3325" s="2" t="str">
        <f>VLOOKUP(B3325,customer[],3,FALSE)</f>
        <v>M</v>
      </c>
      <c r="H3325" s="2" t="str">
        <f>VLOOKUP(B3325,customer[],5,FALSE)</f>
        <v>Delhi</v>
      </c>
      <c r="I3325" s="2">
        <f>VLOOKUP(B3325,customer[],4,FALSE)</f>
        <v>19</v>
      </c>
      <c r="J3325" s="2" t="str">
        <f>VLOOKUP(C3325,product[],2,FALSE)</f>
        <v>Product_72</v>
      </c>
      <c r="K3325" s="2" t="str">
        <f>VLOOKUP(C3325,product[],3,FALSE)</f>
        <v>Home</v>
      </c>
      <c r="L3325" s="2">
        <f>VLOOKUP(C3325,product[],5,FALSE)</f>
        <v>14320.81</v>
      </c>
      <c r="M3325" s="2">
        <f t="shared" si="51"/>
        <v>128887.29</v>
      </c>
    </row>
    <row r="3326" spans="1:13" x14ac:dyDescent="0.2">
      <c r="A3326" s="2">
        <v>3325</v>
      </c>
      <c r="B3326" s="2">
        <v>26</v>
      </c>
      <c r="C3326" s="2">
        <v>3</v>
      </c>
      <c r="D3326" s="3">
        <v>45868</v>
      </c>
      <c r="E3326" s="2">
        <v>9</v>
      </c>
      <c r="F3326" s="2" t="str">
        <f>VLOOKUP(B3326,customer[],2,FALSE)</f>
        <v>Customer_26</v>
      </c>
      <c r="G3326" s="2" t="str">
        <f>VLOOKUP(B3326,customer[],3,FALSE)</f>
        <v>M</v>
      </c>
      <c r="H3326" s="2" t="str">
        <f>VLOOKUP(B3326,customer[],5,FALSE)</f>
        <v>Jaipur</v>
      </c>
      <c r="I3326" s="2">
        <f>VLOOKUP(B3326,customer[],4,FALSE)</f>
        <v>23</v>
      </c>
      <c r="J3326" s="2" t="str">
        <f>VLOOKUP(C3326,product[],2,FALSE)</f>
        <v>Product_3</v>
      </c>
      <c r="K3326" s="2" t="str">
        <f>VLOOKUP(C3326,product[],3,FALSE)</f>
        <v>Electronics</v>
      </c>
      <c r="L3326" s="2">
        <f>VLOOKUP(C3326,product[],5,FALSE)</f>
        <v>31191.279999999999</v>
      </c>
      <c r="M3326" s="2">
        <f t="shared" si="51"/>
        <v>280721.52</v>
      </c>
    </row>
    <row r="3327" spans="1:13" x14ac:dyDescent="0.2">
      <c r="A3327" s="2">
        <v>3326</v>
      </c>
      <c r="B3327" s="2">
        <v>456</v>
      </c>
      <c r="C3327" s="2">
        <v>78</v>
      </c>
      <c r="D3327" s="3">
        <v>45906</v>
      </c>
      <c r="E3327" s="2">
        <v>9</v>
      </c>
      <c r="F3327" s="2" t="str">
        <f>VLOOKUP(B3327,customer[],2,FALSE)</f>
        <v>Customer_456</v>
      </c>
      <c r="G3327" s="2" t="str">
        <f>VLOOKUP(B3327,customer[],3,FALSE)</f>
        <v>M</v>
      </c>
      <c r="H3327" s="2" t="str">
        <f>VLOOKUP(B3327,customer[],5,FALSE)</f>
        <v>Kolkata</v>
      </c>
      <c r="I3327" s="2">
        <f>VLOOKUP(B3327,customer[],4,FALSE)</f>
        <v>36</v>
      </c>
      <c r="J3327" s="2" t="str">
        <f>VLOOKUP(C3327,product[],2,FALSE)</f>
        <v>Product_78</v>
      </c>
      <c r="K3327" s="2" t="str">
        <f>VLOOKUP(C3327,product[],3,FALSE)</f>
        <v>Fashion</v>
      </c>
      <c r="L3327" s="2">
        <f>VLOOKUP(C3327,product[],5,FALSE)</f>
        <v>51703.99</v>
      </c>
      <c r="M3327" s="2">
        <f t="shared" si="51"/>
        <v>465335.91</v>
      </c>
    </row>
    <row r="3328" spans="1:13" x14ac:dyDescent="0.2">
      <c r="A3328" s="2">
        <v>3327</v>
      </c>
      <c r="B3328" s="2">
        <v>45</v>
      </c>
      <c r="C3328" s="2">
        <v>67</v>
      </c>
      <c r="D3328" s="3">
        <v>45797</v>
      </c>
      <c r="E3328" s="2">
        <v>2</v>
      </c>
      <c r="F3328" s="2" t="str">
        <f>VLOOKUP(B3328,customer[],2,FALSE)</f>
        <v>Customer_45</v>
      </c>
      <c r="G3328" s="2" t="str">
        <f>VLOOKUP(B3328,customer[],3,FALSE)</f>
        <v>F</v>
      </c>
      <c r="H3328" s="2" t="str">
        <f>VLOOKUP(B3328,customer[],5,FALSE)</f>
        <v>Pune</v>
      </c>
      <c r="I3328" s="2">
        <f>VLOOKUP(B3328,customer[],4,FALSE)</f>
        <v>22</v>
      </c>
      <c r="J3328" s="2" t="str">
        <f>VLOOKUP(C3328,product[],2,FALSE)</f>
        <v>Product_67</v>
      </c>
      <c r="K3328" s="2" t="str">
        <f>VLOOKUP(C3328,product[],3,FALSE)</f>
        <v>Electronics</v>
      </c>
      <c r="L3328" s="2">
        <f>VLOOKUP(C3328,product[],5,FALSE)</f>
        <v>34012.47</v>
      </c>
      <c r="M3328" s="2">
        <f t="shared" si="51"/>
        <v>68024.94</v>
      </c>
    </row>
    <row r="3329" spans="1:13" x14ac:dyDescent="0.2">
      <c r="A3329" s="2">
        <v>3328</v>
      </c>
      <c r="B3329" s="2">
        <v>153</v>
      </c>
      <c r="C3329" s="2">
        <v>31</v>
      </c>
      <c r="D3329" s="3">
        <v>45918</v>
      </c>
      <c r="E3329" s="2">
        <v>6</v>
      </c>
      <c r="F3329" s="2" t="str">
        <f>VLOOKUP(B3329,customer[],2,FALSE)</f>
        <v>Customer_153</v>
      </c>
      <c r="G3329" s="2" t="str">
        <f>VLOOKUP(B3329,customer[],3,FALSE)</f>
        <v>F</v>
      </c>
      <c r="H3329" s="2" t="str">
        <f>VLOOKUP(B3329,customer[],5,FALSE)</f>
        <v>Kolkata</v>
      </c>
      <c r="I3329" s="2">
        <f>VLOOKUP(B3329,customer[],4,FALSE)</f>
        <v>22</v>
      </c>
      <c r="J3329" s="2" t="str">
        <f>VLOOKUP(C3329,product[],2,FALSE)</f>
        <v>Product_31</v>
      </c>
      <c r="K3329" s="2" t="str">
        <f>VLOOKUP(C3329,product[],3,FALSE)</f>
        <v>Fashion</v>
      </c>
      <c r="L3329" s="2">
        <f>VLOOKUP(C3329,product[],5,FALSE)</f>
        <v>4120.1400000000003</v>
      </c>
      <c r="M3329" s="2">
        <f t="shared" si="51"/>
        <v>24720.840000000004</v>
      </c>
    </row>
    <row r="3330" spans="1:13" x14ac:dyDescent="0.2">
      <c r="A3330" s="2">
        <v>3329</v>
      </c>
      <c r="B3330" s="2">
        <v>395</v>
      </c>
      <c r="C3330" s="2">
        <v>51</v>
      </c>
      <c r="D3330" s="3">
        <v>45737</v>
      </c>
      <c r="E3330" s="2">
        <v>5</v>
      </c>
      <c r="F3330" s="2" t="str">
        <f>VLOOKUP(B3330,customer[],2,FALSE)</f>
        <v>Customer_395</v>
      </c>
      <c r="G3330" s="2" t="str">
        <f>VLOOKUP(B3330,customer[],3,FALSE)</f>
        <v>F</v>
      </c>
      <c r="H3330" s="2" t="str">
        <f>VLOOKUP(B3330,customer[],5,FALSE)</f>
        <v>Jaipur</v>
      </c>
      <c r="I3330" s="2">
        <f>VLOOKUP(B3330,customer[],4,FALSE)</f>
        <v>65</v>
      </c>
      <c r="J3330" s="2" t="str">
        <f>VLOOKUP(C3330,product[],2,FALSE)</f>
        <v>Product_51</v>
      </c>
      <c r="K3330" s="2" t="str">
        <f>VLOOKUP(C3330,product[],3,FALSE)</f>
        <v>Fashion</v>
      </c>
      <c r="L3330" s="2">
        <f>VLOOKUP(C3330,product[],5,FALSE)</f>
        <v>29621.27</v>
      </c>
      <c r="M3330" s="2">
        <f t="shared" ref="M3330:M3393" si="52">$E3330*L3330</f>
        <v>148106.35</v>
      </c>
    </row>
    <row r="3331" spans="1:13" x14ac:dyDescent="0.2">
      <c r="A3331" s="2">
        <v>3330</v>
      </c>
      <c r="B3331" s="2">
        <v>410</v>
      </c>
      <c r="C3331" s="2">
        <v>33</v>
      </c>
      <c r="D3331" s="3">
        <v>45878</v>
      </c>
      <c r="E3331" s="2">
        <v>6</v>
      </c>
      <c r="F3331" s="2" t="str">
        <f>VLOOKUP(B3331,customer[],2,FALSE)</f>
        <v>Customer_410</v>
      </c>
      <c r="G3331" s="2" t="str">
        <f>VLOOKUP(B3331,customer[],3,FALSE)</f>
        <v>M</v>
      </c>
      <c r="H3331" s="2" t="str">
        <f>VLOOKUP(B3331,customer[],5,FALSE)</f>
        <v>Noida</v>
      </c>
      <c r="I3331" s="2">
        <f>VLOOKUP(B3331,customer[],4,FALSE)</f>
        <v>54</v>
      </c>
      <c r="J3331" s="2" t="str">
        <f>VLOOKUP(C3331,product[],2,FALSE)</f>
        <v>Product_33</v>
      </c>
      <c r="K3331" s="2" t="str">
        <f>VLOOKUP(C3331,product[],3,FALSE)</f>
        <v>Electronics</v>
      </c>
      <c r="L3331" s="2">
        <f>VLOOKUP(C3331,product[],5,FALSE)</f>
        <v>23407.88</v>
      </c>
      <c r="M3331" s="2">
        <f t="shared" si="52"/>
        <v>140447.28</v>
      </c>
    </row>
    <row r="3332" spans="1:13" x14ac:dyDescent="0.2">
      <c r="A3332" s="2">
        <v>3331</v>
      </c>
      <c r="B3332" s="2">
        <v>112</v>
      </c>
      <c r="C3332" s="2">
        <v>25</v>
      </c>
      <c r="D3332" s="3">
        <v>45836</v>
      </c>
      <c r="E3332" s="2">
        <v>7</v>
      </c>
      <c r="F3332" s="2" t="str">
        <f>VLOOKUP(B3332,customer[],2,FALSE)</f>
        <v>Customer_112</v>
      </c>
      <c r="G3332" s="2" t="str">
        <f>VLOOKUP(B3332,customer[],3,FALSE)</f>
        <v>F</v>
      </c>
      <c r="H3332" s="2" t="str">
        <f>VLOOKUP(B3332,customer[],5,FALSE)</f>
        <v>Pune</v>
      </c>
      <c r="I3332" s="2">
        <f>VLOOKUP(B3332,customer[],4,FALSE)</f>
        <v>62</v>
      </c>
      <c r="J3332" s="2" t="str">
        <f>VLOOKUP(C3332,product[],2,FALSE)</f>
        <v>Product_25</v>
      </c>
      <c r="K3332" s="2" t="str">
        <f>VLOOKUP(C3332,product[],3,FALSE)</f>
        <v>Electronics</v>
      </c>
      <c r="L3332" s="2">
        <f>VLOOKUP(C3332,product[],5,FALSE)</f>
        <v>55988.38</v>
      </c>
      <c r="M3332" s="2">
        <f t="shared" si="52"/>
        <v>391918.66</v>
      </c>
    </row>
    <row r="3333" spans="1:13" x14ac:dyDescent="0.2">
      <c r="A3333" s="2">
        <v>3332</v>
      </c>
      <c r="B3333" s="2">
        <v>391</v>
      </c>
      <c r="C3333" s="2">
        <v>25</v>
      </c>
      <c r="D3333" s="3">
        <v>45682</v>
      </c>
      <c r="E3333" s="2">
        <v>9</v>
      </c>
      <c r="F3333" s="2" t="str">
        <f>VLOOKUP(B3333,customer[],2,FALSE)</f>
        <v>Customer_391</v>
      </c>
      <c r="G3333" s="2" t="str">
        <f>VLOOKUP(B3333,customer[],3,FALSE)</f>
        <v>F</v>
      </c>
      <c r="H3333" s="2" t="str">
        <f>VLOOKUP(B3333,customer[],5,FALSE)</f>
        <v>Hyderabad</v>
      </c>
      <c r="I3333" s="2">
        <f>VLOOKUP(B3333,customer[],4,FALSE)</f>
        <v>27</v>
      </c>
      <c r="J3333" s="2" t="str">
        <f>VLOOKUP(C3333,product[],2,FALSE)</f>
        <v>Product_25</v>
      </c>
      <c r="K3333" s="2" t="str">
        <f>VLOOKUP(C3333,product[],3,FALSE)</f>
        <v>Electronics</v>
      </c>
      <c r="L3333" s="2">
        <f>VLOOKUP(C3333,product[],5,FALSE)</f>
        <v>55988.38</v>
      </c>
      <c r="M3333" s="2">
        <f t="shared" si="52"/>
        <v>503895.42</v>
      </c>
    </row>
    <row r="3334" spans="1:13" x14ac:dyDescent="0.2">
      <c r="A3334" s="2">
        <v>3333</v>
      </c>
      <c r="B3334" s="2">
        <v>37</v>
      </c>
      <c r="C3334" s="2">
        <v>75</v>
      </c>
      <c r="D3334" s="3">
        <v>45731</v>
      </c>
      <c r="E3334" s="2">
        <v>4</v>
      </c>
      <c r="F3334" s="2" t="str">
        <f>VLOOKUP(B3334,customer[],2,FALSE)</f>
        <v>Customer_37</v>
      </c>
      <c r="G3334" s="2" t="str">
        <f>VLOOKUP(B3334,customer[],3,FALSE)</f>
        <v>M</v>
      </c>
      <c r="H3334" s="2" t="str">
        <f>VLOOKUP(B3334,customer[],5,FALSE)</f>
        <v>Chennai</v>
      </c>
      <c r="I3334" s="2">
        <f>VLOOKUP(B3334,customer[],4,FALSE)</f>
        <v>51</v>
      </c>
      <c r="J3334" s="2" t="str">
        <f>VLOOKUP(C3334,product[],2,FALSE)</f>
        <v>Product_75</v>
      </c>
      <c r="K3334" s="2" t="str">
        <f>VLOOKUP(C3334,product[],3,FALSE)</f>
        <v>Accessories</v>
      </c>
      <c r="L3334" s="2">
        <f>VLOOKUP(C3334,product[],5,FALSE)</f>
        <v>57678.06</v>
      </c>
      <c r="M3334" s="2">
        <f t="shared" si="52"/>
        <v>230712.24</v>
      </c>
    </row>
    <row r="3335" spans="1:13" x14ac:dyDescent="0.2">
      <c r="A3335" s="2">
        <v>3334</v>
      </c>
      <c r="B3335" s="2">
        <v>447</v>
      </c>
      <c r="C3335" s="2">
        <v>64</v>
      </c>
      <c r="D3335" s="3">
        <v>45811</v>
      </c>
      <c r="E3335" s="2">
        <v>10</v>
      </c>
      <c r="F3335" s="2" t="str">
        <f>VLOOKUP(B3335,customer[],2,FALSE)</f>
        <v>Customer_447</v>
      </c>
      <c r="G3335" s="2" t="str">
        <f>VLOOKUP(B3335,customer[],3,FALSE)</f>
        <v>F</v>
      </c>
      <c r="H3335" s="2" t="str">
        <f>VLOOKUP(B3335,customer[],5,FALSE)</f>
        <v>Noida</v>
      </c>
      <c r="I3335" s="2">
        <f>VLOOKUP(B3335,customer[],4,FALSE)</f>
        <v>19</v>
      </c>
      <c r="J3335" s="2" t="str">
        <f>VLOOKUP(C3335,product[],2,FALSE)</f>
        <v>Product_64</v>
      </c>
      <c r="K3335" s="2" t="str">
        <f>VLOOKUP(C3335,product[],3,FALSE)</f>
        <v>Electronics</v>
      </c>
      <c r="L3335" s="2">
        <f>VLOOKUP(C3335,product[],5,FALSE)</f>
        <v>68821.2</v>
      </c>
      <c r="M3335" s="2">
        <f t="shared" si="52"/>
        <v>688212</v>
      </c>
    </row>
    <row r="3336" spans="1:13" x14ac:dyDescent="0.2">
      <c r="A3336" s="2">
        <v>3335</v>
      </c>
      <c r="B3336" s="2">
        <v>18</v>
      </c>
      <c r="C3336" s="2">
        <v>49</v>
      </c>
      <c r="D3336" s="3">
        <v>45833</v>
      </c>
      <c r="E3336" s="2">
        <v>8</v>
      </c>
      <c r="F3336" s="2" t="str">
        <f>VLOOKUP(B3336,customer[],2,FALSE)</f>
        <v>Customer_18</v>
      </c>
      <c r="G3336" s="2" t="str">
        <f>VLOOKUP(B3336,customer[],3,FALSE)</f>
        <v>M</v>
      </c>
      <c r="H3336" s="2" t="str">
        <f>VLOOKUP(B3336,customer[],5,FALSE)</f>
        <v>Lucknow</v>
      </c>
      <c r="I3336" s="2">
        <f>VLOOKUP(B3336,customer[],4,FALSE)</f>
        <v>65</v>
      </c>
      <c r="J3336" s="2" t="str">
        <f>VLOOKUP(C3336,product[],2,FALSE)</f>
        <v>Product_49</v>
      </c>
      <c r="K3336" s="2" t="str">
        <f>VLOOKUP(C3336,product[],3,FALSE)</f>
        <v>Furniture</v>
      </c>
      <c r="L3336" s="2">
        <f>VLOOKUP(C3336,product[],5,FALSE)</f>
        <v>28892.76</v>
      </c>
      <c r="M3336" s="2">
        <f t="shared" si="52"/>
        <v>231142.08</v>
      </c>
    </row>
    <row r="3337" spans="1:13" x14ac:dyDescent="0.2">
      <c r="A3337" s="2">
        <v>3336</v>
      </c>
      <c r="B3337" s="2">
        <v>40</v>
      </c>
      <c r="C3337" s="2">
        <v>96</v>
      </c>
      <c r="D3337" s="3">
        <v>45735</v>
      </c>
      <c r="E3337" s="2">
        <v>9</v>
      </c>
      <c r="F3337" s="2" t="str">
        <f>VLOOKUP(B3337,customer[],2,FALSE)</f>
        <v>Customer_40</v>
      </c>
      <c r="G3337" s="2" t="str">
        <f>VLOOKUP(B3337,customer[],3,FALSE)</f>
        <v>F</v>
      </c>
      <c r="H3337" s="2" t="str">
        <f>VLOOKUP(B3337,customer[],5,FALSE)</f>
        <v>Mumbai</v>
      </c>
      <c r="I3337" s="2">
        <f>VLOOKUP(B3337,customer[],4,FALSE)</f>
        <v>52</v>
      </c>
      <c r="J3337" s="2" t="str">
        <f>VLOOKUP(C3337,product[],2,FALSE)</f>
        <v>Product_96</v>
      </c>
      <c r="K3337" s="2" t="str">
        <f>VLOOKUP(C3337,product[],3,FALSE)</f>
        <v>Accessories</v>
      </c>
      <c r="L3337" s="2">
        <f>VLOOKUP(C3337,product[],5,FALSE)</f>
        <v>40361.54</v>
      </c>
      <c r="M3337" s="2">
        <f t="shared" si="52"/>
        <v>363253.86</v>
      </c>
    </row>
    <row r="3338" spans="1:13" x14ac:dyDescent="0.2">
      <c r="A3338" s="2">
        <v>3337</v>
      </c>
      <c r="B3338" s="2">
        <v>271</v>
      </c>
      <c r="C3338" s="2">
        <v>75</v>
      </c>
      <c r="D3338" s="3">
        <v>45823</v>
      </c>
      <c r="E3338" s="2">
        <v>4</v>
      </c>
      <c r="F3338" s="2" t="str">
        <f>VLOOKUP(B3338,customer[],2,FALSE)</f>
        <v>Customer_271</v>
      </c>
      <c r="G3338" s="2" t="str">
        <f>VLOOKUP(B3338,customer[],3,FALSE)</f>
        <v>M</v>
      </c>
      <c r="H3338" s="2" t="str">
        <f>VLOOKUP(B3338,customer[],5,FALSE)</f>
        <v>Lucknow</v>
      </c>
      <c r="I3338" s="2">
        <f>VLOOKUP(B3338,customer[],4,FALSE)</f>
        <v>23</v>
      </c>
      <c r="J3338" s="2" t="str">
        <f>VLOOKUP(C3338,product[],2,FALSE)</f>
        <v>Product_75</v>
      </c>
      <c r="K3338" s="2" t="str">
        <f>VLOOKUP(C3338,product[],3,FALSE)</f>
        <v>Accessories</v>
      </c>
      <c r="L3338" s="2">
        <f>VLOOKUP(C3338,product[],5,FALSE)</f>
        <v>57678.06</v>
      </c>
      <c r="M3338" s="2">
        <f t="shared" si="52"/>
        <v>230712.24</v>
      </c>
    </row>
    <row r="3339" spans="1:13" x14ac:dyDescent="0.2">
      <c r="A3339" s="2">
        <v>3338</v>
      </c>
      <c r="B3339" s="2">
        <v>4</v>
      </c>
      <c r="C3339" s="2">
        <v>13</v>
      </c>
      <c r="D3339" s="3">
        <v>45844</v>
      </c>
      <c r="E3339" s="2">
        <v>4</v>
      </c>
      <c r="F3339" s="2" t="str">
        <f>VLOOKUP(B3339,customer[],2,FALSE)</f>
        <v>Customer_4</v>
      </c>
      <c r="G3339" s="2" t="str">
        <f>VLOOKUP(B3339,customer[],3,FALSE)</f>
        <v>M</v>
      </c>
      <c r="H3339" s="2" t="str">
        <f>VLOOKUP(B3339,customer[],5,FALSE)</f>
        <v>Delhi</v>
      </c>
      <c r="I3339" s="2">
        <f>VLOOKUP(B3339,customer[],4,FALSE)</f>
        <v>64</v>
      </c>
      <c r="J3339" s="2" t="str">
        <f>VLOOKUP(C3339,product[],2,FALSE)</f>
        <v>Product_13</v>
      </c>
      <c r="K3339" s="2" t="str">
        <f>VLOOKUP(C3339,product[],3,FALSE)</f>
        <v>Fashion</v>
      </c>
      <c r="L3339" s="2">
        <f>VLOOKUP(C3339,product[],5,FALSE)</f>
        <v>5747.73</v>
      </c>
      <c r="M3339" s="2">
        <f t="shared" si="52"/>
        <v>22990.92</v>
      </c>
    </row>
    <row r="3340" spans="1:13" x14ac:dyDescent="0.2">
      <c r="A3340" s="2">
        <v>3339</v>
      </c>
      <c r="B3340" s="2">
        <v>75</v>
      </c>
      <c r="C3340" s="2">
        <v>17</v>
      </c>
      <c r="D3340" s="3">
        <v>46002</v>
      </c>
      <c r="E3340" s="2">
        <v>3</v>
      </c>
      <c r="F3340" s="2" t="str">
        <f>VLOOKUP(B3340,customer[],2,FALSE)</f>
        <v>Customer_75</v>
      </c>
      <c r="G3340" s="2" t="str">
        <f>VLOOKUP(B3340,customer[],3,FALSE)</f>
        <v>M</v>
      </c>
      <c r="H3340" s="2" t="str">
        <f>VLOOKUP(B3340,customer[],5,FALSE)</f>
        <v>Delhi</v>
      </c>
      <c r="I3340" s="2">
        <f>VLOOKUP(B3340,customer[],4,FALSE)</f>
        <v>44</v>
      </c>
      <c r="J3340" s="2" t="str">
        <f>VLOOKUP(C3340,product[],2,FALSE)</f>
        <v>Product_17</v>
      </c>
      <c r="K3340" s="2" t="str">
        <f>VLOOKUP(C3340,product[],3,FALSE)</f>
        <v>Fashion</v>
      </c>
      <c r="L3340" s="2">
        <f>VLOOKUP(C3340,product[],5,FALSE)</f>
        <v>34353.300000000003</v>
      </c>
      <c r="M3340" s="2">
        <f t="shared" si="52"/>
        <v>103059.90000000001</v>
      </c>
    </row>
    <row r="3341" spans="1:13" x14ac:dyDescent="0.2">
      <c r="A3341" s="2">
        <v>3340</v>
      </c>
      <c r="B3341" s="2">
        <v>128</v>
      </c>
      <c r="C3341" s="2">
        <v>3</v>
      </c>
      <c r="D3341" s="3">
        <v>45752</v>
      </c>
      <c r="E3341" s="2">
        <v>6</v>
      </c>
      <c r="F3341" s="2" t="str">
        <f>VLOOKUP(B3341,customer[],2,FALSE)</f>
        <v>Customer_128</v>
      </c>
      <c r="G3341" s="2" t="str">
        <f>VLOOKUP(B3341,customer[],3,FALSE)</f>
        <v>M</v>
      </c>
      <c r="H3341" s="2" t="str">
        <f>VLOOKUP(B3341,customer[],5,FALSE)</f>
        <v>Chennai</v>
      </c>
      <c r="I3341" s="2">
        <f>VLOOKUP(B3341,customer[],4,FALSE)</f>
        <v>62</v>
      </c>
      <c r="J3341" s="2" t="str">
        <f>VLOOKUP(C3341,product[],2,FALSE)</f>
        <v>Product_3</v>
      </c>
      <c r="K3341" s="2" t="str">
        <f>VLOOKUP(C3341,product[],3,FALSE)</f>
        <v>Electronics</v>
      </c>
      <c r="L3341" s="2">
        <f>VLOOKUP(C3341,product[],5,FALSE)</f>
        <v>31191.279999999999</v>
      </c>
      <c r="M3341" s="2">
        <f t="shared" si="52"/>
        <v>187147.68</v>
      </c>
    </row>
    <row r="3342" spans="1:13" x14ac:dyDescent="0.2">
      <c r="A3342" s="2">
        <v>3341</v>
      </c>
      <c r="B3342" s="2">
        <v>186</v>
      </c>
      <c r="C3342" s="2">
        <v>83</v>
      </c>
      <c r="D3342" s="3">
        <v>45879</v>
      </c>
      <c r="E3342" s="2">
        <v>1</v>
      </c>
      <c r="F3342" s="2" t="str">
        <f>VLOOKUP(B3342,customer[],2,FALSE)</f>
        <v>Customer_186</v>
      </c>
      <c r="G3342" s="2" t="str">
        <f>VLOOKUP(B3342,customer[],3,FALSE)</f>
        <v>F</v>
      </c>
      <c r="H3342" s="2" t="str">
        <f>VLOOKUP(B3342,customer[],5,FALSE)</f>
        <v>Lucknow</v>
      </c>
      <c r="I3342" s="2">
        <f>VLOOKUP(B3342,customer[],4,FALSE)</f>
        <v>33</v>
      </c>
      <c r="J3342" s="2" t="str">
        <f>VLOOKUP(C3342,product[],2,FALSE)</f>
        <v>Product_83</v>
      </c>
      <c r="K3342" s="2" t="str">
        <f>VLOOKUP(C3342,product[],3,FALSE)</f>
        <v>Electronics</v>
      </c>
      <c r="L3342" s="2">
        <f>VLOOKUP(C3342,product[],5,FALSE)</f>
        <v>56465.13</v>
      </c>
      <c r="M3342" s="2">
        <f t="shared" si="52"/>
        <v>56465.13</v>
      </c>
    </row>
    <row r="3343" spans="1:13" x14ac:dyDescent="0.2">
      <c r="A3343" s="2">
        <v>3342</v>
      </c>
      <c r="B3343" s="2">
        <v>167</v>
      </c>
      <c r="C3343" s="2">
        <v>97</v>
      </c>
      <c r="D3343" s="3">
        <v>46017</v>
      </c>
      <c r="E3343" s="2">
        <v>3</v>
      </c>
      <c r="F3343" s="2" t="str">
        <f>VLOOKUP(B3343,customer[],2,FALSE)</f>
        <v>Customer_167</v>
      </c>
      <c r="G3343" s="2" t="str">
        <f>VLOOKUP(B3343,customer[],3,FALSE)</f>
        <v>M</v>
      </c>
      <c r="H3343" s="2" t="str">
        <f>VLOOKUP(B3343,customer[],5,FALSE)</f>
        <v>Bangalore</v>
      </c>
      <c r="I3343" s="2">
        <f>VLOOKUP(B3343,customer[],4,FALSE)</f>
        <v>48</v>
      </c>
      <c r="J3343" s="2" t="str">
        <f>VLOOKUP(C3343,product[],2,FALSE)</f>
        <v>Product_97</v>
      </c>
      <c r="K3343" s="2" t="str">
        <f>VLOOKUP(C3343,product[],3,FALSE)</f>
        <v>Home</v>
      </c>
      <c r="L3343" s="2">
        <f>VLOOKUP(C3343,product[],5,FALSE)</f>
        <v>62783.12</v>
      </c>
      <c r="M3343" s="2">
        <f t="shared" si="52"/>
        <v>188349.36000000002</v>
      </c>
    </row>
    <row r="3344" spans="1:13" x14ac:dyDescent="0.2">
      <c r="A3344" s="2">
        <v>3343</v>
      </c>
      <c r="B3344" s="2">
        <v>59</v>
      </c>
      <c r="C3344" s="2">
        <v>35</v>
      </c>
      <c r="D3344" s="3">
        <v>45682</v>
      </c>
      <c r="E3344" s="2">
        <v>3</v>
      </c>
      <c r="F3344" s="2" t="str">
        <f>VLOOKUP(B3344,customer[],2,FALSE)</f>
        <v>Customer_59</v>
      </c>
      <c r="G3344" s="2" t="str">
        <f>VLOOKUP(B3344,customer[],3,FALSE)</f>
        <v>F</v>
      </c>
      <c r="H3344" s="2" t="str">
        <f>VLOOKUP(B3344,customer[],5,FALSE)</f>
        <v>Lucknow</v>
      </c>
      <c r="I3344" s="2">
        <f>VLOOKUP(B3344,customer[],4,FALSE)</f>
        <v>39</v>
      </c>
      <c r="J3344" s="2" t="str">
        <f>VLOOKUP(C3344,product[],2,FALSE)</f>
        <v>Product_35</v>
      </c>
      <c r="K3344" s="2" t="str">
        <f>VLOOKUP(C3344,product[],3,FALSE)</f>
        <v>Fashion</v>
      </c>
      <c r="L3344" s="2">
        <f>VLOOKUP(C3344,product[],5,FALSE)</f>
        <v>1940.71</v>
      </c>
      <c r="M3344" s="2">
        <f t="shared" si="52"/>
        <v>5822.13</v>
      </c>
    </row>
    <row r="3345" spans="1:13" x14ac:dyDescent="0.2">
      <c r="A3345" s="2">
        <v>3344</v>
      </c>
      <c r="B3345" s="2">
        <v>93</v>
      </c>
      <c r="C3345" s="2">
        <v>87</v>
      </c>
      <c r="D3345" s="3">
        <v>45673</v>
      </c>
      <c r="E3345" s="2">
        <v>9</v>
      </c>
      <c r="F3345" s="2" t="str">
        <f>VLOOKUP(B3345,customer[],2,FALSE)</f>
        <v>Customer_93</v>
      </c>
      <c r="G3345" s="2" t="str">
        <f>VLOOKUP(B3345,customer[],3,FALSE)</f>
        <v>F</v>
      </c>
      <c r="H3345" s="2" t="str">
        <f>VLOOKUP(B3345,customer[],5,FALSE)</f>
        <v>Pune</v>
      </c>
      <c r="I3345" s="2">
        <f>VLOOKUP(B3345,customer[],4,FALSE)</f>
        <v>55</v>
      </c>
      <c r="J3345" s="2" t="str">
        <f>VLOOKUP(C3345,product[],2,FALSE)</f>
        <v>Product_87</v>
      </c>
      <c r="K3345" s="2" t="str">
        <f>VLOOKUP(C3345,product[],3,FALSE)</f>
        <v>Electronics</v>
      </c>
      <c r="L3345" s="2">
        <f>VLOOKUP(C3345,product[],5,FALSE)</f>
        <v>40384.71</v>
      </c>
      <c r="M3345" s="2">
        <f t="shared" si="52"/>
        <v>363462.39</v>
      </c>
    </row>
    <row r="3346" spans="1:13" x14ac:dyDescent="0.2">
      <c r="A3346" s="2">
        <v>3345</v>
      </c>
      <c r="B3346" s="2">
        <v>237</v>
      </c>
      <c r="C3346" s="2">
        <v>59</v>
      </c>
      <c r="D3346" s="3">
        <v>45753</v>
      </c>
      <c r="E3346" s="2">
        <v>7</v>
      </c>
      <c r="F3346" s="2" t="str">
        <f>VLOOKUP(B3346,customer[],2,FALSE)</f>
        <v>Customer_237</v>
      </c>
      <c r="G3346" s="2" t="str">
        <f>VLOOKUP(B3346,customer[],3,FALSE)</f>
        <v>M</v>
      </c>
      <c r="H3346" s="2" t="str">
        <f>VLOOKUP(B3346,customer[],5,FALSE)</f>
        <v>Noida</v>
      </c>
      <c r="I3346" s="2">
        <f>VLOOKUP(B3346,customer[],4,FALSE)</f>
        <v>47</v>
      </c>
      <c r="J3346" s="2" t="str">
        <f>VLOOKUP(C3346,product[],2,FALSE)</f>
        <v>Product_59</v>
      </c>
      <c r="K3346" s="2" t="str">
        <f>VLOOKUP(C3346,product[],3,FALSE)</f>
        <v>Furniture</v>
      </c>
      <c r="L3346" s="2">
        <f>VLOOKUP(C3346,product[],5,FALSE)</f>
        <v>76939.56</v>
      </c>
      <c r="M3346" s="2">
        <f t="shared" si="52"/>
        <v>538576.91999999993</v>
      </c>
    </row>
    <row r="3347" spans="1:13" x14ac:dyDescent="0.2">
      <c r="A3347" s="2">
        <v>3346</v>
      </c>
      <c r="B3347" s="2">
        <v>149</v>
      </c>
      <c r="C3347" s="2">
        <v>22</v>
      </c>
      <c r="D3347" s="3">
        <v>45987</v>
      </c>
      <c r="E3347" s="2">
        <v>8</v>
      </c>
      <c r="F3347" s="2" t="str">
        <f>VLOOKUP(B3347,customer[],2,FALSE)</f>
        <v>Customer_149</v>
      </c>
      <c r="G3347" s="2" t="str">
        <f>VLOOKUP(B3347,customer[],3,FALSE)</f>
        <v>M</v>
      </c>
      <c r="H3347" s="2" t="str">
        <f>VLOOKUP(B3347,customer[],5,FALSE)</f>
        <v>Pune</v>
      </c>
      <c r="I3347" s="2">
        <f>VLOOKUP(B3347,customer[],4,FALSE)</f>
        <v>31</v>
      </c>
      <c r="J3347" s="2" t="str">
        <f>VLOOKUP(C3347,product[],2,FALSE)</f>
        <v>Product_22</v>
      </c>
      <c r="K3347" s="2" t="str">
        <f>VLOOKUP(C3347,product[],3,FALSE)</f>
        <v>Accessories</v>
      </c>
      <c r="L3347" s="2">
        <f>VLOOKUP(C3347,product[],5,FALSE)</f>
        <v>2471.36</v>
      </c>
      <c r="M3347" s="2">
        <f t="shared" si="52"/>
        <v>19770.88</v>
      </c>
    </row>
    <row r="3348" spans="1:13" x14ac:dyDescent="0.2">
      <c r="A3348" s="2">
        <v>3347</v>
      </c>
      <c r="B3348" s="2">
        <v>392</v>
      </c>
      <c r="C3348" s="2">
        <v>52</v>
      </c>
      <c r="D3348" s="3">
        <v>45914</v>
      </c>
      <c r="E3348" s="2">
        <v>4</v>
      </c>
      <c r="F3348" s="2" t="str">
        <f>VLOOKUP(B3348,customer[],2,FALSE)</f>
        <v>Customer_392</v>
      </c>
      <c r="G3348" s="2" t="str">
        <f>VLOOKUP(B3348,customer[],3,FALSE)</f>
        <v>M</v>
      </c>
      <c r="H3348" s="2" t="str">
        <f>VLOOKUP(B3348,customer[],5,FALSE)</f>
        <v>Delhi</v>
      </c>
      <c r="I3348" s="2">
        <f>VLOOKUP(B3348,customer[],4,FALSE)</f>
        <v>25</v>
      </c>
      <c r="J3348" s="2" t="str">
        <f>VLOOKUP(C3348,product[],2,FALSE)</f>
        <v>Product_52</v>
      </c>
      <c r="K3348" s="2" t="str">
        <f>VLOOKUP(C3348,product[],3,FALSE)</f>
        <v>Home</v>
      </c>
      <c r="L3348" s="2">
        <f>VLOOKUP(C3348,product[],5,FALSE)</f>
        <v>42163.38</v>
      </c>
      <c r="M3348" s="2">
        <f t="shared" si="52"/>
        <v>168653.52</v>
      </c>
    </row>
    <row r="3349" spans="1:13" x14ac:dyDescent="0.2">
      <c r="A3349" s="2">
        <v>3348</v>
      </c>
      <c r="B3349" s="2">
        <v>396</v>
      </c>
      <c r="C3349" s="2">
        <v>41</v>
      </c>
      <c r="D3349" s="3">
        <v>45996</v>
      </c>
      <c r="E3349" s="2">
        <v>7</v>
      </c>
      <c r="F3349" s="2" t="str">
        <f>VLOOKUP(B3349,customer[],2,FALSE)</f>
        <v>Customer_396</v>
      </c>
      <c r="G3349" s="2" t="str">
        <f>VLOOKUP(B3349,customer[],3,FALSE)</f>
        <v>M</v>
      </c>
      <c r="H3349" s="2" t="str">
        <f>VLOOKUP(B3349,customer[],5,FALSE)</f>
        <v>Mumbai</v>
      </c>
      <c r="I3349" s="2">
        <f>VLOOKUP(B3349,customer[],4,FALSE)</f>
        <v>44</v>
      </c>
      <c r="J3349" s="2" t="str">
        <f>VLOOKUP(C3349,product[],2,FALSE)</f>
        <v>Product_41</v>
      </c>
      <c r="K3349" s="2" t="str">
        <f>VLOOKUP(C3349,product[],3,FALSE)</f>
        <v>Electronics</v>
      </c>
      <c r="L3349" s="2">
        <f>VLOOKUP(C3349,product[],5,FALSE)</f>
        <v>863.36</v>
      </c>
      <c r="M3349" s="2">
        <f t="shared" si="52"/>
        <v>6043.52</v>
      </c>
    </row>
    <row r="3350" spans="1:13" x14ac:dyDescent="0.2">
      <c r="A3350" s="2">
        <v>3349</v>
      </c>
      <c r="B3350" s="2">
        <v>372</v>
      </c>
      <c r="C3350" s="2">
        <v>30</v>
      </c>
      <c r="D3350" s="3">
        <v>45800</v>
      </c>
      <c r="E3350" s="2">
        <v>4</v>
      </c>
      <c r="F3350" s="2" t="str">
        <f>VLOOKUP(B3350,customer[],2,FALSE)</f>
        <v>Customer_372</v>
      </c>
      <c r="G3350" s="2" t="str">
        <f>VLOOKUP(B3350,customer[],3,FALSE)</f>
        <v>F</v>
      </c>
      <c r="H3350" s="2" t="str">
        <f>VLOOKUP(B3350,customer[],5,FALSE)</f>
        <v>Lucknow</v>
      </c>
      <c r="I3350" s="2">
        <f>VLOOKUP(B3350,customer[],4,FALSE)</f>
        <v>52</v>
      </c>
      <c r="J3350" s="2" t="str">
        <f>VLOOKUP(C3350,product[],2,FALSE)</f>
        <v>Product_30</v>
      </c>
      <c r="K3350" s="2" t="str">
        <f>VLOOKUP(C3350,product[],3,FALSE)</f>
        <v>Accessories</v>
      </c>
      <c r="L3350" s="2">
        <f>VLOOKUP(C3350,product[],5,FALSE)</f>
        <v>62290.15</v>
      </c>
      <c r="M3350" s="2">
        <f t="shared" si="52"/>
        <v>249160.6</v>
      </c>
    </row>
    <row r="3351" spans="1:13" x14ac:dyDescent="0.2">
      <c r="A3351" s="2">
        <v>3350</v>
      </c>
      <c r="B3351" s="2">
        <v>483</v>
      </c>
      <c r="C3351" s="2">
        <v>24</v>
      </c>
      <c r="D3351" s="3">
        <v>45928</v>
      </c>
      <c r="E3351" s="2">
        <v>1</v>
      </c>
      <c r="F3351" s="2" t="str">
        <f>VLOOKUP(B3351,customer[],2,FALSE)</f>
        <v>Customer_483</v>
      </c>
      <c r="G3351" s="2" t="str">
        <f>VLOOKUP(B3351,customer[],3,FALSE)</f>
        <v>M</v>
      </c>
      <c r="H3351" s="2" t="str">
        <f>VLOOKUP(B3351,customer[],5,FALSE)</f>
        <v>Bangalore</v>
      </c>
      <c r="I3351" s="2">
        <f>VLOOKUP(B3351,customer[],4,FALSE)</f>
        <v>33</v>
      </c>
      <c r="J3351" s="2" t="str">
        <f>VLOOKUP(C3351,product[],2,FALSE)</f>
        <v>Product_24</v>
      </c>
      <c r="K3351" s="2" t="str">
        <f>VLOOKUP(C3351,product[],3,FALSE)</f>
        <v>Electronics</v>
      </c>
      <c r="L3351" s="2">
        <f>VLOOKUP(C3351,product[],5,FALSE)</f>
        <v>22663.09</v>
      </c>
      <c r="M3351" s="2">
        <f t="shared" si="52"/>
        <v>22663.09</v>
      </c>
    </row>
    <row r="3352" spans="1:13" x14ac:dyDescent="0.2">
      <c r="A3352" s="2">
        <v>3351</v>
      </c>
      <c r="B3352" s="2">
        <v>500</v>
      </c>
      <c r="C3352" s="2">
        <v>10</v>
      </c>
      <c r="D3352" s="3">
        <v>45950</v>
      </c>
      <c r="E3352" s="2">
        <v>9</v>
      </c>
      <c r="F3352" s="2" t="str">
        <f>VLOOKUP(B3352,customer[],2,FALSE)</f>
        <v>Customer_500</v>
      </c>
      <c r="G3352" s="2" t="str">
        <f>VLOOKUP(B3352,customer[],3,FALSE)</f>
        <v>M</v>
      </c>
      <c r="H3352" s="2" t="str">
        <f>VLOOKUP(B3352,customer[],5,FALSE)</f>
        <v>Mumbai</v>
      </c>
      <c r="I3352" s="2">
        <f>VLOOKUP(B3352,customer[],4,FALSE)</f>
        <v>63</v>
      </c>
      <c r="J3352" s="2" t="str">
        <f>VLOOKUP(C3352,product[],2,FALSE)</f>
        <v>Product_10</v>
      </c>
      <c r="K3352" s="2" t="str">
        <f>VLOOKUP(C3352,product[],3,FALSE)</f>
        <v>Electronics</v>
      </c>
      <c r="L3352" s="2">
        <f>VLOOKUP(C3352,product[],5,FALSE)</f>
        <v>59249.16</v>
      </c>
      <c r="M3352" s="2">
        <f t="shared" si="52"/>
        <v>533242.44000000006</v>
      </c>
    </row>
    <row r="3353" spans="1:13" x14ac:dyDescent="0.2">
      <c r="A3353" s="2">
        <v>3352</v>
      </c>
      <c r="B3353" s="2">
        <v>34</v>
      </c>
      <c r="C3353" s="2">
        <v>31</v>
      </c>
      <c r="D3353" s="3">
        <v>45755</v>
      </c>
      <c r="E3353" s="2">
        <v>6</v>
      </c>
      <c r="F3353" s="2" t="str">
        <f>VLOOKUP(B3353,customer[],2,FALSE)</f>
        <v>Customer_34</v>
      </c>
      <c r="G3353" s="2" t="str">
        <f>VLOOKUP(B3353,customer[],3,FALSE)</f>
        <v>M</v>
      </c>
      <c r="H3353" s="2" t="str">
        <f>VLOOKUP(B3353,customer[],5,FALSE)</f>
        <v>Chennai</v>
      </c>
      <c r="I3353" s="2">
        <f>VLOOKUP(B3353,customer[],4,FALSE)</f>
        <v>40</v>
      </c>
      <c r="J3353" s="2" t="str">
        <f>VLOOKUP(C3353,product[],2,FALSE)</f>
        <v>Product_31</v>
      </c>
      <c r="K3353" s="2" t="str">
        <f>VLOOKUP(C3353,product[],3,FALSE)</f>
        <v>Fashion</v>
      </c>
      <c r="L3353" s="2">
        <f>VLOOKUP(C3353,product[],5,FALSE)</f>
        <v>4120.1400000000003</v>
      </c>
      <c r="M3353" s="2">
        <f t="shared" si="52"/>
        <v>24720.840000000004</v>
      </c>
    </row>
    <row r="3354" spans="1:13" x14ac:dyDescent="0.2">
      <c r="A3354" s="2">
        <v>3353</v>
      </c>
      <c r="B3354" s="2">
        <v>82</v>
      </c>
      <c r="C3354" s="2">
        <v>59</v>
      </c>
      <c r="D3354" s="3">
        <v>45717</v>
      </c>
      <c r="E3354" s="2">
        <v>9</v>
      </c>
      <c r="F3354" s="2" t="str">
        <f>VLOOKUP(B3354,customer[],2,FALSE)</f>
        <v>Customer_82</v>
      </c>
      <c r="G3354" s="2" t="str">
        <f>VLOOKUP(B3354,customer[],3,FALSE)</f>
        <v>M</v>
      </c>
      <c r="H3354" s="2" t="str">
        <f>VLOOKUP(B3354,customer[],5,FALSE)</f>
        <v>Lucknow</v>
      </c>
      <c r="I3354" s="2">
        <f>VLOOKUP(B3354,customer[],4,FALSE)</f>
        <v>53</v>
      </c>
      <c r="J3354" s="2" t="str">
        <f>VLOOKUP(C3354,product[],2,FALSE)</f>
        <v>Product_59</v>
      </c>
      <c r="K3354" s="2" t="str">
        <f>VLOOKUP(C3354,product[],3,FALSE)</f>
        <v>Furniture</v>
      </c>
      <c r="L3354" s="2">
        <f>VLOOKUP(C3354,product[],5,FALSE)</f>
        <v>76939.56</v>
      </c>
      <c r="M3354" s="2">
        <f t="shared" si="52"/>
        <v>692456.04</v>
      </c>
    </row>
    <row r="3355" spans="1:13" x14ac:dyDescent="0.2">
      <c r="A3355" s="2">
        <v>3354</v>
      </c>
      <c r="B3355" s="2">
        <v>402</v>
      </c>
      <c r="C3355" s="2">
        <v>7</v>
      </c>
      <c r="D3355" s="3">
        <v>45999</v>
      </c>
      <c r="E3355" s="2">
        <v>6</v>
      </c>
      <c r="F3355" s="2" t="str">
        <f>VLOOKUP(B3355,customer[],2,FALSE)</f>
        <v>Customer_402</v>
      </c>
      <c r="G3355" s="2" t="str">
        <f>VLOOKUP(B3355,customer[],3,FALSE)</f>
        <v>F</v>
      </c>
      <c r="H3355" s="2" t="str">
        <f>VLOOKUP(B3355,customer[],5,FALSE)</f>
        <v>Pune</v>
      </c>
      <c r="I3355" s="2">
        <f>VLOOKUP(B3355,customer[],4,FALSE)</f>
        <v>46</v>
      </c>
      <c r="J3355" s="2" t="str">
        <f>VLOOKUP(C3355,product[],2,FALSE)</f>
        <v>Product_7</v>
      </c>
      <c r="K3355" s="2" t="str">
        <f>VLOOKUP(C3355,product[],3,FALSE)</f>
        <v>Electronics</v>
      </c>
      <c r="L3355" s="2">
        <f>VLOOKUP(C3355,product[],5,FALSE)</f>
        <v>18751.400000000001</v>
      </c>
      <c r="M3355" s="2">
        <f t="shared" si="52"/>
        <v>112508.40000000001</v>
      </c>
    </row>
    <row r="3356" spans="1:13" x14ac:dyDescent="0.2">
      <c r="A3356" s="2">
        <v>3355</v>
      </c>
      <c r="B3356" s="2">
        <v>359</v>
      </c>
      <c r="C3356" s="2">
        <v>6</v>
      </c>
      <c r="D3356" s="3">
        <v>45691</v>
      </c>
      <c r="E3356" s="2">
        <v>6</v>
      </c>
      <c r="F3356" s="2" t="str">
        <f>VLOOKUP(B3356,customer[],2,FALSE)</f>
        <v>Customer_359</v>
      </c>
      <c r="G3356" s="2" t="str">
        <f>VLOOKUP(B3356,customer[],3,FALSE)</f>
        <v>M</v>
      </c>
      <c r="H3356" s="2" t="str">
        <f>VLOOKUP(B3356,customer[],5,FALSE)</f>
        <v>Bangalore</v>
      </c>
      <c r="I3356" s="2">
        <f>VLOOKUP(B3356,customer[],4,FALSE)</f>
        <v>58</v>
      </c>
      <c r="J3356" s="2" t="str">
        <f>VLOOKUP(C3356,product[],2,FALSE)</f>
        <v>Product_6</v>
      </c>
      <c r="K3356" s="2" t="str">
        <f>VLOOKUP(C3356,product[],3,FALSE)</f>
        <v>Fashion</v>
      </c>
      <c r="L3356" s="2">
        <f>VLOOKUP(C3356,product[],5,FALSE)</f>
        <v>64172.18</v>
      </c>
      <c r="M3356" s="2">
        <f t="shared" si="52"/>
        <v>385033.08</v>
      </c>
    </row>
    <row r="3357" spans="1:13" x14ac:dyDescent="0.2">
      <c r="A3357" s="2">
        <v>3356</v>
      </c>
      <c r="B3357" s="2">
        <v>187</v>
      </c>
      <c r="C3357" s="2">
        <v>85</v>
      </c>
      <c r="D3357" s="3">
        <v>45955</v>
      </c>
      <c r="E3357" s="2">
        <v>3</v>
      </c>
      <c r="F3357" s="2" t="str">
        <f>VLOOKUP(B3357,customer[],2,FALSE)</f>
        <v>Customer_187</v>
      </c>
      <c r="G3357" s="2" t="str">
        <f>VLOOKUP(B3357,customer[],3,FALSE)</f>
        <v>M</v>
      </c>
      <c r="H3357" s="2" t="str">
        <f>VLOOKUP(B3357,customer[],5,FALSE)</f>
        <v>Mumbai</v>
      </c>
      <c r="I3357" s="2">
        <f>VLOOKUP(B3357,customer[],4,FALSE)</f>
        <v>50</v>
      </c>
      <c r="J3357" s="2" t="str">
        <f>VLOOKUP(C3357,product[],2,FALSE)</f>
        <v>Product_85</v>
      </c>
      <c r="K3357" s="2" t="str">
        <f>VLOOKUP(C3357,product[],3,FALSE)</f>
        <v>Furniture</v>
      </c>
      <c r="L3357" s="2">
        <f>VLOOKUP(C3357,product[],5,FALSE)</f>
        <v>55023.83</v>
      </c>
      <c r="M3357" s="2">
        <f t="shared" si="52"/>
        <v>165071.49</v>
      </c>
    </row>
    <row r="3358" spans="1:13" x14ac:dyDescent="0.2">
      <c r="A3358" s="2">
        <v>3357</v>
      </c>
      <c r="B3358" s="2">
        <v>339</v>
      </c>
      <c r="C3358" s="2">
        <v>30</v>
      </c>
      <c r="D3358" s="3">
        <v>45761</v>
      </c>
      <c r="E3358" s="2">
        <v>4</v>
      </c>
      <c r="F3358" s="2" t="str">
        <f>VLOOKUP(B3358,customer[],2,FALSE)</f>
        <v>Customer_339</v>
      </c>
      <c r="G3358" s="2" t="str">
        <f>VLOOKUP(B3358,customer[],3,FALSE)</f>
        <v>M</v>
      </c>
      <c r="H3358" s="2" t="str">
        <f>VLOOKUP(B3358,customer[],5,FALSE)</f>
        <v>Mumbai</v>
      </c>
      <c r="I3358" s="2">
        <f>VLOOKUP(B3358,customer[],4,FALSE)</f>
        <v>19</v>
      </c>
      <c r="J3358" s="2" t="str">
        <f>VLOOKUP(C3358,product[],2,FALSE)</f>
        <v>Product_30</v>
      </c>
      <c r="K3358" s="2" t="str">
        <f>VLOOKUP(C3358,product[],3,FALSE)</f>
        <v>Accessories</v>
      </c>
      <c r="L3358" s="2">
        <f>VLOOKUP(C3358,product[],5,FALSE)</f>
        <v>62290.15</v>
      </c>
      <c r="M3358" s="2">
        <f t="shared" si="52"/>
        <v>249160.6</v>
      </c>
    </row>
    <row r="3359" spans="1:13" x14ac:dyDescent="0.2">
      <c r="A3359" s="2">
        <v>3358</v>
      </c>
      <c r="B3359" s="2">
        <v>275</v>
      </c>
      <c r="C3359" s="2">
        <v>49</v>
      </c>
      <c r="D3359" s="3">
        <v>45680</v>
      </c>
      <c r="E3359" s="2">
        <v>10</v>
      </c>
      <c r="F3359" s="2" t="str">
        <f>VLOOKUP(B3359,customer[],2,FALSE)</f>
        <v>Customer_275</v>
      </c>
      <c r="G3359" s="2" t="str">
        <f>VLOOKUP(B3359,customer[],3,FALSE)</f>
        <v>M</v>
      </c>
      <c r="H3359" s="2" t="str">
        <f>VLOOKUP(B3359,customer[],5,FALSE)</f>
        <v>Delhi</v>
      </c>
      <c r="I3359" s="2">
        <f>VLOOKUP(B3359,customer[],4,FALSE)</f>
        <v>40</v>
      </c>
      <c r="J3359" s="2" t="str">
        <f>VLOOKUP(C3359,product[],2,FALSE)</f>
        <v>Product_49</v>
      </c>
      <c r="K3359" s="2" t="str">
        <f>VLOOKUP(C3359,product[],3,FALSE)</f>
        <v>Furniture</v>
      </c>
      <c r="L3359" s="2">
        <f>VLOOKUP(C3359,product[],5,FALSE)</f>
        <v>28892.76</v>
      </c>
      <c r="M3359" s="2">
        <f t="shared" si="52"/>
        <v>288927.59999999998</v>
      </c>
    </row>
    <row r="3360" spans="1:13" x14ac:dyDescent="0.2">
      <c r="A3360" s="2">
        <v>3359</v>
      </c>
      <c r="B3360" s="2">
        <v>252</v>
      </c>
      <c r="C3360" s="2">
        <v>1</v>
      </c>
      <c r="D3360" s="3">
        <v>45737</v>
      </c>
      <c r="E3360" s="2">
        <v>5</v>
      </c>
      <c r="F3360" s="2" t="str">
        <f>VLOOKUP(B3360,customer[],2,FALSE)</f>
        <v>Customer_252</v>
      </c>
      <c r="G3360" s="2" t="str">
        <f>VLOOKUP(B3360,customer[],3,FALSE)</f>
        <v>M</v>
      </c>
      <c r="H3360" s="2" t="str">
        <f>VLOOKUP(B3360,customer[],5,FALSE)</f>
        <v>Bangalore</v>
      </c>
      <c r="I3360" s="2">
        <f>VLOOKUP(B3360,customer[],4,FALSE)</f>
        <v>50</v>
      </c>
      <c r="J3360" s="2" t="str">
        <f>VLOOKUP(C3360,product[],2,FALSE)</f>
        <v>Product_1</v>
      </c>
      <c r="K3360" s="2" t="str">
        <f>VLOOKUP(C3360,product[],3,FALSE)</f>
        <v>Fashion</v>
      </c>
      <c r="L3360" s="2">
        <f>VLOOKUP(C3360,product[],5,FALSE)</f>
        <v>7018.26</v>
      </c>
      <c r="M3360" s="2">
        <f t="shared" si="52"/>
        <v>35091.300000000003</v>
      </c>
    </row>
    <row r="3361" spans="1:13" x14ac:dyDescent="0.2">
      <c r="A3361" s="2">
        <v>3360</v>
      </c>
      <c r="B3361" s="2">
        <v>78</v>
      </c>
      <c r="C3361" s="2">
        <v>70</v>
      </c>
      <c r="D3361" s="3">
        <v>45699</v>
      </c>
      <c r="E3361" s="2">
        <v>1</v>
      </c>
      <c r="F3361" s="2" t="str">
        <f>VLOOKUP(B3361,customer[],2,FALSE)</f>
        <v>Customer_78</v>
      </c>
      <c r="G3361" s="2" t="str">
        <f>VLOOKUP(B3361,customer[],3,FALSE)</f>
        <v>M</v>
      </c>
      <c r="H3361" s="2" t="str">
        <f>VLOOKUP(B3361,customer[],5,FALSE)</f>
        <v>Delhi</v>
      </c>
      <c r="I3361" s="2">
        <f>VLOOKUP(B3361,customer[],4,FALSE)</f>
        <v>50</v>
      </c>
      <c r="J3361" s="2" t="str">
        <f>VLOOKUP(C3361,product[],2,FALSE)</f>
        <v>Product_70</v>
      </c>
      <c r="K3361" s="2" t="str">
        <f>VLOOKUP(C3361,product[],3,FALSE)</f>
        <v>Accessories</v>
      </c>
      <c r="L3361" s="2">
        <f>VLOOKUP(C3361,product[],5,FALSE)</f>
        <v>29878.62</v>
      </c>
      <c r="M3361" s="2">
        <f t="shared" si="52"/>
        <v>29878.62</v>
      </c>
    </row>
    <row r="3362" spans="1:13" x14ac:dyDescent="0.2">
      <c r="A3362" s="2">
        <v>3361</v>
      </c>
      <c r="B3362" s="2">
        <v>231</v>
      </c>
      <c r="C3362" s="2">
        <v>53</v>
      </c>
      <c r="D3362" s="3">
        <v>45915</v>
      </c>
      <c r="E3362" s="2">
        <v>8</v>
      </c>
      <c r="F3362" s="2" t="str">
        <f>VLOOKUP(B3362,customer[],2,FALSE)</f>
        <v>Customer_231</v>
      </c>
      <c r="G3362" s="2" t="str">
        <f>VLOOKUP(B3362,customer[],3,FALSE)</f>
        <v>F</v>
      </c>
      <c r="H3362" s="2" t="str">
        <f>VLOOKUP(B3362,customer[],5,FALSE)</f>
        <v>Mumbai</v>
      </c>
      <c r="I3362" s="2">
        <f>VLOOKUP(B3362,customer[],4,FALSE)</f>
        <v>49</v>
      </c>
      <c r="J3362" s="2" t="str">
        <f>VLOOKUP(C3362,product[],2,FALSE)</f>
        <v>Product_53</v>
      </c>
      <c r="K3362" s="2" t="str">
        <f>VLOOKUP(C3362,product[],3,FALSE)</f>
        <v>Home</v>
      </c>
      <c r="L3362" s="2">
        <f>VLOOKUP(C3362,product[],5,FALSE)</f>
        <v>6820.83</v>
      </c>
      <c r="M3362" s="2">
        <f t="shared" si="52"/>
        <v>54566.64</v>
      </c>
    </row>
    <row r="3363" spans="1:13" x14ac:dyDescent="0.2">
      <c r="A3363" s="2">
        <v>3362</v>
      </c>
      <c r="B3363" s="2">
        <v>369</v>
      </c>
      <c r="C3363" s="2">
        <v>33</v>
      </c>
      <c r="D3363" s="3">
        <v>45769</v>
      </c>
      <c r="E3363" s="2">
        <v>9</v>
      </c>
      <c r="F3363" s="2" t="str">
        <f>VLOOKUP(B3363,customer[],2,FALSE)</f>
        <v>Customer_369</v>
      </c>
      <c r="G3363" s="2" t="str">
        <f>VLOOKUP(B3363,customer[],3,FALSE)</f>
        <v>M</v>
      </c>
      <c r="H3363" s="2" t="str">
        <f>VLOOKUP(B3363,customer[],5,FALSE)</f>
        <v>Noida</v>
      </c>
      <c r="I3363" s="2">
        <f>VLOOKUP(B3363,customer[],4,FALSE)</f>
        <v>20</v>
      </c>
      <c r="J3363" s="2" t="str">
        <f>VLOOKUP(C3363,product[],2,FALSE)</f>
        <v>Product_33</v>
      </c>
      <c r="K3363" s="2" t="str">
        <f>VLOOKUP(C3363,product[],3,FALSE)</f>
        <v>Electronics</v>
      </c>
      <c r="L3363" s="2">
        <f>VLOOKUP(C3363,product[],5,FALSE)</f>
        <v>23407.88</v>
      </c>
      <c r="M3363" s="2">
        <f t="shared" si="52"/>
        <v>210670.92</v>
      </c>
    </row>
    <row r="3364" spans="1:13" x14ac:dyDescent="0.2">
      <c r="A3364" s="2">
        <v>3363</v>
      </c>
      <c r="B3364" s="2">
        <v>497</v>
      </c>
      <c r="C3364" s="2">
        <v>85</v>
      </c>
      <c r="D3364" s="3">
        <v>46015</v>
      </c>
      <c r="E3364" s="2">
        <v>1</v>
      </c>
      <c r="F3364" s="2" t="str">
        <f>VLOOKUP(B3364,customer[],2,FALSE)</f>
        <v>Customer_497</v>
      </c>
      <c r="G3364" s="2" t="str">
        <f>VLOOKUP(B3364,customer[],3,FALSE)</f>
        <v>F</v>
      </c>
      <c r="H3364" s="2" t="str">
        <f>VLOOKUP(B3364,customer[],5,FALSE)</f>
        <v>Hyderabad</v>
      </c>
      <c r="I3364" s="2">
        <f>VLOOKUP(B3364,customer[],4,FALSE)</f>
        <v>19</v>
      </c>
      <c r="J3364" s="2" t="str">
        <f>VLOOKUP(C3364,product[],2,FALSE)</f>
        <v>Product_85</v>
      </c>
      <c r="K3364" s="2" t="str">
        <f>VLOOKUP(C3364,product[],3,FALSE)</f>
        <v>Furniture</v>
      </c>
      <c r="L3364" s="2">
        <f>VLOOKUP(C3364,product[],5,FALSE)</f>
        <v>55023.83</v>
      </c>
      <c r="M3364" s="2">
        <f t="shared" si="52"/>
        <v>55023.83</v>
      </c>
    </row>
    <row r="3365" spans="1:13" x14ac:dyDescent="0.2">
      <c r="A3365" s="2">
        <v>3364</v>
      </c>
      <c r="B3365" s="2">
        <v>164</v>
      </c>
      <c r="C3365" s="2">
        <v>5</v>
      </c>
      <c r="D3365" s="3">
        <v>45665</v>
      </c>
      <c r="E3365" s="2">
        <v>9</v>
      </c>
      <c r="F3365" s="2" t="str">
        <f>VLOOKUP(B3365,customer[],2,FALSE)</f>
        <v>Customer_164</v>
      </c>
      <c r="G3365" s="2" t="str">
        <f>VLOOKUP(B3365,customer[],3,FALSE)</f>
        <v>M</v>
      </c>
      <c r="H3365" s="2" t="str">
        <f>VLOOKUP(B3365,customer[],5,FALSE)</f>
        <v>Lucknow</v>
      </c>
      <c r="I3365" s="2">
        <f>VLOOKUP(B3365,customer[],4,FALSE)</f>
        <v>34</v>
      </c>
      <c r="J3365" s="2" t="str">
        <f>VLOOKUP(C3365,product[],2,FALSE)</f>
        <v>Product_5</v>
      </c>
      <c r="K3365" s="2" t="str">
        <f>VLOOKUP(C3365,product[],3,FALSE)</f>
        <v>Fashion</v>
      </c>
      <c r="L3365" s="2">
        <f>VLOOKUP(C3365,product[],5,FALSE)</f>
        <v>23534.97</v>
      </c>
      <c r="M3365" s="2">
        <f t="shared" si="52"/>
        <v>211814.73</v>
      </c>
    </row>
    <row r="3366" spans="1:13" x14ac:dyDescent="0.2">
      <c r="A3366" s="2">
        <v>3365</v>
      </c>
      <c r="B3366" s="2">
        <v>299</v>
      </c>
      <c r="C3366" s="2">
        <v>15</v>
      </c>
      <c r="D3366" s="3">
        <v>45915</v>
      </c>
      <c r="E3366" s="2">
        <v>2</v>
      </c>
      <c r="F3366" s="2" t="str">
        <f>VLOOKUP(B3366,customer[],2,FALSE)</f>
        <v>Customer_299</v>
      </c>
      <c r="G3366" s="2" t="str">
        <f>VLOOKUP(B3366,customer[],3,FALSE)</f>
        <v>F</v>
      </c>
      <c r="H3366" s="2" t="str">
        <f>VLOOKUP(B3366,customer[],5,FALSE)</f>
        <v>Noida</v>
      </c>
      <c r="I3366" s="2">
        <f>VLOOKUP(B3366,customer[],4,FALSE)</f>
        <v>39</v>
      </c>
      <c r="J3366" s="2" t="str">
        <f>VLOOKUP(C3366,product[],2,FALSE)</f>
        <v>Product_15</v>
      </c>
      <c r="K3366" s="2" t="str">
        <f>VLOOKUP(C3366,product[],3,FALSE)</f>
        <v>Home</v>
      </c>
      <c r="L3366" s="2">
        <f>VLOOKUP(C3366,product[],5,FALSE)</f>
        <v>60924.58</v>
      </c>
      <c r="M3366" s="2">
        <f t="shared" si="52"/>
        <v>121849.16</v>
      </c>
    </row>
    <row r="3367" spans="1:13" x14ac:dyDescent="0.2">
      <c r="A3367" s="2">
        <v>3366</v>
      </c>
      <c r="B3367" s="2">
        <v>37</v>
      </c>
      <c r="C3367" s="2">
        <v>35</v>
      </c>
      <c r="D3367" s="3">
        <v>45948</v>
      </c>
      <c r="E3367" s="2">
        <v>2</v>
      </c>
      <c r="F3367" s="2" t="str">
        <f>VLOOKUP(B3367,customer[],2,FALSE)</f>
        <v>Customer_37</v>
      </c>
      <c r="G3367" s="2" t="str">
        <f>VLOOKUP(B3367,customer[],3,FALSE)</f>
        <v>M</v>
      </c>
      <c r="H3367" s="2" t="str">
        <f>VLOOKUP(B3367,customer[],5,FALSE)</f>
        <v>Chennai</v>
      </c>
      <c r="I3367" s="2">
        <f>VLOOKUP(B3367,customer[],4,FALSE)</f>
        <v>51</v>
      </c>
      <c r="J3367" s="2" t="str">
        <f>VLOOKUP(C3367,product[],2,FALSE)</f>
        <v>Product_35</v>
      </c>
      <c r="K3367" s="2" t="str">
        <f>VLOOKUP(C3367,product[],3,FALSE)</f>
        <v>Fashion</v>
      </c>
      <c r="L3367" s="2">
        <f>VLOOKUP(C3367,product[],5,FALSE)</f>
        <v>1940.71</v>
      </c>
      <c r="M3367" s="2">
        <f t="shared" si="52"/>
        <v>3881.42</v>
      </c>
    </row>
    <row r="3368" spans="1:13" x14ac:dyDescent="0.2">
      <c r="A3368" s="2">
        <v>3367</v>
      </c>
      <c r="B3368" s="2">
        <v>163</v>
      </c>
      <c r="C3368" s="2">
        <v>38</v>
      </c>
      <c r="D3368" s="3">
        <v>45884</v>
      </c>
      <c r="E3368" s="2">
        <v>7</v>
      </c>
      <c r="F3368" s="2" t="str">
        <f>VLOOKUP(B3368,customer[],2,FALSE)</f>
        <v>Customer_163</v>
      </c>
      <c r="G3368" s="2" t="str">
        <f>VLOOKUP(B3368,customer[],3,FALSE)</f>
        <v>F</v>
      </c>
      <c r="H3368" s="2" t="str">
        <f>VLOOKUP(B3368,customer[],5,FALSE)</f>
        <v>Bangalore</v>
      </c>
      <c r="I3368" s="2">
        <f>VLOOKUP(B3368,customer[],4,FALSE)</f>
        <v>20</v>
      </c>
      <c r="J3368" s="2" t="str">
        <f>VLOOKUP(C3368,product[],2,FALSE)</f>
        <v>Product_38</v>
      </c>
      <c r="K3368" s="2" t="str">
        <f>VLOOKUP(C3368,product[],3,FALSE)</f>
        <v>Electronics</v>
      </c>
      <c r="L3368" s="2">
        <f>VLOOKUP(C3368,product[],5,FALSE)</f>
        <v>30980.87</v>
      </c>
      <c r="M3368" s="2">
        <f t="shared" si="52"/>
        <v>216866.09</v>
      </c>
    </row>
    <row r="3369" spans="1:13" x14ac:dyDescent="0.2">
      <c r="A3369" s="2">
        <v>3368</v>
      </c>
      <c r="B3369" s="2">
        <v>278</v>
      </c>
      <c r="C3369" s="2">
        <v>74</v>
      </c>
      <c r="D3369" s="3">
        <v>45966</v>
      </c>
      <c r="E3369" s="2">
        <v>2</v>
      </c>
      <c r="F3369" s="2" t="str">
        <f>VLOOKUP(B3369,customer[],2,FALSE)</f>
        <v>Customer_278</v>
      </c>
      <c r="G3369" s="2" t="str">
        <f>VLOOKUP(B3369,customer[],3,FALSE)</f>
        <v>F</v>
      </c>
      <c r="H3369" s="2" t="str">
        <f>VLOOKUP(B3369,customer[],5,FALSE)</f>
        <v>Hyderabad</v>
      </c>
      <c r="I3369" s="2">
        <f>VLOOKUP(B3369,customer[],4,FALSE)</f>
        <v>51</v>
      </c>
      <c r="J3369" s="2" t="str">
        <f>VLOOKUP(C3369,product[],2,FALSE)</f>
        <v>Product_74</v>
      </c>
      <c r="K3369" s="2" t="str">
        <f>VLOOKUP(C3369,product[],3,FALSE)</f>
        <v>Fashion</v>
      </c>
      <c r="L3369" s="2">
        <f>VLOOKUP(C3369,product[],5,FALSE)</f>
        <v>57303.7</v>
      </c>
      <c r="M3369" s="2">
        <f t="shared" si="52"/>
        <v>114607.4</v>
      </c>
    </row>
    <row r="3370" spans="1:13" x14ac:dyDescent="0.2">
      <c r="A3370" s="2">
        <v>3369</v>
      </c>
      <c r="B3370" s="2">
        <v>8</v>
      </c>
      <c r="C3370" s="2">
        <v>57</v>
      </c>
      <c r="D3370" s="3">
        <v>45859</v>
      </c>
      <c r="E3370" s="2">
        <v>5</v>
      </c>
      <c r="F3370" s="2" t="str">
        <f>VLOOKUP(B3370,customer[],2,FALSE)</f>
        <v>Customer_8</v>
      </c>
      <c r="G3370" s="2" t="str">
        <f>VLOOKUP(B3370,customer[],3,FALSE)</f>
        <v>M</v>
      </c>
      <c r="H3370" s="2" t="str">
        <f>VLOOKUP(B3370,customer[],5,FALSE)</f>
        <v>Mumbai</v>
      </c>
      <c r="I3370" s="2">
        <f>VLOOKUP(B3370,customer[],4,FALSE)</f>
        <v>35</v>
      </c>
      <c r="J3370" s="2" t="str">
        <f>VLOOKUP(C3370,product[],2,FALSE)</f>
        <v>Product_57</v>
      </c>
      <c r="K3370" s="2" t="str">
        <f>VLOOKUP(C3370,product[],3,FALSE)</f>
        <v>Furniture</v>
      </c>
      <c r="L3370" s="2">
        <f>VLOOKUP(C3370,product[],5,FALSE)</f>
        <v>5809.72</v>
      </c>
      <c r="M3370" s="2">
        <f t="shared" si="52"/>
        <v>29048.600000000002</v>
      </c>
    </row>
    <row r="3371" spans="1:13" x14ac:dyDescent="0.2">
      <c r="A3371" s="2">
        <v>3370</v>
      </c>
      <c r="B3371" s="2">
        <v>24</v>
      </c>
      <c r="C3371" s="2">
        <v>82</v>
      </c>
      <c r="D3371" s="3">
        <v>46005</v>
      </c>
      <c r="E3371" s="2">
        <v>9</v>
      </c>
      <c r="F3371" s="2" t="str">
        <f>VLOOKUP(B3371,customer[],2,FALSE)</f>
        <v>Customer_24</v>
      </c>
      <c r="G3371" s="2" t="str">
        <f>VLOOKUP(B3371,customer[],3,FALSE)</f>
        <v>M</v>
      </c>
      <c r="H3371" s="2" t="str">
        <f>VLOOKUP(B3371,customer[],5,FALSE)</f>
        <v>Mumbai</v>
      </c>
      <c r="I3371" s="2">
        <f>VLOOKUP(B3371,customer[],4,FALSE)</f>
        <v>41</v>
      </c>
      <c r="J3371" s="2" t="str">
        <f>VLOOKUP(C3371,product[],2,FALSE)</f>
        <v>Product_82</v>
      </c>
      <c r="K3371" s="2" t="str">
        <f>VLOOKUP(C3371,product[],3,FALSE)</f>
        <v>Furniture</v>
      </c>
      <c r="L3371" s="2">
        <f>VLOOKUP(C3371,product[],5,FALSE)</f>
        <v>28145.62</v>
      </c>
      <c r="M3371" s="2">
        <f t="shared" si="52"/>
        <v>253310.58</v>
      </c>
    </row>
    <row r="3372" spans="1:13" x14ac:dyDescent="0.2">
      <c r="A3372" s="2">
        <v>3371</v>
      </c>
      <c r="B3372" s="2">
        <v>456</v>
      </c>
      <c r="C3372" s="2">
        <v>13</v>
      </c>
      <c r="D3372" s="3">
        <v>45972</v>
      </c>
      <c r="E3372" s="2">
        <v>2</v>
      </c>
      <c r="F3372" s="2" t="str">
        <f>VLOOKUP(B3372,customer[],2,FALSE)</f>
        <v>Customer_456</v>
      </c>
      <c r="G3372" s="2" t="str">
        <f>VLOOKUP(B3372,customer[],3,FALSE)</f>
        <v>M</v>
      </c>
      <c r="H3372" s="2" t="str">
        <f>VLOOKUP(B3372,customer[],5,FALSE)</f>
        <v>Kolkata</v>
      </c>
      <c r="I3372" s="2">
        <f>VLOOKUP(B3372,customer[],4,FALSE)</f>
        <v>36</v>
      </c>
      <c r="J3372" s="2" t="str">
        <f>VLOOKUP(C3372,product[],2,FALSE)</f>
        <v>Product_13</v>
      </c>
      <c r="K3372" s="2" t="str">
        <f>VLOOKUP(C3372,product[],3,FALSE)</f>
        <v>Fashion</v>
      </c>
      <c r="L3372" s="2">
        <f>VLOOKUP(C3372,product[],5,FALSE)</f>
        <v>5747.73</v>
      </c>
      <c r="M3372" s="2">
        <f t="shared" si="52"/>
        <v>11495.46</v>
      </c>
    </row>
    <row r="3373" spans="1:13" x14ac:dyDescent="0.2">
      <c r="A3373" s="2">
        <v>3372</v>
      </c>
      <c r="B3373" s="2">
        <v>131</v>
      </c>
      <c r="C3373" s="2">
        <v>48</v>
      </c>
      <c r="D3373" s="3">
        <v>45730</v>
      </c>
      <c r="E3373" s="2">
        <v>7</v>
      </c>
      <c r="F3373" s="2" t="str">
        <f>VLOOKUP(B3373,customer[],2,FALSE)</f>
        <v>Customer_131</v>
      </c>
      <c r="G3373" s="2" t="str">
        <f>VLOOKUP(B3373,customer[],3,FALSE)</f>
        <v>M</v>
      </c>
      <c r="H3373" s="2" t="str">
        <f>VLOOKUP(B3373,customer[],5,FALSE)</f>
        <v>Mumbai</v>
      </c>
      <c r="I3373" s="2">
        <f>VLOOKUP(B3373,customer[],4,FALSE)</f>
        <v>22</v>
      </c>
      <c r="J3373" s="2" t="str">
        <f>VLOOKUP(C3373,product[],2,FALSE)</f>
        <v>Product_48</v>
      </c>
      <c r="K3373" s="2" t="str">
        <f>VLOOKUP(C3373,product[],3,FALSE)</f>
        <v>Accessories</v>
      </c>
      <c r="L3373" s="2">
        <f>VLOOKUP(C3373,product[],5,FALSE)</f>
        <v>42914.6</v>
      </c>
      <c r="M3373" s="2">
        <f t="shared" si="52"/>
        <v>300402.2</v>
      </c>
    </row>
    <row r="3374" spans="1:13" x14ac:dyDescent="0.2">
      <c r="A3374" s="2">
        <v>3373</v>
      </c>
      <c r="B3374" s="2">
        <v>91</v>
      </c>
      <c r="C3374" s="2">
        <v>40</v>
      </c>
      <c r="D3374" s="3">
        <v>46007</v>
      </c>
      <c r="E3374" s="2">
        <v>9</v>
      </c>
      <c r="F3374" s="2" t="str">
        <f>VLOOKUP(B3374,customer[],2,FALSE)</f>
        <v>Customer_91</v>
      </c>
      <c r="G3374" s="2" t="str">
        <f>VLOOKUP(B3374,customer[],3,FALSE)</f>
        <v>F</v>
      </c>
      <c r="H3374" s="2" t="str">
        <f>VLOOKUP(B3374,customer[],5,FALSE)</f>
        <v>Chennai</v>
      </c>
      <c r="I3374" s="2">
        <f>VLOOKUP(B3374,customer[],4,FALSE)</f>
        <v>32</v>
      </c>
      <c r="J3374" s="2" t="str">
        <f>VLOOKUP(C3374,product[],2,FALSE)</f>
        <v>Product_40</v>
      </c>
      <c r="K3374" s="2" t="str">
        <f>VLOOKUP(C3374,product[],3,FALSE)</f>
        <v>Electronics</v>
      </c>
      <c r="L3374" s="2">
        <f>VLOOKUP(C3374,product[],5,FALSE)</f>
        <v>35469.06</v>
      </c>
      <c r="M3374" s="2">
        <f t="shared" si="52"/>
        <v>319221.53999999998</v>
      </c>
    </row>
    <row r="3375" spans="1:13" x14ac:dyDescent="0.2">
      <c r="A3375" s="2">
        <v>3374</v>
      </c>
      <c r="B3375" s="2">
        <v>305</v>
      </c>
      <c r="C3375" s="2">
        <v>17</v>
      </c>
      <c r="D3375" s="3">
        <v>45961</v>
      </c>
      <c r="E3375" s="2">
        <v>3</v>
      </c>
      <c r="F3375" s="2" t="str">
        <f>VLOOKUP(B3375,customer[],2,FALSE)</f>
        <v>Customer_305</v>
      </c>
      <c r="G3375" s="2" t="str">
        <f>VLOOKUP(B3375,customer[],3,FALSE)</f>
        <v>M</v>
      </c>
      <c r="H3375" s="2" t="str">
        <f>VLOOKUP(B3375,customer[],5,FALSE)</f>
        <v>Mumbai</v>
      </c>
      <c r="I3375" s="2">
        <f>VLOOKUP(B3375,customer[],4,FALSE)</f>
        <v>61</v>
      </c>
      <c r="J3375" s="2" t="str">
        <f>VLOOKUP(C3375,product[],2,FALSE)</f>
        <v>Product_17</v>
      </c>
      <c r="K3375" s="2" t="str">
        <f>VLOOKUP(C3375,product[],3,FALSE)</f>
        <v>Fashion</v>
      </c>
      <c r="L3375" s="2">
        <f>VLOOKUP(C3375,product[],5,FALSE)</f>
        <v>34353.300000000003</v>
      </c>
      <c r="M3375" s="2">
        <f t="shared" si="52"/>
        <v>103059.90000000001</v>
      </c>
    </row>
    <row r="3376" spans="1:13" x14ac:dyDescent="0.2">
      <c r="A3376" s="2">
        <v>3375</v>
      </c>
      <c r="B3376" s="2">
        <v>437</v>
      </c>
      <c r="C3376" s="2">
        <v>82</v>
      </c>
      <c r="D3376" s="3">
        <v>45747</v>
      </c>
      <c r="E3376" s="2">
        <v>9</v>
      </c>
      <c r="F3376" s="2" t="str">
        <f>VLOOKUP(B3376,customer[],2,FALSE)</f>
        <v>Customer_437</v>
      </c>
      <c r="G3376" s="2" t="str">
        <f>VLOOKUP(B3376,customer[],3,FALSE)</f>
        <v>M</v>
      </c>
      <c r="H3376" s="2" t="str">
        <f>VLOOKUP(B3376,customer[],5,FALSE)</f>
        <v>Delhi</v>
      </c>
      <c r="I3376" s="2">
        <f>VLOOKUP(B3376,customer[],4,FALSE)</f>
        <v>65</v>
      </c>
      <c r="J3376" s="2" t="str">
        <f>VLOOKUP(C3376,product[],2,FALSE)</f>
        <v>Product_82</v>
      </c>
      <c r="K3376" s="2" t="str">
        <f>VLOOKUP(C3376,product[],3,FALSE)</f>
        <v>Furniture</v>
      </c>
      <c r="L3376" s="2">
        <f>VLOOKUP(C3376,product[],5,FALSE)</f>
        <v>28145.62</v>
      </c>
      <c r="M3376" s="2">
        <f t="shared" si="52"/>
        <v>253310.58</v>
      </c>
    </row>
    <row r="3377" spans="1:13" x14ac:dyDescent="0.2">
      <c r="A3377" s="2">
        <v>3376</v>
      </c>
      <c r="B3377" s="2">
        <v>82</v>
      </c>
      <c r="C3377" s="2">
        <v>97</v>
      </c>
      <c r="D3377" s="3">
        <v>45709</v>
      </c>
      <c r="E3377" s="2">
        <v>4</v>
      </c>
      <c r="F3377" s="2" t="str">
        <f>VLOOKUP(B3377,customer[],2,FALSE)</f>
        <v>Customer_82</v>
      </c>
      <c r="G3377" s="2" t="str">
        <f>VLOOKUP(B3377,customer[],3,FALSE)</f>
        <v>M</v>
      </c>
      <c r="H3377" s="2" t="str">
        <f>VLOOKUP(B3377,customer[],5,FALSE)</f>
        <v>Lucknow</v>
      </c>
      <c r="I3377" s="2">
        <f>VLOOKUP(B3377,customer[],4,FALSE)</f>
        <v>53</v>
      </c>
      <c r="J3377" s="2" t="str">
        <f>VLOOKUP(C3377,product[],2,FALSE)</f>
        <v>Product_97</v>
      </c>
      <c r="K3377" s="2" t="str">
        <f>VLOOKUP(C3377,product[],3,FALSE)</f>
        <v>Home</v>
      </c>
      <c r="L3377" s="2">
        <f>VLOOKUP(C3377,product[],5,FALSE)</f>
        <v>62783.12</v>
      </c>
      <c r="M3377" s="2">
        <f t="shared" si="52"/>
        <v>251132.48</v>
      </c>
    </row>
    <row r="3378" spans="1:13" x14ac:dyDescent="0.2">
      <c r="A3378" s="2">
        <v>3377</v>
      </c>
      <c r="B3378" s="2">
        <v>45</v>
      </c>
      <c r="C3378" s="2">
        <v>26</v>
      </c>
      <c r="D3378" s="3">
        <v>46019</v>
      </c>
      <c r="E3378" s="2">
        <v>2</v>
      </c>
      <c r="F3378" s="2" t="str">
        <f>VLOOKUP(B3378,customer[],2,FALSE)</f>
        <v>Customer_45</v>
      </c>
      <c r="G3378" s="2" t="str">
        <f>VLOOKUP(B3378,customer[],3,FALSE)</f>
        <v>F</v>
      </c>
      <c r="H3378" s="2" t="str">
        <f>VLOOKUP(B3378,customer[],5,FALSE)</f>
        <v>Pune</v>
      </c>
      <c r="I3378" s="2">
        <f>VLOOKUP(B3378,customer[],4,FALSE)</f>
        <v>22</v>
      </c>
      <c r="J3378" s="2" t="str">
        <f>VLOOKUP(C3378,product[],2,FALSE)</f>
        <v>Product_26</v>
      </c>
      <c r="K3378" s="2" t="str">
        <f>VLOOKUP(C3378,product[],3,FALSE)</f>
        <v>Home</v>
      </c>
      <c r="L3378" s="2">
        <f>VLOOKUP(C3378,product[],5,FALSE)</f>
        <v>55558.14</v>
      </c>
      <c r="M3378" s="2">
        <f t="shared" si="52"/>
        <v>111116.28</v>
      </c>
    </row>
    <row r="3379" spans="1:13" x14ac:dyDescent="0.2">
      <c r="A3379" s="2">
        <v>3378</v>
      </c>
      <c r="B3379" s="2">
        <v>421</v>
      </c>
      <c r="C3379" s="2">
        <v>94</v>
      </c>
      <c r="D3379" s="3">
        <v>45956</v>
      </c>
      <c r="E3379" s="2">
        <v>1</v>
      </c>
      <c r="F3379" s="2" t="str">
        <f>VLOOKUP(B3379,customer[],2,FALSE)</f>
        <v>Customer_421</v>
      </c>
      <c r="G3379" s="2" t="str">
        <f>VLOOKUP(B3379,customer[],3,FALSE)</f>
        <v>F</v>
      </c>
      <c r="H3379" s="2" t="str">
        <f>VLOOKUP(B3379,customer[],5,FALSE)</f>
        <v>Pune</v>
      </c>
      <c r="I3379" s="2">
        <f>VLOOKUP(B3379,customer[],4,FALSE)</f>
        <v>28</v>
      </c>
      <c r="J3379" s="2" t="str">
        <f>VLOOKUP(C3379,product[],2,FALSE)</f>
        <v>Product_94</v>
      </c>
      <c r="K3379" s="2" t="str">
        <f>VLOOKUP(C3379,product[],3,FALSE)</f>
        <v>Electronics</v>
      </c>
      <c r="L3379" s="2">
        <f>VLOOKUP(C3379,product[],5,FALSE)</f>
        <v>6948.09</v>
      </c>
      <c r="M3379" s="2">
        <f t="shared" si="52"/>
        <v>6948.09</v>
      </c>
    </row>
    <row r="3380" spans="1:13" x14ac:dyDescent="0.2">
      <c r="A3380" s="2">
        <v>3379</v>
      </c>
      <c r="B3380" s="2">
        <v>22</v>
      </c>
      <c r="C3380" s="2">
        <v>74</v>
      </c>
      <c r="D3380" s="3">
        <v>45909</v>
      </c>
      <c r="E3380" s="2">
        <v>7</v>
      </c>
      <c r="F3380" s="2" t="str">
        <f>VLOOKUP(B3380,customer[],2,FALSE)</f>
        <v>Customer_22</v>
      </c>
      <c r="G3380" s="2" t="str">
        <f>VLOOKUP(B3380,customer[],3,FALSE)</f>
        <v>F</v>
      </c>
      <c r="H3380" s="2" t="str">
        <f>VLOOKUP(B3380,customer[],5,FALSE)</f>
        <v>Delhi</v>
      </c>
      <c r="I3380" s="2">
        <f>VLOOKUP(B3380,customer[],4,FALSE)</f>
        <v>53</v>
      </c>
      <c r="J3380" s="2" t="str">
        <f>VLOOKUP(C3380,product[],2,FALSE)</f>
        <v>Product_74</v>
      </c>
      <c r="K3380" s="2" t="str">
        <f>VLOOKUP(C3380,product[],3,FALSE)</f>
        <v>Fashion</v>
      </c>
      <c r="L3380" s="2">
        <f>VLOOKUP(C3380,product[],5,FALSE)</f>
        <v>57303.7</v>
      </c>
      <c r="M3380" s="2">
        <f t="shared" si="52"/>
        <v>401125.89999999997</v>
      </c>
    </row>
    <row r="3381" spans="1:13" x14ac:dyDescent="0.2">
      <c r="A3381" s="2">
        <v>3380</v>
      </c>
      <c r="B3381" s="2">
        <v>235</v>
      </c>
      <c r="C3381" s="2">
        <v>82</v>
      </c>
      <c r="D3381" s="3">
        <v>45968</v>
      </c>
      <c r="E3381" s="2">
        <v>7</v>
      </c>
      <c r="F3381" s="2" t="str">
        <f>VLOOKUP(B3381,customer[],2,FALSE)</f>
        <v>Customer_235</v>
      </c>
      <c r="G3381" s="2" t="str">
        <f>VLOOKUP(B3381,customer[],3,FALSE)</f>
        <v>M</v>
      </c>
      <c r="H3381" s="2" t="str">
        <f>VLOOKUP(B3381,customer[],5,FALSE)</f>
        <v>Chennai</v>
      </c>
      <c r="I3381" s="2">
        <f>VLOOKUP(B3381,customer[],4,FALSE)</f>
        <v>20</v>
      </c>
      <c r="J3381" s="2" t="str">
        <f>VLOOKUP(C3381,product[],2,FALSE)</f>
        <v>Product_82</v>
      </c>
      <c r="K3381" s="2" t="str">
        <f>VLOOKUP(C3381,product[],3,FALSE)</f>
        <v>Furniture</v>
      </c>
      <c r="L3381" s="2">
        <f>VLOOKUP(C3381,product[],5,FALSE)</f>
        <v>28145.62</v>
      </c>
      <c r="M3381" s="2">
        <f t="shared" si="52"/>
        <v>197019.34</v>
      </c>
    </row>
    <row r="3382" spans="1:13" x14ac:dyDescent="0.2">
      <c r="A3382" s="2">
        <v>3381</v>
      </c>
      <c r="B3382" s="2">
        <v>204</v>
      </c>
      <c r="C3382" s="2">
        <v>15</v>
      </c>
      <c r="D3382" s="3">
        <v>45857</v>
      </c>
      <c r="E3382" s="2">
        <v>8</v>
      </c>
      <c r="F3382" s="2" t="str">
        <f>VLOOKUP(B3382,customer[],2,FALSE)</f>
        <v>Customer_204</v>
      </c>
      <c r="G3382" s="2" t="str">
        <f>VLOOKUP(B3382,customer[],3,FALSE)</f>
        <v>F</v>
      </c>
      <c r="H3382" s="2" t="str">
        <f>VLOOKUP(B3382,customer[],5,FALSE)</f>
        <v>Lucknow</v>
      </c>
      <c r="I3382" s="2">
        <f>VLOOKUP(B3382,customer[],4,FALSE)</f>
        <v>32</v>
      </c>
      <c r="J3382" s="2" t="str">
        <f>VLOOKUP(C3382,product[],2,FALSE)</f>
        <v>Product_15</v>
      </c>
      <c r="K3382" s="2" t="str">
        <f>VLOOKUP(C3382,product[],3,FALSE)</f>
        <v>Home</v>
      </c>
      <c r="L3382" s="2">
        <f>VLOOKUP(C3382,product[],5,FALSE)</f>
        <v>60924.58</v>
      </c>
      <c r="M3382" s="2">
        <f t="shared" si="52"/>
        <v>487396.64</v>
      </c>
    </row>
    <row r="3383" spans="1:13" x14ac:dyDescent="0.2">
      <c r="A3383" s="2">
        <v>3382</v>
      </c>
      <c r="B3383" s="2">
        <v>402</v>
      </c>
      <c r="C3383" s="2">
        <v>77</v>
      </c>
      <c r="D3383" s="3">
        <v>45770</v>
      </c>
      <c r="E3383" s="2">
        <v>5</v>
      </c>
      <c r="F3383" s="2" t="str">
        <f>VLOOKUP(B3383,customer[],2,FALSE)</f>
        <v>Customer_402</v>
      </c>
      <c r="G3383" s="2" t="str">
        <f>VLOOKUP(B3383,customer[],3,FALSE)</f>
        <v>F</v>
      </c>
      <c r="H3383" s="2" t="str">
        <f>VLOOKUP(B3383,customer[],5,FALSE)</f>
        <v>Pune</v>
      </c>
      <c r="I3383" s="2">
        <f>VLOOKUP(B3383,customer[],4,FALSE)</f>
        <v>46</v>
      </c>
      <c r="J3383" s="2" t="str">
        <f>VLOOKUP(C3383,product[],2,FALSE)</f>
        <v>Product_77</v>
      </c>
      <c r="K3383" s="2" t="str">
        <f>VLOOKUP(C3383,product[],3,FALSE)</f>
        <v>Electronics</v>
      </c>
      <c r="L3383" s="2">
        <f>VLOOKUP(C3383,product[],5,FALSE)</f>
        <v>18473.61</v>
      </c>
      <c r="M3383" s="2">
        <f t="shared" si="52"/>
        <v>92368.05</v>
      </c>
    </row>
    <row r="3384" spans="1:13" x14ac:dyDescent="0.2">
      <c r="A3384" s="2">
        <v>3383</v>
      </c>
      <c r="B3384" s="2">
        <v>188</v>
      </c>
      <c r="C3384" s="2">
        <v>84</v>
      </c>
      <c r="D3384" s="3">
        <v>45729</v>
      </c>
      <c r="E3384" s="2">
        <v>5</v>
      </c>
      <c r="F3384" s="2" t="str">
        <f>VLOOKUP(B3384,customer[],2,FALSE)</f>
        <v>Customer_188</v>
      </c>
      <c r="G3384" s="2" t="str">
        <f>VLOOKUP(B3384,customer[],3,FALSE)</f>
        <v>F</v>
      </c>
      <c r="H3384" s="2" t="str">
        <f>VLOOKUP(B3384,customer[],5,FALSE)</f>
        <v>Noida</v>
      </c>
      <c r="I3384" s="2">
        <f>VLOOKUP(B3384,customer[],4,FALSE)</f>
        <v>22</v>
      </c>
      <c r="J3384" s="2" t="str">
        <f>VLOOKUP(C3384,product[],2,FALSE)</f>
        <v>Product_84</v>
      </c>
      <c r="K3384" s="2" t="str">
        <f>VLOOKUP(C3384,product[],3,FALSE)</f>
        <v>Fashion</v>
      </c>
      <c r="L3384" s="2">
        <f>VLOOKUP(C3384,product[],5,FALSE)</f>
        <v>35509.54</v>
      </c>
      <c r="M3384" s="2">
        <f t="shared" si="52"/>
        <v>177547.7</v>
      </c>
    </row>
    <row r="3385" spans="1:13" x14ac:dyDescent="0.2">
      <c r="A3385" s="2">
        <v>3384</v>
      </c>
      <c r="B3385" s="2">
        <v>228</v>
      </c>
      <c r="C3385" s="2">
        <v>86</v>
      </c>
      <c r="D3385" s="3">
        <v>45754</v>
      </c>
      <c r="E3385" s="2">
        <v>4</v>
      </c>
      <c r="F3385" s="2" t="str">
        <f>VLOOKUP(B3385,customer[],2,FALSE)</f>
        <v>Customer_228</v>
      </c>
      <c r="G3385" s="2" t="str">
        <f>VLOOKUP(B3385,customer[],3,FALSE)</f>
        <v>F</v>
      </c>
      <c r="H3385" s="2" t="str">
        <f>VLOOKUP(B3385,customer[],5,FALSE)</f>
        <v>Delhi</v>
      </c>
      <c r="I3385" s="2">
        <f>VLOOKUP(B3385,customer[],4,FALSE)</f>
        <v>24</v>
      </c>
      <c r="J3385" s="2" t="str">
        <f>VLOOKUP(C3385,product[],2,FALSE)</f>
        <v>Product_86</v>
      </c>
      <c r="K3385" s="2" t="str">
        <f>VLOOKUP(C3385,product[],3,FALSE)</f>
        <v>Electronics</v>
      </c>
      <c r="L3385" s="2">
        <f>VLOOKUP(C3385,product[],5,FALSE)</f>
        <v>41374.67</v>
      </c>
      <c r="M3385" s="2">
        <f t="shared" si="52"/>
        <v>165498.68</v>
      </c>
    </row>
    <row r="3386" spans="1:13" x14ac:dyDescent="0.2">
      <c r="A3386" s="2">
        <v>3385</v>
      </c>
      <c r="B3386" s="2">
        <v>207</v>
      </c>
      <c r="C3386" s="2">
        <v>15</v>
      </c>
      <c r="D3386" s="3">
        <v>45819</v>
      </c>
      <c r="E3386" s="2">
        <v>10</v>
      </c>
      <c r="F3386" s="2" t="str">
        <f>VLOOKUP(B3386,customer[],2,FALSE)</f>
        <v>Customer_207</v>
      </c>
      <c r="G3386" s="2" t="str">
        <f>VLOOKUP(B3386,customer[],3,FALSE)</f>
        <v>F</v>
      </c>
      <c r="H3386" s="2" t="str">
        <f>VLOOKUP(B3386,customer[],5,FALSE)</f>
        <v>Bangalore</v>
      </c>
      <c r="I3386" s="2">
        <f>VLOOKUP(B3386,customer[],4,FALSE)</f>
        <v>46</v>
      </c>
      <c r="J3386" s="2" t="str">
        <f>VLOOKUP(C3386,product[],2,FALSE)</f>
        <v>Product_15</v>
      </c>
      <c r="K3386" s="2" t="str">
        <f>VLOOKUP(C3386,product[],3,FALSE)</f>
        <v>Home</v>
      </c>
      <c r="L3386" s="2">
        <f>VLOOKUP(C3386,product[],5,FALSE)</f>
        <v>60924.58</v>
      </c>
      <c r="M3386" s="2">
        <f t="shared" si="52"/>
        <v>609245.80000000005</v>
      </c>
    </row>
    <row r="3387" spans="1:13" x14ac:dyDescent="0.2">
      <c r="A3387" s="2">
        <v>3386</v>
      </c>
      <c r="B3387" s="2">
        <v>407</v>
      </c>
      <c r="C3387" s="2">
        <v>77</v>
      </c>
      <c r="D3387" s="3">
        <v>45992</v>
      </c>
      <c r="E3387" s="2">
        <v>4</v>
      </c>
      <c r="F3387" s="2" t="str">
        <f>VLOOKUP(B3387,customer[],2,FALSE)</f>
        <v>Customer_407</v>
      </c>
      <c r="G3387" s="2" t="str">
        <f>VLOOKUP(B3387,customer[],3,FALSE)</f>
        <v>F</v>
      </c>
      <c r="H3387" s="2" t="str">
        <f>VLOOKUP(B3387,customer[],5,FALSE)</f>
        <v>Lucknow</v>
      </c>
      <c r="I3387" s="2">
        <f>VLOOKUP(B3387,customer[],4,FALSE)</f>
        <v>21</v>
      </c>
      <c r="J3387" s="2" t="str">
        <f>VLOOKUP(C3387,product[],2,FALSE)</f>
        <v>Product_77</v>
      </c>
      <c r="K3387" s="2" t="str">
        <f>VLOOKUP(C3387,product[],3,FALSE)</f>
        <v>Electronics</v>
      </c>
      <c r="L3387" s="2">
        <f>VLOOKUP(C3387,product[],5,FALSE)</f>
        <v>18473.61</v>
      </c>
      <c r="M3387" s="2">
        <f t="shared" si="52"/>
        <v>73894.44</v>
      </c>
    </row>
    <row r="3388" spans="1:13" x14ac:dyDescent="0.2">
      <c r="A3388" s="2">
        <v>3387</v>
      </c>
      <c r="B3388" s="2">
        <v>231</v>
      </c>
      <c r="C3388" s="2">
        <v>71</v>
      </c>
      <c r="D3388" s="3">
        <v>45790</v>
      </c>
      <c r="E3388" s="2">
        <v>9</v>
      </c>
      <c r="F3388" s="2" t="str">
        <f>VLOOKUP(B3388,customer[],2,FALSE)</f>
        <v>Customer_231</v>
      </c>
      <c r="G3388" s="2" t="str">
        <f>VLOOKUP(B3388,customer[],3,FALSE)</f>
        <v>F</v>
      </c>
      <c r="H3388" s="2" t="str">
        <f>VLOOKUP(B3388,customer[],5,FALSE)</f>
        <v>Mumbai</v>
      </c>
      <c r="I3388" s="2">
        <f>VLOOKUP(B3388,customer[],4,FALSE)</f>
        <v>49</v>
      </c>
      <c r="J3388" s="2" t="str">
        <f>VLOOKUP(C3388,product[],2,FALSE)</f>
        <v>Product_71</v>
      </c>
      <c r="K3388" s="2" t="str">
        <f>VLOOKUP(C3388,product[],3,FALSE)</f>
        <v>Electronics</v>
      </c>
      <c r="L3388" s="2">
        <f>VLOOKUP(C3388,product[],5,FALSE)</f>
        <v>21925.63</v>
      </c>
      <c r="M3388" s="2">
        <f t="shared" si="52"/>
        <v>197330.67</v>
      </c>
    </row>
    <row r="3389" spans="1:13" x14ac:dyDescent="0.2">
      <c r="A3389" s="2">
        <v>3388</v>
      </c>
      <c r="B3389" s="2">
        <v>36</v>
      </c>
      <c r="C3389" s="2">
        <v>3</v>
      </c>
      <c r="D3389" s="3">
        <v>45977</v>
      </c>
      <c r="E3389" s="2">
        <v>3</v>
      </c>
      <c r="F3389" s="2" t="str">
        <f>VLOOKUP(B3389,customer[],2,FALSE)</f>
        <v>Customer_36</v>
      </c>
      <c r="G3389" s="2" t="str">
        <f>VLOOKUP(B3389,customer[],3,FALSE)</f>
        <v>F</v>
      </c>
      <c r="H3389" s="2" t="str">
        <f>VLOOKUP(B3389,customer[],5,FALSE)</f>
        <v>Pune</v>
      </c>
      <c r="I3389" s="2">
        <f>VLOOKUP(B3389,customer[],4,FALSE)</f>
        <v>45</v>
      </c>
      <c r="J3389" s="2" t="str">
        <f>VLOOKUP(C3389,product[],2,FALSE)</f>
        <v>Product_3</v>
      </c>
      <c r="K3389" s="2" t="str">
        <f>VLOOKUP(C3389,product[],3,FALSE)</f>
        <v>Electronics</v>
      </c>
      <c r="L3389" s="2">
        <f>VLOOKUP(C3389,product[],5,FALSE)</f>
        <v>31191.279999999999</v>
      </c>
      <c r="M3389" s="2">
        <f t="shared" si="52"/>
        <v>93573.84</v>
      </c>
    </row>
    <row r="3390" spans="1:13" x14ac:dyDescent="0.2">
      <c r="A3390" s="2">
        <v>3389</v>
      </c>
      <c r="B3390" s="2">
        <v>85</v>
      </c>
      <c r="C3390" s="2">
        <v>70</v>
      </c>
      <c r="D3390" s="3">
        <v>45766</v>
      </c>
      <c r="E3390" s="2">
        <v>4</v>
      </c>
      <c r="F3390" s="2" t="str">
        <f>VLOOKUP(B3390,customer[],2,FALSE)</f>
        <v>Customer_85</v>
      </c>
      <c r="G3390" s="2" t="str">
        <f>VLOOKUP(B3390,customer[],3,FALSE)</f>
        <v>M</v>
      </c>
      <c r="H3390" s="2" t="str">
        <f>VLOOKUP(B3390,customer[],5,FALSE)</f>
        <v>Delhi</v>
      </c>
      <c r="I3390" s="2">
        <f>VLOOKUP(B3390,customer[],4,FALSE)</f>
        <v>44</v>
      </c>
      <c r="J3390" s="2" t="str">
        <f>VLOOKUP(C3390,product[],2,FALSE)</f>
        <v>Product_70</v>
      </c>
      <c r="K3390" s="2" t="str">
        <f>VLOOKUP(C3390,product[],3,FALSE)</f>
        <v>Accessories</v>
      </c>
      <c r="L3390" s="2">
        <f>VLOOKUP(C3390,product[],5,FALSE)</f>
        <v>29878.62</v>
      </c>
      <c r="M3390" s="2">
        <f t="shared" si="52"/>
        <v>119514.48</v>
      </c>
    </row>
    <row r="3391" spans="1:13" x14ac:dyDescent="0.2">
      <c r="A3391" s="2">
        <v>3390</v>
      </c>
      <c r="B3391" s="2">
        <v>103</v>
      </c>
      <c r="C3391" s="2">
        <v>18</v>
      </c>
      <c r="D3391" s="3">
        <v>45899</v>
      </c>
      <c r="E3391" s="2">
        <v>6</v>
      </c>
      <c r="F3391" s="2" t="str">
        <f>VLOOKUP(B3391,customer[],2,FALSE)</f>
        <v>Customer_103</v>
      </c>
      <c r="G3391" s="2" t="str">
        <f>VLOOKUP(B3391,customer[],3,FALSE)</f>
        <v>M</v>
      </c>
      <c r="H3391" s="2" t="str">
        <f>VLOOKUP(B3391,customer[],5,FALSE)</f>
        <v>Lucknow</v>
      </c>
      <c r="I3391" s="2">
        <f>VLOOKUP(B3391,customer[],4,FALSE)</f>
        <v>30</v>
      </c>
      <c r="J3391" s="2" t="str">
        <f>VLOOKUP(C3391,product[],2,FALSE)</f>
        <v>Product_18</v>
      </c>
      <c r="K3391" s="2" t="str">
        <f>VLOOKUP(C3391,product[],3,FALSE)</f>
        <v>Fashion</v>
      </c>
      <c r="L3391" s="2">
        <f>VLOOKUP(C3391,product[],5,FALSE)</f>
        <v>39972.33</v>
      </c>
      <c r="M3391" s="2">
        <f t="shared" si="52"/>
        <v>239833.98</v>
      </c>
    </row>
    <row r="3392" spans="1:13" x14ac:dyDescent="0.2">
      <c r="A3392" s="2">
        <v>3391</v>
      </c>
      <c r="B3392" s="2">
        <v>181</v>
      </c>
      <c r="C3392" s="2">
        <v>33</v>
      </c>
      <c r="D3392" s="3">
        <v>45781</v>
      </c>
      <c r="E3392" s="2">
        <v>7</v>
      </c>
      <c r="F3392" s="2" t="str">
        <f>VLOOKUP(B3392,customer[],2,FALSE)</f>
        <v>Customer_181</v>
      </c>
      <c r="G3392" s="2" t="str">
        <f>VLOOKUP(B3392,customer[],3,FALSE)</f>
        <v>F</v>
      </c>
      <c r="H3392" s="2" t="str">
        <f>VLOOKUP(B3392,customer[],5,FALSE)</f>
        <v>Pune</v>
      </c>
      <c r="I3392" s="2">
        <f>VLOOKUP(B3392,customer[],4,FALSE)</f>
        <v>33</v>
      </c>
      <c r="J3392" s="2" t="str">
        <f>VLOOKUP(C3392,product[],2,FALSE)</f>
        <v>Product_33</v>
      </c>
      <c r="K3392" s="2" t="str">
        <f>VLOOKUP(C3392,product[],3,FALSE)</f>
        <v>Electronics</v>
      </c>
      <c r="L3392" s="2">
        <f>VLOOKUP(C3392,product[],5,FALSE)</f>
        <v>23407.88</v>
      </c>
      <c r="M3392" s="2">
        <f t="shared" si="52"/>
        <v>163855.16</v>
      </c>
    </row>
    <row r="3393" spans="1:13" x14ac:dyDescent="0.2">
      <c r="A3393" s="2">
        <v>3392</v>
      </c>
      <c r="B3393" s="2">
        <v>413</v>
      </c>
      <c r="C3393" s="2">
        <v>45</v>
      </c>
      <c r="D3393" s="3">
        <v>45704</v>
      </c>
      <c r="E3393" s="2">
        <v>8</v>
      </c>
      <c r="F3393" s="2" t="str">
        <f>VLOOKUP(B3393,customer[],2,FALSE)</f>
        <v>Customer_413</v>
      </c>
      <c r="G3393" s="2" t="str">
        <f>VLOOKUP(B3393,customer[],3,FALSE)</f>
        <v>M</v>
      </c>
      <c r="H3393" s="2" t="str">
        <f>VLOOKUP(B3393,customer[],5,FALSE)</f>
        <v>Noida</v>
      </c>
      <c r="I3393" s="2">
        <f>VLOOKUP(B3393,customer[],4,FALSE)</f>
        <v>59</v>
      </c>
      <c r="J3393" s="2" t="str">
        <f>VLOOKUP(C3393,product[],2,FALSE)</f>
        <v>Product_45</v>
      </c>
      <c r="K3393" s="2" t="str">
        <f>VLOOKUP(C3393,product[],3,FALSE)</f>
        <v>Fashion</v>
      </c>
      <c r="L3393" s="2">
        <f>VLOOKUP(C3393,product[],5,FALSE)</f>
        <v>60663.38</v>
      </c>
      <c r="M3393" s="2">
        <f t="shared" si="52"/>
        <v>485307.04</v>
      </c>
    </row>
    <row r="3394" spans="1:13" x14ac:dyDescent="0.2">
      <c r="A3394" s="2">
        <v>3393</v>
      </c>
      <c r="B3394" s="2">
        <v>201</v>
      </c>
      <c r="C3394" s="2">
        <v>80</v>
      </c>
      <c r="D3394" s="3">
        <v>45905</v>
      </c>
      <c r="E3394" s="2">
        <v>4</v>
      </c>
      <c r="F3394" s="2" t="str">
        <f>VLOOKUP(B3394,customer[],2,FALSE)</f>
        <v>Customer_201</v>
      </c>
      <c r="G3394" s="2" t="str">
        <f>VLOOKUP(B3394,customer[],3,FALSE)</f>
        <v>F</v>
      </c>
      <c r="H3394" s="2" t="str">
        <f>VLOOKUP(B3394,customer[],5,FALSE)</f>
        <v>Kolkata</v>
      </c>
      <c r="I3394" s="2">
        <f>VLOOKUP(B3394,customer[],4,FALSE)</f>
        <v>28</v>
      </c>
      <c r="J3394" s="2" t="str">
        <f>VLOOKUP(C3394,product[],2,FALSE)</f>
        <v>Product_80</v>
      </c>
      <c r="K3394" s="2" t="str">
        <f>VLOOKUP(C3394,product[],3,FALSE)</f>
        <v>Furniture</v>
      </c>
      <c r="L3394" s="2">
        <f>VLOOKUP(C3394,product[],5,FALSE)</f>
        <v>12109.95</v>
      </c>
      <c r="M3394" s="2">
        <f t="shared" ref="M3394:M3457" si="53">$E3394*L3394</f>
        <v>48439.8</v>
      </c>
    </row>
    <row r="3395" spans="1:13" x14ac:dyDescent="0.2">
      <c r="A3395" s="2">
        <v>3394</v>
      </c>
      <c r="B3395" s="2">
        <v>22</v>
      </c>
      <c r="C3395" s="2">
        <v>93</v>
      </c>
      <c r="D3395" s="3">
        <v>45924</v>
      </c>
      <c r="E3395" s="2">
        <v>6</v>
      </c>
      <c r="F3395" s="2" t="str">
        <f>VLOOKUP(B3395,customer[],2,FALSE)</f>
        <v>Customer_22</v>
      </c>
      <c r="G3395" s="2" t="str">
        <f>VLOOKUP(B3395,customer[],3,FALSE)</f>
        <v>F</v>
      </c>
      <c r="H3395" s="2" t="str">
        <f>VLOOKUP(B3395,customer[],5,FALSE)</f>
        <v>Delhi</v>
      </c>
      <c r="I3395" s="2">
        <f>VLOOKUP(B3395,customer[],4,FALSE)</f>
        <v>53</v>
      </c>
      <c r="J3395" s="2" t="str">
        <f>VLOOKUP(C3395,product[],2,FALSE)</f>
        <v>Product_93</v>
      </c>
      <c r="K3395" s="2" t="str">
        <f>VLOOKUP(C3395,product[],3,FALSE)</f>
        <v>Fashion</v>
      </c>
      <c r="L3395" s="2">
        <f>VLOOKUP(C3395,product[],5,FALSE)</f>
        <v>15963.07</v>
      </c>
      <c r="M3395" s="2">
        <f t="shared" si="53"/>
        <v>95778.42</v>
      </c>
    </row>
    <row r="3396" spans="1:13" x14ac:dyDescent="0.2">
      <c r="A3396" s="2">
        <v>3395</v>
      </c>
      <c r="B3396" s="2">
        <v>302</v>
      </c>
      <c r="C3396" s="2">
        <v>55</v>
      </c>
      <c r="D3396" s="3">
        <v>46017</v>
      </c>
      <c r="E3396" s="2">
        <v>2</v>
      </c>
      <c r="F3396" s="2" t="str">
        <f>VLOOKUP(B3396,customer[],2,FALSE)</f>
        <v>Customer_302</v>
      </c>
      <c r="G3396" s="2" t="str">
        <f>VLOOKUP(B3396,customer[],3,FALSE)</f>
        <v>M</v>
      </c>
      <c r="H3396" s="2" t="str">
        <f>VLOOKUP(B3396,customer[],5,FALSE)</f>
        <v>Delhi</v>
      </c>
      <c r="I3396" s="2">
        <f>VLOOKUP(B3396,customer[],4,FALSE)</f>
        <v>59</v>
      </c>
      <c r="J3396" s="2" t="str">
        <f>VLOOKUP(C3396,product[],2,FALSE)</f>
        <v>Product_55</v>
      </c>
      <c r="K3396" s="2" t="str">
        <f>VLOOKUP(C3396,product[],3,FALSE)</f>
        <v>Electronics</v>
      </c>
      <c r="L3396" s="2">
        <f>VLOOKUP(C3396,product[],5,FALSE)</f>
        <v>29815.71</v>
      </c>
      <c r="M3396" s="2">
        <f t="shared" si="53"/>
        <v>59631.42</v>
      </c>
    </row>
    <row r="3397" spans="1:13" x14ac:dyDescent="0.2">
      <c r="A3397" s="2">
        <v>3396</v>
      </c>
      <c r="B3397" s="2">
        <v>147</v>
      </c>
      <c r="C3397" s="2">
        <v>61</v>
      </c>
      <c r="D3397" s="3">
        <v>45972</v>
      </c>
      <c r="E3397" s="2">
        <v>3</v>
      </c>
      <c r="F3397" s="2" t="str">
        <f>VLOOKUP(B3397,customer[],2,FALSE)</f>
        <v>Customer_147</v>
      </c>
      <c r="G3397" s="2" t="str">
        <f>VLOOKUP(B3397,customer[],3,FALSE)</f>
        <v>M</v>
      </c>
      <c r="H3397" s="2" t="str">
        <f>VLOOKUP(B3397,customer[],5,FALSE)</f>
        <v>Jaipur</v>
      </c>
      <c r="I3397" s="2">
        <f>VLOOKUP(B3397,customer[],4,FALSE)</f>
        <v>64</v>
      </c>
      <c r="J3397" s="2" t="str">
        <f>VLOOKUP(C3397,product[],2,FALSE)</f>
        <v>Product_61</v>
      </c>
      <c r="K3397" s="2" t="str">
        <f>VLOOKUP(C3397,product[],3,FALSE)</f>
        <v>Home</v>
      </c>
      <c r="L3397" s="2">
        <f>VLOOKUP(C3397,product[],5,FALSE)</f>
        <v>60936.15</v>
      </c>
      <c r="M3397" s="2">
        <f t="shared" si="53"/>
        <v>182808.45</v>
      </c>
    </row>
    <row r="3398" spans="1:13" x14ac:dyDescent="0.2">
      <c r="A3398" s="2">
        <v>3397</v>
      </c>
      <c r="B3398" s="2">
        <v>296</v>
      </c>
      <c r="C3398" s="2">
        <v>73</v>
      </c>
      <c r="D3398" s="3">
        <v>45751</v>
      </c>
      <c r="E3398" s="2">
        <v>5</v>
      </c>
      <c r="F3398" s="2" t="str">
        <f>VLOOKUP(B3398,customer[],2,FALSE)</f>
        <v>Customer_296</v>
      </c>
      <c r="G3398" s="2" t="str">
        <f>VLOOKUP(B3398,customer[],3,FALSE)</f>
        <v>M</v>
      </c>
      <c r="H3398" s="2" t="str">
        <f>VLOOKUP(B3398,customer[],5,FALSE)</f>
        <v>Kolkata</v>
      </c>
      <c r="I3398" s="2">
        <f>VLOOKUP(B3398,customer[],4,FALSE)</f>
        <v>60</v>
      </c>
      <c r="J3398" s="2" t="str">
        <f>VLOOKUP(C3398,product[],2,FALSE)</f>
        <v>Product_73</v>
      </c>
      <c r="K3398" s="2" t="str">
        <f>VLOOKUP(C3398,product[],3,FALSE)</f>
        <v>Fashion</v>
      </c>
      <c r="L3398" s="2">
        <f>VLOOKUP(C3398,product[],5,FALSE)</f>
        <v>8739.7800000000007</v>
      </c>
      <c r="M3398" s="2">
        <f t="shared" si="53"/>
        <v>43698.9</v>
      </c>
    </row>
    <row r="3399" spans="1:13" x14ac:dyDescent="0.2">
      <c r="A3399" s="2">
        <v>3398</v>
      </c>
      <c r="B3399" s="2">
        <v>378</v>
      </c>
      <c r="C3399" s="2">
        <v>22</v>
      </c>
      <c r="D3399" s="3">
        <v>45885</v>
      </c>
      <c r="E3399" s="2">
        <v>7</v>
      </c>
      <c r="F3399" s="2" t="str">
        <f>VLOOKUP(B3399,customer[],2,FALSE)</f>
        <v>Customer_378</v>
      </c>
      <c r="G3399" s="2" t="str">
        <f>VLOOKUP(B3399,customer[],3,FALSE)</f>
        <v>F</v>
      </c>
      <c r="H3399" s="2" t="str">
        <f>VLOOKUP(B3399,customer[],5,FALSE)</f>
        <v>Jaipur</v>
      </c>
      <c r="I3399" s="2">
        <f>VLOOKUP(B3399,customer[],4,FALSE)</f>
        <v>41</v>
      </c>
      <c r="J3399" s="2" t="str">
        <f>VLOOKUP(C3399,product[],2,FALSE)</f>
        <v>Product_22</v>
      </c>
      <c r="K3399" s="2" t="str">
        <f>VLOOKUP(C3399,product[],3,FALSE)</f>
        <v>Accessories</v>
      </c>
      <c r="L3399" s="2">
        <f>VLOOKUP(C3399,product[],5,FALSE)</f>
        <v>2471.36</v>
      </c>
      <c r="M3399" s="2">
        <f t="shared" si="53"/>
        <v>17299.52</v>
      </c>
    </row>
    <row r="3400" spans="1:13" x14ac:dyDescent="0.2">
      <c r="A3400" s="2">
        <v>3399</v>
      </c>
      <c r="B3400" s="2">
        <v>180</v>
      </c>
      <c r="C3400" s="2">
        <v>90</v>
      </c>
      <c r="D3400" s="3">
        <v>45801</v>
      </c>
      <c r="E3400" s="2">
        <v>8</v>
      </c>
      <c r="F3400" s="2" t="str">
        <f>VLOOKUP(B3400,customer[],2,FALSE)</f>
        <v>Customer_180</v>
      </c>
      <c r="G3400" s="2" t="str">
        <f>VLOOKUP(B3400,customer[],3,FALSE)</f>
        <v>M</v>
      </c>
      <c r="H3400" s="2" t="str">
        <f>VLOOKUP(B3400,customer[],5,FALSE)</f>
        <v>Chennai</v>
      </c>
      <c r="I3400" s="2">
        <f>VLOOKUP(B3400,customer[],4,FALSE)</f>
        <v>27</v>
      </c>
      <c r="J3400" s="2" t="str">
        <f>VLOOKUP(C3400,product[],2,FALSE)</f>
        <v>Product_90</v>
      </c>
      <c r="K3400" s="2" t="str">
        <f>VLOOKUP(C3400,product[],3,FALSE)</f>
        <v>Home</v>
      </c>
      <c r="L3400" s="2">
        <f>VLOOKUP(C3400,product[],5,FALSE)</f>
        <v>11794.54</v>
      </c>
      <c r="M3400" s="2">
        <f t="shared" si="53"/>
        <v>94356.32</v>
      </c>
    </row>
    <row r="3401" spans="1:13" x14ac:dyDescent="0.2">
      <c r="A3401" s="2">
        <v>3400</v>
      </c>
      <c r="B3401" s="2">
        <v>362</v>
      </c>
      <c r="C3401" s="2">
        <v>60</v>
      </c>
      <c r="D3401" s="3">
        <v>45942</v>
      </c>
      <c r="E3401" s="2">
        <v>8</v>
      </c>
      <c r="F3401" s="2" t="str">
        <f>VLOOKUP(B3401,customer[],2,FALSE)</f>
        <v>Customer_362</v>
      </c>
      <c r="G3401" s="2" t="str">
        <f>VLOOKUP(B3401,customer[],3,FALSE)</f>
        <v>F</v>
      </c>
      <c r="H3401" s="2" t="str">
        <f>VLOOKUP(B3401,customer[],5,FALSE)</f>
        <v>Hyderabad</v>
      </c>
      <c r="I3401" s="2">
        <f>VLOOKUP(B3401,customer[],4,FALSE)</f>
        <v>41</v>
      </c>
      <c r="J3401" s="2" t="str">
        <f>VLOOKUP(C3401,product[],2,FALSE)</f>
        <v>Product_60</v>
      </c>
      <c r="K3401" s="2" t="str">
        <f>VLOOKUP(C3401,product[],3,FALSE)</f>
        <v>Electronics</v>
      </c>
      <c r="L3401" s="2">
        <f>VLOOKUP(C3401,product[],5,FALSE)</f>
        <v>48171.06</v>
      </c>
      <c r="M3401" s="2">
        <f t="shared" si="53"/>
        <v>385368.48</v>
      </c>
    </row>
    <row r="3402" spans="1:13" x14ac:dyDescent="0.2">
      <c r="A3402" s="2">
        <v>3401</v>
      </c>
      <c r="B3402" s="2">
        <v>101</v>
      </c>
      <c r="C3402" s="2">
        <v>16</v>
      </c>
      <c r="D3402" s="3">
        <v>45965</v>
      </c>
      <c r="E3402" s="2">
        <v>10</v>
      </c>
      <c r="F3402" s="2" t="str">
        <f>VLOOKUP(B3402,customer[],2,FALSE)</f>
        <v>Customer_101</v>
      </c>
      <c r="G3402" s="2" t="str">
        <f>VLOOKUP(B3402,customer[],3,FALSE)</f>
        <v>F</v>
      </c>
      <c r="H3402" s="2" t="str">
        <f>VLOOKUP(B3402,customer[],5,FALSE)</f>
        <v>Noida</v>
      </c>
      <c r="I3402" s="2">
        <f>VLOOKUP(B3402,customer[],4,FALSE)</f>
        <v>25</v>
      </c>
      <c r="J3402" s="2" t="str">
        <f>VLOOKUP(C3402,product[],2,FALSE)</f>
        <v>Product_16</v>
      </c>
      <c r="K3402" s="2" t="str">
        <f>VLOOKUP(C3402,product[],3,FALSE)</f>
        <v>Home</v>
      </c>
      <c r="L3402" s="2">
        <f>VLOOKUP(C3402,product[],5,FALSE)</f>
        <v>25960.53</v>
      </c>
      <c r="M3402" s="2">
        <f t="shared" si="53"/>
        <v>259605.3</v>
      </c>
    </row>
    <row r="3403" spans="1:13" x14ac:dyDescent="0.2">
      <c r="A3403" s="2">
        <v>3402</v>
      </c>
      <c r="B3403" s="2">
        <v>391</v>
      </c>
      <c r="C3403" s="2">
        <v>8</v>
      </c>
      <c r="D3403" s="3">
        <v>45789</v>
      </c>
      <c r="E3403" s="2">
        <v>2</v>
      </c>
      <c r="F3403" s="2" t="str">
        <f>VLOOKUP(B3403,customer[],2,FALSE)</f>
        <v>Customer_391</v>
      </c>
      <c r="G3403" s="2" t="str">
        <f>VLOOKUP(B3403,customer[],3,FALSE)</f>
        <v>F</v>
      </c>
      <c r="H3403" s="2" t="str">
        <f>VLOOKUP(B3403,customer[],5,FALSE)</f>
        <v>Hyderabad</v>
      </c>
      <c r="I3403" s="2">
        <f>VLOOKUP(B3403,customer[],4,FALSE)</f>
        <v>27</v>
      </c>
      <c r="J3403" s="2" t="str">
        <f>VLOOKUP(C3403,product[],2,FALSE)</f>
        <v>Product_8</v>
      </c>
      <c r="K3403" s="2" t="str">
        <f>VLOOKUP(C3403,product[],3,FALSE)</f>
        <v>Home</v>
      </c>
      <c r="L3403" s="2">
        <f>VLOOKUP(C3403,product[],5,FALSE)</f>
        <v>8890.39</v>
      </c>
      <c r="M3403" s="2">
        <f t="shared" si="53"/>
        <v>17780.78</v>
      </c>
    </row>
    <row r="3404" spans="1:13" x14ac:dyDescent="0.2">
      <c r="A3404" s="2">
        <v>3403</v>
      </c>
      <c r="B3404" s="2">
        <v>391</v>
      </c>
      <c r="C3404" s="2">
        <v>84</v>
      </c>
      <c r="D3404" s="3">
        <v>45960</v>
      </c>
      <c r="E3404" s="2">
        <v>6</v>
      </c>
      <c r="F3404" s="2" t="str">
        <f>VLOOKUP(B3404,customer[],2,FALSE)</f>
        <v>Customer_391</v>
      </c>
      <c r="G3404" s="2" t="str">
        <f>VLOOKUP(B3404,customer[],3,FALSE)</f>
        <v>F</v>
      </c>
      <c r="H3404" s="2" t="str">
        <f>VLOOKUP(B3404,customer[],5,FALSE)</f>
        <v>Hyderabad</v>
      </c>
      <c r="I3404" s="2">
        <f>VLOOKUP(B3404,customer[],4,FALSE)</f>
        <v>27</v>
      </c>
      <c r="J3404" s="2" t="str">
        <f>VLOOKUP(C3404,product[],2,FALSE)</f>
        <v>Product_84</v>
      </c>
      <c r="K3404" s="2" t="str">
        <f>VLOOKUP(C3404,product[],3,FALSE)</f>
        <v>Fashion</v>
      </c>
      <c r="L3404" s="2">
        <f>VLOOKUP(C3404,product[],5,FALSE)</f>
        <v>35509.54</v>
      </c>
      <c r="M3404" s="2">
        <f t="shared" si="53"/>
        <v>213057.24</v>
      </c>
    </row>
    <row r="3405" spans="1:13" x14ac:dyDescent="0.2">
      <c r="A3405" s="2">
        <v>3404</v>
      </c>
      <c r="B3405" s="2">
        <v>312</v>
      </c>
      <c r="C3405" s="2">
        <v>87</v>
      </c>
      <c r="D3405" s="3">
        <v>45899</v>
      </c>
      <c r="E3405" s="2">
        <v>3</v>
      </c>
      <c r="F3405" s="2" t="str">
        <f>VLOOKUP(B3405,customer[],2,FALSE)</f>
        <v>Customer_312</v>
      </c>
      <c r="G3405" s="2" t="str">
        <f>VLOOKUP(B3405,customer[],3,FALSE)</f>
        <v>F</v>
      </c>
      <c r="H3405" s="2" t="str">
        <f>VLOOKUP(B3405,customer[],5,FALSE)</f>
        <v>Delhi</v>
      </c>
      <c r="I3405" s="2">
        <f>VLOOKUP(B3405,customer[],4,FALSE)</f>
        <v>22</v>
      </c>
      <c r="J3405" s="2" t="str">
        <f>VLOOKUP(C3405,product[],2,FALSE)</f>
        <v>Product_87</v>
      </c>
      <c r="K3405" s="2" t="str">
        <f>VLOOKUP(C3405,product[],3,FALSE)</f>
        <v>Electronics</v>
      </c>
      <c r="L3405" s="2">
        <f>VLOOKUP(C3405,product[],5,FALSE)</f>
        <v>40384.71</v>
      </c>
      <c r="M3405" s="2">
        <f t="shared" si="53"/>
        <v>121154.13</v>
      </c>
    </row>
    <row r="3406" spans="1:13" x14ac:dyDescent="0.2">
      <c r="A3406" s="2">
        <v>3405</v>
      </c>
      <c r="B3406" s="2">
        <v>49</v>
      </c>
      <c r="C3406" s="2">
        <v>60</v>
      </c>
      <c r="D3406" s="3">
        <v>45818</v>
      </c>
      <c r="E3406" s="2">
        <v>9</v>
      </c>
      <c r="F3406" s="2" t="str">
        <f>VLOOKUP(B3406,customer[],2,FALSE)</f>
        <v>Customer_49</v>
      </c>
      <c r="G3406" s="2" t="str">
        <f>VLOOKUP(B3406,customer[],3,FALSE)</f>
        <v>F</v>
      </c>
      <c r="H3406" s="2" t="str">
        <f>VLOOKUP(B3406,customer[],5,FALSE)</f>
        <v>Noida</v>
      </c>
      <c r="I3406" s="2">
        <f>VLOOKUP(B3406,customer[],4,FALSE)</f>
        <v>52</v>
      </c>
      <c r="J3406" s="2" t="str">
        <f>VLOOKUP(C3406,product[],2,FALSE)</f>
        <v>Product_60</v>
      </c>
      <c r="K3406" s="2" t="str">
        <f>VLOOKUP(C3406,product[],3,FALSE)</f>
        <v>Electronics</v>
      </c>
      <c r="L3406" s="2">
        <f>VLOOKUP(C3406,product[],5,FALSE)</f>
        <v>48171.06</v>
      </c>
      <c r="M3406" s="2">
        <f t="shared" si="53"/>
        <v>433539.54</v>
      </c>
    </row>
    <row r="3407" spans="1:13" x14ac:dyDescent="0.2">
      <c r="A3407" s="2">
        <v>3406</v>
      </c>
      <c r="B3407" s="2">
        <v>349</v>
      </c>
      <c r="C3407" s="2">
        <v>76</v>
      </c>
      <c r="D3407" s="3">
        <v>45791</v>
      </c>
      <c r="E3407" s="2">
        <v>5</v>
      </c>
      <c r="F3407" s="2" t="str">
        <f>VLOOKUP(B3407,customer[],2,FALSE)</f>
        <v>Customer_349</v>
      </c>
      <c r="G3407" s="2" t="str">
        <f>VLOOKUP(B3407,customer[],3,FALSE)</f>
        <v>F</v>
      </c>
      <c r="H3407" s="2" t="str">
        <f>VLOOKUP(B3407,customer[],5,FALSE)</f>
        <v>Pune</v>
      </c>
      <c r="I3407" s="2">
        <f>VLOOKUP(B3407,customer[],4,FALSE)</f>
        <v>23</v>
      </c>
      <c r="J3407" s="2" t="str">
        <f>VLOOKUP(C3407,product[],2,FALSE)</f>
        <v>Product_76</v>
      </c>
      <c r="K3407" s="2" t="str">
        <f>VLOOKUP(C3407,product[],3,FALSE)</f>
        <v>Electronics</v>
      </c>
      <c r="L3407" s="2">
        <f>VLOOKUP(C3407,product[],5,FALSE)</f>
        <v>66643.25</v>
      </c>
      <c r="M3407" s="2">
        <f t="shared" si="53"/>
        <v>333216.25</v>
      </c>
    </row>
    <row r="3408" spans="1:13" x14ac:dyDescent="0.2">
      <c r="A3408" s="2">
        <v>3407</v>
      </c>
      <c r="B3408" s="2">
        <v>269</v>
      </c>
      <c r="C3408" s="2">
        <v>79</v>
      </c>
      <c r="D3408" s="3">
        <v>45813</v>
      </c>
      <c r="E3408" s="2">
        <v>9</v>
      </c>
      <c r="F3408" s="2" t="str">
        <f>VLOOKUP(B3408,customer[],2,FALSE)</f>
        <v>Customer_269</v>
      </c>
      <c r="G3408" s="2" t="str">
        <f>VLOOKUP(B3408,customer[],3,FALSE)</f>
        <v>M</v>
      </c>
      <c r="H3408" s="2" t="str">
        <f>VLOOKUP(B3408,customer[],5,FALSE)</f>
        <v>Mumbai</v>
      </c>
      <c r="I3408" s="2">
        <f>VLOOKUP(B3408,customer[],4,FALSE)</f>
        <v>49</v>
      </c>
      <c r="J3408" s="2" t="str">
        <f>VLOOKUP(C3408,product[],2,FALSE)</f>
        <v>Product_79</v>
      </c>
      <c r="K3408" s="2" t="str">
        <f>VLOOKUP(C3408,product[],3,FALSE)</f>
        <v>Electronics</v>
      </c>
      <c r="L3408" s="2">
        <f>VLOOKUP(C3408,product[],5,FALSE)</f>
        <v>5804.88</v>
      </c>
      <c r="M3408" s="2">
        <f t="shared" si="53"/>
        <v>52243.92</v>
      </c>
    </row>
    <row r="3409" spans="1:13" x14ac:dyDescent="0.2">
      <c r="A3409" s="2">
        <v>3408</v>
      </c>
      <c r="B3409" s="2">
        <v>296</v>
      </c>
      <c r="C3409" s="2">
        <v>47</v>
      </c>
      <c r="D3409" s="3">
        <v>45885</v>
      </c>
      <c r="E3409" s="2">
        <v>9</v>
      </c>
      <c r="F3409" s="2" t="str">
        <f>VLOOKUP(B3409,customer[],2,FALSE)</f>
        <v>Customer_296</v>
      </c>
      <c r="G3409" s="2" t="str">
        <f>VLOOKUP(B3409,customer[],3,FALSE)</f>
        <v>M</v>
      </c>
      <c r="H3409" s="2" t="str">
        <f>VLOOKUP(B3409,customer[],5,FALSE)</f>
        <v>Kolkata</v>
      </c>
      <c r="I3409" s="2">
        <f>VLOOKUP(B3409,customer[],4,FALSE)</f>
        <v>60</v>
      </c>
      <c r="J3409" s="2" t="str">
        <f>VLOOKUP(C3409,product[],2,FALSE)</f>
        <v>Product_47</v>
      </c>
      <c r="K3409" s="2" t="str">
        <f>VLOOKUP(C3409,product[],3,FALSE)</f>
        <v>Accessories</v>
      </c>
      <c r="L3409" s="2">
        <f>VLOOKUP(C3409,product[],5,FALSE)</f>
        <v>35091.440000000002</v>
      </c>
      <c r="M3409" s="2">
        <f t="shared" si="53"/>
        <v>315822.96000000002</v>
      </c>
    </row>
    <row r="3410" spans="1:13" x14ac:dyDescent="0.2">
      <c r="A3410" s="2">
        <v>3409</v>
      </c>
      <c r="B3410" s="2">
        <v>114</v>
      </c>
      <c r="C3410" s="2">
        <v>37</v>
      </c>
      <c r="D3410" s="3">
        <v>45946</v>
      </c>
      <c r="E3410" s="2">
        <v>1</v>
      </c>
      <c r="F3410" s="2" t="str">
        <f>VLOOKUP(B3410,customer[],2,FALSE)</f>
        <v>Customer_114</v>
      </c>
      <c r="G3410" s="2" t="str">
        <f>VLOOKUP(B3410,customer[],3,FALSE)</f>
        <v>F</v>
      </c>
      <c r="H3410" s="2" t="str">
        <f>VLOOKUP(B3410,customer[],5,FALSE)</f>
        <v>Bangalore</v>
      </c>
      <c r="I3410" s="2">
        <f>VLOOKUP(B3410,customer[],4,FALSE)</f>
        <v>50</v>
      </c>
      <c r="J3410" s="2" t="str">
        <f>VLOOKUP(C3410,product[],2,FALSE)</f>
        <v>Product_37</v>
      </c>
      <c r="K3410" s="2" t="str">
        <f>VLOOKUP(C3410,product[],3,FALSE)</f>
        <v>Electronics</v>
      </c>
      <c r="L3410" s="2">
        <f>VLOOKUP(C3410,product[],5,FALSE)</f>
        <v>69384.66</v>
      </c>
      <c r="M3410" s="2">
        <f t="shared" si="53"/>
        <v>69384.66</v>
      </c>
    </row>
    <row r="3411" spans="1:13" x14ac:dyDescent="0.2">
      <c r="A3411" s="2">
        <v>3410</v>
      </c>
      <c r="B3411" s="2">
        <v>31</v>
      </c>
      <c r="C3411" s="2">
        <v>82</v>
      </c>
      <c r="D3411" s="3">
        <v>45658</v>
      </c>
      <c r="E3411" s="2">
        <v>3</v>
      </c>
      <c r="F3411" s="2" t="str">
        <f>VLOOKUP(B3411,customer[],2,FALSE)</f>
        <v>Customer_31</v>
      </c>
      <c r="G3411" s="2" t="str">
        <f>VLOOKUP(B3411,customer[],3,FALSE)</f>
        <v>F</v>
      </c>
      <c r="H3411" s="2" t="str">
        <f>VLOOKUP(B3411,customer[],5,FALSE)</f>
        <v>Chennai</v>
      </c>
      <c r="I3411" s="2">
        <f>VLOOKUP(B3411,customer[],4,FALSE)</f>
        <v>61</v>
      </c>
      <c r="J3411" s="2" t="str">
        <f>VLOOKUP(C3411,product[],2,FALSE)</f>
        <v>Product_82</v>
      </c>
      <c r="K3411" s="2" t="str">
        <f>VLOOKUP(C3411,product[],3,FALSE)</f>
        <v>Furniture</v>
      </c>
      <c r="L3411" s="2">
        <f>VLOOKUP(C3411,product[],5,FALSE)</f>
        <v>28145.62</v>
      </c>
      <c r="M3411" s="2">
        <f t="shared" si="53"/>
        <v>84436.86</v>
      </c>
    </row>
    <row r="3412" spans="1:13" x14ac:dyDescent="0.2">
      <c r="A3412" s="2">
        <v>3411</v>
      </c>
      <c r="B3412" s="2">
        <v>156</v>
      </c>
      <c r="C3412" s="2">
        <v>27</v>
      </c>
      <c r="D3412" s="3">
        <v>45732</v>
      </c>
      <c r="E3412" s="2">
        <v>6</v>
      </c>
      <c r="F3412" s="2" t="str">
        <f>VLOOKUP(B3412,customer[],2,FALSE)</f>
        <v>Customer_156</v>
      </c>
      <c r="G3412" s="2" t="str">
        <f>VLOOKUP(B3412,customer[],3,FALSE)</f>
        <v>M</v>
      </c>
      <c r="H3412" s="2" t="str">
        <f>VLOOKUP(B3412,customer[],5,FALSE)</f>
        <v>Hyderabad</v>
      </c>
      <c r="I3412" s="2">
        <f>VLOOKUP(B3412,customer[],4,FALSE)</f>
        <v>51</v>
      </c>
      <c r="J3412" s="2" t="str">
        <f>VLOOKUP(C3412,product[],2,FALSE)</f>
        <v>Product_27</v>
      </c>
      <c r="K3412" s="2" t="str">
        <f>VLOOKUP(C3412,product[],3,FALSE)</f>
        <v>Fashion</v>
      </c>
      <c r="L3412" s="2">
        <f>VLOOKUP(C3412,product[],5,FALSE)</f>
        <v>492.62</v>
      </c>
      <c r="M3412" s="2">
        <f t="shared" si="53"/>
        <v>2955.7200000000003</v>
      </c>
    </row>
    <row r="3413" spans="1:13" x14ac:dyDescent="0.2">
      <c r="A3413" s="2">
        <v>3412</v>
      </c>
      <c r="B3413" s="2">
        <v>246</v>
      </c>
      <c r="C3413" s="2">
        <v>72</v>
      </c>
      <c r="D3413" s="3">
        <v>45901</v>
      </c>
      <c r="E3413" s="2">
        <v>9</v>
      </c>
      <c r="F3413" s="2" t="str">
        <f>VLOOKUP(B3413,customer[],2,FALSE)</f>
        <v>Customer_246</v>
      </c>
      <c r="G3413" s="2" t="str">
        <f>VLOOKUP(B3413,customer[],3,FALSE)</f>
        <v>M</v>
      </c>
      <c r="H3413" s="2" t="str">
        <f>VLOOKUP(B3413,customer[],5,FALSE)</f>
        <v>Delhi</v>
      </c>
      <c r="I3413" s="2">
        <f>VLOOKUP(B3413,customer[],4,FALSE)</f>
        <v>40</v>
      </c>
      <c r="J3413" s="2" t="str">
        <f>VLOOKUP(C3413,product[],2,FALSE)</f>
        <v>Product_72</v>
      </c>
      <c r="K3413" s="2" t="str">
        <f>VLOOKUP(C3413,product[],3,FALSE)</f>
        <v>Home</v>
      </c>
      <c r="L3413" s="2">
        <f>VLOOKUP(C3413,product[],5,FALSE)</f>
        <v>14320.81</v>
      </c>
      <c r="M3413" s="2">
        <f t="shared" si="53"/>
        <v>128887.29</v>
      </c>
    </row>
    <row r="3414" spans="1:13" x14ac:dyDescent="0.2">
      <c r="A3414" s="2">
        <v>3413</v>
      </c>
      <c r="B3414" s="2">
        <v>232</v>
      </c>
      <c r="C3414" s="2">
        <v>88</v>
      </c>
      <c r="D3414" s="3">
        <v>45877</v>
      </c>
      <c r="E3414" s="2">
        <v>5</v>
      </c>
      <c r="F3414" s="2" t="str">
        <f>VLOOKUP(B3414,customer[],2,FALSE)</f>
        <v>Customer_232</v>
      </c>
      <c r="G3414" s="2" t="str">
        <f>VLOOKUP(B3414,customer[],3,FALSE)</f>
        <v>M</v>
      </c>
      <c r="H3414" s="2" t="str">
        <f>VLOOKUP(B3414,customer[],5,FALSE)</f>
        <v>Mumbai</v>
      </c>
      <c r="I3414" s="2">
        <f>VLOOKUP(B3414,customer[],4,FALSE)</f>
        <v>25</v>
      </c>
      <c r="J3414" s="2" t="str">
        <f>VLOOKUP(C3414,product[],2,FALSE)</f>
        <v>Product_88</v>
      </c>
      <c r="K3414" s="2" t="str">
        <f>VLOOKUP(C3414,product[],3,FALSE)</f>
        <v>Furniture</v>
      </c>
      <c r="L3414" s="2">
        <f>VLOOKUP(C3414,product[],5,FALSE)</f>
        <v>12092.5</v>
      </c>
      <c r="M3414" s="2">
        <f t="shared" si="53"/>
        <v>60462.5</v>
      </c>
    </row>
    <row r="3415" spans="1:13" x14ac:dyDescent="0.2">
      <c r="A3415" s="2">
        <v>3414</v>
      </c>
      <c r="B3415" s="2">
        <v>318</v>
      </c>
      <c r="C3415" s="2">
        <v>40</v>
      </c>
      <c r="D3415" s="3">
        <v>45779</v>
      </c>
      <c r="E3415" s="2">
        <v>9</v>
      </c>
      <c r="F3415" s="2" t="str">
        <f>VLOOKUP(B3415,customer[],2,FALSE)</f>
        <v>Customer_318</v>
      </c>
      <c r="G3415" s="2" t="str">
        <f>VLOOKUP(B3415,customer[],3,FALSE)</f>
        <v>M</v>
      </c>
      <c r="H3415" s="2" t="str">
        <f>VLOOKUP(B3415,customer[],5,FALSE)</f>
        <v>Hyderabad</v>
      </c>
      <c r="I3415" s="2">
        <f>VLOOKUP(B3415,customer[],4,FALSE)</f>
        <v>50</v>
      </c>
      <c r="J3415" s="2" t="str">
        <f>VLOOKUP(C3415,product[],2,FALSE)</f>
        <v>Product_40</v>
      </c>
      <c r="K3415" s="2" t="str">
        <f>VLOOKUP(C3415,product[],3,FALSE)</f>
        <v>Electronics</v>
      </c>
      <c r="L3415" s="2">
        <f>VLOOKUP(C3415,product[],5,FALSE)</f>
        <v>35469.06</v>
      </c>
      <c r="M3415" s="2">
        <f t="shared" si="53"/>
        <v>319221.53999999998</v>
      </c>
    </row>
    <row r="3416" spans="1:13" x14ac:dyDescent="0.2">
      <c r="A3416" s="2">
        <v>3415</v>
      </c>
      <c r="B3416" s="2">
        <v>197</v>
      </c>
      <c r="C3416" s="2">
        <v>82</v>
      </c>
      <c r="D3416" s="3">
        <v>45958</v>
      </c>
      <c r="E3416" s="2">
        <v>9</v>
      </c>
      <c r="F3416" s="2" t="str">
        <f>VLOOKUP(B3416,customer[],2,FALSE)</f>
        <v>Customer_197</v>
      </c>
      <c r="G3416" s="2" t="str">
        <f>VLOOKUP(B3416,customer[],3,FALSE)</f>
        <v>F</v>
      </c>
      <c r="H3416" s="2" t="str">
        <f>VLOOKUP(B3416,customer[],5,FALSE)</f>
        <v>Delhi</v>
      </c>
      <c r="I3416" s="2">
        <f>VLOOKUP(B3416,customer[],4,FALSE)</f>
        <v>43</v>
      </c>
      <c r="J3416" s="2" t="str">
        <f>VLOOKUP(C3416,product[],2,FALSE)</f>
        <v>Product_82</v>
      </c>
      <c r="K3416" s="2" t="str">
        <f>VLOOKUP(C3416,product[],3,FALSE)</f>
        <v>Furniture</v>
      </c>
      <c r="L3416" s="2">
        <f>VLOOKUP(C3416,product[],5,FALSE)</f>
        <v>28145.62</v>
      </c>
      <c r="M3416" s="2">
        <f t="shared" si="53"/>
        <v>253310.58</v>
      </c>
    </row>
    <row r="3417" spans="1:13" x14ac:dyDescent="0.2">
      <c r="A3417" s="2">
        <v>3416</v>
      </c>
      <c r="B3417" s="2">
        <v>273</v>
      </c>
      <c r="C3417" s="2">
        <v>99</v>
      </c>
      <c r="D3417" s="3">
        <v>45809</v>
      </c>
      <c r="E3417" s="2">
        <v>10</v>
      </c>
      <c r="F3417" s="2" t="str">
        <f>VLOOKUP(B3417,customer[],2,FALSE)</f>
        <v>Customer_273</v>
      </c>
      <c r="G3417" s="2" t="str">
        <f>VLOOKUP(B3417,customer[],3,FALSE)</f>
        <v>F</v>
      </c>
      <c r="H3417" s="2" t="str">
        <f>VLOOKUP(B3417,customer[],5,FALSE)</f>
        <v>Mumbai</v>
      </c>
      <c r="I3417" s="2">
        <f>VLOOKUP(B3417,customer[],4,FALSE)</f>
        <v>28</v>
      </c>
      <c r="J3417" s="2" t="str">
        <f>VLOOKUP(C3417,product[],2,FALSE)</f>
        <v>Product_99</v>
      </c>
      <c r="K3417" s="2" t="str">
        <f>VLOOKUP(C3417,product[],3,FALSE)</f>
        <v>Electronics</v>
      </c>
      <c r="L3417" s="2">
        <f>VLOOKUP(C3417,product[],5,FALSE)</f>
        <v>7181.69</v>
      </c>
      <c r="M3417" s="2">
        <f t="shared" si="53"/>
        <v>71816.899999999994</v>
      </c>
    </row>
    <row r="3418" spans="1:13" x14ac:dyDescent="0.2">
      <c r="A3418" s="2">
        <v>3417</v>
      </c>
      <c r="B3418" s="2">
        <v>27</v>
      </c>
      <c r="C3418" s="2">
        <v>41</v>
      </c>
      <c r="D3418" s="3">
        <v>45884</v>
      </c>
      <c r="E3418" s="2">
        <v>3</v>
      </c>
      <c r="F3418" s="2" t="str">
        <f>VLOOKUP(B3418,customer[],2,FALSE)</f>
        <v>Customer_27</v>
      </c>
      <c r="G3418" s="2" t="str">
        <f>VLOOKUP(B3418,customer[],3,FALSE)</f>
        <v>F</v>
      </c>
      <c r="H3418" s="2" t="str">
        <f>VLOOKUP(B3418,customer[],5,FALSE)</f>
        <v>Bangalore</v>
      </c>
      <c r="I3418" s="2">
        <f>VLOOKUP(B3418,customer[],4,FALSE)</f>
        <v>62</v>
      </c>
      <c r="J3418" s="2" t="str">
        <f>VLOOKUP(C3418,product[],2,FALSE)</f>
        <v>Product_41</v>
      </c>
      <c r="K3418" s="2" t="str">
        <f>VLOOKUP(C3418,product[],3,FALSE)</f>
        <v>Electronics</v>
      </c>
      <c r="L3418" s="2">
        <f>VLOOKUP(C3418,product[],5,FALSE)</f>
        <v>863.36</v>
      </c>
      <c r="M3418" s="2">
        <f t="shared" si="53"/>
        <v>2590.08</v>
      </c>
    </row>
    <row r="3419" spans="1:13" x14ac:dyDescent="0.2">
      <c r="A3419" s="2">
        <v>3418</v>
      </c>
      <c r="B3419" s="2">
        <v>342</v>
      </c>
      <c r="C3419" s="2">
        <v>68</v>
      </c>
      <c r="D3419" s="3">
        <v>45694</v>
      </c>
      <c r="E3419" s="2">
        <v>4</v>
      </c>
      <c r="F3419" s="2" t="str">
        <f>VLOOKUP(B3419,customer[],2,FALSE)</f>
        <v>Customer_342</v>
      </c>
      <c r="G3419" s="2" t="str">
        <f>VLOOKUP(B3419,customer[],3,FALSE)</f>
        <v>F</v>
      </c>
      <c r="H3419" s="2" t="str">
        <f>VLOOKUP(B3419,customer[],5,FALSE)</f>
        <v>Jaipur</v>
      </c>
      <c r="I3419" s="2">
        <f>VLOOKUP(B3419,customer[],4,FALSE)</f>
        <v>46</v>
      </c>
      <c r="J3419" s="2" t="str">
        <f>VLOOKUP(C3419,product[],2,FALSE)</f>
        <v>Product_68</v>
      </c>
      <c r="K3419" s="2" t="str">
        <f>VLOOKUP(C3419,product[],3,FALSE)</f>
        <v>Accessories</v>
      </c>
      <c r="L3419" s="2">
        <f>VLOOKUP(C3419,product[],5,FALSE)</f>
        <v>19234.66</v>
      </c>
      <c r="M3419" s="2">
        <f t="shared" si="53"/>
        <v>76938.64</v>
      </c>
    </row>
    <row r="3420" spans="1:13" x14ac:dyDescent="0.2">
      <c r="A3420" s="2">
        <v>3419</v>
      </c>
      <c r="B3420" s="2">
        <v>485</v>
      </c>
      <c r="C3420" s="2">
        <v>27</v>
      </c>
      <c r="D3420" s="3">
        <v>45918</v>
      </c>
      <c r="E3420" s="2">
        <v>7</v>
      </c>
      <c r="F3420" s="2" t="str">
        <f>VLOOKUP(B3420,customer[],2,FALSE)</f>
        <v>Customer_485</v>
      </c>
      <c r="G3420" s="2" t="str">
        <f>VLOOKUP(B3420,customer[],3,FALSE)</f>
        <v>M</v>
      </c>
      <c r="H3420" s="2" t="str">
        <f>VLOOKUP(B3420,customer[],5,FALSE)</f>
        <v>Noida</v>
      </c>
      <c r="I3420" s="2">
        <f>VLOOKUP(B3420,customer[],4,FALSE)</f>
        <v>65</v>
      </c>
      <c r="J3420" s="2" t="str">
        <f>VLOOKUP(C3420,product[],2,FALSE)</f>
        <v>Product_27</v>
      </c>
      <c r="K3420" s="2" t="str">
        <f>VLOOKUP(C3420,product[],3,FALSE)</f>
        <v>Fashion</v>
      </c>
      <c r="L3420" s="2">
        <f>VLOOKUP(C3420,product[],5,FALSE)</f>
        <v>492.62</v>
      </c>
      <c r="M3420" s="2">
        <f t="shared" si="53"/>
        <v>3448.34</v>
      </c>
    </row>
    <row r="3421" spans="1:13" x14ac:dyDescent="0.2">
      <c r="A3421" s="2">
        <v>3420</v>
      </c>
      <c r="B3421" s="2">
        <v>190</v>
      </c>
      <c r="C3421" s="2">
        <v>78</v>
      </c>
      <c r="D3421" s="3">
        <v>45839</v>
      </c>
      <c r="E3421" s="2">
        <v>9</v>
      </c>
      <c r="F3421" s="2" t="str">
        <f>VLOOKUP(B3421,customer[],2,FALSE)</f>
        <v>Customer_190</v>
      </c>
      <c r="G3421" s="2" t="str">
        <f>VLOOKUP(B3421,customer[],3,FALSE)</f>
        <v>M</v>
      </c>
      <c r="H3421" s="2" t="str">
        <f>VLOOKUP(B3421,customer[],5,FALSE)</f>
        <v>Delhi</v>
      </c>
      <c r="I3421" s="2">
        <f>VLOOKUP(B3421,customer[],4,FALSE)</f>
        <v>58</v>
      </c>
      <c r="J3421" s="2" t="str">
        <f>VLOOKUP(C3421,product[],2,FALSE)</f>
        <v>Product_78</v>
      </c>
      <c r="K3421" s="2" t="str">
        <f>VLOOKUP(C3421,product[],3,FALSE)</f>
        <v>Fashion</v>
      </c>
      <c r="L3421" s="2">
        <f>VLOOKUP(C3421,product[],5,FALSE)</f>
        <v>51703.99</v>
      </c>
      <c r="M3421" s="2">
        <f t="shared" si="53"/>
        <v>465335.91</v>
      </c>
    </row>
    <row r="3422" spans="1:13" x14ac:dyDescent="0.2">
      <c r="A3422" s="2">
        <v>3421</v>
      </c>
      <c r="B3422" s="2">
        <v>97</v>
      </c>
      <c r="C3422" s="2">
        <v>75</v>
      </c>
      <c r="D3422" s="3">
        <v>45954</v>
      </c>
      <c r="E3422" s="2">
        <v>5</v>
      </c>
      <c r="F3422" s="2" t="str">
        <f>VLOOKUP(B3422,customer[],2,FALSE)</f>
        <v>Customer_97</v>
      </c>
      <c r="G3422" s="2" t="str">
        <f>VLOOKUP(B3422,customer[],3,FALSE)</f>
        <v>M</v>
      </c>
      <c r="H3422" s="2" t="str">
        <f>VLOOKUP(B3422,customer[],5,FALSE)</f>
        <v>Lucknow</v>
      </c>
      <c r="I3422" s="2">
        <f>VLOOKUP(B3422,customer[],4,FALSE)</f>
        <v>56</v>
      </c>
      <c r="J3422" s="2" t="str">
        <f>VLOOKUP(C3422,product[],2,FALSE)</f>
        <v>Product_75</v>
      </c>
      <c r="K3422" s="2" t="str">
        <f>VLOOKUP(C3422,product[],3,FALSE)</f>
        <v>Accessories</v>
      </c>
      <c r="L3422" s="2">
        <f>VLOOKUP(C3422,product[],5,FALSE)</f>
        <v>57678.06</v>
      </c>
      <c r="M3422" s="2">
        <f t="shared" si="53"/>
        <v>288390.3</v>
      </c>
    </row>
    <row r="3423" spans="1:13" x14ac:dyDescent="0.2">
      <c r="A3423" s="2">
        <v>3422</v>
      </c>
      <c r="B3423" s="2">
        <v>224</v>
      </c>
      <c r="C3423" s="2">
        <v>49</v>
      </c>
      <c r="D3423" s="3">
        <v>45881</v>
      </c>
      <c r="E3423" s="2">
        <v>4</v>
      </c>
      <c r="F3423" s="2" t="str">
        <f>VLOOKUP(B3423,customer[],2,FALSE)</f>
        <v>Customer_224</v>
      </c>
      <c r="G3423" s="2" t="str">
        <f>VLOOKUP(B3423,customer[],3,FALSE)</f>
        <v>M</v>
      </c>
      <c r="H3423" s="2" t="str">
        <f>VLOOKUP(B3423,customer[],5,FALSE)</f>
        <v>Chennai</v>
      </c>
      <c r="I3423" s="2">
        <f>VLOOKUP(B3423,customer[],4,FALSE)</f>
        <v>54</v>
      </c>
      <c r="J3423" s="2" t="str">
        <f>VLOOKUP(C3423,product[],2,FALSE)</f>
        <v>Product_49</v>
      </c>
      <c r="K3423" s="2" t="str">
        <f>VLOOKUP(C3423,product[],3,FALSE)</f>
        <v>Furniture</v>
      </c>
      <c r="L3423" s="2">
        <f>VLOOKUP(C3423,product[],5,FALSE)</f>
        <v>28892.76</v>
      </c>
      <c r="M3423" s="2">
        <f t="shared" si="53"/>
        <v>115571.04</v>
      </c>
    </row>
    <row r="3424" spans="1:13" x14ac:dyDescent="0.2">
      <c r="A3424" s="2">
        <v>3423</v>
      </c>
      <c r="B3424" s="2">
        <v>391</v>
      </c>
      <c r="C3424" s="2">
        <v>49</v>
      </c>
      <c r="D3424" s="3">
        <v>45968</v>
      </c>
      <c r="E3424" s="2">
        <v>10</v>
      </c>
      <c r="F3424" s="2" t="str">
        <f>VLOOKUP(B3424,customer[],2,FALSE)</f>
        <v>Customer_391</v>
      </c>
      <c r="G3424" s="2" t="str">
        <f>VLOOKUP(B3424,customer[],3,FALSE)</f>
        <v>F</v>
      </c>
      <c r="H3424" s="2" t="str">
        <f>VLOOKUP(B3424,customer[],5,FALSE)</f>
        <v>Hyderabad</v>
      </c>
      <c r="I3424" s="2">
        <f>VLOOKUP(B3424,customer[],4,FALSE)</f>
        <v>27</v>
      </c>
      <c r="J3424" s="2" t="str">
        <f>VLOOKUP(C3424,product[],2,FALSE)</f>
        <v>Product_49</v>
      </c>
      <c r="K3424" s="2" t="str">
        <f>VLOOKUP(C3424,product[],3,FALSE)</f>
        <v>Furniture</v>
      </c>
      <c r="L3424" s="2">
        <f>VLOOKUP(C3424,product[],5,FALSE)</f>
        <v>28892.76</v>
      </c>
      <c r="M3424" s="2">
        <f t="shared" si="53"/>
        <v>288927.59999999998</v>
      </c>
    </row>
    <row r="3425" spans="1:13" x14ac:dyDescent="0.2">
      <c r="A3425" s="2">
        <v>3424</v>
      </c>
      <c r="B3425" s="2">
        <v>453</v>
      </c>
      <c r="C3425" s="2">
        <v>72</v>
      </c>
      <c r="D3425" s="3">
        <v>45719</v>
      </c>
      <c r="E3425" s="2">
        <v>4</v>
      </c>
      <c r="F3425" s="2" t="str">
        <f>VLOOKUP(B3425,customer[],2,FALSE)</f>
        <v>Customer_453</v>
      </c>
      <c r="G3425" s="2" t="str">
        <f>VLOOKUP(B3425,customer[],3,FALSE)</f>
        <v>M</v>
      </c>
      <c r="H3425" s="2" t="str">
        <f>VLOOKUP(B3425,customer[],5,FALSE)</f>
        <v>Bangalore</v>
      </c>
      <c r="I3425" s="2">
        <f>VLOOKUP(B3425,customer[],4,FALSE)</f>
        <v>51</v>
      </c>
      <c r="J3425" s="2" t="str">
        <f>VLOOKUP(C3425,product[],2,FALSE)</f>
        <v>Product_72</v>
      </c>
      <c r="K3425" s="2" t="str">
        <f>VLOOKUP(C3425,product[],3,FALSE)</f>
        <v>Home</v>
      </c>
      <c r="L3425" s="2">
        <f>VLOOKUP(C3425,product[],5,FALSE)</f>
        <v>14320.81</v>
      </c>
      <c r="M3425" s="2">
        <f t="shared" si="53"/>
        <v>57283.24</v>
      </c>
    </row>
    <row r="3426" spans="1:13" x14ac:dyDescent="0.2">
      <c r="A3426" s="2">
        <v>3425</v>
      </c>
      <c r="B3426" s="2">
        <v>80</v>
      </c>
      <c r="C3426" s="2">
        <v>33</v>
      </c>
      <c r="D3426" s="3">
        <v>45834</v>
      </c>
      <c r="E3426" s="2">
        <v>7</v>
      </c>
      <c r="F3426" s="2" t="str">
        <f>VLOOKUP(B3426,customer[],2,FALSE)</f>
        <v>Customer_80</v>
      </c>
      <c r="G3426" s="2" t="str">
        <f>VLOOKUP(B3426,customer[],3,FALSE)</f>
        <v>F</v>
      </c>
      <c r="H3426" s="2" t="str">
        <f>VLOOKUP(B3426,customer[],5,FALSE)</f>
        <v>Pune</v>
      </c>
      <c r="I3426" s="2">
        <f>VLOOKUP(B3426,customer[],4,FALSE)</f>
        <v>20</v>
      </c>
      <c r="J3426" s="2" t="str">
        <f>VLOOKUP(C3426,product[],2,FALSE)</f>
        <v>Product_33</v>
      </c>
      <c r="K3426" s="2" t="str">
        <f>VLOOKUP(C3426,product[],3,FALSE)</f>
        <v>Electronics</v>
      </c>
      <c r="L3426" s="2">
        <f>VLOOKUP(C3426,product[],5,FALSE)</f>
        <v>23407.88</v>
      </c>
      <c r="M3426" s="2">
        <f t="shared" si="53"/>
        <v>163855.16</v>
      </c>
    </row>
    <row r="3427" spans="1:13" x14ac:dyDescent="0.2">
      <c r="A3427" s="2">
        <v>3426</v>
      </c>
      <c r="B3427" s="2">
        <v>91</v>
      </c>
      <c r="C3427" s="2">
        <v>30</v>
      </c>
      <c r="D3427" s="3">
        <v>45776</v>
      </c>
      <c r="E3427" s="2">
        <v>4</v>
      </c>
      <c r="F3427" s="2" t="str">
        <f>VLOOKUP(B3427,customer[],2,FALSE)</f>
        <v>Customer_91</v>
      </c>
      <c r="G3427" s="2" t="str">
        <f>VLOOKUP(B3427,customer[],3,FALSE)</f>
        <v>F</v>
      </c>
      <c r="H3427" s="2" t="str">
        <f>VLOOKUP(B3427,customer[],5,FALSE)</f>
        <v>Chennai</v>
      </c>
      <c r="I3427" s="2">
        <f>VLOOKUP(B3427,customer[],4,FALSE)</f>
        <v>32</v>
      </c>
      <c r="J3427" s="2" t="str">
        <f>VLOOKUP(C3427,product[],2,FALSE)</f>
        <v>Product_30</v>
      </c>
      <c r="K3427" s="2" t="str">
        <f>VLOOKUP(C3427,product[],3,FALSE)</f>
        <v>Accessories</v>
      </c>
      <c r="L3427" s="2">
        <f>VLOOKUP(C3427,product[],5,FALSE)</f>
        <v>62290.15</v>
      </c>
      <c r="M3427" s="2">
        <f t="shared" si="53"/>
        <v>249160.6</v>
      </c>
    </row>
    <row r="3428" spans="1:13" x14ac:dyDescent="0.2">
      <c r="A3428" s="2">
        <v>3427</v>
      </c>
      <c r="B3428" s="2">
        <v>332</v>
      </c>
      <c r="C3428" s="2">
        <v>63</v>
      </c>
      <c r="D3428" s="3">
        <v>45854</v>
      </c>
      <c r="E3428" s="2">
        <v>3</v>
      </c>
      <c r="F3428" s="2" t="str">
        <f>VLOOKUP(B3428,customer[],2,FALSE)</f>
        <v>Customer_332</v>
      </c>
      <c r="G3428" s="2" t="str">
        <f>VLOOKUP(B3428,customer[],3,FALSE)</f>
        <v>F</v>
      </c>
      <c r="H3428" s="2" t="str">
        <f>VLOOKUP(B3428,customer[],5,FALSE)</f>
        <v>Bangalore</v>
      </c>
      <c r="I3428" s="2">
        <f>VLOOKUP(B3428,customer[],4,FALSE)</f>
        <v>54</v>
      </c>
      <c r="J3428" s="2" t="str">
        <f>VLOOKUP(C3428,product[],2,FALSE)</f>
        <v>Product_63</v>
      </c>
      <c r="K3428" s="2" t="str">
        <f>VLOOKUP(C3428,product[],3,FALSE)</f>
        <v>Home</v>
      </c>
      <c r="L3428" s="2">
        <f>VLOOKUP(C3428,product[],5,FALSE)</f>
        <v>24067.77</v>
      </c>
      <c r="M3428" s="2">
        <f t="shared" si="53"/>
        <v>72203.31</v>
      </c>
    </row>
    <row r="3429" spans="1:13" x14ac:dyDescent="0.2">
      <c r="A3429" s="2">
        <v>3428</v>
      </c>
      <c r="B3429" s="2">
        <v>133</v>
      </c>
      <c r="C3429" s="2">
        <v>56</v>
      </c>
      <c r="D3429" s="3">
        <v>45698</v>
      </c>
      <c r="E3429" s="2">
        <v>4</v>
      </c>
      <c r="F3429" s="2" t="str">
        <f>VLOOKUP(B3429,customer[],2,FALSE)</f>
        <v>Customer_133</v>
      </c>
      <c r="G3429" s="2" t="str">
        <f>VLOOKUP(B3429,customer[],3,FALSE)</f>
        <v>M</v>
      </c>
      <c r="H3429" s="2" t="str">
        <f>VLOOKUP(B3429,customer[],5,FALSE)</f>
        <v>Jaipur</v>
      </c>
      <c r="I3429" s="2">
        <f>VLOOKUP(B3429,customer[],4,FALSE)</f>
        <v>52</v>
      </c>
      <c r="J3429" s="2" t="str">
        <f>VLOOKUP(C3429,product[],2,FALSE)</f>
        <v>Product_56</v>
      </c>
      <c r="K3429" s="2" t="str">
        <f>VLOOKUP(C3429,product[],3,FALSE)</f>
        <v>Fashion</v>
      </c>
      <c r="L3429" s="2">
        <f>VLOOKUP(C3429,product[],5,FALSE)</f>
        <v>25210.26</v>
      </c>
      <c r="M3429" s="2">
        <f t="shared" si="53"/>
        <v>100841.04</v>
      </c>
    </row>
    <row r="3430" spans="1:13" x14ac:dyDescent="0.2">
      <c r="A3430" s="2">
        <v>3429</v>
      </c>
      <c r="B3430" s="2">
        <v>125</v>
      </c>
      <c r="C3430" s="2">
        <v>46</v>
      </c>
      <c r="D3430" s="3">
        <v>45749</v>
      </c>
      <c r="E3430" s="2">
        <v>1</v>
      </c>
      <c r="F3430" s="2" t="str">
        <f>VLOOKUP(B3430,customer[],2,FALSE)</f>
        <v>Customer_125</v>
      </c>
      <c r="G3430" s="2" t="str">
        <f>VLOOKUP(B3430,customer[],3,FALSE)</f>
        <v>M</v>
      </c>
      <c r="H3430" s="2" t="str">
        <f>VLOOKUP(B3430,customer[],5,FALSE)</f>
        <v>Mumbai</v>
      </c>
      <c r="I3430" s="2">
        <f>VLOOKUP(B3430,customer[],4,FALSE)</f>
        <v>40</v>
      </c>
      <c r="J3430" s="2" t="str">
        <f>VLOOKUP(C3430,product[],2,FALSE)</f>
        <v>Product_46</v>
      </c>
      <c r="K3430" s="2" t="str">
        <f>VLOOKUP(C3430,product[],3,FALSE)</f>
        <v>Electronics</v>
      </c>
      <c r="L3430" s="2">
        <f>VLOOKUP(C3430,product[],5,FALSE)</f>
        <v>12646.4</v>
      </c>
      <c r="M3430" s="2">
        <f t="shared" si="53"/>
        <v>12646.4</v>
      </c>
    </row>
    <row r="3431" spans="1:13" x14ac:dyDescent="0.2">
      <c r="A3431" s="2">
        <v>3430</v>
      </c>
      <c r="B3431" s="2">
        <v>254</v>
      </c>
      <c r="C3431" s="2">
        <v>74</v>
      </c>
      <c r="D3431" s="3">
        <v>45802</v>
      </c>
      <c r="E3431" s="2">
        <v>7</v>
      </c>
      <c r="F3431" s="2" t="str">
        <f>VLOOKUP(B3431,customer[],2,FALSE)</f>
        <v>Customer_254</v>
      </c>
      <c r="G3431" s="2" t="str">
        <f>VLOOKUP(B3431,customer[],3,FALSE)</f>
        <v>F</v>
      </c>
      <c r="H3431" s="2" t="str">
        <f>VLOOKUP(B3431,customer[],5,FALSE)</f>
        <v>Chennai</v>
      </c>
      <c r="I3431" s="2">
        <f>VLOOKUP(B3431,customer[],4,FALSE)</f>
        <v>50</v>
      </c>
      <c r="J3431" s="2" t="str">
        <f>VLOOKUP(C3431,product[],2,FALSE)</f>
        <v>Product_74</v>
      </c>
      <c r="K3431" s="2" t="str">
        <f>VLOOKUP(C3431,product[],3,FALSE)</f>
        <v>Fashion</v>
      </c>
      <c r="L3431" s="2">
        <f>VLOOKUP(C3431,product[],5,FALSE)</f>
        <v>57303.7</v>
      </c>
      <c r="M3431" s="2">
        <f t="shared" si="53"/>
        <v>401125.89999999997</v>
      </c>
    </row>
    <row r="3432" spans="1:13" x14ac:dyDescent="0.2">
      <c r="A3432" s="2">
        <v>3431</v>
      </c>
      <c r="B3432" s="2">
        <v>352</v>
      </c>
      <c r="C3432" s="2">
        <v>97</v>
      </c>
      <c r="D3432" s="3">
        <v>45851</v>
      </c>
      <c r="E3432" s="2">
        <v>7</v>
      </c>
      <c r="F3432" s="2" t="str">
        <f>VLOOKUP(B3432,customer[],2,FALSE)</f>
        <v>Customer_352</v>
      </c>
      <c r="G3432" s="2" t="str">
        <f>VLOOKUP(B3432,customer[],3,FALSE)</f>
        <v>F</v>
      </c>
      <c r="H3432" s="2" t="str">
        <f>VLOOKUP(B3432,customer[],5,FALSE)</f>
        <v>Delhi</v>
      </c>
      <c r="I3432" s="2">
        <f>VLOOKUP(B3432,customer[],4,FALSE)</f>
        <v>48</v>
      </c>
      <c r="J3432" s="2" t="str">
        <f>VLOOKUP(C3432,product[],2,FALSE)</f>
        <v>Product_97</v>
      </c>
      <c r="K3432" s="2" t="str">
        <f>VLOOKUP(C3432,product[],3,FALSE)</f>
        <v>Home</v>
      </c>
      <c r="L3432" s="2">
        <f>VLOOKUP(C3432,product[],5,FALSE)</f>
        <v>62783.12</v>
      </c>
      <c r="M3432" s="2">
        <f t="shared" si="53"/>
        <v>439481.84</v>
      </c>
    </row>
    <row r="3433" spans="1:13" x14ac:dyDescent="0.2">
      <c r="A3433" s="2">
        <v>3432</v>
      </c>
      <c r="B3433" s="2">
        <v>318</v>
      </c>
      <c r="C3433" s="2">
        <v>29</v>
      </c>
      <c r="D3433" s="3">
        <v>45834</v>
      </c>
      <c r="E3433" s="2">
        <v>9</v>
      </c>
      <c r="F3433" s="2" t="str">
        <f>VLOOKUP(B3433,customer[],2,FALSE)</f>
        <v>Customer_318</v>
      </c>
      <c r="G3433" s="2" t="str">
        <f>VLOOKUP(B3433,customer[],3,FALSE)</f>
        <v>M</v>
      </c>
      <c r="H3433" s="2" t="str">
        <f>VLOOKUP(B3433,customer[],5,FALSE)</f>
        <v>Hyderabad</v>
      </c>
      <c r="I3433" s="2">
        <f>VLOOKUP(B3433,customer[],4,FALSE)</f>
        <v>50</v>
      </c>
      <c r="J3433" s="2" t="str">
        <f>VLOOKUP(C3433,product[],2,FALSE)</f>
        <v>Product_29</v>
      </c>
      <c r="K3433" s="2" t="str">
        <f>VLOOKUP(C3433,product[],3,FALSE)</f>
        <v>Furniture</v>
      </c>
      <c r="L3433" s="2">
        <f>VLOOKUP(C3433,product[],5,FALSE)</f>
        <v>18060.650000000001</v>
      </c>
      <c r="M3433" s="2">
        <f t="shared" si="53"/>
        <v>162545.85</v>
      </c>
    </row>
    <row r="3434" spans="1:13" x14ac:dyDescent="0.2">
      <c r="A3434" s="2">
        <v>3433</v>
      </c>
      <c r="B3434" s="2">
        <v>317</v>
      </c>
      <c r="C3434" s="2">
        <v>87</v>
      </c>
      <c r="D3434" s="3">
        <v>45744</v>
      </c>
      <c r="E3434" s="2">
        <v>5</v>
      </c>
      <c r="F3434" s="2" t="str">
        <f>VLOOKUP(B3434,customer[],2,FALSE)</f>
        <v>Customer_317</v>
      </c>
      <c r="G3434" s="2" t="str">
        <f>VLOOKUP(B3434,customer[],3,FALSE)</f>
        <v>F</v>
      </c>
      <c r="H3434" s="2" t="str">
        <f>VLOOKUP(B3434,customer[],5,FALSE)</f>
        <v>Chennai</v>
      </c>
      <c r="I3434" s="2">
        <f>VLOOKUP(B3434,customer[],4,FALSE)</f>
        <v>64</v>
      </c>
      <c r="J3434" s="2" t="str">
        <f>VLOOKUP(C3434,product[],2,FALSE)</f>
        <v>Product_87</v>
      </c>
      <c r="K3434" s="2" t="str">
        <f>VLOOKUP(C3434,product[],3,FALSE)</f>
        <v>Electronics</v>
      </c>
      <c r="L3434" s="2">
        <f>VLOOKUP(C3434,product[],5,FALSE)</f>
        <v>40384.71</v>
      </c>
      <c r="M3434" s="2">
        <f t="shared" si="53"/>
        <v>201923.55</v>
      </c>
    </row>
    <row r="3435" spans="1:13" x14ac:dyDescent="0.2">
      <c r="A3435" s="2">
        <v>3434</v>
      </c>
      <c r="B3435" s="2">
        <v>225</v>
      </c>
      <c r="C3435" s="2">
        <v>4</v>
      </c>
      <c r="D3435" s="3">
        <v>45879</v>
      </c>
      <c r="E3435" s="2">
        <v>2</v>
      </c>
      <c r="F3435" s="2" t="str">
        <f>VLOOKUP(B3435,customer[],2,FALSE)</f>
        <v>Customer_225</v>
      </c>
      <c r="G3435" s="2" t="str">
        <f>VLOOKUP(B3435,customer[],3,FALSE)</f>
        <v>M</v>
      </c>
      <c r="H3435" s="2" t="str">
        <f>VLOOKUP(B3435,customer[],5,FALSE)</f>
        <v>Lucknow</v>
      </c>
      <c r="I3435" s="2">
        <f>VLOOKUP(B3435,customer[],4,FALSE)</f>
        <v>30</v>
      </c>
      <c r="J3435" s="2" t="str">
        <f>VLOOKUP(C3435,product[],2,FALSE)</f>
        <v>Product_4</v>
      </c>
      <c r="K3435" s="2" t="str">
        <f>VLOOKUP(C3435,product[],3,FALSE)</f>
        <v>Fashion</v>
      </c>
      <c r="L3435" s="2">
        <f>VLOOKUP(C3435,product[],5,FALSE)</f>
        <v>60534.37</v>
      </c>
      <c r="M3435" s="2">
        <f t="shared" si="53"/>
        <v>121068.74</v>
      </c>
    </row>
    <row r="3436" spans="1:13" x14ac:dyDescent="0.2">
      <c r="A3436" s="2">
        <v>3435</v>
      </c>
      <c r="B3436" s="2">
        <v>400</v>
      </c>
      <c r="C3436" s="2">
        <v>48</v>
      </c>
      <c r="D3436" s="3">
        <v>45803</v>
      </c>
      <c r="E3436" s="2">
        <v>1</v>
      </c>
      <c r="F3436" s="2" t="str">
        <f>VLOOKUP(B3436,customer[],2,FALSE)</f>
        <v>Customer_400</v>
      </c>
      <c r="G3436" s="2" t="str">
        <f>VLOOKUP(B3436,customer[],3,FALSE)</f>
        <v>M</v>
      </c>
      <c r="H3436" s="2" t="str">
        <f>VLOOKUP(B3436,customer[],5,FALSE)</f>
        <v>Pune</v>
      </c>
      <c r="I3436" s="2">
        <f>VLOOKUP(B3436,customer[],4,FALSE)</f>
        <v>62</v>
      </c>
      <c r="J3436" s="2" t="str">
        <f>VLOOKUP(C3436,product[],2,FALSE)</f>
        <v>Product_48</v>
      </c>
      <c r="K3436" s="2" t="str">
        <f>VLOOKUP(C3436,product[],3,FALSE)</f>
        <v>Accessories</v>
      </c>
      <c r="L3436" s="2">
        <f>VLOOKUP(C3436,product[],5,FALSE)</f>
        <v>42914.6</v>
      </c>
      <c r="M3436" s="2">
        <f t="shared" si="53"/>
        <v>42914.6</v>
      </c>
    </row>
    <row r="3437" spans="1:13" x14ac:dyDescent="0.2">
      <c r="A3437" s="2">
        <v>3436</v>
      </c>
      <c r="B3437" s="2">
        <v>287</v>
      </c>
      <c r="C3437" s="2">
        <v>60</v>
      </c>
      <c r="D3437" s="3">
        <v>45831</v>
      </c>
      <c r="E3437" s="2">
        <v>2</v>
      </c>
      <c r="F3437" s="2" t="str">
        <f>VLOOKUP(B3437,customer[],2,FALSE)</f>
        <v>Customer_287</v>
      </c>
      <c r="G3437" s="2" t="str">
        <f>VLOOKUP(B3437,customer[],3,FALSE)</f>
        <v>F</v>
      </c>
      <c r="H3437" s="2" t="str">
        <f>VLOOKUP(B3437,customer[],5,FALSE)</f>
        <v>Chennai</v>
      </c>
      <c r="I3437" s="2">
        <f>VLOOKUP(B3437,customer[],4,FALSE)</f>
        <v>35</v>
      </c>
      <c r="J3437" s="2" t="str">
        <f>VLOOKUP(C3437,product[],2,FALSE)</f>
        <v>Product_60</v>
      </c>
      <c r="K3437" s="2" t="str">
        <f>VLOOKUP(C3437,product[],3,FALSE)</f>
        <v>Electronics</v>
      </c>
      <c r="L3437" s="2">
        <f>VLOOKUP(C3437,product[],5,FALSE)</f>
        <v>48171.06</v>
      </c>
      <c r="M3437" s="2">
        <f t="shared" si="53"/>
        <v>96342.12</v>
      </c>
    </row>
    <row r="3438" spans="1:13" x14ac:dyDescent="0.2">
      <c r="A3438" s="2">
        <v>3437</v>
      </c>
      <c r="B3438" s="2">
        <v>203</v>
      </c>
      <c r="C3438" s="2">
        <v>28</v>
      </c>
      <c r="D3438" s="3">
        <v>45937</v>
      </c>
      <c r="E3438" s="2">
        <v>8</v>
      </c>
      <c r="F3438" s="2" t="str">
        <f>VLOOKUP(B3438,customer[],2,FALSE)</f>
        <v>Customer_203</v>
      </c>
      <c r="G3438" s="2" t="str">
        <f>VLOOKUP(B3438,customer[],3,FALSE)</f>
        <v>F</v>
      </c>
      <c r="H3438" s="2" t="str">
        <f>VLOOKUP(B3438,customer[],5,FALSE)</f>
        <v>Hyderabad</v>
      </c>
      <c r="I3438" s="2">
        <f>VLOOKUP(B3438,customer[],4,FALSE)</f>
        <v>47</v>
      </c>
      <c r="J3438" s="2" t="str">
        <f>VLOOKUP(C3438,product[],2,FALSE)</f>
        <v>Product_28</v>
      </c>
      <c r="K3438" s="2" t="str">
        <f>VLOOKUP(C3438,product[],3,FALSE)</f>
        <v>Home</v>
      </c>
      <c r="L3438" s="2">
        <f>VLOOKUP(C3438,product[],5,FALSE)</f>
        <v>36677.019999999997</v>
      </c>
      <c r="M3438" s="2">
        <f t="shared" si="53"/>
        <v>293416.15999999997</v>
      </c>
    </row>
    <row r="3439" spans="1:13" x14ac:dyDescent="0.2">
      <c r="A3439" s="2">
        <v>3438</v>
      </c>
      <c r="B3439" s="2">
        <v>374</v>
      </c>
      <c r="C3439" s="2">
        <v>37</v>
      </c>
      <c r="D3439" s="3">
        <v>45741</v>
      </c>
      <c r="E3439" s="2">
        <v>3</v>
      </c>
      <c r="F3439" s="2" t="str">
        <f>VLOOKUP(B3439,customer[],2,FALSE)</f>
        <v>Customer_374</v>
      </c>
      <c r="G3439" s="2" t="str">
        <f>VLOOKUP(B3439,customer[],3,FALSE)</f>
        <v>F</v>
      </c>
      <c r="H3439" s="2" t="str">
        <f>VLOOKUP(B3439,customer[],5,FALSE)</f>
        <v>Lucknow</v>
      </c>
      <c r="I3439" s="2">
        <f>VLOOKUP(B3439,customer[],4,FALSE)</f>
        <v>43</v>
      </c>
      <c r="J3439" s="2" t="str">
        <f>VLOOKUP(C3439,product[],2,FALSE)</f>
        <v>Product_37</v>
      </c>
      <c r="K3439" s="2" t="str">
        <f>VLOOKUP(C3439,product[],3,FALSE)</f>
        <v>Electronics</v>
      </c>
      <c r="L3439" s="2">
        <f>VLOOKUP(C3439,product[],5,FALSE)</f>
        <v>69384.66</v>
      </c>
      <c r="M3439" s="2">
        <f t="shared" si="53"/>
        <v>208153.98</v>
      </c>
    </row>
    <row r="3440" spans="1:13" x14ac:dyDescent="0.2">
      <c r="A3440" s="2">
        <v>3439</v>
      </c>
      <c r="B3440" s="2">
        <v>405</v>
      </c>
      <c r="C3440" s="2">
        <v>45</v>
      </c>
      <c r="D3440" s="3">
        <v>45934</v>
      </c>
      <c r="E3440" s="2">
        <v>3</v>
      </c>
      <c r="F3440" s="2" t="str">
        <f>VLOOKUP(B3440,customer[],2,FALSE)</f>
        <v>Customer_405</v>
      </c>
      <c r="G3440" s="2" t="str">
        <f>VLOOKUP(B3440,customer[],3,FALSE)</f>
        <v>M</v>
      </c>
      <c r="H3440" s="2" t="str">
        <f>VLOOKUP(B3440,customer[],5,FALSE)</f>
        <v>Noida</v>
      </c>
      <c r="I3440" s="2">
        <f>VLOOKUP(B3440,customer[],4,FALSE)</f>
        <v>33</v>
      </c>
      <c r="J3440" s="2" t="str">
        <f>VLOOKUP(C3440,product[],2,FALSE)</f>
        <v>Product_45</v>
      </c>
      <c r="K3440" s="2" t="str">
        <f>VLOOKUP(C3440,product[],3,FALSE)</f>
        <v>Fashion</v>
      </c>
      <c r="L3440" s="2">
        <f>VLOOKUP(C3440,product[],5,FALSE)</f>
        <v>60663.38</v>
      </c>
      <c r="M3440" s="2">
        <f t="shared" si="53"/>
        <v>181990.13999999998</v>
      </c>
    </row>
    <row r="3441" spans="1:13" x14ac:dyDescent="0.2">
      <c r="A3441" s="2">
        <v>3440</v>
      </c>
      <c r="B3441" s="2">
        <v>375</v>
      </c>
      <c r="C3441" s="2">
        <v>77</v>
      </c>
      <c r="D3441" s="3">
        <v>45677</v>
      </c>
      <c r="E3441" s="2">
        <v>8</v>
      </c>
      <c r="F3441" s="2" t="str">
        <f>VLOOKUP(B3441,customer[],2,FALSE)</f>
        <v>Customer_375</v>
      </c>
      <c r="G3441" s="2" t="str">
        <f>VLOOKUP(B3441,customer[],3,FALSE)</f>
        <v>M</v>
      </c>
      <c r="H3441" s="2" t="str">
        <f>VLOOKUP(B3441,customer[],5,FALSE)</f>
        <v>Jaipur</v>
      </c>
      <c r="I3441" s="2">
        <f>VLOOKUP(B3441,customer[],4,FALSE)</f>
        <v>30</v>
      </c>
      <c r="J3441" s="2" t="str">
        <f>VLOOKUP(C3441,product[],2,FALSE)</f>
        <v>Product_77</v>
      </c>
      <c r="K3441" s="2" t="str">
        <f>VLOOKUP(C3441,product[],3,FALSE)</f>
        <v>Electronics</v>
      </c>
      <c r="L3441" s="2">
        <f>VLOOKUP(C3441,product[],5,FALSE)</f>
        <v>18473.61</v>
      </c>
      <c r="M3441" s="2">
        <f t="shared" si="53"/>
        <v>147788.88</v>
      </c>
    </row>
    <row r="3442" spans="1:13" x14ac:dyDescent="0.2">
      <c r="A3442" s="2">
        <v>3441</v>
      </c>
      <c r="B3442" s="2">
        <v>71</v>
      </c>
      <c r="C3442" s="2">
        <v>41</v>
      </c>
      <c r="D3442" s="3">
        <v>45828</v>
      </c>
      <c r="E3442" s="2">
        <v>1</v>
      </c>
      <c r="F3442" s="2" t="str">
        <f>VLOOKUP(B3442,customer[],2,FALSE)</f>
        <v>Customer_71</v>
      </c>
      <c r="G3442" s="2" t="str">
        <f>VLOOKUP(B3442,customer[],3,FALSE)</f>
        <v>F</v>
      </c>
      <c r="H3442" s="2" t="str">
        <f>VLOOKUP(B3442,customer[],5,FALSE)</f>
        <v>Mumbai</v>
      </c>
      <c r="I3442" s="2">
        <f>VLOOKUP(B3442,customer[],4,FALSE)</f>
        <v>61</v>
      </c>
      <c r="J3442" s="2" t="str">
        <f>VLOOKUP(C3442,product[],2,FALSE)</f>
        <v>Product_41</v>
      </c>
      <c r="K3442" s="2" t="str">
        <f>VLOOKUP(C3442,product[],3,FALSE)</f>
        <v>Electronics</v>
      </c>
      <c r="L3442" s="2">
        <f>VLOOKUP(C3442,product[],5,FALSE)</f>
        <v>863.36</v>
      </c>
      <c r="M3442" s="2">
        <f t="shared" si="53"/>
        <v>863.36</v>
      </c>
    </row>
    <row r="3443" spans="1:13" x14ac:dyDescent="0.2">
      <c r="A3443" s="2">
        <v>3442</v>
      </c>
      <c r="B3443" s="2">
        <v>493</v>
      </c>
      <c r="C3443" s="2">
        <v>78</v>
      </c>
      <c r="D3443" s="3">
        <v>45960</v>
      </c>
      <c r="E3443" s="2">
        <v>9</v>
      </c>
      <c r="F3443" s="2" t="str">
        <f>VLOOKUP(B3443,customer[],2,FALSE)</f>
        <v>Customer_493</v>
      </c>
      <c r="G3443" s="2" t="str">
        <f>VLOOKUP(B3443,customer[],3,FALSE)</f>
        <v>M</v>
      </c>
      <c r="H3443" s="2" t="str">
        <f>VLOOKUP(B3443,customer[],5,FALSE)</f>
        <v>Jaipur</v>
      </c>
      <c r="I3443" s="2">
        <f>VLOOKUP(B3443,customer[],4,FALSE)</f>
        <v>41</v>
      </c>
      <c r="J3443" s="2" t="str">
        <f>VLOOKUP(C3443,product[],2,FALSE)</f>
        <v>Product_78</v>
      </c>
      <c r="K3443" s="2" t="str">
        <f>VLOOKUP(C3443,product[],3,FALSE)</f>
        <v>Fashion</v>
      </c>
      <c r="L3443" s="2">
        <f>VLOOKUP(C3443,product[],5,FALSE)</f>
        <v>51703.99</v>
      </c>
      <c r="M3443" s="2">
        <f t="shared" si="53"/>
        <v>465335.91</v>
      </c>
    </row>
    <row r="3444" spans="1:13" x14ac:dyDescent="0.2">
      <c r="A3444" s="2">
        <v>3443</v>
      </c>
      <c r="B3444" s="2">
        <v>256</v>
      </c>
      <c r="C3444" s="2">
        <v>87</v>
      </c>
      <c r="D3444" s="3">
        <v>45946</v>
      </c>
      <c r="E3444" s="2">
        <v>4</v>
      </c>
      <c r="F3444" s="2" t="str">
        <f>VLOOKUP(B3444,customer[],2,FALSE)</f>
        <v>Customer_256</v>
      </c>
      <c r="G3444" s="2" t="str">
        <f>VLOOKUP(B3444,customer[],3,FALSE)</f>
        <v>F</v>
      </c>
      <c r="H3444" s="2" t="str">
        <f>VLOOKUP(B3444,customer[],5,FALSE)</f>
        <v>Noida</v>
      </c>
      <c r="I3444" s="2">
        <f>VLOOKUP(B3444,customer[],4,FALSE)</f>
        <v>46</v>
      </c>
      <c r="J3444" s="2" t="str">
        <f>VLOOKUP(C3444,product[],2,FALSE)</f>
        <v>Product_87</v>
      </c>
      <c r="K3444" s="2" t="str">
        <f>VLOOKUP(C3444,product[],3,FALSE)</f>
        <v>Electronics</v>
      </c>
      <c r="L3444" s="2">
        <f>VLOOKUP(C3444,product[],5,FALSE)</f>
        <v>40384.71</v>
      </c>
      <c r="M3444" s="2">
        <f t="shared" si="53"/>
        <v>161538.84</v>
      </c>
    </row>
    <row r="3445" spans="1:13" x14ac:dyDescent="0.2">
      <c r="A3445" s="2">
        <v>3444</v>
      </c>
      <c r="B3445" s="2">
        <v>205</v>
      </c>
      <c r="C3445" s="2">
        <v>76</v>
      </c>
      <c r="D3445" s="3">
        <v>45961</v>
      </c>
      <c r="E3445" s="2">
        <v>5</v>
      </c>
      <c r="F3445" s="2" t="str">
        <f>VLOOKUP(B3445,customer[],2,FALSE)</f>
        <v>Customer_205</v>
      </c>
      <c r="G3445" s="2" t="str">
        <f>VLOOKUP(B3445,customer[],3,FALSE)</f>
        <v>F</v>
      </c>
      <c r="H3445" s="2" t="str">
        <f>VLOOKUP(B3445,customer[],5,FALSE)</f>
        <v>Noida</v>
      </c>
      <c r="I3445" s="2">
        <f>VLOOKUP(B3445,customer[],4,FALSE)</f>
        <v>50</v>
      </c>
      <c r="J3445" s="2" t="str">
        <f>VLOOKUP(C3445,product[],2,FALSE)</f>
        <v>Product_76</v>
      </c>
      <c r="K3445" s="2" t="str">
        <f>VLOOKUP(C3445,product[],3,FALSE)</f>
        <v>Electronics</v>
      </c>
      <c r="L3445" s="2">
        <f>VLOOKUP(C3445,product[],5,FALSE)</f>
        <v>66643.25</v>
      </c>
      <c r="M3445" s="2">
        <f t="shared" si="53"/>
        <v>333216.25</v>
      </c>
    </row>
    <row r="3446" spans="1:13" x14ac:dyDescent="0.2">
      <c r="A3446" s="2">
        <v>3445</v>
      </c>
      <c r="B3446" s="2">
        <v>257</v>
      </c>
      <c r="C3446" s="2">
        <v>20</v>
      </c>
      <c r="D3446" s="3">
        <v>45728</v>
      </c>
      <c r="E3446" s="2">
        <v>6</v>
      </c>
      <c r="F3446" s="2" t="str">
        <f>VLOOKUP(B3446,customer[],2,FALSE)</f>
        <v>Customer_257</v>
      </c>
      <c r="G3446" s="2" t="str">
        <f>VLOOKUP(B3446,customer[],3,FALSE)</f>
        <v>M</v>
      </c>
      <c r="H3446" s="2" t="str">
        <f>VLOOKUP(B3446,customer[],5,FALSE)</f>
        <v>Hyderabad</v>
      </c>
      <c r="I3446" s="2">
        <f>VLOOKUP(B3446,customer[],4,FALSE)</f>
        <v>34</v>
      </c>
      <c r="J3446" s="2" t="str">
        <f>VLOOKUP(C3446,product[],2,FALSE)</f>
        <v>Product_20</v>
      </c>
      <c r="K3446" s="2" t="str">
        <f>VLOOKUP(C3446,product[],3,FALSE)</f>
        <v>Fashion</v>
      </c>
      <c r="L3446" s="2">
        <f>VLOOKUP(C3446,product[],5,FALSE)</f>
        <v>11006.05</v>
      </c>
      <c r="M3446" s="2">
        <f t="shared" si="53"/>
        <v>66036.299999999988</v>
      </c>
    </row>
    <row r="3447" spans="1:13" x14ac:dyDescent="0.2">
      <c r="A3447" s="2">
        <v>3446</v>
      </c>
      <c r="B3447" s="2">
        <v>84</v>
      </c>
      <c r="C3447" s="2">
        <v>28</v>
      </c>
      <c r="D3447" s="3">
        <v>45857</v>
      </c>
      <c r="E3447" s="2">
        <v>4</v>
      </c>
      <c r="F3447" s="2" t="str">
        <f>VLOOKUP(B3447,customer[],2,FALSE)</f>
        <v>Customer_84</v>
      </c>
      <c r="G3447" s="2" t="str">
        <f>VLOOKUP(B3447,customer[],3,FALSE)</f>
        <v>F</v>
      </c>
      <c r="H3447" s="2" t="str">
        <f>VLOOKUP(B3447,customer[],5,FALSE)</f>
        <v>Jaipur</v>
      </c>
      <c r="I3447" s="2">
        <f>VLOOKUP(B3447,customer[],4,FALSE)</f>
        <v>59</v>
      </c>
      <c r="J3447" s="2" t="str">
        <f>VLOOKUP(C3447,product[],2,FALSE)</f>
        <v>Product_28</v>
      </c>
      <c r="K3447" s="2" t="str">
        <f>VLOOKUP(C3447,product[],3,FALSE)</f>
        <v>Home</v>
      </c>
      <c r="L3447" s="2">
        <f>VLOOKUP(C3447,product[],5,FALSE)</f>
        <v>36677.019999999997</v>
      </c>
      <c r="M3447" s="2">
        <f t="shared" si="53"/>
        <v>146708.07999999999</v>
      </c>
    </row>
    <row r="3448" spans="1:13" x14ac:dyDescent="0.2">
      <c r="A3448" s="2">
        <v>3447</v>
      </c>
      <c r="B3448" s="2">
        <v>284</v>
      </c>
      <c r="C3448" s="2">
        <v>19</v>
      </c>
      <c r="D3448" s="3">
        <v>45840</v>
      </c>
      <c r="E3448" s="2">
        <v>4</v>
      </c>
      <c r="F3448" s="2" t="str">
        <f>VLOOKUP(B3448,customer[],2,FALSE)</f>
        <v>Customer_284</v>
      </c>
      <c r="G3448" s="2" t="str">
        <f>VLOOKUP(B3448,customer[],3,FALSE)</f>
        <v>M</v>
      </c>
      <c r="H3448" s="2" t="str">
        <f>VLOOKUP(B3448,customer[],5,FALSE)</f>
        <v>Jaipur</v>
      </c>
      <c r="I3448" s="2">
        <f>VLOOKUP(B3448,customer[],4,FALSE)</f>
        <v>50</v>
      </c>
      <c r="J3448" s="2" t="str">
        <f>VLOOKUP(C3448,product[],2,FALSE)</f>
        <v>Product_19</v>
      </c>
      <c r="K3448" s="2" t="str">
        <f>VLOOKUP(C3448,product[],3,FALSE)</f>
        <v>Fashion</v>
      </c>
      <c r="L3448" s="2">
        <f>VLOOKUP(C3448,product[],5,FALSE)</f>
        <v>30935.78</v>
      </c>
      <c r="M3448" s="2">
        <f t="shared" si="53"/>
        <v>123743.12</v>
      </c>
    </row>
    <row r="3449" spans="1:13" x14ac:dyDescent="0.2">
      <c r="A3449" s="2">
        <v>3448</v>
      </c>
      <c r="B3449" s="2">
        <v>155</v>
      </c>
      <c r="C3449" s="2">
        <v>33</v>
      </c>
      <c r="D3449" s="3">
        <v>46017</v>
      </c>
      <c r="E3449" s="2">
        <v>4</v>
      </c>
      <c r="F3449" s="2" t="str">
        <f>VLOOKUP(B3449,customer[],2,FALSE)</f>
        <v>Customer_155</v>
      </c>
      <c r="G3449" s="2" t="str">
        <f>VLOOKUP(B3449,customer[],3,FALSE)</f>
        <v>F</v>
      </c>
      <c r="H3449" s="2" t="str">
        <f>VLOOKUP(B3449,customer[],5,FALSE)</f>
        <v>Kolkata</v>
      </c>
      <c r="I3449" s="2">
        <f>VLOOKUP(B3449,customer[],4,FALSE)</f>
        <v>32</v>
      </c>
      <c r="J3449" s="2" t="str">
        <f>VLOOKUP(C3449,product[],2,FALSE)</f>
        <v>Product_33</v>
      </c>
      <c r="K3449" s="2" t="str">
        <f>VLOOKUP(C3449,product[],3,FALSE)</f>
        <v>Electronics</v>
      </c>
      <c r="L3449" s="2">
        <f>VLOOKUP(C3449,product[],5,FALSE)</f>
        <v>23407.88</v>
      </c>
      <c r="M3449" s="2">
        <f t="shared" si="53"/>
        <v>93631.52</v>
      </c>
    </row>
    <row r="3450" spans="1:13" x14ac:dyDescent="0.2">
      <c r="A3450" s="2">
        <v>3449</v>
      </c>
      <c r="B3450" s="2">
        <v>416</v>
      </c>
      <c r="C3450" s="2">
        <v>96</v>
      </c>
      <c r="D3450" s="3">
        <v>45956</v>
      </c>
      <c r="E3450" s="2">
        <v>4</v>
      </c>
      <c r="F3450" s="2" t="str">
        <f>VLOOKUP(B3450,customer[],2,FALSE)</f>
        <v>Customer_416</v>
      </c>
      <c r="G3450" s="2" t="str">
        <f>VLOOKUP(B3450,customer[],3,FALSE)</f>
        <v>M</v>
      </c>
      <c r="H3450" s="2" t="str">
        <f>VLOOKUP(B3450,customer[],5,FALSE)</f>
        <v>Bangalore</v>
      </c>
      <c r="I3450" s="2">
        <f>VLOOKUP(B3450,customer[],4,FALSE)</f>
        <v>64</v>
      </c>
      <c r="J3450" s="2" t="str">
        <f>VLOOKUP(C3450,product[],2,FALSE)</f>
        <v>Product_96</v>
      </c>
      <c r="K3450" s="2" t="str">
        <f>VLOOKUP(C3450,product[],3,FALSE)</f>
        <v>Accessories</v>
      </c>
      <c r="L3450" s="2">
        <f>VLOOKUP(C3450,product[],5,FALSE)</f>
        <v>40361.54</v>
      </c>
      <c r="M3450" s="2">
        <f t="shared" si="53"/>
        <v>161446.16</v>
      </c>
    </row>
    <row r="3451" spans="1:13" x14ac:dyDescent="0.2">
      <c r="A3451" s="2">
        <v>3450</v>
      </c>
      <c r="B3451" s="2">
        <v>141</v>
      </c>
      <c r="C3451" s="2">
        <v>68</v>
      </c>
      <c r="D3451" s="3">
        <v>45924</v>
      </c>
      <c r="E3451" s="2">
        <v>2</v>
      </c>
      <c r="F3451" s="2" t="str">
        <f>VLOOKUP(B3451,customer[],2,FALSE)</f>
        <v>Customer_141</v>
      </c>
      <c r="G3451" s="2" t="str">
        <f>VLOOKUP(B3451,customer[],3,FALSE)</f>
        <v>F</v>
      </c>
      <c r="H3451" s="2" t="str">
        <f>VLOOKUP(B3451,customer[],5,FALSE)</f>
        <v>Jaipur</v>
      </c>
      <c r="I3451" s="2">
        <f>VLOOKUP(B3451,customer[],4,FALSE)</f>
        <v>46</v>
      </c>
      <c r="J3451" s="2" t="str">
        <f>VLOOKUP(C3451,product[],2,FALSE)</f>
        <v>Product_68</v>
      </c>
      <c r="K3451" s="2" t="str">
        <f>VLOOKUP(C3451,product[],3,FALSE)</f>
        <v>Accessories</v>
      </c>
      <c r="L3451" s="2">
        <f>VLOOKUP(C3451,product[],5,FALSE)</f>
        <v>19234.66</v>
      </c>
      <c r="M3451" s="2">
        <f t="shared" si="53"/>
        <v>38469.32</v>
      </c>
    </row>
    <row r="3452" spans="1:13" x14ac:dyDescent="0.2">
      <c r="A3452" s="2">
        <v>3451</v>
      </c>
      <c r="B3452" s="2">
        <v>254</v>
      </c>
      <c r="C3452" s="2">
        <v>75</v>
      </c>
      <c r="D3452" s="3">
        <v>45999</v>
      </c>
      <c r="E3452" s="2">
        <v>3</v>
      </c>
      <c r="F3452" s="2" t="str">
        <f>VLOOKUP(B3452,customer[],2,FALSE)</f>
        <v>Customer_254</v>
      </c>
      <c r="G3452" s="2" t="str">
        <f>VLOOKUP(B3452,customer[],3,FALSE)</f>
        <v>F</v>
      </c>
      <c r="H3452" s="2" t="str">
        <f>VLOOKUP(B3452,customer[],5,FALSE)</f>
        <v>Chennai</v>
      </c>
      <c r="I3452" s="2">
        <f>VLOOKUP(B3452,customer[],4,FALSE)</f>
        <v>50</v>
      </c>
      <c r="J3452" s="2" t="str">
        <f>VLOOKUP(C3452,product[],2,FALSE)</f>
        <v>Product_75</v>
      </c>
      <c r="K3452" s="2" t="str">
        <f>VLOOKUP(C3452,product[],3,FALSE)</f>
        <v>Accessories</v>
      </c>
      <c r="L3452" s="2">
        <f>VLOOKUP(C3452,product[],5,FALSE)</f>
        <v>57678.06</v>
      </c>
      <c r="M3452" s="2">
        <f t="shared" si="53"/>
        <v>173034.18</v>
      </c>
    </row>
    <row r="3453" spans="1:13" x14ac:dyDescent="0.2">
      <c r="A3453" s="2">
        <v>3452</v>
      </c>
      <c r="B3453" s="2">
        <v>164</v>
      </c>
      <c r="C3453" s="2">
        <v>55</v>
      </c>
      <c r="D3453" s="3">
        <v>45918</v>
      </c>
      <c r="E3453" s="2">
        <v>10</v>
      </c>
      <c r="F3453" s="2" t="str">
        <f>VLOOKUP(B3453,customer[],2,FALSE)</f>
        <v>Customer_164</v>
      </c>
      <c r="G3453" s="2" t="str">
        <f>VLOOKUP(B3453,customer[],3,FALSE)</f>
        <v>M</v>
      </c>
      <c r="H3453" s="2" t="str">
        <f>VLOOKUP(B3453,customer[],5,FALSE)</f>
        <v>Lucknow</v>
      </c>
      <c r="I3453" s="2">
        <f>VLOOKUP(B3453,customer[],4,FALSE)</f>
        <v>34</v>
      </c>
      <c r="J3453" s="2" t="str">
        <f>VLOOKUP(C3453,product[],2,FALSE)</f>
        <v>Product_55</v>
      </c>
      <c r="K3453" s="2" t="str">
        <f>VLOOKUP(C3453,product[],3,FALSE)</f>
        <v>Electronics</v>
      </c>
      <c r="L3453" s="2">
        <f>VLOOKUP(C3453,product[],5,FALSE)</f>
        <v>29815.71</v>
      </c>
      <c r="M3453" s="2">
        <f t="shared" si="53"/>
        <v>298157.09999999998</v>
      </c>
    </row>
    <row r="3454" spans="1:13" x14ac:dyDescent="0.2">
      <c r="A3454" s="2">
        <v>3453</v>
      </c>
      <c r="B3454" s="2">
        <v>419</v>
      </c>
      <c r="C3454" s="2">
        <v>40</v>
      </c>
      <c r="D3454" s="3">
        <v>45758</v>
      </c>
      <c r="E3454" s="2">
        <v>3</v>
      </c>
      <c r="F3454" s="2" t="str">
        <f>VLOOKUP(B3454,customer[],2,FALSE)</f>
        <v>Customer_419</v>
      </c>
      <c r="G3454" s="2" t="str">
        <f>VLOOKUP(B3454,customer[],3,FALSE)</f>
        <v>F</v>
      </c>
      <c r="H3454" s="2" t="str">
        <f>VLOOKUP(B3454,customer[],5,FALSE)</f>
        <v>Pune</v>
      </c>
      <c r="I3454" s="2">
        <f>VLOOKUP(B3454,customer[],4,FALSE)</f>
        <v>43</v>
      </c>
      <c r="J3454" s="2" t="str">
        <f>VLOOKUP(C3454,product[],2,FALSE)</f>
        <v>Product_40</v>
      </c>
      <c r="K3454" s="2" t="str">
        <f>VLOOKUP(C3454,product[],3,FALSE)</f>
        <v>Electronics</v>
      </c>
      <c r="L3454" s="2">
        <f>VLOOKUP(C3454,product[],5,FALSE)</f>
        <v>35469.06</v>
      </c>
      <c r="M3454" s="2">
        <f t="shared" si="53"/>
        <v>106407.18</v>
      </c>
    </row>
    <row r="3455" spans="1:13" x14ac:dyDescent="0.2">
      <c r="A3455" s="2">
        <v>3454</v>
      </c>
      <c r="B3455" s="2">
        <v>345</v>
      </c>
      <c r="C3455" s="2">
        <v>99</v>
      </c>
      <c r="D3455" s="3">
        <v>45900</v>
      </c>
      <c r="E3455" s="2">
        <v>5</v>
      </c>
      <c r="F3455" s="2" t="str">
        <f>VLOOKUP(B3455,customer[],2,FALSE)</f>
        <v>Customer_345</v>
      </c>
      <c r="G3455" s="2" t="str">
        <f>VLOOKUP(B3455,customer[],3,FALSE)</f>
        <v>M</v>
      </c>
      <c r="H3455" s="2" t="str">
        <f>VLOOKUP(B3455,customer[],5,FALSE)</f>
        <v>Hyderabad</v>
      </c>
      <c r="I3455" s="2">
        <f>VLOOKUP(B3455,customer[],4,FALSE)</f>
        <v>56</v>
      </c>
      <c r="J3455" s="2" t="str">
        <f>VLOOKUP(C3455,product[],2,FALSE)</f>
        <v>Product_99</v>
      </c>
      <c r="K3455" s="2" t="str">
        <f>VLOOKUP(C3455,product[],3,FALSE)</f>
        <v>Electronics</v>
      </c>
      <c r="L3455" s="2">
        <f>VLOOKUP(C3455,product[],5,FALSE)</f>
        <v>7181.69</v>
      </c>
      <c r="M3455" s="2">
        <f t="shared" si="53"/>
        <v>35908.449999999997</v>
      </c>
    </row>
    <row r="3456" spans="1:13" x14ac:dyDescent="0.2">
      <c r="A3456" s="2">
        <v>3455</v>
      </c>
      <c r="B3456" s="2">
        <v>84</v>
      </c>
      <c r="C3456" s="2">
        <v>81</v>
      </c>
      <c r="D3456" s="3">
        <v>45731</v>
      </c>
      <c r="E3456" s="2">
        <v>8</v>
      </c>
      <c r="F3456" s="2" t="str">
        <f>VLOOKUP(B3456,customer[],2,FALSE)</f>
        <v>Customer_84</v>
      </c>
      <c r="G3456" s="2" t="str">
        <f>VLOOKUP(B3456,customer[],3,FALSE)</f>
        <v>F</v>
      </c>
      <c r="H3456" s="2" t="str">
        <f>VLOOKUP(B3456,customer[],5,FALSE)</f>
        <v>Jaipur</v>
      </c>
      <c r="I3456" s="2">
        <f>VLOOKUP(B3456,customer[],4,FALSE)</f>
        <v>59</v>
      </c>
      <c r="J3456" s="2" t="str">
        <f>VLOOKUP(C3456,product[],2,FALSE)</f>
        <v>Product_81</v>
      </c>
      <c r="K3456" s="2" t="str">
        <f>VLOOKUP(C3456,product[],3,FALSE)</f>
        <v>Home</v>
      </c>
      <c r="L3456" s="2">
        <f>VLOOKUP(C3456,product[],5,FALSE)</f>
        <v>4259.74</v>
      </c>
      <c r="M3456" s="2">
        <f t="shared" si="53"/>
        <v>34077.919999999998</v>
      </c>
    </row>
    <row r="3457" spans="1:13" x14ac:dyDescent="0.2">
      <c r="A3457" s="2">
        <v>3456</v>
      </c>
      <c r="B3457" s="2">
        <v>66</v>
      </c>
      <c r="C3457" s="2">
        <v>99</v>
      </c>
      <c r="D3457" s="3">
        <v>45837</v>
      </c>
      <c r="E3457" s="2">
        <v>5</v>
      </c>
      <c r="F3457" s="2" t="str">
        <f>VLOOKUP(B3457,customer[],2,FALSE)</f>
        <v>Customer_66</v>
      </c>
      <c r="G3457" s="2" t="str">
        <f>VLOOKUP(B3457,customer[],3,FALSE)</f>
        <v>F</v>
      </c>
      <c r="H3457" s="2" t="str">
        <f>VLOOKUP(B3457,customer[],5,FALSE)</f>
        <v>Lucknow</v>
      </c>
      <c r="I3457" s="2">
        <f>VLOOKUP(B3457,customer[],4,FALSE)</f>
        <v>42</v>
      </c>
      <c r="J3457" s="2" t="str">
        <f>VLOOKUP(C3457,product[],2,FALSE)</f>
        <v>Product_99</v>
      </c>
      <c r="K3457" s="2" t="str">
        <f>VLOOKUP(C3457,product[],3,FALSE)</f>
        <v>Electronics</v>
      </c>
      <c r="L3457" s="2">
        <f>VLOOKUP(C3457,product[],5,FALSE)</f>
        <v>7181.69</v>
      </c>
      <c r="M3457" s="2">
        <f t="shared" si="53"/>
        <v>35908.449999999997</v>
      </c>
    </row>
    <row r="3458" spans="1:13" x14ac:dyDescent="0.2">
      <c r="A3458" s="2">
        <v>3457</v>
      </c>
      <c r="B3458" s="2">
        <v>380</v>
      </c>
      <c r="C3458" s="2">
        <v>96</v>
      </c>
      <c r="D3458" s="3">
        <v>45889</v>
      </c>
      <c r="E3458" s="2">
        <v>6</v>
      </c>
      <c r="F3458" s="2" t="str">
        <f>VLOOKUP(B3458,customer[],2,FALSE)</f>
        <v>Customer_380</v>
      </c>
      <c r="G3458" s="2" t="str">
        <f>VLOOKUP(B3458,customer[],3,FALSE)</f>
        <v>F</v>
      </c>
      <c r="H3458" s="2" t="str">
        <f>VLOOKUP(B3458,customer[],5,FALSE)</f>
        <v>Delhi</v>
      </c>
      <c r="I3458" s="2">
        <f>VLOOKUP(B3458,customer[],4,FALSE)</f>
        <v>54</v>
      </c>
      <c r="J3458" s="2" t="str">
        <f>VLOOKUP(C3458,product[],2,FALSE)</f>
        <v>Product_96</v>
      </c>
      <c r="K3458" s="2" t="str">
        <f>VLOOKUP(C3458,product[],3,FALSE)</f>
        <v>Accessories</v>
      </c>
      <c r="L3458" s="2">
        <f>VLOOKUP(C3458,product[],5,FALSE)</f>
        <v>40361.54</v>
      </c>
      <c r="M3458" s="2">
        <f t="shared" ref="M3458:M3521" si="54">$E3458*L3458</f>
        <v>242169.24</v>
      </c>
    </row>
    <row r="3459" spans="1:13" x14ac:dyDescent="0.2">
      <c r="A3459" s="2">
        <v>3458</v>
      </c>
      <c r="B3459" s="2">
        <v>315</v>
      </c>
      <c r="C3459" s="2">
        <v>51</v>
      </c>
      <c r="D3459" s="3">
        <v>45844</v>
      </c>
      <c r="E3459" s="2">
        <v>2</v>
      </c>
      <c r="F3459" s="2" t="str">
        <f>VLOOKUP(B3459,customer[],2,FALSE)</f>
        <v>Customer_315</v>
      </c>
      <c r="G3459" s="2" t="str">
        <f>VLOOKUP(B3459,customer[],3,FALSE)</f>
        <v>M</v>
      </c>
      <c r="H3459" s="2" t="str">
        <f>VLOOKUP(B3459,customer[],5,FALSE)</f>
        <v>Mumbai</v>
      </c>
      <c r="I3459" s="2">
        <f>VLOOKUP(B3459,customer[],4,FALSE)</f>
        <v>29</v>
      </c>
      <c r="J3459" s="2" t="str">
        <f>VLOOKUP(C3459,product[],2,FALSE)</f>
        <v>Product_51</v>
      </c>
      <c r="K3459" s="2" t="str">
        <f>VLOOKUP(C3459,product[],3,FALSE)</f>
        <v>Fashion</v>
      </c>
      <c r="L3459" s="2">
        <f>VLOOKUP(C3459,product[],5,FALSE)</f>
        <v>29621.27</v>
      </c>
      <c r="M3459" s="2">
        <f t="shared" si="54"/>
        <v>59242.54</v>
      </c>
    </row>
    <row r="3460" spans="1:13" x14ac:dyDescent="0.2">
      <c r="A3460" s="2">
        <v>3459</v>
      </c>
      <c r="B3460" s="2">
        <v>327</v>
      </c>
      <c r="C3460" s="2">
        <v>34</v>
      </c>
      <c r="D3460" s="3">
        <v>45811</v>
      </c>
      <c r="E3460" s="2">
        <v>10</v>
      </c>
      <c r="F3460" s="2" t="str">
        <f>VLOOKUP(B3460,customer[],2,FALSE)</f>
        <v>Customer_327</v>
      </c>
      <c r="G3460" s="2" t="str">
        <f>VLOOKUP(B3460,customer[],3,FALSE)</f>
        <v>F</v>
      </c>
      <c r="H3460" s="2" t="str">
        <f>VLOOKUP(B3460,customer[],5,FALSE)</f>
        <v>Kolkata</v>
      </c>
      <c r="I3460" s="2">
        <f>VLOOKUP(B3460,customer[],4,FALSE)</f>
        <v>26</v>
      </c>
      <c r="J3460" s="2" t="str">
        <f>VLOOKUP(C3460,product[],2,FALSE)</f>
        <v>Product_34</v>
      </c>
      <c r="K3460" s="2" t="str">
        <f>VLOOKUP(C3460,product[],3,FALSE)</f>
        <v>Electronics</v>
      </c>
      <c r="L3460" s="2">
        <f>VLOOKUP(C3460,product[],5,FALSE)</f>
        <v>35884.28</v>
      </c>
      <c r="M3460" s="2">
        <f t="shared" si="54"/>
        <v>358842.8</v>
      </c>
    </row>
    <row r="3461" spans="1:13" x14ac:dyDescent="0.2">
      <c r="A3461" s="2">
        <v>3460</v>
      </c>
      <c r="B3461" s="2">
        <v>470</v>
      </c>
      <c r="C3461" s="2">
        <v>55</v>
      </c>
      <c r="D3461" s="3">
        <v>45942</v>
      </c>
      <c r="E3461" s="2">
        <v>4</v>
      </c>
      <c r="F3461" s="2" t="str">
        <f>VLOOKUP(B3461,customer[],2,FALSE)</f>
        <v>Customer_470</v>
      </c>
      <c r="G3461" s="2" t="str">
        <f>VLOOKUP(B3461,customer[],3,FALSE)</f>
        <v>F</v>
      </c>
      <c r="H3461" s="2" t="str">
        <f>VLOOKUP(B3461,customer[],5,FALSE)</f>
        <v>Chennai</v>
      </c>
      <c r="I3461" s="2">
        <f>VLOOKUP(B3461,customer[],4,FALSE)</f>
        <v>55</v>
      </c>
      <c r="J3461" s="2" t="str">
        <f>VLOOKUP(C3461,product[],2,FALSE)</f>
        <v>Product_55</v>
      </c>
      <c r="K3461" s="2" t="str">
        <f>VLOOKUP(C3461,product[],3,FALSE)</f>
        <v>Electronics</v>
      </c>
      <c r="L3461" s="2">
        <f>VLOOKUP(C3461,product[],5,FALSE)</f>
        <v>29815.71</v>
      </c>
      <c r="M3461" s="2">
        <f t="shared" si="54"/>
        <v>119262.84</v>
      </c>
    </row>
    <row r="3462" spans="1:13" x14ac:dyDescent="0.2">
      <c r="A3462" s="2">
        <v>3461</v>
      </c>
      <c r="B3462" s="2">
        <v>449</v>
      </c>
      <c r="C3462" s="2">
        <v>21</v>
      </c>
      <c r="D3462" s="3">
        <v>45867</v>
      </c>
      <c r="E3462" s="2">
        <v>5</v>
      </c>
      <c r="F3462" s="2" t="str">
        <f>VLOOKUP(B3462,customer[],2,FALSE)</f>
        <v>Customer_449</v>
      </c>
      <c r="G3462" s="2" t="str">
        <f>VLOOKUP(B3462,customer[],3,FALSE)</f>
        <v>F</v>
      </c>
      <c r="H3462" s="2" t="str">
        <f>VLOOKUP(B3462,customer[],5,FALSE)</f>
        <v>Chennai</v>
      </c>
      <c r="I3462" s="2">
        <f>VLOOKUP(B3462,customer[],4,FALSE)</f>
        <v>36</v>
      </c>
      <c r="J3462" s="2" t="str">
        <f>VLOOKUP(C3462,product[],2,FALSE)</f>
        <v>Product_21</v>
      </c>
      <c r="K3462" s="2" t="str">
        <f>VLOOKUP(C3462,product[],3,FALSE)</f>
        <v>Fashion</v>
      </c>
      <c r="L3462" s="2">
        <f>VLOOKUP(C3462,product[],5,FALSE)</f>
        <v>24164.560000000001</v>
      </c>
      <c r="M3462" s="2">
        <f t="shared" si="54"/>
        <v>120822.8</v>
      </c>
    </row>
    <row r="3463" spans="1:13" x14ac:dyDescent="0.2">
      <c r="A3463" s="2">
        <v>3462</v>
      </c>
      <c r="B3463" s="2">
        <v>161</v>
      </c>
      <c r="C3463" s="2">
        <v>24</v>
      </c>
      <c r="D3463" s="3">
        <v>45738</v>
      </c>
      <c r="E3463" s="2">
        <v>6</v>
      </c>
      <c r="F3463" s="2" t="str">
        <f>VLOOKUP(B3463,customer[],2,FALSE)</f>
        <v>Customer_161</v>
      </c>
      <c r="G3463" s="2" t="str">
        <f>VLOOKUP(B3463,customer[],3,FALSE)</f>
        <v>M</v>
      </c>
      <c r="H3463" s="2" t="str">
        <f>VLOOKUP(B3463,customer[],5,FALSE)</f>
        <v>Jaipur</v>
      </c>
      <c r="I3463" s="2">
        <f>VLOOKUP(B3463,customer[],4,FALSE)</f>
        <v>51</v>
      </c>
      <c r="J3463" s="2" t="str">
        <f>VLOOKUP(C3463,product[],2,FALSE)</f>
        <v>Product_24</v>
      </c>
      <c r="K3463" s="2" t="str">
        <f>VLOOKUP(C3463,product[],3,FALSE)</f>
        <v>Electronics</v>
      </c>
      <c r="L3463" s="2">
        <f>VLOOKUP(C3463,product[],5,FALSE)</f>
        <v>22663.09</v>
      </c>
      <c r="M3463" s="2">
        <f t="shared" si="54"/>
        <v>135978.54</v>
      </c>
    </row>
    <row r="3464" spans="1:13" x14ac:dyDescent="0.2">
      <c r="A3464" s="2">
        <v>3463</v>
      </c>
      <c r="B3464" s="2">
        <v>203</v>
      </c>
      <c r="C3464" s="2">
        <v>98</v>
      </c>
      <c r="D3464" s="3">
        <v>45846</v>
      </c>
      <c r="E3464" s="2">
        <v>1</v>
      </c>
      <c r="F3464" s="2" t="str">
        <f>VLOOKUP(B3464,customer[],2,FALSE)</f>
        <v>Customer_203</v>
      </c>
      <c r="G3464" s="2" t="str">
        <f>VLOOKUP(B3464,customer[],3,FALSE)</f>
        <v>F</v>
      </c>
      <c r="H3464" s="2" t="str">
        <f>VLOOKUP(B3464,customer[],5,FALSE)</f>
        <v>Hyderabad</v>
      </c>
      <c r="I3464" s="2">
        <f>VLOOKUP(B3464,customer[],4,FALSE)</f>
        <v>47</v>
      </c>
      <c r="J3464" s="2" t="str">
        <f>VLOOKUP(C3464,product[],2,FALSE)</f>
        <v>Product_98</v>
      </c>
      <c r="K3464" s="2" t="str">
        <f>VLOOKUP(C3464,product[],3,FALSE)</f>
        <v>Accessories</v>
      </c>
      <c r="L3464" s="2">
        <f>VLOOKUP(C3464,product[],5,FALSE)</f>
        <v>28088.35</v>
      </c>
      <c r="M3464" s="2">
        <f t="shared" si="54"/>
        <v>28088.35</v>
      </c>
    </row>
    <row r="3465" spans="1:13" x14ac:dyDescent="0.2">
      <c r="A3465" s="2">
        <v>3464</v>
      </c>
      <c r="B3465" s="2">
        <v>302</v>
      </c>
      <c r="C3465" s="2">
        <v>33</v>
      </c>
      <c r="D3465" s="3">
        <v>45859</v>
      </c>
      <c r="E3465" s="2">
        <v>10</v>
      </c>
      <c r="F3465" s="2" t="str">
        <f>VLOOKUP(B3465,customer[],2,FALSE)</f>
        <v>Customer_302</v>
      </c>
      <c r="G3465" s="2" t="str">
        <f>VLOOKUP(B3465,customer[],3,FALSE)</f>
        <v>M</v>
      </c>
      <c r="H3465" s="2" t="str">
        <f>VLOOKUP(B3465,customer[],5,FALSE)</f>
        <v>Delhi</v>
      </c>
      <c r="I3465" s="2">
        <f>VLOOKUP(B3465,customer[],4,FALSE)</f>
        <v>59</v>
      </c>
      <c r="J3465" s="2" t="str">
        <f>VLOOKUP(C3465,product[],2,FALSE)</f>
        <v>Product_33</v>
      </c>
      <c r="K3465" s="2" t="str">
        <f>VLOOKUP(C3465,product[],3,FALSE)</f>
        <v>Electronics</v>
      </c>
      <c r="L3465" s="2">
        <f>VLOOKUP(C3465,product[],5,FALSE)</f>
        <v>23407.88</v>
      </c>
      <c r="M3465" s="2">
        <f t="shared" si="54"/>
        <v>234078.80000000002</v>
      </c>
    </row>
    <row r="3466" spans="1:13" x14ac:dyDescent="0.2">
      <c r="A3466" s="2">
        <v>3465</v>
      </c>
      <c r="B3466" s="2">
        <v>384</v>
      </c>
      <c r="C3466" s="2">
        <v>38</v>
      </c>
      <c r="D3466" s="3">
        <v>45979</v>
      </c>
      <c r="E3466" s="2">
        <v>7</v>
      </c>
      <c r="F3466" s="2" t="str">
        <f>VLOOKUP(B3466,customer[],2,FALSE)</f>
        <v>Customer_384</v>
      </c>
      <c r="G3466" s="2" t="str">
        <f>VLOOKUP(B3466,customer[],3,FALSE)</f>
        <v>F</v>
      </c>
      <c r="H3466" s="2" t="str">
        <f>VLOOKUP(B3466,customer[],5,FALSE)</f>
        <v>Chennai</v>
      </c>
      <c r="I3466" s="2">
        <f>VLOOKUP(B3466,customer[],4,FALSE)</f>
        <v>47</v>
      </c>
      <c r="J3466" s="2" t="str">
        <f>VLOOKUP(C3466,product[],2,FALSE)</f>
        <v>Product_38</v>
      </c>
      <c r="K3466" s="2" t="str">
        <f>VLOOKUP(C3466,product[],3,FALSE)</f>
        <v>Electronics</v>
      </c>
      <c r="L3466" s="2">
        <f>VLOOKUP(C3466,product[],5,FALSE)</f>
        <v>30980.87</v>
      </c>
      <c r="M3466" s="2">
        <f t="shared" si="54"/>
        <v>216866.09</v>
      </c>
    </row>
    <row r="3467" spans="1:13" x14ac:dyDescent="0.2">
      <c r="A3467" s="2">
        <v>3466</v>
      </c>
      <c r="B3467" s="2">
        <v>180</v>
      </c>
      <c r="C3467" s="2">
        <v>61</v>
      </c>
      <c r="D3467" s="3">
        <v>45883</v>
      </c>
      <c r="E3467" s="2">
        <v>7</v>
      </c>
      <c r="F3467" s="2" t="str">
        <f>VLOOKUP(B3467,customer[],2,FALSE)</f>
        <v>Customer_180</v>
      </c>
      <c r="G3467" s="2" t="str">
        <f>VLOOKUP(B3467,customer[],3,FALSE)</f>
        <v>M</v>
      </c>
      <c r="H3467" s="2" t="str">
        <f>VLOOKUP(B3467,customer[],5,FALSE)</f>
        <v>Chennai</v>
      </c>
      <c r="I3467" s="2">
        <f>VLOOKUP(B3467,customer[],4,FALSE)</f>
        <v>27</v>
      </c>
      <c r="J3467" s="2" t="str">
        <f>VLOOKUP(C3467,product[],2,FALSE)</f>
        <v>Product_61</v>
      </c>
      <c r="K3467" s="2" t="str">
        <f>VLOOKUP(C3467,product[],3,FALSE)</f>
        <v>Home</v>
      </c>
      <c r="L3467" s="2">
        <f>VLOOKUP(C3467,product[],5,FALSE)</f>
        <v>60936.15</v>
      </c>
      <c r="M3467" s="2">
        <f t="shared" si="54"/>
        <v>426553.05</v>
      </c>
    </row>
    <row r="3468" spans="1:13" x14ac:dyDescent="0.2">
      <c r="A3468" s="2">
        <v>3467</v>
      </c>
      <c r="B3468" s="2">
        <v>224</v>
      </c>
      <c r="C3468" s="2">
        <v>34</v>
      </c>
      <c r="D3468" s="3">
        <v>45797</v>
      </c>
      <c r="E3468" s="2">
        <v>2</v>
      </c>
      <c r="F3468" s="2" t="str">
        <f>VLOOKUP(B3468,customer[],2,FALSE)</f>
        <v>Customer_224</v>
      </c>
      <c r="G3468" s="2" t="str">
        <f>VLOOKUP(B3468,customer[],3,FALSE)</f>
        <v>M</v>
      </c>
      <c r="H3468" s="2" t="str">
        <f>VLOOKUP(B3468,customer[],5,FALSE)</f>
        <v>Chennai</v>
      </c>
      <c r="I3468" s="2">
        <f>VLOOKUP(B3468,customer[],4,FALSE)</f>
        <v>54</v>
      </c>
      <c r="J3468" s="2" t="str">
        <f>VLOOKUP(C3468,product[],2,FALSE)</f>
        <v>Product_34</v>
      </c>
      <c r="K3468" s="2" t="str">
        <f>VLOOKUP(C3468,product[],3,FALSE)</f>
        <v>Electronics</v>
      </c>
      <c r="L3468" s="2">
        <f>VLOOKUP(C3468,product[],5,FALSE)</f>
        <v>35884.28</v>
      </c>
      <c r="M3468" s="2">
        <f t="shared" si="54"/>
        <v>71768.56</v>
      </c>
    </row>
    <row r="3469" spans="1:13" x14ac:dyDescent="0.2">
      <c r="A3469" s="2">
        <v>3468</v>
      </c>
      <c r="B3469" s="2">
        <v>380</v>
      </c>
      <c r="C3469" s="2">
        <v>59</v>
      </c>
      <c r="D3469" s="3">
        <v>45817</v>
      </c>
      <c r="E3469" s="2">
        <v>2</v>
      </c>
      <c r="F3469" s="2" t="str">
        <f>VLOOKUP(B3469,customer[],2,FALSE)</f>
        <v>Customer_380</v>
      </c>
      <c r="G3469" s="2" t="str">
        <f>VLOOKUP(B3469,customer[],3,FALSE)</f>
        <v>F</v>
      </c>
      <c r="H3469" s="2" t="str">
        <f>VLOOKUP(B3469,customer[],5,FALSE)</f>
        <v>Delhi</v>
      </c>
      <c r="I3469" s="2">
        <f>VLOOKUP(B3469,customer[],4,FALSE)</f>
        <v>54</v>
      </c>
      <c r="J3469" s="2" t="str">
        <f>VLOOKUP(C3469,product[],2,FALSE)</f>
        <v>Product_59</v>
      </c>
      <c r="K3469" s="2" t="str">
        <f>VLOOKUP(C3469,product[],3,FALSE)</f>
        <v>Furniture</v>
      </c>
      <c r="L3469" s="2">
        <f>VLOOKUP(C3469,product[],5,FALSE)</f>
        <v>76939.56</v>
      </c>
      <c r="M3469" s="2">
        <f t="shared" si="54"/>
        <v>153879.12</v>
      </c>
    </row>
    <row r="3470" spans="1:13" x14ac:dyDescent="0.2">
      <c r="A3470" s="2">
        <v>3469</v>
      </c>
      <c r="B3470" s="2">
        <v>215</v>
      </c>
      <c r="C3470" s="2">
        <v>28</v>
      </c>
      <c r="D3470" s="3">
        <v>45763</v>
      </c>
      <c r="E3470" s="2">
        <v>5</v>
      </c>
      <c r="F3470" s="2" t="str">
        <f>VLOOKUP(B3470,customer[],2,FALSE)</f>
        <v>Customer_215</v>
      </c>
      <c r="G3470" s="2" t="str">
        <f>VLOOKUP(B3470,customer[],3,FALSE)</f>
        <v>M</v>
      </c>
      <c r="H3470" s="2" t="str">
        <f>VLOOKUP(B3470,customer[],5,FALSE)</f>
        <v>Noida</v>
      </c>
      <c r="I3470" s="2">
        <f>VLOOKUP(B3470,customer[],4,FALSE)</f>
        <v>45</v>
      </c>
      <c r="J3470" s="2" t="str">
        <f>VLOOKUP(C3470,product[],2,FALSE)</f>
        <v>Product_28</v>
      </c>
      <c r="K3470" s="2" t="str">
        <f>VLOOKUP(C3470,product[],3,FALSE)</f>
        <v>Home</v>
      </c>
      <c r="L3470" s="2">
        <f>VLOOKUP(C3470,product[],5,FALSE)</f>
        <v>36677.019999999997</v>
      </c>
      <c r="M3470" s="2">
        <f t="shared" si="54"/>
        <v>183385.09999999998</v>
      </c>
    </row>
    <row r="3471" spans="1:13" x14ac:dyDescent="0.2">
      <c r="A3471" s="2">
        <v>3470</v>
      </c>
      <c r="B3471" s="2">
        <v>59</v>
      </c>
      <c r="C3471" s="2">
        <v>84</v>
      </c>
      <c r="D3471" s="3">
        <v>45779</v>
      </c>
      <c r="E3471" s="2">
        <v>4</v>
      </c>
      <c r="F3471" s="2" t="str">
        <f>VLOOKUP(B3471,customer[],2,FALSE)</f>
        <v>Customer_59</v>
      </c>
      <c r="G3471" s="2" t="str">
        <f>VLOOKUP(B3471,customer[],3,FALSE)</f>
        <v>F</v>
      </c>
      <c r="H3471" s="2" t="str">
        <f>VLOOKUP(B3471,customer[],5,FALSE)</f>
        <v>Lucknow</v>
      </c>
      <c r="I3471" s="2">
        <f>VLOOKUP(B3471,customer[],4,FALSE)</f>
        <v>39</v>
      </c>
      <c r="J3471" s="2" t="str">
        <f>VLOOKUP(C3471,product[],2,FALSE)</f>
        <v>Product_84</v>
      </c>
      <c r="K3471" s="2" t="str">
        <f>VLOOKUP(C3471,product[],3,FALSE)</f>
        <v>Fashion</v>
      </c>
      <c r="L3471" s="2">
        <f>VLOOKUP(C3471,product[],5,FALSE)</f>
        <v>35509.54</v>
      </c>
      <c r="M3471" s="2">
        <f t="shared" si="54"/>
        <v>142038.16</v>
      </c>
    </row>
    <row r="3472" spans="1:13" x14ac:dyDescent="0.2">
      <c r="A3472" s="2">
        <v>3471</v>
      </c>
      <c r="B3472" s="2">
        <v>409</v>
      </c>
      <c r="C3472" s="2">
        <v>35</v>
      </c>
      <c r="D3472" s="3">
        <v>45944</v>
      </c>
      <c r="E3472" s="2">
        <v>2</v>
      </c>
      <c r="F3472" s="2" t="str">
        <f>VLOOKUP(B3472,customer[],2,FALSE)</f>
        <v>Customer_409</v>
      </c>
      <c r="G3472" s="2" t="str">
        <f>VLOOKUP(B3472,customer[],3,FALSE)</f>
        <v>F</v>
      </c>
      <c r="H3472" s="2" t="str">
        <f>VLOOKUP(B3472,customer[],5,FALSE)</f>
        <v>Kolkata</v>
      </c>
      <c r="I3472" s="2">
        <f>VLOOKUP(B3472,customer[],4,FALSE)</f>
        <v>64</v>
      </c>
      <c r="J3472" s="2" t="str">
        <f>VLOOKUP(C3472,product[],2,FALSE)</f>
        <v>Product_35</v>
      </c>
      <c r="K3472" s="2" t="str">
        <f>VLOOKUP(C3472,product[],3,FALSE)</f>
        <v>Fashion</v>
      </c>
      <c r="L3472" s="2">
        <f>VLOOKUP(C3472,product[],5,FALSE)</f>
        <v>1940.71</v>
      </c>
      <c r="M3472" s="2">
        <f t="shared" si="54"/>
        <v>3881.42</v>
      </c>
    </row>
    <row r="3473" spans="1:13" x14ac:dyDescent="0.2">
      <c r="A3473" s="2">
        <v>3472</v>
      </c>
      <c r="B3473" s="2">
        <v>215</v>
      </c>
      <c r="C3473" s="2">
        <v>20</v>
      </c>
      <c r="D3473" s="3">
        <v>45809</v>
      </c>
      <c r="E3473" s="2">
        <v>5</v>
      </c>
      <c r="F3473" s="2" t="str">
        <f>VLOOKUP(B3473,customer[],2,FALSE)</f>
        <v>Customer_215</v>
      </c>
      <c r="G3473" s="2" t="str">
        <f>VLOOKUP(B3473,customer[],3,FALSE)</f>
        <v>M</v>
      </c>
      <c r="H3473" s="2" t="str">
        <f>VLOOKUP(B3473,customer[],5,FALSE)</f>
        <v>Noida</v>
      </c>
      <c r="I3473" s="2">
        <f>VLOOKUP(B3473,customer[],4,FALSE)</f>
        <v>45</v>
      </c>
      <c r="J3473" s="2" t="str">
        <f>VLOOKUP(C3473,product[],2,FALSE)</f>
        <v>Product_20</v>
      </c>
      <c r="K3473" s="2" t="str">
        <f>VLOOKUP(C3473,product[],3,FALSE)</f>
        <v>Fashion</v>
      </c>
      <c r="L3473" s="2">
        <f>VLOOKUP(C3473,product[],5,FALSE)</f>
        <v>11006.05</v>
      </c>
      <c r="M3473" s="2">
        <f t="shared" si="54"/>
        <v>55030.25</v>
      </c>
    </row>
    <row r="3474" spans="1:13" x14ac:dyDescent="0.2">
      <c r="A3474" s="2">
        <v>3473</v>
      </c>
      <c r="B3474" s="2">
        <v>70</v>
      </c>
      <c r="C3474" s="2">
        <v>68</v>
      </c>
      <c r="D3474" s="3">
        <v>45812</v>
      </c>
      <c r="E3474" s="2">
        <v>3</v>
      </c>
      <c r="F3474" s="2" t="str">
        <f>VLOOKUP(B3474,customer[],2,FALSE)</f>
        <v>Customer_70</v>
      </c>
      <c r="G3474" s="2" t="str">
        <f>VLOOKUP(B3474,customer[],3,FALSE)</f>
        <v>M</v>
      </c>
      <c r="H3474" s="2" t="str">
        <f>VLOOKUP(B3474,customer[],5,FALSE)</f>
        <v>Kolkata</v>
      </c>
      <c r="I3474" s="2">
        <f>VLOOKUP(B3474,customer[],4,FALSE)</f>
        <v>22</v>
      </c>
      <c r="J3474" s="2" t="str">
        <f>VLOOKUP(C3474,product[],2,FALSE)</f>
        <v>Product_68</v>
      </c>
      <c r="K3474" s="2" t="str">
        <f>VLOOKUP(C3474,product[],3,FALSE)</f>
        <v>Accessories</v>
      </c>
      <c r="L3474" s="2">
        <f>VLOOKUP(C3474,product[],5,FALSE)</f>
        <v>19234.66</v>
      </c>
      <c r="M3474" s="2">
        <f t="shared" si="54"/>
        <v>57703.979999999996</v>
      </c>
    </row>
    <row r="3475" spans="1:13" x14ac:dyDescent="0.2">
      <c r="A3475" s="2">
        <v>3474</v>
      </c>
      <c r="B3475" s="2">
        <v>118</v>
      </c>
      <c r="C3475" s="2">
        <v>63</v>
      </c>
      <c r="D3475" s="3">
        <v>45678</v>
      </c>
      <c r="E3475" s="2">
        <v>7</v>
      </c>
      <c r="F3475" s="2" t="str">
        <f>VLOOKUP(B3475,customer[],2,FALSE)</f>
        <v>Customer_118</v>
      </c>
      <c r="G3475" s="2" t="str">
        <f>VLOOKUP(B3475,customer[],3,FALSE)</f>
        <v>M</v>
      </c>
      <c r="H3475" s="2" t="str">
        <f>VLOOKUP(B3475,customer[],5,FALSE)</f>
        <v>Chennai</v>
      </c>
      <c r="I3475" s="2">
        <f>VLOOKUP(B3475,customer[],4,FALSE)</f>
        <v>25</v>
      </c>
      <c r="J3475" s="2" t="str">
        <f>VLOOKUP(C3475,product[],2,FALSE)</f>
        <v>Product_63</v>
      </c>
      <c r="K3475" s="2" t="str">
        <f>VLOOKUP(C3475,product[],3,FALSE)</f>
        <v>Home</v>
      </c>
      <c r="L3475" s="2">
        <f>VLOOKUP(C3475,product[],5,FALSE)</f>
        <v>24067.77</v>
      </c>
      <c r="M3475" s="2">
        <f t="shared" si="54"/>
        <v>168474.39</v>
      </c>
    </row>
    <row r="3476" spans="1:13" x14ac:dyDescent="0.2">
      <c r="A3476" s="2">
        <v>3475</v>
      </c>
      <c r="B3476" s="2">
        <v>132</v>
      </c>
      <c r="C3476" s="2">
        <v>73</v>
      </c>
      <c r="D3476" s="3">
        <v>45977</v>
      </c>
      <c r="E3476" s="2">
        <v>9</v>
      </c>
      <c r="F3476" s="2" t="str">
        <f>VLOOKUP(B3476,customer[],2,FALSE)</f>
        <v>Customer_132</v>
      </c>
      <c r="G3476" s="2" t="str">
        <f>VLOOKUP(B3476,customer[],3,FALSE)</f>
        <v>M</v>
      </c>
      <c r="H3476" s="2" t="str">
        <f>VLOOKUP(B3476,customer[],5,FALSE)</f>
        <v>Delhi</v>
      </c>
      <c r="I3476" s="2">
        <f>VLOOKUP(B3476,customer[],4,FALSE)</f>
        <v>53</v>
      </c>
      <c r="J3476" s="2" t="str">
        <f>VLOOKUP(C3476,product[],2,FALSE)</f>
        <v>Product_73</v>
      </c>
      <c r="K3476" s="2" t="str">
        <f>VLOOKUP(C3476,product[],3,FALSE)</f>
        <v>Fashion</v>
      </c>
      <c r="L3476" s="2">
        <f>VLOOKUP(C3476,product[],5,FALSE)</f>
        <v>8739.7800000000007</v>
      </c>
      <c r="M3476" s="2">
        <f t="shared" si="54"/>
        <v>78658.02</v>
      </c>
    </row>
    <row r="3477" spans="1:13" x14ac:dyDescent="0.2">
      <c r="A3477" s="2">
        <v>3476</v>
      </c>
      <c r="B3477" s="2">
        <v>419</v>
      </c>
      <c r="C3477" s="2">
        <v>40</v>
      </c>
      <c r="D3477" s="3">
        <v>45943</v>
      </c>
      <c r="E3477" s="2">
        <v>1</v>
      </c>
      <c r="F3477" s="2" t="str">
        <f>VLOOKUP(B3477,customer[],2,FALSE)</f>
        <v>Customer_419</v>
      </c>
      <c r="G3477" s="2" t="str">
        <f>VLOOKUP(B3477,customer[],3,FALSE)</f>
        <v>F</v>
      </c>
      <c r="H3477" s="2" t="str">
        <f>VLOOKUP(B3477,customer[],5,FALSE)</f>
        <v>Pune</v>
      </c>
      <c r="I3477" s="2">
        <f>VLOOKUP(B3477,customer[],4,FALSE)</f>
        <v>43</v>
      </c>
      <c r="J3477" s="2" t="str">
        <f>VLOOKUP(C3477,product[],2,FALSE)</f>
        <v>Product_40</v>
      </c>
      <c r="K3477" s="2" t="str">
        <f>VLOOKUP(C3477,product[],3,FALSE)</f>
        <v>Electronics</v>
      </c>
      <c r="L3477" s="2">
        <f>VLOOKUP(C3477,product[],5,FALSE)</f>
        <v>35469.06</v>
      </c>
      <c r="M3477" s="2">
        <f t="shared" si="54"/>
        <v>35469.06</v>
      </c>
    </row>
    <row r="3478" spans="1:13" x14ac:dyDescent="0.2">
      <c r="A3478" s="2">
        <v>3477</v>
      </c>
      <c r="B3478" s="2">
        <v>407</v>
      </c>
      <c r="C3478" s="2">
        <v>13</v>
      </c>
      <c r="D3478" s="3">
        <v>46016</v>
      </c>
      <c r="E3478" s="2">
        <v>6</v>
      </c>
      <c r="F3478" s="2" t="str">
        <f>VLOOKUP(B3478,customer[],2,FALSE)</f>
        <v>Customer_407</v>
      </c>
      <c r="G3478" s="2" t="str">
        <f>VLOOKUP(B3478,customer[],3,FALSE)</f>
        <v>F</v>
      </c>
      <c r="H3478" s="2" t="str">
        <f>VLOOKUP(B3478,customer[],5,FALSE)</f>
        <v>Lucknow</v>
      </c>
      <c r="I3478" s="2">
        <f>VLOOKUP(B3478,customer[],4,FALSE)</f>
        <v>21</v>
      </c>
      <c r="J3478" s="2" t="str">
        <f>VLOOKUP(C3478,product[],2,FALSE)</f>
        <v>Product_13</v>
      </c>
      <c r="K3478" s="2" t="str">
        <f>VLOOKUP(C3478,product[],3,FALSE)</f>
        <v>Fashion</v>
      </c>
      <c r="L3478" s="2">
        <f>VLOOKUP(C3478,product[],5,FALSE)</f>
        <v>5747.73</v>
      </c>
      <c r="M3478" s="2">
        <f t="shared" si="54"/>
        <v>34486.379999999997</v>
      </c>
    </row>
    <row r="3479" spans="1:13" x14ac:dyDescent="0.2">
      <c r="A3479" s="2">
        <v>3478</v>
      </c>
      <c r="B3479" s="2">
        <v>365</v>
      </c>
      <c r="C3479" s="2">
        <v>40</v>
      </c>
      <c r="D3479" s="3">
        <v>45957</v>
      </c>
      <c r="E3479" s="2">
        <v>9</v>
      </c>
      <c r="F3479" s="2" t="str">
        <f>VLOOKUP(B3479,customer[],2,FALSE)</f>
        <v>Customer_365</v>
      </c>
      <c r="G3479" s="2" t="str">
        <f>VLOOKUP(B3479,customer[],3,FALSE)</f>
        <v>F</v>
      </c>
      <c r="H3479" s="2" t="str">
        <f>VLOOKUP(B3479,customer[],5,FALSE)</f>
        <v>Jaipur</v>
      </c>
      <c r="I3479" s="2">
        <f>VLOOKUP(B3479,customer[],4,FALSE)</f>
        <v>61</v>
      </c>
      <c r="J3479" s="2" t="str">
        <f>VLOOKUP(C3479,product[],2,FALSE)</f>
        <v>Product_40</v>
      </c>
      <c r="K3479" s="2" t="str">
        <f>VLOOKUP(C3479,product[],3,FALSE)</f>
        <v>Electronics</v>
      </c>
      <c r="L3479" s="2">
        <f>VLOOKUP(C3479,product[],5,FALSE)</f>
        <v>35469.06</v>
      </c>
      <c r="M3479" s="2">
        <f t="shared" si="54"/>
        <v>319221.53999999998</v>
      </c>
    </row>
    <row r="3480" spans="1:13" x14ac:dyDescent="0.2">
      <c r="A3480" s="2">
        <v>3479</v>
      </c>
      <c r="B3480" s="2">
        <v>268</v>
      </c>
      <c r="C3480" s="2">
        <v>64</v>
      </c>
      <c r="D3480" s="3">
        <v>45880</v>
      </c>
      <c r="E3480" s="2">
        <v>6</v>
      </c>
      <c r="F3480" s="2" t="str">
        <f>VLOOKUP(B3480,customer[],2,FALSE)</f>
        <v>Customer_268</v>
      </c>
      <c r="G3480" s="2" t="str">
        <f>VLOOKUP(B3480,customer[],3,FALSE)</f>
        <v>M</v>
      </c>
      <c r="H3480" s="2" t="str">
        <f>VLOOKUP(B3480,customer[],5,FALSE)</f>
        <v>Delhi</v>
      </c>
      <c r="I3480" s="2">
        <f>VLOOKUP(B3480,customer[],4,FALSE)</f>
        <v>19</v>
      </c>
      <c r="J3480" s="2" t="str">
        <f>VLOOKUP(C3480,product[],2,FALSE)</f>
        <v>Product_64</v>
      </c>
      <c r="K3480" s="2" t="str">
        <f>VLOOKUP(C3480,product[],3,FALSE)</f>
        <v>Electronics</v>
      </c>
      <c r="L3480" s="2">
        <f>VLOOKUP(C3480,product[],5,FALSE)</f>
        <v>68821.2</v>
      </c>
      <c r="M3480" s="2">
        <f t="shared" si="54"/>
        <v>412927.19999999995</v>
      </c>
    </row>
    <row r="3481" spans="1:13" x14ac:dyDescent="0.2">
      <c r="A3481" s="2">
        <v>3480</v>
      </c>
      <c r="B3481" s="2">
        <v>489</v>
      </c>
      <c r="C3481" s="2">
        <v>10</v>
      </c>
      <c r="D3481" s="3">
        <v>45894</v>
      </c>
      <c r="E3481" s="2">
        <v>3</v>
      </c>
      <c r="F3481" s="2" t="str">
        <f>VLOOKUP(B3481,customer[],2,FALSE)</f>
        <v>Customer_489</v>
      </c>
      <c r="G3481" s="2" t="str">
        <f>VLOOKUP(B3481,customer[],3,FALSE)</f>
        <v>F</v>
      </c>
      <c r="H3481" s="2" t="str">
        <f>VLOOKUP(B3481,customer[],5,FALSE)</f>
        <v>Kolkata</v>
      </c>
      <c r="I3481" s="2">
        <f>VLOOKUP(B3481,customer[],4,FALSE)</f>
        <v>47</v>
      </c>
      <c r="J3481" s="2" t="str">
        <f>VLOOKUP(C3481,product[],2,FALSE)</f>
        <v>Product_10</v>
      </c>
      <c r="K3481" s="2" t="str">
        <f>VLOOKUP(C3481,product[],3,FALSE)</f>
        <v>Electronics</v>
      </c>
      <c r="L3481" s="2">
        <f>VLOOKUP(C3481,product[],5,FALSE)</f>
        <v>59249.16</v>
      </c>
      <c r="M3481" s="2">
        <f t="shared" si="54"/>
        <v>177747.48</v>
      </c>
    </row>
    <row r="3482" spans="1:13" x14ac:dyDescent="0.2">
      <c r="A3482" s="2">
        <v>3481</v>
      </c>
      <c r="B3482" s="2">
        <v>204</v>
      </c>
      <c r="C3482" s="2">
        <v>51</v>
      </c>
      <c r="D3482" s="3">
        <v>45783</v>
      </c>
      <c r="E3482" s="2">
        <v>3</v>
      </c>
      <c r="F3482" s="2" t="str">
        <f>VLOOKUP(B3482,customer[],2,FALSE)</f>
        <v>Customer_204</v>
      </c>
      <c r="G3482" s="2" t="str">
        <f>VLOOKUP(B3482,customer[],3,FALSE)</f>
        <v>F</v>
      </c>
      <c r="H3482" s="2" t="str">
        <f>VLOOKUP(B3482,customer[],5,FALSE)</f>
        <v>Lucknow</v>
      </c>
      <c r="I3482" s="2">
        <f>VLOOKUP(B3482,customer[],4,FALSE)</f>
        <v>32</v>
      </c>
      <c r="J3482" s="2" t="str">
        <f>VLOOKUP(C3482,product[],2,FALSE)</f>
        <v>Product_51</v>
      </c>
      <c r="K3482" s="2" t="str">
        <f>VLOOKUP(C3482,product[],3,FALSE)</f>
        <v>Fashion</v>
      </c>
      <c r="L3482" s="2">
        <f>VLOOKUP(C3482,product[],5,FALSE)</f>
        <v>29621.27</v>
      </c>
      <c r="M3482" s="2">
        <f t="shared" si="54"/>
        <v>88863.81</v>
      </c>
    </row>
    <row r="3483" spans="1:13" x14ac:dyDescent="0.2">
      <c r="A3483" s="2">
        <v>3482</v>
      </c>
      <c r="B3483" s="2">
        <v>149</v>
      </c>
      <c r="C3483" s="2">
        <v>19</v>
      </c>
      <c r="D3483" s="3">
        <v>45972</v>
      </c>
      <c r="E3483" s="2">
        <v>9</v>
      </c>
      <c r="F3483" s="2" t="str">
        <f>VLOOKUP(B3483,customer[],2,FALSE)</f>
        <v>Customer_149</v>
      </c>
      <c r="G3483" s="2" t="str">
        <f>VLOOKUP(B3483,customer[],3,FALSE)</f>
        <v>M</v>
      </c>
      <c r="H3483" s="2" t="str">
        <f>VLOOKUP(B3483,customer[],5,FALSE)</f>
        <v>Pune</v>
      </c>
      <c r="I3483" s="2">
        <f>VLOOKUP(B3483,customer[],4,FALSE)</f>
        <v>31</v>
      </c>
      <c r="J3483" s="2" t="str">
        <f>VLOOKUP(C3483,product[],2,FALSE)</f>
        <v>Product_19</v>
      </c>
      <c r="K3483" s="2" t="str">
        <f>VLOOKUP(C3483,product[],3,FALSE)</f>
        <v>Fashion</v>
      </c>
      <c r="L3483" s="2">
        <f>VLOOKUP(C3483,product[],5,FALSE)</f>
        <v>30935.78</v>
      </c>
      <c r="M3483" s="2">
        <f t="shared" si="54"/>
        <v>278422.02</v>
      </c>
    </row>
    <row r="3484" spans="1:13" x14ac:dyDescent="0.2">
      <c r="A3484" s="2">
        <v>3483</v>
      </c>
      <c r="B3484" s="2">
        <v>485</v>
      </c>
      <c r="C3484" s="2">
        <v>74</v>
      </c>
      <c r="D3484" s="3">
        <v>45887</v>
      </c>
      <c r="E3484" s="2">
        <v>3</v>
      </c>
      <c r="F3484" s="2" t="str">
        <f>VLOOKUP(B3484,customer[],2,FALSE)</f>
        <v>Customer_485</v>
      </c>
      <c r="G3484" s="2" t="str">
        <f>VLOOKUP(B3484,customer[],3,FALSE)</f>
        <v>M</v>
      </c>
      <c r="H3484" s="2" t="str">
        <f>VLOOKUP(B3484,customer[],5,FALSE)</f>
        <v>Noida</v>
      </c>
      <c r="I3484" s="2">
        <f>VLOOKUP(B3484,customer[],4,FALSE)</f>
        <v>65</v>
      </c>
      <c r="J3484" s="2" t="str">
        <f>VLOOKUP(C3484,product[],2,FALSE)</f>
        <v>Product_74</v>
      </c>
      <c r="K3484" s="2" t="str">
        <f>VLOOKUP(C3484,product[],3,FALSE)</f>
        <v>Fashion</v>
      </c>
      <c r="L3484" s="2">
        <f>VLOOKUP(C3484,product[],5,FALSE)</f>
        <v>57303.7</v>
      </c>
      <c r="M3484" s="2">
        <f t="shared" si="54"/>
        <v>171911.09999999998</v>
      </c>
    </row>
    <row r="3485" spans="1:13" x14ac:dyDescent="0.2">
      <c r="A3485" s="2">
        <v>3484</v>
      </c>
      <c r="B3485" s="2">
        <v>491</v>
      </c>
      <c r="C3485" s="2">
        <v>93</v>
      </c>
      <c r="D3485" s="3">
        <v>45907</v>
      </c>
      <c r="E3485" s="2">
        <v>10</v>
      </c>
      <c r="F3485" s="2" t="str">
        <f>VLOOKUP(B3485,customer[],2,FALSE)</f>
        <v>Customer_491</v>
      </c>
      <c r="G3485" s="2" t="str">
        <f>VLOOKUP(B3485,customer[],3,FALSE)</f>
        <v>M</v>
      </c>
      <c r="H3485" s="2" t="str">
        <f>VLOOKUP(B3485,customer[],5,FALSE)</f>
        <v>Mumbai</v>
      </c>
      <c r="I3485" s="2">
        <f>VLOOKUP(B3485,customer[],4,FALSE)</f>
        <v>22</v>
      </c>
      <c r="J3485" s="2" t="str">
        <f>VLOOKUP(C3485,product[],2,FALSE)</f>
        <v>Product_93</v>
      </c>
      <c r="K3485" s="2" t="str">
        <f>VLOOKUP(C3485,product[],3,FALSE)</f>
        <v>Fashion</v>
      </c>
      <c r="L3485" s="2">
        <f>VLOOKUP(C3485,product[],5,FALSE)</f>
        <v>15963.07</v>
      </c>
      <c r="M3485" s="2">
        <f t="shared" si="54"/>
        <v>159630.70000000001</v>
      </c>
    </row>
    <row r="3486" spans="1:13" x14ac:dyDescent="0.2">
      <c r="A3486" s="2">
        <v>3485</v>
      </c>
      <c r="B3486" s="2">
        <v>494</v>
      </c>
      <c r="C3486" s="2">
        <v>78</v>
      </c>
      <c r="D3486" s="3">
        <v>45874</v>
      </c>
      <c r="E3486" s="2">
        <v>1</v>
      </c>
      <c r="F3486" s="2" t="str">
        <f>VLOOKUP(B3486,customer[],2,FALSE)</f>
        <v>Customer_494</v>
      </c>
      <c r="G3486" s="2" t="str">
        <f>VLOOKUP(B3486,customer[],3,FALSE)</f>
        <v>M</v>
      </c>
      <c r="H3486" s="2" t="str">
        <f>VLOOKUP(B3486,customer[],5,FALSE)</f>
        <v>Noida</v>
      </c>
      <c r="I3486" s="2">
        <f>VLOOKUP(B3486,customer[],4,FALSE)</f>
        <v>24</v>
      </c>
      <c r="J3486" s="2" t="str">
        <f>VLOOKUP(C3486,product[],2,FALSE)</f>
        <v>Product_78</v>
      </c>
      <c r="K3486" s="2" t="str">
        <f>VLOOKUP(C3486,product[],3,FALSE)</f>
        <v>Fashion</v>
      </c>
      <c r="L3486" s="2">
        <f>VLOOKUP(C3486,product[],5,FALSE)</f>
        <v>51703.99</v>
      </c>
      <c r="M3486" s="2">
        <f t="shared" si="54"/>
        <v>51703.99</v>
      </c>
    </row>
    <row r="3487" spans="1:13" x14ac:dyDescent="0.2">
      <c r="A3487" s="2">
        <v>3486</v>
      </c>
      <c r="B3487" s="2">
        <v>437</v>
      </c>
      <c r="C3487" s="2">
        <v>48</v>
      </c>
      <c r="D3487" s="3">
        <v>45997</v>
      </c>
      <c r="E3487" s="2">
        <v>2</v>
      </c>
      <c r="F3487" s="2" t="str">
        <f>VLOOKUP(B3487,customer[],2,FALSE)</f>
        <v>Customer_437</v>
      </c>
      <c r="G3487" s="2" t="str">
        <f>VLOOKUP(B3487,customer[],3,FALSE)</f>
        <v>M</v>
      </c>
      <c r="H3487" s="2" t="str">
        <f>VLOOKUP(B3487,customer[],5,FALSE)</f>
        <v>Delhi</v>
      </c>
      <c r="I3487" s="2">
        <f>VLOOKUP(B3487,customer[],4,FALSE)</f>
        <v>65</v>
      </c>
      <c r="J3487" s="2" t="str">
        <f>VLOOKUP(C3487,product[],2,FALSE)</f>
        <v>Product_48</v>
      </c>
      <c r="K3487" s="2" t="str">
        <f>VLOOKUP(C3487,product[],3,FALSE)</f>
        <v>Accessories</v>
      </c>
      <c r="L3487" s="2">
        <f>VLOOKUP(C3487,product[],5,FALSE)</f>
        <v>42914.6</v>
      </c>
      <c r="M3487" s="2">
        <f t="shared" si="54"/>
        <v>85829.2</v>
      </c>
    </row>
    <row r="3488" spans="1:13" x14ac:dyDescent="0.2">
      <c r="A3488" s="2">
        <v>3487</v>
      </c>
      <c r="B3488" s="2">
        <v>79</v>
      </c>
      <c r="C3488" s="2">
        <v>52</v>
      </c>
      <c r="D3488" s="3">
        <v>46004</v>
      </c>
      <c r="E3488" s="2">
        <v>5</v>
      </c>
      <c r="F3488" s="2" t="str">
        <f>VLOOKUP(B3488,customer[],2,FALSE)</f>
        <v>Customer_79</v>
      </c>
      <c r="G3488" s="2" t="str">
        <f>VLOOKUP(B3488,customer[],3,FALSE)</f>
        <v>F</v>
      </c>
      <c r="H3488" s="2" t="str">
        <f>VLOOKUP(B3488,customer[],5,FALSE)</f>
        <v>Hyderabad</v>
      </c>
      <c r="I3488" s="2">
        <f>VLOOKUP(B3488,customer[],4,FALSE)</f>
        <v>51</v>
      </c>
      <c r="J3488" s="2" t="str">
        <f>VLOOKUP(C3488,product[],2,FALSE)</f>
        <v>Product_52</v>
      </c>
      <c r="K3488" s="2" t="str">
        <f>VLOOKUP(C3488,product[],3,FALSE)</f>
        <v>Home</v>
      </c>
      <c r="L3488" s="2">
        <f>VLOOKUP(C3488,product[],5,FALSE)</f>
        <v>42163.38</v>
      </c>
      <c r="M3488" s="2">
        <f t="shared" si="54"/>
        <v>210816.9</v>
      </c>
    </row>
    <row r="3489" spans="1:13" x14ac:dyDescent="0.2">
      <c r="A3489" s="2">
        <v>3488</v>
      </c>
      <c r="B3489" s="2">
        <v>72</v>
      </c>
      <c r="C3489" s="2">
        <v>51</v>
      </c>
      <c r="D3489" s="3">
        <v>45758</v>
      </c>
      <c r="E3489" s="2">
        <v>5</v>
      </c>
      <c r="F3489" s="2" t="str">
        <f>VLOOKUP(B3489,customer[],2,FALSE)</f>
        <v>Customer_72</v>
      </c>
      <c r="G3489" s="2" t="str">
        <f>VLOOKUP(B3489,customer[],3,FALSE)</f>
        <v>F</v>
      </c>
      <c r="H3489" s="2" t="str">
        <f>VLOOKUP(B3489,customer[],5,FALSE)</f>
        <v>Jaipur</v>
      </c>
      <c r="I3489" s="2">
        <f>VLOOKUP(B3489,customer[],4,FALSE)</f>
        <v>43</v>
      </c>
      <c r="J3489" s="2" t="str">
        <f>VLOOKUP(C3489,product[],2,FALSE)</f>
        <v>Product_51</v>
      </c>
      <c r="K3489" s="2" t="str">
        <f>VLOOKUP(C3489,product[],3,FALSE)</f>
        <v>Fashion</v>
      </c>
      <c r="L3489" s="2">
        <f>VLOOKUP(C3489,product[],5,FALSE)</f>
        <v>29621.27</v>
      </c>
      <c r="M3489" s="2">
        <f t="shared" si="54"/>
        <v>148106.35</v>
      </c>
    </row>
    <row r="3490" spans="1:13" x14ac:dyDescent="0.2">
      <c r="A3490" s="2">
        <v>3489</v>
      </c>
      <c r="B3490" s="2">
        <v>131</v>
      </c>
      <c r="C3490" s="2">
        <v>89</v>
      </c>
      <c r="D3490" s="3">
        <v>45934</v>
      </c>
      <c r="E3490" s="2">
        <v>6</v>
      </c>
      <c r="F3490" s="2" t="str">
        <f>VLOOKUP(B3490,customer[],2,FALSE)</f>
        <v>Customer_131</v>
      </c>
      <c r="G3490" s="2" t="str">
        <f>VLOOKUP(B3490,customer[],3,FALSE)</f>
        <v>M</v>
      </c>
      <c r="H3490" s="2" t="str">
        <f>VLOOKUP(B3490,customer[],5,FALSE)</f>
        <v>Mumbai</v>
      </c>
      <c r="I3490" s="2">
        <f>VLOOKUP(B3490,customer[],4,FALSE)</f>
        <v>22</v>
      </c>
      <c r="J3490" s="2" t="str">
        <f>VLOOKUP(C3490,product[],2,FALSE)</f>
        <v>Product_89</v>
      </c>
      <c r="K3490" s="2" t="str">
        <f>VLOOKUP(C3490,product[],3,FALSE)</f>
        <v>Furniture</v>
      </c>
      <c r="L3490" s="2">
        <f>VLOOKUP(C3490,product[],5,FALSE)</f>
        <v>66795.490000000005</v>
      </c>
      <c r="M3490" s="2">
        <f t="shared" si="54"/>
        <v>400772.94000000006</v>
      </c>
    </row>
    <row r="3491" spans="1:13" x14ac:dyDescent="0.2">
      <c r="A3491" s="2">
        <v>3490</v>
      </c>
      <c r="B3491" s="2">
        <v>141</v>
      </c>
      <c r="C3491" s="2">
        <v>18</v>
      </c>
      <c r="D3491" s="3">
        <v>45779</v>
      </c>
      <c r="E3491" s="2">
        <v>7</v>
      </c>
      <c r="F3491" s="2" t="str">
        <f>VLOOKUP(B3491,customer[],2,FALSE)</f>
        <v>Customer_141</v>
      </c>
      <c r="G3491" s="2" t="str">
        <f>VLOOKUP(B3491,customer[],3,FALSE)</f>
        <v>F</v>
      </c>
      <c r="H3491" s="2" t="str">
        <f>VLOOKUP(B3491,customer[],5,FALSE)</f>
        <v>Jaipur</v>
      </c>
      <c r="I3491" s="2">
        <f>VLOOKUP(B3491,customer[],4,FALSE)</f>
        <v>46</v>
      </c>
      <c r="J3491" s="2" t="str">
        <f>VLOOKUP(C3491,product[],2,FALSE)</f>
        <v>Product_18</v>
      </c>
      <c r="K3491" s="2" t="str">
        <f>VLOOKUP(C3491,product[],3,FALSE)</f>
        <v>Fashion</v>
      </c>
      <c r="L3491" s="2">
        <f>VLOOKUP(C3491,product[],5,FALSE)</f>
        <v>39972.33</v>
      </c>
      <c r="M3491" s="2">
        <f t="shared" si="54"/>
        <v>279806.31</v>
      </c>
    </row>
    <row r="3492" spans="1:13" x14ac:dyDescent="0.2">
      <c r="A3492" s="2">
        <v>3491</v>
      </c>
      <c r="B3492" s="2">
        <v>374</v>
      </c>
      <c r="C3492" s="2">
        <v>80</v>
      </c>
      <c r="D3492" s="3">
        <v>45928</v>
      </c>
      <c r="E3492" s="2">
        <v>5</v>
      </c>
      <c r="F3492" s="2" t="str">
        <f>VLOOKUP(B3492,customer[],2,FALSE)</f>
        <v>Customer_374</v>
      </c>
      <c r="G3492" s="2" t="str">
        <f>VLOOKUP(B3492,customer[],3,FALSE)</f>
        <v>F</v>
      </c>
      <c r="H3492" s="2" t="str">
        <f>VLOOKUP(B3492,customer[],5,FALSE)</f>
        <v>Lucknow</v>
      </c>
      <c r="I3492" s="2">
        <f>VLOOKUP(B3492,customer[],4,FALSE)</f>
        <v>43</v>
      </c>
      <c r="J3492" s="2" t="str">
        <f>VLOOKUP(C3492,product[],2,FALSE)</f>
        <v>Product_80</v>
      </c>
      <c r="K3492" s="2" t="str">
        <f>VLOOKUP(C3492,product[],3,FALSE)</f>
        <v>Furniture</v>
      </c>
      <c r="L3492" s="2">
        <f>VLOOKUP(C3492,product[],5,FALSE)</f>
        <v>12109.95</v>
      </c>
      <c r="M3492" s="2">
        <f t="shared" si="54"/>
        <v>60549.75</v>
      </c>
    </row>
    <row r="3493" spans="1:13" x14ac:dyDescent="0.2">
      <c r="A3493" s="2">
        <v>3492</v>
      </c>
      <c r="B3493" s="2">
        <v>57</v>
      </c>
      <c r="C3493" s="2">
        <v>93</v>
      </c>
      <c r="D3493" s="3">
        <v>45723</v>
      </c>
      <c r="E3493" s="2">
        <v>9</v>
      </c>
      <c r="F3493" s="2" t="str">
        <f>VLOOKUP(B3493,customer[],2,FALSE)</f>
        <v>Customer_57</v>
      </c>
      <c r="G3493" s="2" t="str">
        <f>VLOOKUP(B3493,customer[],3,FALSE)</f>
        <v>F</v>
      </c>
      <c r="H3493" s="2" t="str">
        <f>VLOOKUP(B3493,customer[],5,FALSE)</f>
        <v>Delhi</v>
      </c>
      <c r="I3493" s="2">
        <f>VLOOKUP(B3493,customer[],4,FALSE)</f>
        <v>37</v>
      </c>
      <c r="J3493" s="2" t="str">
        <f>VLOOKUP(C3493,product[],2,FALSE)</f>
        <v>Product_93</v>
      </c>
      <c r="K3493" s="2" t="str">
        <f>VLOOKUP(C3493,product[],3,FALSE)</f>
        <v>Fashion</v>
      </c>
      <c r="L3493" s="2">
        <f>VLOOKUP(C3493,product[],5,FALSE)</f>
        <v>15963.07</v>
      </c>
      <c r="M3493" s="2">
        <f t="shared" si="54"/>
        <v>143667.63</v>
      </c>
    </row>
    <row r="3494" spans="1:13" x14ac:dyDescent="0.2">
      <c r="A3494" s="2">
        <v>3493</v>
      </c>
      <c r="B3494" s="2">
        <v>323</v>
      </c>
      <c r="C3494" s="2">
        <v>42</v>
      </c>
      <c r="D3494" s="3">
        <v>45946</v>
      </c>
      <c r="E3494" s="2">
        <v>7</v>
      </c>
      <c r="F3494" s="2" t="str">
        <f>VLOOKUP(B3494,customer[],2,FALSE)</f>
        <v>Customer_323</v>
      </c>
      <c r="G3494" s="2" t="str">
        <f>VLOOKUP(B3494,customer[],3,FALSE)</f>
        <v>F</v>
      </c>
      <c r="H3494" s="2" t="str">
        <f>VLOOKUP(B3494,customer[],5,FALSE)</f>
        <v>Pune</v>
      </c>
      <c r="I3494" s="2">
        <f>VLOOKUP(B3494,customer[],4,FALSE)</f>
        <v>37</v>
      </c>
      <c r="J3494" s="2" t="str">
        <f>VLOOKUP(C3494,product[],2,FALSE)</f>
        <v>Product_42</v>
      </c>
      <c r="K3494" s="2" t="str">
        <f>VLOOKUP(C3494,product[],3,FALSE)</f>
        <v>Electronics</v>
      </c>
      <c r="L3494" s="2">
        <f>VLOOKUP(C3494,product[],5,FALSE)</f>
        <v>34376.379999999997</v>
      </c>
      <c r="M3494" s="2">
        <f t="shared" si="54"/>
        <v>240634.65999999997</v>
      </c>
    </row>
    <row r="3495" spans="1:13" x14ac:dyDescent="0.2">
      <c r="A3495" s="2">
        <v>3494</v>
      </c>
      <c r="B3495" s="2">
        <v>102</v>
      </c>
      <c r="C3495" s="2">
        <v>53</v>
      </c>
      <c r="D3495" s="3">
        <v>46012</v>
      </c>
      <c r="E3495" s="2">
        <v>7</v>
      </c>
      <c r="F3495" s="2" t="str">
        <f>VLOOKUP(B3495,customer[],2,FALSE)</f>
        <v>Customer_102</v>
      </c>
      <c r="G3495" s="2" t="str">
        <f>VLOOKUP(B3495,customer[],3,FALSE)</f>
        <v>F</v>
      </c>
      <c r="H3495" s="2" t="str">
        <f>VLOOKUP(B3495,customer[],5,FALSE)</f>
        <v>Mumbai</v>
      </c>
      <c r="I3495" s="2">
        <f>VLOOKUP(B3495,customer[],4,FALSE)</f>
        <v>61</v>
      </c>
      <c r="J3495" s="2" t="str">
        <f>VLOOKUP(C3495,product[],2,FALSE)</f>
        <v>Product_53</v>
      </c>
      <c r="K3495" s="2" t="str">
        <f>VLOOKUP(C3495,product[],3,FALSE)</f>
        <v>Home</v>
      </c>
      <c r="L3495" s="2">
        <f>VLOOKUP(C3495,product[],5,FALSE)</f>
        <v>6820.83</v>
      </c>
      <c r="M3495" s="2">
        <f t="shared" si="54"/>
        <v>47745.81</v>
      </c>
    </row>
    <row r="3496" spans="1:13" x14ac:dyDescent="0.2">
      <c r="A3496" s="2">
        <v>3495</v>
      </c>
      <c r="B3496" s="2">
        <v>30</v>
      </c>
      <c r="C3496" s="2">
        <v>35</v>
      </c>
      <c r="D3496" s="3">
        <v>45795</v>
      </c>
      <c r="E3496" s="2">
        <v>5</v>
      </c>
      <c r="F3496" s="2" t="str">
        <f>VLOOKUP(B3496,customer[],2,FALSE)</f>
        <v>Customer_30</v>
      </c>
      <c r="G3496" s="2" t="str">
        <f>VLOOKUP(B3496,customer[],3,FALSE)</f>
        <v>M</v>
      </c>
      <c r="H3496" s="2" t="str">
        <f>VLOOKUP(B3496,customer[],5,FALSE)</f>
        <v>Kolkata</v>
      </c>
      <c r="I3496" s="2">
        <f>VLOOKUP(B3496,customer[],4,FALSE)</f>
        <v>49</v>
      </c>
      <c r="J3496" s="2" t="str">
        <f>VLOOKUP(C3496,product[],2,FALSE)</f>
        <v>Product_35</v>
      </c>
      <c r="K3496" s="2" t="str">
        <f>VLOOKUP(C3496,product[],3,FALSE)</f>
        <v>Fashion</v>
      </c>
      <c r="L3496" s="2">
        <f>VLOOKUP(C3496,product[],5,FALSE)</f>
        <v>1940.71</v>
      </c>
      <c r="M3496" s="2">
        <f t="shared" si="54"/>
        <v>9703.5499999999993</v>
      </c>
    </row>
    <row r="3497" spans="1:13" x14ac:dyDescent="0.2">
      <c r="A3497" s="2">
        <v>3496</v>
      </c>
      <c r="B3497" s="2">
        <v>479</v>
      </c>
      <c r="C3497" s="2">
        <v>33</v>
      </c>
      <c r="D3497" s="3">
        <v>45734</v>
      </c>
      <c r="E3497" s="2">
        <v>8</v>
      </c>
      <c r="F3497" s="2" t="str">
        <f>VLOOKUP(B3497,customer[],2,FALSE)</f>
        <v>Customer_479</v>
      </c>
      <c r="G3497" s="2" t="str">
        <f>VLOOKUP(B3497,customer[],3,FALSE)</f>
        <v>M</v>
      </c>
      <c r="H3497" s="2" t="str">
        <f>VLOOKUP(B3497,customer[],5,FALSE)</f>
        <v>Jaipur</v>
      </c>
      <c r="I3497" s="2">
        <f>VLOOKUP(B3497,customer[],4,FALSE)</f>
        <v>31</v>
      </c>
      <c r="J3497" s="2" t="str">
        <f>VLOOKUP(C3497,product[],2,FALSE)</f>
        <v>Product_33</v>
      </c>
      <c r="K3497" s="2" t="str">
        <f>VLOOKUP(C3497,product[],3,FALSE)</f>
        <v>Electronics</v>
      </c>
      <c r="L3497" s="2">
        <f>VLOOKUP(C3497,product[],5,FALSE)</f>
        <v>23407.88</v>
      </c>
      <c r="M3497" s="2">
        <f t="shared" si="54"/>
        <v>187263.04</v>
      </c>
    </row>
    <row r="3498" spans="1:13" x14ac:dyDescent="0.2">
      <c r="A3498" s="2">
        <v>3497</v>
      </c>
      <c r="B3498" s="2">
        <v>397</v>
      </c>
      <c r="C3498" s="2">
        <v>24</v>
      </c>
      <c r="D3498" s="3">
        <v>45942</v>
      </c>
      <c r="E3498" s="2">
        <v>10</v>
      </c>
      <c r="F3498" s="2" t="str">
        <f>VLOOKUP(B3498,customer[],2,FALSE)</f>
        <v>Customer_397</v>
      </c>
      <c r="G3498" s="2" t="str">
        <f>VLOOKUP(B3498,customer[],3,FALSE)</f>
        <v>F</v>
      </c>
      <c r="H3498" s="2" t="str">
        <f>VLOOKUP(B3498,customer[],5,FALSE)</f>
        <v>Jaipur</v>
      </c>
      <c r="I3498" s="2">
        <f>VLOOKUP(B3498,customer[],4,FALSE)</f>
        <v>55</v>
      </c>
      <c r="J3498" s="2" t="str">
        <f>VLOOKUP(C3498,product[],2,FALSE)</f>
        <v>Product_24</v>
      </c>
      <c r="K3498" s="2" t="str">
        <f>VLOOKUP(C3498,product[],3,FALSE)</f>
        <v>Electronics</v>
      </c>
      <c r="L3498" s="2">
        <f>VLOOKUP(C3498,product[],5,FALSE)</f>
        <v>22663.09</v>
      </c>
      <c r="M3498" s="2">
        <f t="shared" si="54"/>
        <v>226630.9</v>
      </c>
    </row>
    <row r="3499" spans="1:13" x14ac:dyDescent="0.2">
      <c r="A3499" s="2">
        <v>3498</v>
      </c>
      <c r="B3499" s="2">
        <v>250</v>
      </c>
      <c r="C3499" s="2">
        <v>49</v>
      </c>
      <c r="D3499" s="3">
        <v>45763</v>
      </c>
      <c r="E3499" s="2">
        <v>9</v>
      </c>
      <c r="F3499" s="2" t="str">
        <f>VLOOKUP(B3499,customer[],2,FALSE)</f>
        <v>Customer_250</v>
      </c>
      <c r="G3499" s="2" t="str">
        <f>VLOOKUP(B3499,customer[],3,FALSE)</f>
        <v>F</v>
      </c>
      <c r="H3499" s="2" t="str">
        <f>VLOOKUP(B3499,customer[],5,FALSE)</f>
        <v>Chennai</v>
      </c>
      <c r="I3499" s="2">
        <f>VLOOKUP(B3499,customer[],4,FALSE)</f>
        <v>33</v>
      </c>
      <c r="J3499" s="2" t="str">
        <f>VLOOKUP(C3499,product[],2,FALSE)</f>
        <v>Product_49</v>
      </c>
      <c r="K3499" s="2" t="str">
        <f>VLOOKUP(C3499,product[],3,FALSE)</f>
        <v>Furniture</v>
      </c>
      <c r="L3499" s="2">
        <f>VLOOKUP(C3499,product[],5,FALSE)</f>
        <v>28892.76</v>
      </c>
      <c r="M3499" s="2">
        <f t="shared" si="54"/>
        <v>260034.84</v>
      </c>
    </row>
    <row r="3500" spans="1:13" x14ac:dyDescent="0.2">
      <c r="A3500" s="2">
        <v>3499</v>
      </c>
      <c r="B3500" s="2">
        <v>492</v>
      </c>
      <c r="C3500" s="2">
        <v>42</v>
      </c>
      <c r="D3500" s="3">
        <v>45720</v>
      </c>
      <c r="E3500" s="2">
        <v>10</v>
      </c>
      <c r="F3500" s="2" t="str">
        <f>VLOOKUP(B3500,customer[],2,FALSE)</f>
        <v>Customer_492</v>
      </c>
      <c r="G3500" s="2" t="str">
        <f>VLOOKUP(B3500,customer[],3,FALSE)</f>
        <v>F</v>
      </c>
      <c r="H3500" s="2" t="str">
        <f>VLOOKUP(B3500,customer[],5,FALSE)</f>
        <v>Delhi</v>
      </c>
      <c r="I3500" s="2">
        <f>VLOOKUP(B3500,customer[],4,FALSE)</f>
        <v>36</v>
      </c>
      <c r="J3500" s="2" t="str">
        <f>VLOOKUP(C3500,product[],2,FALSE)</f>
        <v>Product_42</v>
      </c>
      <c r="K3500" s="2" t="str">
        <f>VLOOKUP(C3500,product[],3,FALSE)</f>
        <v>Electronics</v>
      </c>
      <c r="L3500" s="2">
        <f>VLOOKUP(C3500,product[],5,FALSE)</f>
        <v>34376.379999999997</v>
      </c>
      <c r="M3500" s="2">
        <f t="shared" si="54"/>
        <v>343763.8</v>
      </c>
    </row>
    <row r="3501" spans="1:13" x14ac:dyDescent="0.2">
      <c r="A3501" s="2">
        <v>3500</v>
      </c>
      <c r="B3501" s="2">
        <v>112</v>
      </c>
      <c r="C3501" s="2">
        <v>58</v>
      </c>
      <c r="D3501" s="3">
        <v>45786</v>
      </c>
      <c r="E3501" s="2">
        <v>3</v>
      </c>
      <c r="F3501" s="2" t="str">
        <f>VLOOKUP(B3501,customer[],2,FALSE)</f>
        <v>Customer_112</v>
      </c>
      <c r="G3501" s="2" t="str">
        <f>VLOOKUP(B3501,customer[],3,FALSE)</f>
        <v>F</v>
      </c>
      <c r="H3501" s="2" t="str">
        <f>VLOOKUP(B3501,customer[],5,FALSE)</f>
        <v>Pune</v>
      </c>
      <c r="I3501" s="2">
        <f>VLOOKUP(B3501,customer[],4,FALSE)</f>
        <v>62</v>
      </c>
      <c r="J3501" s="2" t="str">
        <f>VLOOKUP(C3501,product[],2,FALSE)</f>
        <v>Product_58</v>
      </c>
      <c r="K3501" s="2" t="str">
        <f>VLOOKUP(C3501,product[],3,FALSE)</f>
        <v>Furniture</v>
      </c>
      <c r="L3501" s="2">
        <f>VLOOKUP(C3501,product[],5,FALSE)</f>
        <v>58864.87</v>
      </c>
      <c r="M3501" s="2">
        <f t="shared" si="54"/>
        <v>176594.61000000002</v>
      </c>
    </row>
    <row r="3502" spans="1:13" x14ac:dyDescent="0.2">
      <c r="A3502" s="2">
        <v>3501</v>
      </c>
      <c r="B3502" s="2">
        <v>41</v>
      </c>
      <c r="C3502" s="2">
        <v>20</v>
      </c>
      <c r="D3502" s="3">
        <v>45851</v>
      </c>
      <c r="E3502" s="2">
        <v>10</v>
      </c>
      <c r="F3502" s="2" t="str">
        <f>VLOOKUP(B3502,customer[],2,FALSE)</f>
        <v>Customer_41</v>
      </c>
      <c r="G3502" s="2" t="str">
        <f>VLOOKUP(B3502,customer[],3,FALSE)</f>
        <v>F</v>
      </c>
      <c r="H3502" s="2" t="str">
        <f>VLOOKUP(B3502,customer[],5,FALSE)</f>
        <v>Noida</v>
      </c>
      <c r="I3502" s="2">
        <f>VLOOKUP(B3502,customer[],4,FALSE)</f>
        <v>61</v>
      </c>
      <c r="J3502" s="2" t="str">
        <f>VLOOKUP(C3502,product[],2,FALSE)</f>
        <v>Product_20</v>
      </c>
      <c r="K3502" s="2" t="str">
        <f>VLOOKUP(C3502,product[],3,FALSE)</f>
        <v>Fashion</v>
      </c>
      <c r="L3502" s="2">
        <f>VLOOKUP(C3502,product[],5,FALSE)</f>
        <v>11006.05</v>
      </c>
      <c r="M3502" s="2">
        <f t="shared" si="54"/>
        <v>110060.5</v>
      </c>
    </row>
    <row r="3503" spans="1:13" x14ac:dyDescent="0.2">
      <c r="A3503" s="2">
        <v>3502</v>
      </c>
      <c r="B3503" s="2">
        <v>74</v>
      </c>
      <c r="C3503" s="2">
        <v>7</v>
      </c>
      <c r="D3503" s="3">
        <v>45934</v>
      </c>
      <c r="E3503" s="2">
        <v>7</v>
      </c>
      <c r="F3503" s="2" t="str">
        <f>VLOOKUP(B3503,customer[],2,FALSE)</f>
        <v>Customer_74</v>
      </c>
      <c r="G3503" s="2" t="str">
        <f>VLOOKUP(B3503,customer[],3,FALSE)</f>
        <v>M</v>
      </c>
      <c r="H3503" s="2" t="str">
        <f>VLOOKUP(B3503,customer[],5,FALSE)</f>
        <v>Jaipur</v>
      </c>
      <c r="I3503" s="2">
        <f>VLOOKUP(B3503,customer[],4,FALSE)</f>
        <v>65</v>
      </c>
      <c r="J3503" s="2" t="str">
        <f>VLOOKUP(C3503,product[],2,FALSE)</f>
        <v>Product_7</v>
      </c>
      <c r="K3503" s="2" t="str">
        <f>VLOOKUP(C3503,product[],3,FALSE)</f>
        <v>Electronics</v>
      </c>
      <c r="L3503" s="2">
        <f>VLOOKUP(C3503,product[],5,FALSE)</f>
        <v>18751.400000000001</v>
      </c>
      <c r="M3503" s="2">
        <f t="shared" si="54"/>
        <v>131259.80000000002</v>
      </c>
    </row>
    <row r="3504" spans="1:13" x14ac:dyDescent="0.2">
      <c r="A3504" s="2">
        <v>3503</v>
      </c>
      <c r="B3504" s="2">
        <v>12</v>
      </c>
      <c r="C3504" s="2">
        <v>93</v>
      </c>
      <c r="D3504" s="3">
        <v>45961</v>
      </c>
      <c r="E3504" s="2">
        <v>9</v>
      </c>
      <c r="F3504" s="2" t="str">
        <f>VLOOKUP(B3504,customer[],2,FALSE)</f>
        <v>Customer_12</v>
      </c>
      <c r="G3504" s="2" t="str">
        <f>VLOOKUP(B3504,customer[],3,FALSE)</f>
        <v>F</v>
      </c>
      <c r="H3504" s="2" t="str">
        <f>VLOOKUP(B3504,customer[],5,FALSE)</f>
        <v>Chennai</v>
      </c>
      <c r="I3504" s="2">
        <f>VLOOKUP(B3504,customer[],4,FALSE)</f>
        <v>39</v>
      </c>
      <c r="J3504" s="2" t="str">
        <f>VLOOKUP(C3504,product[],2,FALSE)</f>
        <v>Product_93</v>
      </c>
      <c r="K3504" s="2" t="str">
        <f>VLOOKUP(C3504,product[],3,FALSE)</f>
        <v>Fashion</v>
      </c>
      <c r="L3504" s="2">
        <f>VLOOKUP(C3504,product[],5,FALSE)</f>
        <v>15963.07</v>
      </c>
      <c r="M3504" s="2">
        <f t="shared" si="54"/>
        <v>143667.63</v>
      </c>
    </row>
    <row r="3505" spans="1:13" x14ac:dyDescent="0.2">
      <c r="A3505" s="2">
        <v>3504</v>
      </c>
      <c r="B3505" s="2">
        <v>37</v>
      </c>
      <c r="C3505" s="2">
        <v>80</v>
      </c>
      <c r="D3505" s="3">
        <v>45856</v>
      </c>
      <c r="E3505" s="2">
        <v>7</v>
      </c>
      <c r="F3505" s="2" t="str">
        <f>VLOOKUP(B3505,customer[],2,FALSE)</f>
        <v>Customer_37</v>
      </c>
      <c r="G3505" s="2" t="str">
        <f>VLOOKUP(B3505,customer[],3,FALSE)</f>
        <v>M</v>
      </c>
      <c r="H3505" s="2" t="str">
        <f>VLOOKUP(B3505,customer[],5,FALSE)</f>
        <v>Chennai</v>
      </c>
      <c r="I3505" s="2">
        <f>VLOOKUP(B3505,customer[],4,FALSE)</f>
        <v>51</v>
      </c>
      <c r="J3505" s="2" t="str">
        <f>VLOOKUP(C3505,product[],2,FALSE)</f>
        <v>Product_80</v>
      </c>
      <c r="K3505" s="2" t="str">
        <f>VLOOKUP(C3505,product[],3,FALSE)</f>
        <v>Furniture</v>
      </c>
      <c r="L3505" s="2">
        <f>VLOOKUP(C3505,product[],5,FALSE)</f>
        <v>12109.95</v>
      </c>
      <c r="M3505" s="2">
        <f t="shared" si="54"/>
        <v>84769.650000000009</v>
      </c>
    </row>
    <row r="3506" spans="1:13" x14ac:dyDescent="0.2">
      <c r="A3506" s="2">
        <v>3505</v>
      </c>
      <c r="B3506" s="2">
        <v>7</v>
      </c>
      <c r="C3506" s="2">
        <v>82</v>
      </c>
      <c r="D3506" s="3">
        <v>45744</v>
      </c>
      <c r="E3506" s="2">
        <v>5</v>
      </c>
      <c r="F3506" s="2" t="str">
        <f>VLOOKUP(B3506,customer[],2,FALSE)</f>
        <v>Customer_7</v>
      </c>
      <c r="G3506" s="2" t="str">
        <f>VLOOKUP(B3506,customer[],3,FALSE)</f>
        <v>F</v>
      </c>
      <c r="H3506" s="2" t="str">
        <f>VLOOKUP(B3506,customer[],5,FALSE)</f>
        <v>Chennai</v>
      </c>
      <c r="I3506" s="2">
        <f>VLOOKUP(B3506,customer[],4,FALSE)</f>
        <v>48</v>
      </c>
      <c r="J3506" s="2" t="str">
        <f>VLOOKUP(C3506,product[],2,FALSE)</f>
        <v>Product_82</v>
      </c>
      <c r="K3506" s="2" t="str">
        <f>VLOOKUP(C3506,product[],3,FALSE)</f>
        <v>Furniture</v>
      </c>
      <c r="L3506" s="2">
        <f>VLOOKUP(C3506,product[],5,FALSE)</f>
        <v>28145.62</v>
      </c>
      <c r="M3506" s="2">
        <f t="shared" si="54"/>
        <v>140728.1</v>
      </c>
    </row>
    <row r="3507" spans="1:13" x14ac:dyDescent="0.2">
      <c r="A3507" s="2">
        <v>3506</v>
      </c>
      <c r="B3507" s="2">
        <v>450</v>
      </c>
      <c r="C3507" s="2">
        <v>9</v>
      </c>
      <c r="D3507" s="3">
        <v>46002</v>
      </c>
      <c r="E3507" s="2">
        <v>10</v>
      </c>
      <c r="F3507" s="2" t="str">
        <f>VLOOKUP(B3507,customer[],2,FALSE)</f>
        <v>Customer_450</v>
      </c>
      <c r="G3507" s="2" t="str">
        <f>VLOOKUP(B3507,customer[],3,FALSE)</f>
        <v>F</v>
      </c>
      <c r="H3507" s="2" t="str">
        <f>VLOOKUP(B3507,customer[],5,FALSE)</f>
        <v>Pune</v>
      </c>
      <c r="I3507" s="2">
        <f>VLOOKUP(B3507,customer[],4,FALSE)</f>
        <v>60</v>
      </c>
      <c r="J3507" s="2" t="str">
        <f>VLOOKUP(C3507,product[],2,FALSE)</f>
        <v>Product_9</v>
      </c>
      <c r="K3507" s="2" t="str">
        <f>VLOOKUP(C3507,product[],3,FALSE)</f>
        <v>Furniture</v>
      </c>
      <c r="L3507" s="2">
        <f>VLOOKUP(C3507,product[],5,FALSE)</f>
        <v>70823.33</v>
      </c>
      <c r="M3507" s="2">
        <f t="shared" si="54"/>
        <v>708233.3</v>
      </c>
    </row>
    <row r="3508" spans="1:13" x14ac:dyDescent="0.2">
      <c r="A3508" s="2">
        <v>3507</v>
      </c>
      <c r="B3508" s="2">
        <v>113</v>
      </c>
      <c r="C3508" s="2">
        <v>81</v>
      </c>
      <c r="D3508" s="3">
        <v>45909</v>
      </c>
      <c r="E3508" s="2">
        <v>2</v>
      </c>
      <c r="F3508" s="2" t="str">
        <f>VLOOKUP(B3508,customer[],2,FALSE)</f>
        <v>Customer_113</v>
      </c>
      <c r="G3508" s="2" t="str">
        <f>VLOOKUP(B3508,customer[],3,FALSE)</f>
        <v>F</v>
      </c>
      <c r="H3508" s="2" t="str">
        <f>VLOOKUP(B3508,customer[],5,FALSE)</f>
        <v>Delhi</v>
      </c>
      <c r="I3508" s="2">
        <f>VLOOKUP(B3508,customer[],4,FALSE)</f>
        <v>21</v>
      </c>
      <c r="J3508" s="2" t="str">
        <f>VLOOKUP(C3508,product[],2,FALSE)</f>
        <v>Product_81</v>
      </c>
      <c r="K3508" s="2" t="str">
        <f>VLOOKUP(C3508,product[],3,FALSE)</f>
        <v>Home</v>
      </c>
      <c r="L3508" s="2">
        <f>VLOOKUP(C3508,product[],5,FALSE)</f>
        <v>4259.74</v>
      </c>
      <c r="M3508" s="2">
        <f t="shared" si="54"/>
        <v>8519.48</v>
      </c>
    </row>
    <row r="3509" spans="1:13" x14ac:dyDescent="0.2">
      <c r="A3509" s="2">
        <v>3508</v>
      </c>
      <c r="B3509" s="2">
        <v>199</v>
      </c>
      <c r="C3509" s="2">
        <v>79</v>
      </c>
      <c r="D3509" s="3">
        <v>45708</v>
      </c>
      <c r="E3509" s="2">
        <v>5</v>
      </c>
      <c r="F3509" s="2" t="str">
        <f>VLOOKUP(B3509,customer[],2,FALSE)</f>
        <v>Customer_199</v>
      </c>
      <c r="G3509" s="2" t="str">
        <f>VLOOKUP(B3509,customer[],3,FALSE)</f>
        <v>F</v>
      </c>
      <c r="H3509" s="2" t="str">
        <f>VLOOKUP(B3509,customer[],5,FALSE)</f>
        <v>Jaipur</v>
      </c>
      <c r="I3509" s="2">
        <f>VLOOKUP(B3509,customer[],4,FALSE)</f>
        <v>29</v>
      </c>
      <c r="J3509" s="2" t="str">
        <f>VLOOKUP(C3509,product[],2,FALSE)</f>
        <v>Product_79</v>
      </c>
      <c r="K3509" s="2" t="str">
        <f>VLOOKUP(C3509,product[],3,FALSE)</f>
        <v>Electronics</v>
      </c>
      <c r="L3509" s="2">
        <f>VLOOKUP(C3509,product[],5,FALSE)</f>
        <v>5804.88</v>
      </c>
      <c r="M3509" s="2">
        <f t="shared" si="54"/>
        <v>29024.400000000001</v>
      </c>
    </row>
    <row r="3510" spans="1:13" x14ac:dyDescent="0.2">
      <c r="A3510" s="2">
        <v>3509</v>
      </c>
      <c r="B3510" s="2">
        <v>276</v>
      </c>
      <c r="C3510" s="2">
        <v>85</v>
      </c>
      <c r="D3510" s="3">
        <v>45832</v>
      </c>
      <c r="E3510" s="2">
        <v>8</v>
      </c>
      <c r="F3510" s="2" t="str">
        <f>VLOOKUP(B3510,customer[],2,FALSE)</f>
        <v>Customer_276</v>
      </c>
      <c r="G3510" s="2" t="str">
        <f>VLOOKUP(B3510,customer[],3,FALSE)</f>
        <v>F</v>
      </c>
      <c r="H3510" s="2" t="str">
        <f>VLOOKUP(B3510,customer[],5,FALSE)</f>
        <v>Jaipur</v>
      </c>
      <c r="I3510" s="2">
        <f>VLOOKUP(B3510,customer[],4,FALSE)</f>
        <v>64</v>
      </c>
      <c r="J3510" s="2" t="str">
        <f>VLOOKUP(C3510,product[],2,FALSE)</f>
        <v>Product_85</v>
      </c>
      <c r="K3510" s="2" t="str">
        <f>VLOOKUP(C3510,product[],3,FALSE)</f>
        <v>Furniture</v>
      </c>
      <c r="L3510" s="2">
        <f>VLOOKUP(C3510,product[],5,FALSE)</f>
        <v>55023.83</v>
      </c>
      <c r="M3510" s="2">
        <f t="shared" si="54"/>
        <v>440190.64</v>
      </c>
    </row>
    <row r="3511" spans="1:13" x14ac:dyDescent="0.2">
      <c r="A3511" s="2">
        <v>3510</v>
      </c>
      <c r="B3511" s="2">
        <v>386</v>
      </c>
      <c r="C3511" s="2">
        <v>95</v>
      </c>
      <c r="D3511" s="3">
        <v>45963</v>
      </c>
      <c r="E3511" s="2">
        <v>4</v>
      </c>
      <c r="F3511" s="2" t="str">
        <f>VLOOKUP(B3511,customer[],2,FALSE)</f>
        <v>Customer_386</v>
      </c>
      <c r="G3511" s="2" t="str">
        <f>VLOOKUP(B3511,customer[],3,FALSE)</f>
        <v>M</v>
      </c>
      <c r="H3511" s="2" t="str">
        <f>VLOOKUP(B3511,customer[],5,FALSE)</f>
        <v>Delhi</v>
      </c>
      <c r="I3511" s="2">
        <f>VLOOKUP(B3511,customer[],4,FALSE)</f>
        <v>38</v>
      </c>
      <c r="J3511" s="2" t="str">
        <f>VLOOKUP(C3511,product[],2,FALSE)</f>
        <v>Product_95</v>
      </c>
      <c r="K3511" s="2" t="str">
        <f>VLOOKUP(C3511,product[],3,FALSE)</f>
        <v>Fashion</v>
      </c>
      <c r="L3511" s="2">
        <f>VLOOKUP(C3511,product[],5,FALSE)</f>
        <v>70049.850000000006</v>
      </c>
      <c r="M3511" s="2">
        <f t="shared" si="54"/>
        <v>280199.40000000002</v>
      </c>
    </row>
    <row r="3512" spans="1:13" x14ac:dyDescent="0.2">
      <c r="A3512" s="2">
        <v>3511</v>
      </c>
      <c r="B3512" s="2">
        <v>6</v>
      </c>
      <c r="C3512" s="2">
        <v>47</v>
      </c>
      <c r="D3512" s="3">
        <v>45889</v>
      </c>
      <c r="E3512" s="2">
        <v>4</v>
      </c>
      <c r="F3512" s="2" t="str">
        <f>VLOOKUP(B3512,customer[],2,FALSE)</f>
        <v>Customer_6</v>
      </c>
      <c r="G3512" s="2" t="str">
        <f>VLOOKUP(B3512,customer[],3,FALSE)</f>
        <v>F</v>
      </c>
      <c r="H3512" s="2" t="str">
        <f>VLOOKUP(B3512,customer[],5,FALSE)</f>
        <v>Mumbai</v>
      </c>
      <c r="I3512" s="2">
        <f>VLOOKUP(B3512,customer[],4,FALSE)</f>
        <v>50</v>
      </c>
      <c r="J3512" s="2" t="str">
        <f>VLOOKUP(C3512,product[],2,FALSE)</f>
        <v>Product_47</v>
      </c>
      <c r="K3512" s="2" t="str">
        <f>VLOOKUP(C3512,product[],3,FALSE)</f>
        <v>Accessories</v>
      </c>
      <c r="L3512" s="2">
        <f>VLOOKUP(C3512,product[],5,FALSE)</f>
        <v>35091.440000000002</v>
      </c>
      <c r="M3512" s="2">
        <f t="shared" si="54"/>
        <v>140365.76000000001</v>
      </c>
    </row>
    <row r="3513" spans="1:13" x14ac:dyDescent="0.2">
      <c r="A3513" s="2">
        <v>3512</v>
      </c>
      <c r="B3513" s="2">
        <v>321</v>
      </c>
      <c r="C3513" s="2">
        <v>94</v>
      </c>
      <c r="D3513" s="3">
        <v>45972</v>
      </c>
      <c r="E3513" s="2">
        <v>5</v>
      </c>
      <c r="F3513" s="2" t="str">
        <f>VLOOKUP(B3513,customer[],2,FALSE)</f>
        <v>Customer_321</v>
      </c>
      <c r="G3513" s="2" t="str">
        <f>VLOOKUP(B3513,customer[],3,FALSE)</f>
        <v>F</v>
      </c>
      <c r="H3513" s="2" t="str">
        <f>VLOOKUP(B3513,customer[],5,FALSE)</f>
        <v>Lucknow</v>
      </c>
      <c r="I3513" s="2">
        <f>VLOOKUP(B3513,customer[],4,FALSE)</f>
        <v>39</v>
      </c>
      <c r="J3513" s="2" t="str">
        <f>VLOOKUP(C3513,product[],2,FALSE)</f>
        <v>Product_94</v>
      </c>
      <c r="K3513" s="2" t="str">
        <f>VLOOKUP(C3513,product[],3,FALSE)</f>
        <v>Electronics</v>
      </c>
      <c r="L3513" s="2">
        <f>VLOOKUP(C3513,product[],5,FALSE)</f>
        <v>6948.09</v>
      </c>
      <c r="M3513" s="2">
        <f t="shared" si="54"/>
        <v>34740.449999999997</v>
      </c>
    </row>
    <row r="3514" spans="1:13" x14ac:dyDescent="0.2">
      <c r="A3514" s="2">
        <v>3513</v>
      </c>
      <c r="B3514" s="2">
        <v>379</v>
      </c>
      <c r="C3514" s="2">
        <v>91</v>
      </c>
      <c r="D3514" s="3">
        <v>45893</v>
      </c>
      <c r="E3514" s="2">
        <v>8</v>
      </c>
      <c r="F3514" s="2" t="str">
        <f>VLOOKUP(B3514,customer[],2,FALSE)</f>
        <v>Customer_379</v>
      </c>
      <c r="G3514" s="2" t="str">
        <f>VLOOKUP(B3514,customer[],3,FALSE)</f>
        <v>M</v>
      </c>
      <c r="H3514" s="2" t="str">
        <f>VLOOKUP(B3514,customer[],5,FALSE)</f>
        <v>Noida</v>
      </c>
      <c r="I3514" s="2">
        <f>VLOOKUP(B3514,customer[],4,FALSE)</f>
        <v>59</v>
      </c>
      <c r="J3514" s="2" t="str">
        <f>VLOOKUP(C3514,product[],2,FALSE)</f>
        <v>Product_91</v>
      </c>
      <c r="K3514" s="2" t="str">
        <f>VLOOKUP(C3514,product[],3,FALSE)</f>
        <v>Accessories</v>
      </c>
      <c r="L3514" s="2">
        <f>VLOOKUP(C3514,product[],5,FALSE)</f>
        <v>4840.6000000000004</v>
      </c>
      <c r="M3514" s="2">
        <f t="shared" si="54"/>
        <v>38724.800000000003</v>
      </c>
    </row>
    <row r="3515" spans="1:13" x14ac:dyDescent="0.2">
      <c r="A3515" s="2">
        <v>3514</v>
      </c>
      <c r="B3515" s="2">
        <v>367</v>
      </c>
      <c r="C3515" s="2">
        <v>17</v>
      </c>
      <c r="D3515" s="3">
        <v>45683</v>
      </c>
      <c r="E3515" s="2">
        <v>10</v>
      </c>
      <c r="F3515" s="2" t="str">
        <f>VLOOKUP(B3515,customer[],2,FALSE)</f>
        <v>Customer_367</v>
      </c>
      <c r="G3515" s="2" t="str">
        <f>VLOOKUP(B3515,customer[],3,FALSE)</f>
        <v>F</v>
      </c>
      <c r="H3515" s="2" t="str">
        <f>VLOOKUP(B3515,customer[],5,FALSE)</f>
        <v>Noida</v>
      </c>
      <c r="I3515" s="2">
        <f>VLOOKUP(B3515,customer[],4,FALSE)</f>
        <v>56</v>
      </c>
      <c r="J3515" s="2" t="str">
        <f>VLOOKUP(C3515,product[],2,FALSE)</f>
        <v>Product_17</v>
      </c>
      <c r="K3515" s="2" t="str">
        <f>VLOOKUP(C3515,product[],3,FALSE)</f>
        <v>Fashion</v>
      </c>
      <c r="L3515" s="2">
        <f>VLOOKUP(C3515,product[],5,FALSE)</f>
        <v>34353.300000000003</v>
      </c>
      <c r="M3515" s="2">
        <f t="shared" si="54"/>
        <v>343533</v>
      </c>
    </row>
    <row r="3516" spans="1:13" x14ac:dyDescent="0.2">
      <c r="A3516" s="2">
        <v>3515</v>
      </c>
      <c r="B3516" s="2">
        <v>253</v>
      </c>
      <c r="C3516" s="2">
        <v>86</v>
      </c>
      <c r="D3516" s="3">
        <v>45754</v>
      </c>
      <c r="E3516" s="2">
        <v>4</v>
      </c>
      <c r="F3516" s="2" t="str">
        <f>VLOOKUP(B3516,customer[],2,FALSE)</f>
        <v>Customer_253</v>
      </c>
      <c r="G3516" s="2" t="str">
        <f>VLOOKUP(B3516,customer[],3,FALSE)</f>
        <v>M</v>
      </c>
      <c r="H3516" s="2" t="str">
        <f>VLOOKUP(B3516,customer[],5,FALSE)</f>
        <v>Kolkata</v>
      </c>
      <c r="I3516" s="2">
        <f>VLOOKUP(B3516,customer[],4,FALSE)</f>
        <v>29</v>
      </c>
      <c r="J3516" s="2" t="str">
        <f>VLOOKUP(C3516,product[],2,FALSE)</f>
        <v>Product_86</v>
      </c>
      <c r="K3516" s="2" t="str">
        <f>VLOOKUP(C3516,product[],3,FALSE)</f>
        <v>Electronics</v>
      </c>
      <c r="L3516" s="2">
        <f>VLOOKUP(C3516,product[],5,FALSE)</f>
        <v>41374.67</v>
      </c>
      <c r="M3516" s="2">
        <f t="shared" si="54"/>
        <v>165498.68</v>
      </c>
    </row>
    <row r="3517" spans="1:13" x14ac:dyDescent="0.2">
      <c r="A3517" s="2">
        <v>3516</v>
      </c>
      <c r="B3517" s="2">
        <v>63</v>
      </c>
      <c r="C3517" s="2">
        <v>82</v>
      </c>
      <c r="D3517" s="3">
        <v>45919</v>
      </c>
      <c r="E3517" s="2">
        <v>3</v>
      </c>
      <c r="F3517" s="2" t="str">
        <f>VLOOKUP(B3517,customer[],2,FALSE)</f>
        <v>Customer_63</v>
      </c>
      <c r="G3517" s="2" t="str">
        <f>VLOOKUP(B3517,customer[],3,FALSE)</f>
        <v>F</v>
      </c>
      <c r="H3517" s="2" t="str">
        <f>VLOOKUP(B3517,customer[],5,FALSE)</f>
        <v>Delhi</v>
      </c>
      <c r="I3517" s="2">
        <f>VLOOKUP(B3517,customer[],4,FALSE)</f>
        <v>26</v>
      </c>
      <c r="J3517" s="2" t="str">
        <f>VLOOKUP(C3517,product[],2,FALSE)</f>
        <v>Product_82</v>
      </c>
      <c r="K3517" s="2" t="str">
        <f>VLOOKUP(C3517,product[],3,FALSE)</f>
        <v>Furniture</v>
      </c>
      <c r="L3517" s="2">
        <f>VLOOKUP(C3517,product[],5,FALSE)</f>
        <v>28145.62</v>
      </c>
      <c r="M3517" s="2">
        <f t="shared" si="54"/>
        <v>84436.86</v>
      </c>
    </row>
    <row r="3518" spans="1:13" x14ac:dyDescent="0.2">
      <c r="A3518" s="2">
        <v>3517</v>
      </c>
      <c r="B3518" s="2">
        <v>2</v>
      </c>
      <c r="C3518" s="2">
        <v>97</v>
      </c>
      <c r="D3518" s="3">
        <v>45743</v>
      </c>
      <c r="E3518" s="2">
        <v>4</v>
      </c>
      <c r="F3518" s="2" t="str">
        <f>VLOOKUP(B3518,customer[],2,FALSE)</f>
        <v>Customer_2</v>
      </c>
      <c r="G3518" s="2" t="str">
        <f>VLOOKUP(B3518,customer[],3,FALSE)</f>
        <v>M</v>
      </c>
      <c r="H3518" s="2" t="str">
        <f>VLOOKUP(B3518,customer[],5,FALSE)</f>
        <v>Kolkata</v>
      </c>
      <c r="I3518" s="2">
        <f>VLOOKUP(B3518,customer[],4,FALSE)</f>
        <v>33</v>
      </c>
      <c r="J3518" s="2" t="str">
        <f>VLOOKUP(C3518,product[],2,FALSE)</f>
        <v>Product_97</v>
      </c>
      <c r="K3518" s="2" t="str">
        <f>VLOOKUP(C3518,product[],3,FALSE)</f>
        <v>Home</v>
      </c>
      <c r="L3518" s="2">
        <f>VLOOKUP(C3518,product[],5,FALSE)</f>
        <v>62783.12</v>
      </c>
      <c r="M3518" s="2">
        <f t="shared" si="54"/>
        <v>251132.48</v>
      </c>
    </row>
    <row r="3519" spans="1:13" x14ac:dyDescent="0.2">
      <c r="A3519" s="2">
        <v>3518</v>
      </c>
      <c r="B3519" s="2">
        <v>17</v>
      </c>
      <c r="C3519" s="2">
        <v>89</v>
      </c>
      <c r="D3519" s="3">
        <v>45907</v>
      </c>
      <c r="E3519" s="2">
        <v>8</v>
      </c>
      <c r="F3519" s="2" t="str">
        <f>VLOOKUP(B3519,customer[],2,FALSE)</f>
        <v>Customer_17</v>
      </c>
      <c r="G3519" s="2" t="str">
        <f>VLOOKUP(B3519,customer[],3,FALSE)</f>
        <v>M</v>
      </c>
      <c r="H3519" s="2" t="str">
        <f>VLOOKUP(B3519,customer[],5,FALSE)</f>
        <v>Chennai</v>
      </c>
      <c r="I3519" s="2">
        <f>VLOOKUP(B3519,customer[],4,FALSE)</f>
        <v>42</v>
      </c>
      <c r="J3519" s="2" t="str">
        <f>VLOOKUP(C3519,product[],2,FALSE)</f>
        <v>Product_89</v>
      </c>
      <c r="K3519" s="2" t="str">
        <f>VLOOKUP(C3519,product[],3,FALSE)</f>
        <v>Furniture</v>
      </c>
      <c r="L3519" s="2">
        <f>VLOOKUP(C3519,product[],5,FALSE)</f>
        <v>66795.490000000005</v>
      </c>
      <c r="M3519" s="2">
        <f t="shared" si="54"/>
        <v>534363.92000000004</v>
      </c>
    </row>
    <row r="3520" spans="1:13" x14ac:dyDescent="0.2">
      <c r="A3520" s="2">
        <v>3519</v>
      </c>
      <c r="B3520" s="2">
        <v>146</v>
      </c>
      <c r="C3520" s="2">
        <v>57</v>
      </c>
      <c r="D3520" s="3">
        <v>45918</v>
      </c>
      <c r="E3520" s="2">
        <v>10</v>
      </c>
      <c r="F3520" s="2" t="str">
        <f>VLOOKUP(B3520,customer[],2,FALSE)</f>
        <v>Customer_146</v>
      </c>
      <c r="G3520" s="2" t="str">
        <f>VLOOKUP(B3520,customer[],3,FALSE)</f>
        <v>M</v>
      </c>
      <c r="H3520" s="2" t="str">
        <f>VLOOKUP(B3520,customer[],5,FALSE)</f>
        <v>Pune</v>
      </c>
      <c r="I3520" s="2">
        <f>VLOOKUP(B3520,customer[],4,FALSE)</f>
        <v>55</v>
      </c>
      <c r="J3520" s="2" t="str">
        <f>VLOOKUP(C3520,product[],2,FALSE)</f>
        <v>Product_57</v>
      </c>
      <c r="K3520" s="2" t="str">
        <f>VLOOKUP(C3520,product[],3,FALSE)</f>
        <v>Furniture</v>
      </c>
      <c r="L3520" s="2">
        <f>VLOOKUP(C3520,product[],5,FALSE)</f>
        <v>5809.72</v>
      </c>
      <c r="M3520" s="2">
        <f t="shared" si="54"/>
        <v>58097.200000000004</v>
      </c>
    </row>
    <row r="3521" spans="1:13" x14ac:dyDescent="0.2">
      <c r="A3521" s="2">
        <v>3520</v>
      </c>
      <c r="B3521" s="2">
        <v>80</v>
      </c>
      <c r="C3521" s="2">
        <v>29</v>
      </c>
      <c r="D3521" s="3">
        <v>46018</v>
      </c>
      <c r="E3521" s="2">
        <v>6</v>
      </c>
      <c r="F3521" s="2" t="str">
        <f>VLOOKUP(B3521,customer[],2,FALSE)</f>
        <v>Customer_80</v>
      </c>
      <c r="G3521" s="2" t="str">
        <f>VLOOKUP(B3521,customer[],3,FALSE)</f>
        <v>F</v>
      </c>
      <c r="H3521" s="2" t="str">
        <f>VLOOKUP(B3521,customer[],5,FALSE)</f>
        <v>Pune</v>
      </c>
      <c r="I3521" s="2">
        <f>VLOOKUP(B3521,customer[],4,FALSE)</f>
        <v>20</v>
      </c>
      <c r="J3521" s="2" t="str">
        <f>VLOOKUP(C3521,product[],2,FALSE)</f>
        <v>Product_29</v>
      </c>
      <c r="K3521" s="2" t="str">
        <f>VLOOKUP(C3521,product[],3,FALSE)</f>
        <v>Furniture</v>
      </c>
      <c r="L3521" s="2">
        <f>VLOOKUP(C3521,product[],5,FALSE)</f>
        <v>18060.650000000001</v>
      </c>
      <c r="M3521" s="2">
        <f t="shared" si="54"/>
        <v>108363.90000000001</v>
      </c>
    </row>
    <row r="3522" spans="1:13" x14ac:dyDescent="0.2">
      <c r="A3522" s="2">
        <v>3521</v>
      </c>
      <c r="B3522" s="2">
        <v>457</v>
      </c>
      <c r="C3522" s="2">
        <v>68</v>
      </c>
      <c r="D3522" s="3">
        <v>46001</v>
      </c>
      <c r="E3522" s="2">
        <v>3</v>
      </c>
      <c r="F3522" s="2" t="str">
        <f>VLOOKUP(B3522,customer[],2,FALSE)</f>
        <v>Customer_457</v>
      </c>
      <c r="G3522" s="2" t="str">
        <f>VLOOKUP(B3522,customer[],3,FALSE)</f>
        <v>F</v>
      </c>
      <c r="H3522" s="2" t="str">
        <f>VLOOKUP(B3522,customer[],5,FALSE)</f>
        <v>Jaipur</v>
      </c>
      <c r="I3522" s="2">
        <f>VLOOKUP(B3522,customer[],4,FALSE)</f>
        <v>63</v>
      </c>
      <c r="J3522" s="2" t="str">
        <f>VLOOKUP(C3522,product[],2,FALSE)</f>
        <v>Product_68</v>
      </c>
      <c r="K3522" s="2" t="str">
        <f>VLOOKUP(C3522,product[],3,FALSE)</f>
        <v>Accessories</v>
      </c>
      <c r="L3522" s="2">
        <f>VLOOKUP(C3522,product[],5,FALSE)</f>
        <v>19234.66</v>
      </c>
      <c r="M3522" s="2">
        <f t="shared" ref="M3522:M3585" si="55">$E3522*L3522</f>
        <v>57703.979999999996</v>
      </c>
    </row>
    <row r="3523" spans="1:13" x14ac:dyDescent="0.2">
      <c r="A3523" s="2">
        <v>3522</v>
      </c>
      <c r="B3523" s="2">
        <v>145</v>
      </c>
      <c r="C3523" s="2">
        <v>85</v>
      </c>
      <c r="D3523" s="3">
        <v>45817</v>
      </c>
      <c r="E3523" s="2">
        <v>5</v>
      </c>
      <c r="F3523" s="2" t="str">
        <f>VLOOKUP(B3523,customer[],2,FALSE)</f>
        <v>Customer_145</v>
      </c>
      <c r="G3523" s="2" t="str">
        <f>VLOOKUP(B3523,customer[],3,FALSE)</f>
        <v>M</v>
      </c>
      <c r="H3523" s="2" t="str">
        <f>VLOOKUP(B3523,customer[],5,FALSE)</f>
        <v>Kolkata</v>
      </c>
      <c r="I3523" s="2">
        <f>VLOOKUP(B3523,customer[],4,FALSE)</f>
        <v>63</v>
      </c>
      <c r="J3523" s="2" t="str">
        <f>VLOOKUP(C3523,product[],2,FALSE)</f>
        <v>Product_85</v>
      </c>
      <c r="K3523" s="2" t="str">
        <f>VLOOKUP(C3523,product[],3,FALSE)</f>
        <v>Furniture</v>
      </c>
      <c r="L3523" s="2">
        <f>VLOOKUP(C3523,product[],5,FALSE)</f>
        <v>55023.83</v>
      </c>
      <c r="M3523" s="2">
        <f t="shared" si="55"/>
        <v>275119.15000000002</v>
      </c>
    </row>
    <row r="3524" spans="1:13" x14ac:dyDescent="0.2">
      <c r="A3524" s="2">
        <v>3523</v>
      </c>
      <c r="B3524" s="2">
        <v>200</v>
      </c>
      <c r="C3524" s="2">
        <v>66</v>
      </c>
      <c r="D3524" s="3">
        <v>45950</v>
      </c>
      <c r="E3524" s="2">
        <v>2</v>
      </c>
      <c r="F3524" s="2" t="str">
        <f>VLOOKUP(B3524,customer[],2,FALSE)</f>
        <v>Customer_200</v>
      </c>
      <c r="G3524" s="2" t="str">
        <f>VLOOKUP(B3524,customer[],3,FALSE)</f>
        <v>F</v>
      </c>
      <c r="H3524" s="2" t="str">
        <f>VLOOKUP(B3524,customer[],5,FALSE)</f>
        <v>Kolkata</v>
      </c>
      <c r="I3524" s="2">
        <f>VLOOKUP(B3524,customer[],4,FALSE)</f>
        <v>48</v>
      </c>
      <c r="J3524" s="2" t="str">
        <f>VLOOKUP(C3524,product[],2,FALSE)</f>
        <v>Product_66</v>
      </c>
      <c r="K3524" s="2" t="str">
        <f>VLOOKUP(C3524,product[],3,FALSE)</f>
        <v>Furniture</v>
      </c>
      <c r="L3524" s="2">
        <f>VLOOKUP(C3524,product[],5,FALSE)</f>
        <v>63203.17</v>
      </c>
      <c r="M3524" s="2">
        <f t="shared" si="55"/>
        <v>126406.34</v>
      </c>
    </row>
    <row r="3525" spans="1:13" x14ac:dyDescent="0.2">
      <c r="A3525" s="2">
        <v>3524</v>
      </c>
      <c r="B3525" s="2">
        <v>69</v>
      </c>
      <c r="C3525" s="2">
        <v>66</v>
      </c>
      <c r="D3525" s="3">
        <v>45798</v>
      </c>
      <c r="E3525" s="2">
        <v>3</v>
      </c>
      <c r="F3525" s="2" t="str">
        <f>VLOOKUP(B3525,customer[],2,FALSE)</f>
        <v>Customer_69</v>
      </c>
      <c r="G3525" s="2" t="str">
        <f>VLOOKUP(B3525,customer[],3,FALSE)</f>
        <v>F</v>
      </c>
      <c r="H3525" s="2" t="str">
        <f>VLOOKUP(B3525,customer[],5,FALSE)</f>
        <v>Lucknow</v>
      </c>
      <c r="I3525" s="2">
        <f>VLOOKUP(B3525,customer[],4,FALSE)</f>
        <v>50</v>
      </c>
      <c r="J3525" s="2" t="str">
        <f>VLOOKUP(C3525,product[],2,FALSE)</f>
        <v>Product_66</v>
      </c>
      <c r="K3525" s="2" t="str">
        <f>VLOOKUP(C3525,product[],3,FALSE)</f>
        <v>Furniture</v>
      </c>
      <c r="L3525" s="2">
        <f>VLOOKUP(C3525,product[],5,FALSE)</f>
        <v>63203.17</v>
      </c>
      <c r="M3525" s="2">
        <f t="shared" si="55"/>
        <v>189609.51</v>
      </c>
    </row>
    <row r="3526" spans="1:13" x14ac:dyDescent="0.2">
      <c r="A3526" s="2">
        <v>3525</v>
      </c>
      <c r="B3526" s="2">
        <v>8</v>
      </c>
      <c r="C3526" s="2">
        <v>35</v>
      </c>
      <c r="D3526" s="3">
        <v>45860</v>
      </c>
      <c r="E3526" s="2">
        <v>10</v>
      </c>
      <c r="F3526" s="2" t="str">
        <f>VLOOKUP(B3526,customer[],2,FALSE)</f>
        <v>Customer_8</v>
      </c>
      <c r="G3526" s="2" t="str">
        <f>VLOOKUP(B3526,customer[],3,FALSE)</f>
        <v>M</v>
      </c>
      <c r="H3526" s="2" t="str">
        <f>VLOOKUP(B3526,customer[],5,FALSE)</f>
        <v>Mumbai</v>
      </c>
      <c r="I3526" s="2">
        <f>VLOOKUP(B3526,customer[],4,FALSE)</f>
        <v>35</v>
      </c>
      <c r="J3526" s="2" t="str">
        <f>VLOOKUP(C3526,product[],2,FALSE)</f>
        <v>Product_35</v>
      </c>
      <c r="K3526" s="2" t="str">
        <f>VLOOKUP(C3526,product[],3,FALSE)</f>
        <v>Fashion</v>
      </c>
      <c r="L3526" s="2">
        <f>VLOOKUP(C3526,product[],5,FALSE)</f>
        <v>1940.71</v>
      </c>
      <c r="M3526" s="2">
        <f t="shared" si="55"/>
        <v>19407.099999999999</v>
      </c>
    </row>
    <row r="3527" spans="1:13" x14ac:dyDescent="0.2">
      <c r="A3527" s="2">
        <v>3526</v>
      </c>
      <c r="B3527" s="2">
        <v>252</v>
      </c>
      <c r="C3527" s="2">
        <v>66</v>
      </c>
      <c r="D3527" s="3">
        <v>45861</v>
      </c>
      <c r="E3527" s="2">
        <v>6</v>
      </c>
      <c r="F3527" s="2" t="str">
        <f>VLOOKUP(B3527,customer[],2,FALSE)</f>
        <v>Customer_252</v>
      </c>
      <c r="G3527" s="2" t="str">
        <f>VLOOKUP(B3527,customer[],3,FALSE)</f>
        <v>M</v>
      </c>
      <c r="H3527" s="2" t="str">
        <f>VLOOKUP(B3527,customer[],5,FALSE)</f>
        <v>Bangalore</v>
      </c>
      <c r="I3527" s="2">
        <f>VLOOKUP(B3527,customer[],4,FALSE)</f>
        <v>50</v>
      </c>
      <c r="J3527" s="2" t="str">
        <f>VLOOKUP(C3527,product[],2,FALSE)</f>
        <v>Product_66</v>
      </c>
      <c r="K3527" s="2" t="str">
        <f>VLOOKUP(C3527,product[],3,FALSE)</f>
        <v>Furniture</v>
      </c>
      <c r="L3527" s="2">
        <f>VLOOKUP(C3527,product[],5,FALSE)</f>
        <v>63203.17</v>
      </c>
      <c r="M3527" s="2">
        <f t="shared" si="55"/>
        <v>379219.02</v>
      </c>
    </row>
    <row r="3528" spans="1:13" x14ac:dyDescent="0.2">
      <c r="A3528" s="2">
        <v>3527</v>
      </c>
      <c r="B3528" s="2">
        <v>103</v>
      </c>
      <c r="C3528" s="2">
        <v>75</v>
      </c>
      <c r="D3528" s="3">
        <v>45900</v>
      </c>
      <c r="E3528" s="2">
        <v>10</v>
      </c>
      <c r="F3528" s="2" t="str">
        <f>VLOOKUP(B3528,customer[],2,FALSE)</f>
        <v>Customer_103</v>
      </c>
      <c r="G3528" s="2" t="str">
        <f>VLOOKUP(B3528,customer[],3,FALSE)</f>
        <v>M</v>
      </c>
      <c r="H3528" s="2" t="str">
        <f>VLOOKUP(B3528,customer[],5,FALSE)</f>
        <v>Lucknow</v>
      </c>
      <c r="I3528" s="2">
        <f>VLOOKUP(B3528,customer[],4,FALSE)</f>
        <v>30</v>
      </c>
      <c r="J3528" s="2" t="str">
        <f>VLOOKUP(C3528,product[],2,FALSE)</f>
        <v>Product_75</v>
      </c>
      <c r="K3528" s="2" t="str">
        <f>VLOOKUP(C3528,product[],3,FALSE)</f>
        <v>Accessories</v>
      </c>
      <c r="L3528" s="2">
        <f>VLOOKUP(C3528,product[],5,FALSE)</f>
        <v>57678.06</v>
      </c>
      <c r="M3528" s="2">
        <f t="shared" si="55"/>
        <v>576780.6</v>
      </c>
    </row>
    <row r="3529" spans="1:13" x14ac:dyDescent="0.2">
      <c r="A3529" s="2">
        <v>3528</v>
      </c>
      <c r="B3529" s="2">
        <v>96</v>
      </c>
      <c r="C3529" s="2">
        <v>48</v>
      </c>
      <c r="D3529" s="3">
        <v>45996</v>
      </c>
      <c r="E3529" s="2">
        <v>8</v>
      </c>
      <c r="F3529" s="2" t="str">
        <f>VLOOKUP(B3529,customer[],2,FALSE)</f>
        <v>Customer_96</v>
      </c>
      <c r="G3529" s="2" t="str">
        <f>VLOOKUP(B3529,customer[],3,FALSE)</f>
        <v>F</v>
      </c>
      <c r="H3529" s="2" t="str">
        <f>VLOOKUP(B3529,customer[],5,FALSE)</f>
        <v>Lucknow</v>
      </c>
      <c r="I3529" s="2">
        <f>VLOOKUP(B3529,customer[],4,FALSE)</f>
        <v>27</v>
      </c>
      <c r="J3529" s="2" t="str">
        <f>VLOOKUP(C3529,product[],2,FALSE)</f>
        <v>Product_48</v>
      </c>
      <c r="K3529" s="2" t="str">
        <f>VLOOKUP(C3529,product[],3,FALSE)</f>
        <v>Accessories</v>
      </c>
      <c r="L3529" s="2">
        <f>VLOOKUP(C3529,product[],5,FALSE)</f>
        <v>42914.6</v>
      </c>
      <c r="M3529" s="2">
        <f t="shared" si="55"/>
        <v>343316.8</v>
      </c>
    </row>
    <row r="3530" spans="1:13" x14ac:dyDescent="0.2">
      <c r="A3530" s="2">
        <v>3529</v>
      </c>
      <c r="B3530" s="2">
        <v>254</v>
      </c>
      <c r="C3530" s="2">
        <v>68</v>
      </c>
      <c r="D3530" s="3">
        <v>45934</v>
      </c>
      <c r="E3530" s="2">
        <v>10</v>
      </c>
      <c r="F3530" s="2" t="str">
        <f>VLOOKUP(B3530,customer[],2,FALSE)</f>
        <v>Customer_254</v>
      </c>
      <c r="G3530" s="2" t="str">
        <f>VLOOKUP(B3530,customer[],3,FALSE)</f>
        <v>F</v>
      </c>
      <c r="H3530" s="2" t="str">
        <f>VLOOKUP(B3530,customer[],5,FALSE)</f>
        <v>Chennai</v>
      </c>
      <c r="I3530" s="2">
        <f>VLOOKUP(B3530,customer[],4,FALSE)</f>
        <v>50</v>
      </c>
      <c r="J3530" s="2" t="str">
        <f>VLOOKUP(C3530,product[],2,FALSE)</f>
        <v>Product_68</v>
      </c>
      <c r="K3530" s="2" t="str">
        <f>VLOOKUP(C3530,product[],3,FALSE)</f>
        <v>Accessories</v>
      </c>
      <c r="L3530" s="2">
        <f>VLOOKUP(C3530,product[],5,FALSE)</f>
        <v>19234.66</v>
      </c>
      <c r="M3530" s="2">
        <f t="shared" si="55"/>
        <v>192346.6</v>
      </c>
    </row>
    <row r="3531" spans="1:13" x14ac:dyDescent="0.2">
      <c r="A3531" s="2">
        <v>3530</v>
      </c>
      <c r="B3531" s="2">
        <v>117</v>
      </c>
      <c r="C3531" s="2">
        <v>34</v>
      </c>
      <c r="D3531" s="3">
        <v>45704</v>
      </c>
      <c r="E3531" s="2">
        <v>7</v>
      </c>
      <c r="F3531" s="2" t="str">
        <f>VLOOKUP(B3531,customer[],2,FALSE)</f>
        <v>Customer_117</v>
      </c>
      <c r="G3531" s="2" t="str">
        <f>VLOOKUP(B3531,customer[],3,FALSE)</f>
        <v>M</v>
      </c>
      <c r="H3531" s="2" t="str">
        <f>VLOOKUP(B3531,customer[],5,FALSE)</f>
        <v>Kolkata</v>
      </c>
      <c r="I3531" s="2">
        <f>VLOOKUP(B3531,customer[],4,FALSE)</f>
        <v>25</v>
      </c>
      <c r="J3531" s="2" t="str">
        <f>VLOOKUP(C3531,product[],2,FALSE)</f>
        <v>Product_34</v>
      </c>
      <c r="K3531" s="2" t="str">
        <f>VLOOKUP(C3531,product[],3,FALSE)</f>
        <v>Electronics</v>
      </c>
      <c r="L3531" s="2">
        <f>VLOOKUP(C3531,product[],5,FALSE)</f>
        <v>35884.28</v>
      </c>
      <c r="M3531" s="2">
        <f t="shared" si="55"/>
        <v>251189.96</v>
      </c>
    </row>
    <row r="3532" spans="1:13" x14ac:dyDescent="0.2">
      <c r="A3532" s="2">
        <v>3531</v>
      </c>
      <c r="B3532" s="2">
        <v>456</v>
      </c>
      <c r="C3532" s="2">
        <v>68</v>
      </c>
      <c r="D3532" s="3">
        <v>45881</v>
      </c>
      <c r="E3532" s="2">
        <v>5</v>
      </c>
      <c r="F3532" s="2" t="str">
        <f>VLOOKUP(B3532,customer[],2,FALSE)</f>
        <v>Customer_456</v>
      </c>
      <c r="G3532" s="2" t="str">
        <f>VLOOKUP(B3532,customer[],3,FALSE)</f>
        <v>M</v>
      </c>
      <c r="H3532" s="2" t="str">
        <f>VLOOKUP(B3532,customer[],5,FALSE)</f>
        <v>Kolkata</v>
      </c>
      <c r="I3532" s="2">
        <f>VLOOKUP(B3532,customer[],4,FALSE)</f>
        <v>36</v>
      </c>
      <c r="J3532" s="2" t="str">
        <f>VLOOKUP(C3532,product[],2,FALSE)</f>
        <v>Product_68</v>
      </c>
      <c r="K3532" s="2" t="str">
        <f>VLOOKUP(C3532,product[],3,FALSE)</f>
        <v>Accessories</v>
      </c>
      <c r="L3532" s="2">
        <f>VLOOKUP(C3532,product[],5,FALSE)</f>
        <v>19234.66</v>
      </c>
      <c r="M3532" s="2">
        <f t="shared" si="55"/>
        <v>96173.3</v>
      </c>
    </row>
    <row r="3533" spans="1:13" x14ac:dyDescent="0.2">
      <c r="A3533" s="2">
        <v>3532</v>
      </c>
      <c r="B3533" s="2">
        <v>271</v>
      </c>
      <c r="C3533" s="2">
        <v>59</v>
      </c>
      <c r="D3533" s="3">
        <v>45857</v>
      </c>
      <c r="E3533" s="2">
        <v>4</v>
      </c>
      <c r="F3533" s="2" t="str">
        <f>VLOOKUP(B3533,customer[],2,FALSE)</f>
        <v>Customer_271</v>
      </c>
      <c r="G3533" s="2" t="str">
        <f>VLOOKUP(B3533,customer[],3,FALSE)</f>
        <v>M</v>
      </c>
      <c r="H3533" s="2" t="str">
        <f>VLOOKUP(B3533,customer[],5,FALSE)</f>
        <v>Lucknow</v>
      </c>
      <c r="I3533" s="2">
        <f>VLOOKUP(B3533,customer[],4,FALSE)</f>
        <v>23</v>
      </c>
      <c r="J3533" s="2" t="str">
        <f>VLOOKUP(C3533,product[],2,FALSE)</f>
        <v>Product_59</v>
      </c>
      <c r="K3533" s="2" t="str">
        <f>VLOOKUP(C3533,product[],3,FALSE)</f>
        <v>Furniture</v>
      </c>
      <c r="L3533" s="2">
        <f>VLOOKUP(C3533,product[],5,FALSE)</f>
        <v>76939.56</v>
      </c>
      <c r="M3533" s="2">
        <f t="shared" si="55"/>
        <v>307758.24</v>
      </c>
    </row>
    <row r="3534" spans="1:13" x14ac:dyDescent="0.2">
      <c r="A3534" s="2">
        <v>3533</v>
      </c>
      <c r="B3534" s="2">
        <v>119</v>
      </c>
      <c r="C3534" s="2">
        <v>9</v>
      </c>
      <c r="D3534" s="3">
        <v>45799</v>
      </c>
      <c r="E3534" s="2">
        <v>3</v>
      </c>
      <c r="F3534" s="2" t="str">
        <f>VLOOKUP(B3534,customer[],2,FALSE)</f>
        <v>Customer_119</v>
      </c>
      <c r="G3534" s="2" t="str">
        <f>VLOOKUP(B3534,customer[],3,FALSE)</f>
        <v>M</v>
      </c>
      <c r="H3534" s="2" t="str">
        <f>VLOOKUP(B3534,customer[],5,FALSE)</f>
        <v>Chennai</v>
      </c>
      <c r="I3534" s="2">
        <f>VLOOKUP(B3534,customer[],4,FALSE)</f>
        <v>54</v>
      </c>
      <c r="J3534" s="2" t="str">
        <f>VLOOKUP(C3534,product[],2,FALSE)</f>
        <v>Product_9</v>
      </c>
      <c r="K3534" s="2" t="str">
        <f>VLOOKUP(C3534,product[],3,FALSE)</f>
        <v>Furniture</v>
      </c>
      <c r="L3534" s="2">
        <f>VLOOKUP(C3534,product[],5,FALSE)</f>
        <v>70823.33</v>
      </c>
      <c r="M3534" s="2">
        <f t="shared" si="55"/>
        <v>212469.99</v>
      </c>
    </row>
    <row r="3535" spans="1:13" x14ac:dyDescent="0.2">
      <c r="A3535" s="2">
        <v>3534</v>
      </c>
      <c r="B3535" s="2">
        <v>139</v>
      </c>
      <c r="C3535" s="2">
        <v>22</v>
      </c>
      <c r="D3535" s="3">
        <v>45898</v>
      </c>
      <c r="E3535" s="2">
        <v>3</v>
      </c>
      <c r="F3535" s="2" t="str">
        <f>VLOOKUP(B3535,customer[],2,FALSE)</f>
        <v>Customer_139</v>
      </c>
      <c r="G3535" s="2" t="str">
        <f>VLOOKUP(B3535,customer[],3,FALSE)</f>
        <v>M</v>
      </c>
      <c r="H3535" s="2" t="str">
        <f>VLOOKUP(B3535,customer[],5,FALSE)</f>
        <v>Kolkata</v>
      </c>
      <c r="I3535" s="2">
        <f>VLOOKUP(B3535,customer[],4,FALSE)</f>
        <v>31</v>
      </c>
      <c r="J3535" s="2" t="str">
        <f>VLOOKUP(C3535,product[],2,FALSE)</f>
        <v>Product_22</v>
      </c>
      <c r="K3535" s="2" t="str">
        <f>VLOOKUP(C3535,product[],3,FALSE)</f>
        <v>Accessories</v>
      </c>
      <c r="L3535" s="2">
        <f>VLOOKUP(C3535,product[],5,FALSE)</f>
        <v>2471.36</v>
      </c>
      <c r="M3535" s="2">
        <f t="shared" si="55"/>
        <v>7414.08</v>
      </c>
    </row>
    <row r="3536" spans="1:13" x14ac:dyDescent="0.2">
      <c r="A3536" s="2">
        <v>3535</v>
      </c>
      <c r="B3536" s="2">
        <v>142</v>
      </c>
      <c r="C3536" s="2">
        <v>96</v>
      </c>
      <c r="D3536" s="3">
        <v>45893</v>
      </c>
      <c r="E3536" s="2">
        <v>7</v>
      </c>
      <c r="F3536" s="2" t="str">
        <f>VLOOKUP(B3536,customer[],2,FALSE)</f>
        <v>Customer_142</v>
      </c>
      <c r="G3536" s="2" t="str">
        <f>VLOOKUP(B3536,customer[],3,FALSE)</f>
        <v>M</v>
      </c>
      <c r="H3536" s="2" t="str">
        <f>VLOOKUP(B3536,customer[],5,FALSE)</f>
        <v>Lucknow</v>
      </c>
      <c r="I3536" s="2">
        <f>VLOOKUP(B3536,customer[],4,FALSE)</f>
        <v>39</v>
      </c>
      <c r="J3536" s="2" t="str">
        <f>VLOOKUP(C3536,product[],2,FALSE)</f>
        <v>Product_96</v>
      </c>
      <c r="K3536" s="2" t="str">
        <f>VLOOKUP(C3536,product[],3,FALSE)</f>
        <v>Accessories</v>
      </c>
      <c r="L3536" s="2">
        <f>VLOOKUP(C3536,product[],5,FALSE)</f>
        <v>40361.54</v>
      </c>
      <c r="M3536" s="2">
        <f t="shared" si="55"/>
        <v>282530.78000000003</v>
      </c>
    </row>
    <row r="3537" spans="1:13" x14ac:dyDescent="0.2">
      <c r="A3537" s="2">
        <v>3536</v>
      </c>
      <c r="B3537" s="2">
        <v>383</v>
      </c>
      <c r="C3537" s="2">
        <v>37</v>
      </c>
      <c r="D3537" s="3">
        <v>45776</v>
      </c>
      <c r="E3537" s="2">
        <v>10</v>
      </c>
      <c r="F3537" s="2" t="str">
        <f>VLOOKUP(B3537,customer[],2,FALSE)</f>
        <v>Customer_383</v>
      </c>
      <c r="G3537" s="2" t="str">
        <f>VLOOKUP(B3537,customer[],3,FALSE)</f>
        <v>F</v>
      </c>
      <c r="H3537" s="2" t="str">
        <f>VLOOKUP(B3537,customer[],5,FALSE)</f>
        <v>Mumbai</v>
      </c>
      <c r="I3537" s="2">
        <f>VLOOKUP(B3537,customer[],4,FALSE)</f>
        <v>49</v>
      </c>
      <c r="J3537" s="2" t="str">
        <f>VLOOKUP(C3537,product[],2,FALSE)</f>
        <v>Product_37</v>
      </c>
      <c r="K3537" s="2" t="str">
        <f>VLOOKUP(C3537,product[],3,FALSE)</f>
        <v>Electronics</v>
      </c>
      <c r="L3537" s="2">
        <f>VLOOKUP(C3537,product[],5,FALSE)</f>
        <v>69384.66</v>
      </c>
      <c r="M3537" s="2">
        <f t="shared" si="55"/>
        <v>693846.60000000009</v>
      </c>
    </row>
    <row r="3538" spans="1:13" x14ac:dyDescent="0.2">
      <c r="A3538" s="2">
        <v>3537</v>
      </c>
      <c r="B3538" s="2">
        <v>476</v>
      </c>
      <c r="C3538" s="2">
        <v>80</v>
      </c>
      <c r="D3538" s="3">
        <v>45898</v>
      </c>
      <c r="E3538" s="2">
        <v>2</v>
      </c>
      <c r="F3538" s="2" t="str">
        <f>VLOOKUP(B3538,customer[],2,FALSE)</f>
        <v>Customer_476</v>
      </c>
      <c r="G3538" s="2" t="str">
        <f>VLOOKUP(B3538,customer[],3,FALSE)</f>
        <v>F</v>
      </c>
      <c r="H3538" s="2" t="str">
        <f>VLOOKUP(B3538,customer[],5,FALSE)</f>
        <v>Mumbai</v>
      </c>
      <c r="I3538" s="2">
        <f>VLOOKUP(B3538,customer[],4,FALSE)</f>
        <v>30</v>
      </c>
      <c r="J3538" s="2" t="str">
        <f>VLOOKUP(C3538,product[],2,FALSE)</f>
        <v>Product_80</v>
      </c>
      <c r="K3538" s="2" t="str">
        <f>VLOOKUP(C3538,product[],3,FALSE)</f>
        <v>Furniture</v>
      </c>
      <c r="L3538" s="2">
        <f>VLOOKUP(C3538,product[],5,FALSE)</f>
        <v>12109.95</v>
      </c>
      <c r="M3538" s="2">
        <f t="shared" si="55"/>
        <v>24219.9</v>
      </c>
    </row>
    <row r="3539" spans="1:13" x14ac:dyDescent="0.2">
      <c r="A3539" s="2">
        <v>3538</v>
      </c>
      <c r="B3539" s="2">
        <v>216</v>
      </c>
      <c r="C3539" s="2">
        <v>96</v>
      </c>
      <c r="D3539" s="3">
        <v>45998</v>
      </c>
      <c r="E3539" s="2">
        <v>2</v>
      </c>
      <c r="F3539" s="2" t="str">
        <f>VLOOKUP(B3539,customer[],2,FALSE)</f>
        <v>Customer_216</v>
      </c>
      <c r="G3539" s="2" t="str">
        <f>VLOOKUP(B3539,customer[],3,FALSE)</f>
        <v>M</v>
      </c>
      <c r="H3539" s="2" t="str">
        <f>VLOOKUP(B3539,customer[],5,FALSE)</f>
        <v>Lucknow</v>
      </c>
      <c r="I3539" s="2">
        <f>VLOOKUP(B3539,customer[],4,FALSE)</f>
        <v>64</v>
      </c>
      <c r="J3539" s="2" t="str">
        <f>VLOOKUP(C3539,product[],2,FALSE)</f>
        <v>Product_96</v>
      </c>
      <c r="K3539" s="2" t="str">
        <f>VLOOKUP(C3539,product[],3,FALSE)</f>
        <v>Accessories</v>
      </c>
      <c r="L3539" s="2">
        <f>VLOOKUP(C3539,product[],5,FALSE)</f>
        <v>40361.54</v>
      </c>
      <c r="M3539" s="2">
        <f t="shared" si="55"/>
        <v>80723.08</v>
      </c>
    </row>
    <row r="3540" spans="1:13" x14ac:dyDescent="0.2">
      <c r="A3540" s="2">
        <v>3539</v>
      </c>
      <c r="B3540" s="2">
        <v>7</v>
      </c>
      <c r="C3540" s="2">
        <v>22</v>
      </c>
      <c r="D3540" s="3">
        <v>45734</v>
      </c>
      <c r="E3540" s="2">
        <v>2</v>
      </c>
      <c r="F3540" s="2" t="str">
        <f>VLOOKUP(B3540,customer[],2,FALSE)</f>
        <v>Customer_7</v>
      </c>
      <c r="G3540" s="2" t="str">
        <f>VLOOKUP(B3540,customer[],3,FALSE)</f>
        <v>F</v>
      </c>
      <c r="H3540" s="2" t="str">
        <f>VLOOKUP(B3540,customer[],5,FALSE)</f>
        <v>Chennai</v>
      </c>
      <c r="I3540" s="2">
        <f>VLOOKUP(B3540,customer[],4,FALSE)</f>
        <v>48</v>
      </c>
      <c r="J3540" s="2" t="str">
        <f>VLOOKUP(C3540,product[],2,FALSE)</f>
        <v>Product_22</v>
      </c>
      <c r="K3540" s="2" t="str">
        <f>VLOOKUP(C3540,product[],3,FALSE)</f>
        <v>Accessories</v>
      </c>
      <c r="L3540" s="2">
        <f>VLOOKUP(C3540,product[],5,FALSE)</f>
        <v>2471.36</v>
      </c>
      <c r="M3540" s="2">
        <f t="shared" si="55"/>
        <v>4942.72</v>
      </c>
    </row>
    <row r="3541" spans="1:13" x14ac:dyDescent="0.2">
      <c r="A3541" s="2">
        <v>3540</v>
      </c>
      <c r="B3541" s="2">
        <v>347</v>
      </c>
      <c r="C3541" s="2">
        <v>62</v>
      </c>
      <c r="D3541" s="3">
        <v>45862</v>
      </c>
      <c r="E3541" s="2">
        <v>3</v>
      </c>
      <c r="F3541" s="2" t="str">
        <f>VLOOKUP(B3541,customer[],2,FALSE)</f>
        <v>Customer_347</v>
      </c>
      <c r="G3541" s="2" t="str">
        <f>VLOOKUP(B3541,customer[],3,FALSE)</f>
        <v>F</v>
      </c>
      <c r="H3541" s="2" t="str">
        <f>VLOOKUP(B3541,customer[],5,FALSE)</f>
        <v>Chennai</v>
      </c>
      <c r="I3541" s="2">
        <f>VLOOKUP(B3541,customer[],4,FALSE)</f>
        <v>63</v>
      </c>
      <c r="J3541" s="2" t="str">
        <f>VLOOKUP(C3541,product[],2,FALSE)</f>
        <v>Product_62</v>
      </c>
      <c r="K3541" s="2" t="str">
        <f>VLOOKUP(C3541,product[],3,FALSE)</f>
        <v>Electronics</v>
      </c>
      <c r="L3541" s="2">
        <f>VLOOKUP(C3541,product[],5,FALSE)</f>
        <v>37343.31</v>
      </c>
      <c r="M3541" s="2">
        <f t="shared" si="55"/>
        <v>112029.93</v>
      </c>
    </row>
    <row r="3542" spans="1:13" x14ac:dyDescent="0.2">
      <c r="A3542" s="2">
        <v>3541</v>
      </c>
      <c r="B3542" s="2">
        <v>407</v>
      </c>
      <c r="C3542" s="2">
        <v>76</v>
      </c>
      <c r="D3542" s="3">
        <v>45851</v>
      </c>
      <c r="E3542" s="2">
        <v>4</v>
      </c>
      <c r="F3542" s="2" t="str">
        <f>VLOOKUP(B3542,customer[],2,FALSE)</f>
        <v>Customer_407</v>
      </c>
      <c r="G3542" s="2" t="str">
        <f>VLOOKUP(B3542,customer[],3,FALSE)</f>
        <v>F</v>
      </c>
      <c r="H3542" s="2" t="str">
        <f>VLOOKUP(B3542,customer[],5,FALSE)</f>
        <v>Lucknow</v>
      </c>
      <c r="I3542" s="2">
        <f>VLOOKUP(B3542,customer[],4,FALSE)</f>
        <v>21</v>
      </c>
      <c r="J3542" s="2" t="str">
        <f>VLOOKUP(C3542,product[],2,FALSE)</f>
        <v>Product_76</v>
      </c>
      <c r="K3542" s="2" t="str">
        <f>VLOOKUP(C3542,product[],3,FALSE)</f>
        <v>Electronics</v>
      </c>
      <c r="L3542" s="2">
        <f>VLOOKUP(C3542,product[],5,FALSE)</f>
        <v>66643.25</v>
      </c>
      <c r="M3542" s="2">
        <f t="shared" si="55"/>
        <v>266573</v>
      </c>
    </row>
    <row r="3543" spans="1:13" x14ac:dyDescent="0.2">
      <c r="A3543" s="2">
        <v>3542</v>
      </c>
      <c r="B3543" s="2">
        <v>78</v>
      </c>
      <c r="C3543" s="2">
        <v>29</v>
      </c>
      <c r="D3543" s="3">
        <v>45980</v>
      </c>
      <c r="E3543" s="2">
        <v>1</v>
      </c>
      <c r="F3543" s="2" t="str">
        <f>VLOOKUP(B3543,customer[],2,FALSE)</f>
        <v>Customer_78</v>
      </c>
      <c r="G3543" s="2" t="str">
        <f>VLOOKUP(B3543,customer[],3,FALSE)</f>
        <v>M</v>
      </c>
      <c r="H3543" s="2" t="str">
        <f>VLOOKUP(B3543,customer[],5,FALSE)</f>
        <v>Delhi</v>
      </c>
      <c r="I3543" s="2">
        <f>VLOOKUP(B3543,customer[],4,FALSE)</f>
        <v>50</v>
      </c>
      <c r="J3543" s="2" t="str">
        <f>VLOOKUP(C3543,product[],2,FALSE)</f>
        <v>Product_29</v>
      </c>
      <c r="K3543" s="2" t="str">
        <f>VLOOKUP(C3543,product[],3,FALSE)</f>
        <v>Furniture</v>
      </c>
      <c r="L3543" s="2">
        <f>VLOOKUP(C3543,product[],5,FALSE)</f>
        <v>18060.650000000001</v>
      </c>
      <c r="M3543" s="2">
        <f t="shared" si="55"/>
        <v>18060.650000000001</v>
      </c>
    </row>
    <row r="3544" spans="1:13" x14ac:dyDescent="0.2">
      <c r="A3544" s="2">
        <v>3543</v>
      </c>
      <c r="B3544" s="2">
        <v>367</v>
      </c>
      <c r="C3544" s="2">
        <v>44</v>
      </c>
      <c r="D3544" s="3">
        <v>45771</v>
      </c>
      <c r="E3544" s="2">
        <v>1</v>
      </c>
      <c r="F3544" s="2" t="str">
        <f>VLOOKUP(B3544,customer[],2,FALSE)</f>
        <v>Customer_367</v>
      </c>
      <c r="G3544" s="2" t="str">
        <f>VLOOKUP(B3544,customer[],3,FALSE)</f>
        <v>F</v>
      </c>
      <c r="H3544" s="2" t="str">
        <f>VLOOKUP(B3544,customer[],5,FALSE)</f>
        <v>Noida</v>
      </c>
      <c r="I3544" s="2">
        <f>VLOOKUP(B3544,customer[],4,FALSE)</f>
        <v>56</v>
      </c>
      <c r="J3544" s="2" t="str">
        <f>VLOOKUP(C3544,product[],2,FALSE)</f>
        <v>Product_44</v>
      </c>
      <c r="K3544" s="2" t="str">
        <f>VLOOKUP(C3544,product[],3,FALSE)</f>
        <v>Home</v>
      </c>
      <c r="L3544" s="2">
        <f>VLOOKUP(C3544,product[],5,FALSE)</f>
        <v>19571.740000000002</v>
      </c>
      <c r="M3544" s="2">
        <f t="shared" si="55"/>
        <v>19571.740000000002</v>
      </c>
    </row>
    <row r="3545" spans="1:13" x14ac:dyDescent="0.2">
      <c r="A3545" s="2">
        <v>3544</v>
      </c>
      <c r="B3545" s="2">
        <v>299</v>
      </c>
      <c r="C3545" s="2">
        <v>43</v>
      </c>
      <c r="D3545" s="3">
        <v>45777</v>
      </c>
      <c r="E3545" s="2">
        <v>4</v>
      </c>
      <c r="F3545" s="2" t="str">
        <f>VLOOKUP(B3545,customer[],2,FALSE)</f>
        <v>Customer_299</v>
      </c>
      <c r="G3545" s="2" t="str">
        <f>VLOOKUP(B3545,customer[],3,FALSE)</f>
        <v>F</v>
      </c>
      <c r="H3545" s="2" t="str">
        <f>VLOOKUP(B3545,customer[],5,FALSE)</f>
        <v>Noida</v>
      </c>
      <c r="I3545" s="2">
        <f>VLOOKUP(B3545,customer[],4,FALSE)</f>
        <v>39</v>
      </c>
      <c r="J3545" s="2" t="str">
        <f>VLOOKUP(C3545,product[],2,FALSE)</f>
        <v>Product_43</v>
      </c>
      <c r="K3545" s="2" t="str">
        <f>VLOOKUP(C3545,product[],3,FALSE)</f>
        <v>Accessories</v>
      </c>
      <c r="L3545" s="2">
        <f>VLOOKUP(C3545,product[],5,FALSE)</f>
        <v>51592.36</v>
      </c>
      <c r="M3545" s="2">
        <f t="shared" si="55"/>
        <v>206369.44</v>
      </c>
    </row>
    <row r="3546" spans="1:13" x14ac:dyDescent="0.2">
      <c r="A3546" s="2">
        <v>3545</v>
      </c>
      <c r="B3546" s="2">
        <v>163</v>
      </c>
      <c r="C3546" s="2">
        <v>87</v>
      </c>
      <c r="D3546" s="3">
        <v>45672</v>
      </c>
      <c r="E3546" s="2">
        <v>4</v>
      </c>
      <c r="F3546" s="2" t="str">
        <f>VLOOKUP(B3546,customer[],2,FALSE)</f>
        <v>Customer_163</v>
      </c>
      <c r="G3546" s="2" t="str">
        <f>VLOOKUP(B3546,customer[],3,FALSE)</f>
        <v>F</v>
      </c>
      <c r="H3546" s="2" t="str">
        <f>VLOOKUP(B3546,customer[],5,FALSE)</f>
        <v>Bangalore</v>
      </c>
      <c r="I3546" s="2">
        <f>VLOOKUP(B3546,customer[],4,FALSE)</f>
        <v>20</v>
      </c>
      <c r="J3546" s="2" t="str">
        <f>VLOOKUP(C3546,product[],2,FALSE)</f>
        <v>Product_87</v>
      </c>
      <c r="K3546" s="2" t="str">
        <f>VLOOKUP(C3546,product[],3,FALSE)</f>
        <v>Electronics</v>
      </c>
      <c r="L3546" s="2">
        <f>VLOOKUP(C3546,product[],5,FALSE)</f>
        <v>40384.71</v>
      </c>
      <c r="M3546" s="2">
        <f t="shared" si="55"/>
        <v>161538.84</v>
      </c>
    </row>
    <row r="3547" spans="1:13" x14ac:dyDescent="0.2">
      <c r="A3547" s="2">
        <v>3546</v>
      </c>
      <c r="B3547" s="2">
        <v>59</v>
      </c>
      <c r="C3547" s="2">
        <v>16</v>
      </c>
      <c r="D3547" s="3">
        <v>45961</v>
      </c>
      <c r="E3547" s="2">
        <v>7</v>
      </c>
      <c r="F3547" s="2" t="str">
        <f>VLOOKUP(B3547,customer[],2,FALSE)</f>
        <v>Customer_59</v>
      </c>
      <c r="G3547" s="2" t="str">
        <f>VLOOKUP(B3547,customer[],3,FALSE)</f>
        <v>F</v>
      </c>
      <c r="H3547" s="2" t="str">
        <f>VLOOKUP(B3547,customer[],5,FALSE)</f>
        <v>Lucknow</v>
      </c>
      <c r="I3547" s="2">
        <f>VLOOKUP(B3547,customer[],4,FALSE)</f>
        <v>39</v>
      </c>
      <c r="J3547" s="2" t="str">
        <f>VLOOKUP(C3547,product[],2,FALSE)</f>
        <v>Product_16</v>
      </c>
      <c r="K3547" s="2" t="str">
        <f>VLOOKUP(C3547,product[],3,FALSE)</f>
        <v>Home</v>
      </c>
      <c r="L3547" s="2">
        <f>VLOOKUP(C3547,product[],5,FALSE)</f>
        <v>25960.53</v>
      </c>
      <c r="M3547" s="2">
        <f t="shared" si="55"/>
        <v>181723.71</v>
      </c>
    </row>
    <row r="3548" spans="1:13" x14ac:dyDescent="0.2">
      <c r="A3548" s="2">
        <v>3547</v>
      </c>
      <c r="B3548" s="2">
        <v>204</v>
      </c>
      <c r="C3548" s="2">
        <v>56</v>
      </c>
      <c r="D3548" s="3">
        <v>45791</v>
      </c>
      <c r="E3548" s="2">
        <v>3</v>
      </c>
      <c r="F3548" s="2" t="str">
        <f>VLOOKUP(B3548,customer[],2,FALSE)</f>
        <v>Customer_204</v>
      </c>
      <c r="G3548" s="2" t="str">
        <f>VLOOKUP(B3548,customer[],3,FALSE)</f>
        <v>F</v>
      </c>
      <c r="H3548" s="2" t="str">
        <f>VLOOKUP(B3548,customer[],5,FALSE)</f>
        <v>Lucknow</v>
      </c>
      <c r="I3548" s="2">
        <f>VLOOKUP(B3548,customer[],4,FALSE)</f>
        <v>32</v>
      </c>
      <c r="J3548" s="2" t="str">
        <f>VLOOKUP(C3548,product[],2,FALSE)</f>
        <v>Product_56</v>
      </c>
      <c r="K3548" s="2" t="str">
        <f>VLOOKUP(C3548,product[],3,FALSE)</f>
        <v>Fashion</v>
      </c>
      <c r="L3548" s="2">
        <f>VLOOKUP(C3548,product[],5,FALSE)</f>
        <v>25210.26</v>
      </c>
      <c r="M3548" s="2">
        <f t="shared" si="55"/>
        <v>75630.78</v>
      </c>
    </row>
    <row r="3549" spans="1:13" x14ac:dyDescent="0.2">
      <c r="A3549" s="2">
        <v>3548</v>
      </c>
      <c r="B3549" s="2">
        <v>180</v>
      </c>
      <c r="C3549" s="2">
        <v>56</v>
      </c>
      <c r="D3549" s="3">
        <v>45951</v>
      </c>
      <c r="E3549" s="2">
        <v>6</v>
      </c>
      <c r="F3549" s="2" t="str">
        <f>VLOOKUP(B3549,customer[],2,FALSE)</f>
        <v>Customer_180</v>
      </c>
      <c r="G3549" s="2" t="str">
        <f>VLOOKUP(B3549,customer[],3,FALSE)</f>
        <v>M</v>
      </c>
      <c r="H3549" s="2" t="str">
        <f>VLOOKUP(B3549,customer[],5,FALSE)</f>
        <v>Chennai</v>
      </c>
      <c r="I3549" s="2">
        <f>VLOOKUP(B3549,customer[],4,FALSE)</f>
        <v>27</v>
      </c>
      <c r="J3549" s="2" t="str">
        <f>VLOOKUP(C3549,product[],2,FALSE)</f>
        <v>Product_56</v>
      </c>
      <c r="K3549" s="2" t="str">
        <f>VLOOKUP(C3549,product[],3,FALSE)</f>
        <v>Fashion</v>
      </c>
      <c r="L3549" s="2">
        <f>VLOOKUP(C3549,product[],5,FALSE)</f>
        <v>25210.26</v>
      </c>
      <c r="M3549" s="2">
        <f t="shared" si="55"/>
        <v>151261.56</v>
      </c>
    </row>
    <row r="3550" spans="1:13" x14ac:dyDescent="0.2">
      <c r="A3550" s="2">
        <v>3549</v>
      </c>
      <c r="B3550" s="2">
        <v>278</v>
      </c>
      <c r="C3550" s="2">
        <v>91</v>
      </c>
      <c r="D3550" s="3">
        <v>45904</v>
      </c>
      <c r="E3550" s="2">
        <v>6</v>
      </c>
      <c r="F3550" s="2" t="str">
        <f>VLOOKUP(B3550,customer[],2,FALSE)</f>
        <v>Customer_278</v>
      </c>
      <c r="G3550" s="2" t="str">
        <f>VLOOKUP(B3550,customer[],3,FALSE)</f>
        <v>F</v>
      </c>
      <c r="H3550" s="2" t="str">
        <f>VLOOKUP(B3550,customer[],5,FALSE)</f>
        <v>Hyderabad</v>
      </c>
      <c r="I3550" s="2">
        <f>VLOOKUP(B3550,customer[],4,FALSE)</f>
        <v>51</v>
      </c>
      <c r="J3550" s="2" t="str">
        <f>VLOOKUP(C3550,product[],2,FALSE)</f>
        <v>Product_91</v>
      </c>
      <c r="K3550" s="2" t="str">
        <f>VLOOKUP(C3550,product[],3,FALSE)</f>
        <v>Accessories</v>
      </c>
      <c r="L3550" s="2">
        <f>VLOOKUP(C3550,product[],5,FALSE)</f>
        <v>4840.6000000000004</v>
      </c>
      <c r="M3550" s="2">
        <f t="shared" si="55"/>
        <v>29043.600000000002</v>
      </c>
    </row>
    <row r="3551" spans="1:13" x14ac:dyDescent="0.2">
      <c r="A3551" s="2">
        <v>3550</v>
      </c>
      <c r="B3551" s="2">
        <v>19</v>
      </c>
      <c r="C3551" s="2">
        <v>46</v>
      </c>
      <c r="D3551" s="3">
        <v>45738</v>
      </c>
      <c r="E3551" s="2">
        <v>9</v>
      </c>
      <c r="F3551" s="2" t="str">
        <f>VLOOKUP(B3551,customer[],2,FALSE)</f>
        <v>Customer_19</v>
      </c>
      <c r="G3551" s="2" t="str">
        <f>VLOOKUP(B3551,customer[],3,FALSE)</f>
        <v>F</v>
      </c>
      <c r="H3551" s="2" t="str">
        <f>VLOOKUP(B3551,customer[],5,FALSE)</f>
        <v>Pune</v>
      </c>
      <c r="I3551" s="2">
        <f>VLOOKUP(B3551,customer[],4,FALSE)</f>
        <v>64</v>
      </c>
      <c r="J3551" s="2" t="str">
        <f>VLOOKUP(C3551,product[],2,FALSE)</f>
        <v>Product_46</v>
      </c>
      <c r="K3551" s="2" t="str">
        <f>VLOOKUP(C3551,product[],3,FALSE)</f>
        <v>Electronics</v>
      </c>
      <c r="L3551" s="2">
        <f>VLOOKUP(C3551,product[],5,FALSE)</f>
        <v>12646.4</v>
      </c>
      <c r="M3551" s="2">
        <f t="shared" si="55"/>
        <v>113817.59999999999</v>
      </c>
    </row>
    <row r="3552" spans="1:13" x14ac:dyDescent="0.2">
      <c r="A3552" s="2">
        <v>3551</v>
      </c>
      <c r="B3552" s="2">
        <v>279</v>
      </c>
      <c r="C3552" s="2">
        <v>44</v>
      </c>
      <c r="D3552" s="3">
        <v>45925</v>
      </c>
      <c r="E3552" s="2">
        <v>2</v>
      </c>
      <c r="F3552" s="2" t="str">
        <f>VLOOKUP(B3552,customer[],2,FALSE)</f>
        <v>Customer_279</v>
      </c>
      <c r="G3552" s="2" t="str">
        <f>VLOOKUP(B3552,customer[],3,FALSE)</f>
        <v>M</v>
      </c>
      <c r="H3552" s="2" t="str">
        <f>VLOOKUP(B3552,customer[],5,FALSE)</f>
        <v>Jaipur</v>
      </c>
      <c r="I3552" s="2">
        <f>VLOOKUP(B3552,customer[],4,FALSE)</f>
        <v>36</v>
      </c>
      <c r="J3552" s="2" t="str">
        <f>VLOOKUP(C3552,product[],2,FALSE)</f>
        <v>Product_44</v>
      </c>
      <c r="K3552" s="2" t="str">
        <f>VLOOKUP(C3552,product[],3,FALSE)</f>
        <v>Home</v>
      </c>
      <c r="L3552" s="2">
        <f>VLOOKUP(C3552,product[],5,FALSE)</f>
        <v>19571.740000000002</v>
      </c>
      <c r="M3552" s="2">
        <f t="shared" si="55"/>
        <v>39143.480000000003</v>
      </c>
    </row>
    <row r="3553" spans="1:13" x14ac:dyDescent="0.2">
      <c r="A3553" s="2">
        <v>3552</v>
      </c>
      <c r="B3553" s="2">
        <v>247</v>
      </c>
      <c r="C3553" s="2">
        <v>81</v>
      </c>
      <c r="D3553" s="3">
        <v>45803</v>
      </c>
      <c r="E3553" s="2">
        <v>4</v>
      </c>
      <c r="F3553" s="2" t="str">
        <f>VLOOKUP(B3553,customer[],2,FALSE)</f>
        <v>Customer_247</v>
      </c>
      <c r="G3553" s="2" t="str">
        <f>VLOOKUP(B3553,customer[],3,FALSE)</f>
        <v>M</v>
      </c>
      <c r="H3553" s="2" t="str">
        <f>VLOOKUP(B3553,customer[],5,FALSE)</f>
        <v>Kolkata</v>
      </c>
      <c r="I3553" s="2">
        <f>VLOOKUP(B3553,customer[],4,FALSE)</f>
        <v>45</v>
      </c>
      <c r="J3553" s="2" t="str">
        <f>VLOOKUP(C3553,product[],2,FALSE)</f>
        <v>Product_81</v>
      </c>
      <c r="K3553" s="2" t="str">
        <f>VLOOKUP(C3553,product[],3,FALSE)</f>
        <v>Home</v>
      </c>
      <c r="L3553" s="2">
        <f>VLOOKUP(C3553,product[],5,FALSE)</f>
        <v>4259.74</v>
      </c>
      <c r="M3553" s="2">
        <f t="shared" si="55"/>
        <v>17038.96</v>
      </c>
    </row>
    <row r="3554" spans="1:13" x14ac:dyDescent="0.2">
      <c r="A3554" s="2">
        <v>3553</v>
      </c>
      <c r="B3554" s="2">
        <v>401</v>
      </c>
      <c r="C3554" s="2">
        <v>35</v>
      </c>
      <c r="D3554" s="3">
        <v>45746</v>
      </c>
      <c r="E3554" s="2">
        <v>7</v>
      </c>
      <c r="F3554" s="2" t="str">
        <f>VLOOKUP(B3554,customer[],2,FALSE)</f>
        <v>Customer_401</v>
      </c>
      <c r="G3554" s="2" t="str">
        <f>VLOOKUP(B3554,customer[],3,FALSE)</f>
        <v>F</v>
      </c>
      <c r="H3554" s="2" t="str">
        <f>VLOOKUP(B3554,customer[],5,FALSE)</f>
        <v>Noida</v>
      </c>
      <c r="I3554" s="2">
        <f>VLOOKUP(B3554,customer[],4,FALSE)</f>
        <v>27</v>
      </c>
      <c r="J3554" s="2" t="str">
        <f>VLOOKUP(C3554,product[],2,FALSE)</f>
        <v>Product_35</v>
      </c>
      <c r="K3554" s="2" t="str">
        <f>VLOOKUP(C3554,product[],3,FALSE)</f>
        <v>Fashion</v>
      </c>
      <c r="L3554" s="2">
        <f>VLOOKUP(C3554,product[],5,FALSE)</f>
        <v>1940.71</v>
      </c>
      <c r="M3554" s="2">
        <f t="shared" si="55"/>
        <v>13584.970000000001</v>
      </c>
    </row>
    <row r="3555" spans="1:13" x14ac:dyDescent="0.2">
      <c r="A3555" s="2">
        <v>3554</v>
      </c>
      <c r="B3555" s="2">
        <v>475</v>
      </c>
      <c r="C3555" s="2">
        <v>57</v>
      </c>
      <c r="D3555" s="3">
        <v>45928</v>
      </c>
      <c r="E3555" s="2">
        <v>1</v>
      </c>
      <c r="F3555" s="2" t="str">
        <f>VLOOKUP(B3555,customer[],2,FALSE)</f>
        <v>Customer_475</v>
      </c>
      <c r="G3555" s="2" t="str">
        <f>VLOOKUP(B3555,customer[],3,FALSE)</f>
        <v>M</v>
      </c>
      <c r="H3555" s="2" t="str">
        <f>VLOOKUP(B3555,customer[],5,FALSE)</f>
        <v>Pune</v>
      </c>
      <c r="I3555" s="2">
        <f>VLOOKUP(B3555,customer[],4,FALSE)</f>
        <v>26</v>
      </c>
      <c r="J3555" s="2" t="str">
        <f>VLOOKUP(C3555,product[],2,FALSE)</f>
        <v>Product_57</v>
      </c>
      <c r="K3555" s="2" t="str">
        <f>VLOOKUP(C3555,product[],3,FALSE)</f>
        <v>Furniture</v>
      </c>
      <c r="L3555" s="2">
        <f>VLOOKUP(C3555,product[],5,FALSE)</f>
        <v>5809.72</v>
      </c>
      <c r="M3555" s="2">
        <f t="shared" si="55"/>
        <v>5809.72</v>
      </c>
    </row>
    <row r="3556" spans="1:13" x14ac:dyDescent="0.2">
      <c r="A3556" s="2">
        <v>3555</v>
      </c>
      <c r="B3556" s="2">
        <v>64</v>
      </c>
      <c r="C3556" s="2">
        <v>23</v>
      </c>
      <c r="D3556" s="3">
        <v>46020</v>
      </c>
      <c r="E3556" s="2">
        <v>3</v>
      </c>
      <c r="F3556" s="2" t="str">
        <f>VLOOKUP(B3556,customer[],2,FALSE)</f>
        <v>Customer_64</v>
      </c>
      <c r="G3556" s="2" t="str">
        <f>VLOOKUP(B3556,customer[],3,FALSE)</f>
        <v>F</v>
      </c>
      <c r="H3556" s="2" t="str">
        <f>VLOOKUP(B3556,customer[],5,FALSE)</f>
        <v>Mumbai</v>
      </c>
      <c r="I3556" s="2">
        <f>VLOOKUP(B3556,customer[],4,FALSE)</f>
        <v>47</v>
      </c>
      <c r="J3556" s="2" t="str">
        <f>VLOOKUP(C3556,product[],2,FALSE)</f>
        <v>Product_23</v>
      </c>
      <c r="K3556" s="2" t="str">
        <f>VLOOKUP(C3556,product[],3,FALSE)</f>
        <v>Home</v>
      </c>
      <c r="L3556" s="2">
        <f>VLOOKUP(C3556,product[],5,FALSE)</f>
        <v>45912.84</v>
      </c>
      <c r="M3556" s="2">
        <f t="shared" si="55"/>
        <v>137738.51999999999</v>
      </c>
    </row>
    <row r="3557" spans="1:13" x14ac:dyDescent="0.2">
      <c r="A3557" s="2">
        <v>3556</v>
      </c>
      <c r="B3557" s="2">
        <v>106</v>
      </c>
      <c r="C3557" s="2">
        <v>100</v>
      </c>
      <c r="D3557" s="3">
        <v>45877</v>
      </c>
      <c r="E3557" s="2">
        <v>7</v>
      </c>
      <c r="F3557" s="2" t="str">
        <f>VLOOKUP(B3557,customer[],2,FALSE)</f>
        <v>Customer_106</v>
      </c>
      <c r="G3557" s="2" t="str">
        <f>VLOOKUP(B3557,customer[],3,FALSE)</f>
        <v>F</v>
      </c>
      <c r="H3557" s="2" t="str">
        <f>VLOOKUP(B3557,customer[],5,FALSE)</f>
        <v>Noida</v>
      </c>
      <c r="I3557" s="2">
        <f>VLOOKUP(B3557,customer[],4,FALSE)</f>
        <v>35</v>
      </c>
      <c r="J3557" s="2" t="str">
        <f>VLOOKUP(C3557,product[],2,FALSE)</f>
        <v>Product_100</v>
      </c>
      <c r="K3557" s="2" t="str">
        <f>VLOOKUP(C3557,product[],3,FALSE)</f>
        <v>Furniture</v>
      </c>
      <c r="L3557" s="2">
        <f>VLOOKUP(C3557,product[],5,FALSE)</f>
        <v>73221.14</v>
      </c>
      <c r="M3557" s="2">
        <f t="shared" si="55"/>
        <v>512547.98</v>
      </c>
    </row>
    <row r="3558" spans="1:13" x14ac:dyDescent="0.2">
      <c r="A3558" s="2">
        <v>3557</v>
      </c>
      <c r="B3558" s="2">
        <v>348</v>
      </c>
      <c r="C3558" s="2">
        <v>46</v>
      </c>
      <c r="D3558" s="3">
        <v>45994</v>
      </c>
      <c r="E3558" s="2">
        <v>5</v>
      </c>
      <c r="F3558" s="2" t="str">
        <f>VLOOKUP(B3558,customer[],2,FALSE)</f>
        <v>Customer_348</v>
      </c>
      <c r="G3558" s="2" t="str">
        <f>VLOOKUP(B3558,customer[],3,FALSE)</f>
        <v>M</v>
      </c>
      <c r="H3558" s="2" t="str">
        <f>VLOOKUP(B3558,customer[],5,FALSE)</f>
        <v>Bangalore</v>
      </c>
      <c r="I3558" s="2">
        <f>VLOOKUP(B3558,customer[],4,FALSE)</f>
        <v>27</v>
      </c>
      <c r="J3558" s="2" t="str">
        <f>VLOOKUP(C3558,product[],2,FALSE)</f>
        <v>Product_46</v>
      </c>
      <c r="K3558" s="2" t="str">
        <f>VLOOKUP(C3558,product[],3,FALSE)</f>
        <v>Electronics</v>
      </c>
      <c r="L3558" s="2">
        <f>VLOOKUP(C3558,product[],5,FALSE)</f>
        <v>12646.4</v>
      </c>
      <c r="M3558" s="2">
        <f t="shared" si="55"/>
        <v>63232</v>
      </c>
    </row>
    <row r="3559" spans="1:13" x14ac:dyDescent="0.2">
      <c r="A3559" s="2">
        <v>3558</v>
      </c>
      <c r="B3559" s="2">
        <v>287</v>
      </c>
      <c r="C3559" s="2">
        <v>59</v>
      </c>
      <c r="D3559" s="3">
        <v>45976</v>
      </c>
      <c r="E3559" s="2">
        <v>10</v>
      </c>
      <c r="F3559" s="2" t="str">
        <f>VLOOKUP(B3559,customer[],2,FALSE)</f>
        <v>Customer_287</v>
      </c>
      <c r="G3559" s="2" t="str">
        <f>VLOOKUP(B3559,customer[],3,FALSE)</f>
        <v>F</v>
      </c>
      <c r="H3559" s="2" t="str">
        <f>VLOOKUP(B3559,customer[],5,FALSE)</f>
        <v>Chennai</v>
      </c>
      <c r="I3559" s="2">
        <f>VLOOKUP(B3559,customer[],4,FALSE)</f>
        <v>35</v>
      </c>
      <c r="J3559" s="2" t="str">
        <f>VLOOKUP(C3559,product[],2,FALSE)</f>
        <v>Product_59</v>
      </c>
      <c r="K3559" s="2" t="str">
        <f>VLOOKUP(C3559,product[],3,FALSE)</f>
        <v>Furniture</v>
      </c>
      <c r="L3559" s="2">
        <f>VLOOKUP(C3559,product[],5,FALSE)</f>
        <v>76939.56</v>
      </c>
      <c r="M3559" s="2">
        <f t="shared" si="55"/>
        <v>769395.6</v>
      </c>
    </row>
    <row r="3560" spans="1:13" x14ac:dyDescent="0.2">
      <c r="A3560" s="2">
        <v>3559</v>
      </c>
      <c r="B3560" s="2">
        <v>462</v>
      </c>
      <c r="C3560" s="2">
        <v>28</v>
      </c>
      <c r="D3560" s="3">
        <v>45972</v>
      </c>
      <c r="E3560" s="2">
        <v>10</v>
      </c>
      <c r="F3560" s="2" t="str">
        <f>VLOOKUP(B3560,customer[],2,FALSE)</f>
        <v>Customer_462</v>
      </c>
      <c r="G3560" s="2" t="str">
        <f>VLOOKUP(B3560,customer[],3,FALSE)</f>
        <v>F</v>
      </c>
      <c r="H3560" s="2" t="str">
        <f>VLOOKUP(B3560,customer[],5,FALSE)</f>
        <v>Jaipur</v>
      </c>
      <c r="I3560" s="2">
        <f>VLOOKUP(B3560,customer[],4,FALSE)</f>
        <v>56</v>
      </c>
      <c r="J3560" s="2" t="str">
        <f>VLOOKUP(C3560,product[],2,FALSE)</f>
        <v>Product_28</v>
      </c>
      <c r="K3560" s="2" t="str">
        <f>VLOOKUP(C3560,product[],3,FALSE)</f>
        <v>Home</v>
      </c>
      <c r="L3560" s="2">
        <f>VLOOKUP(C3560,product[],5,FALSE)</f>
        <v>36677.019999999997</v>
      </c>
      <c r="M3560" s="2">
        <f t="shared" si="55"/>
        <v>366770.19999999995</v>
      </c>
    </row>
    <row r="3561" spans="1:13" x14ac:dyDescent="0.2">
      <c r="A3561" s="2">
        <v>3560</v>
      </c>
      <c r="B3561" s="2">
        <v>241</v>
      </c>
      <c r="C3561" s="2">
        <v>1</v>
      </c>
      <c r="D3561" s="3">
        <v>46015</v>
      </c>
      <c r="E3561" s="2">
        <v>3</v>
      </c>
      <c r="F3561" s="2" t="str">
        <f>VLOOKUP(B3561,customer[],2,FALSE)</f>
        <v>Customer_241</v>
      </c>
      <c r="G3561" s="2" t="str">
        <f>VLOOKUP(B3561,customer[],3,FALSE)</f>
        <v>F</v>
      </c>
      <c r="H3561" s="2" t="str">
        <f>VLOOKUP(B3561,customer[],5,FALSE)</f>
        <v>Noida</v>
      </c>
      <c r="I3561" s="2">
        <f>VLOOKUP(B3561,customer[],4,FALSE)</f>
        <v>63</v>
      </c>
      <c r="J3561" s="2" t="str">
        <f>VLOOKUP(C3561,product[],2,FALSE)</f>
        <v>Product_1</v>
      </c>
      <c r="K3561" s="2" t="str">
        <f>VLOOKUP(C3561,product[],3,FALSE)</f>
        <v>Fashion</v>
      </c>
      <c r="L3561" s="2">
        <f>VLOOKUP(C3561,product[],5,FALSE)</f>
        <v>7018.26</v>
      </c>
      <c r="M3561" s="2">
        <f t="shared" si="55"/>
        <v>21054.78</v>
      </c>
    </row>
    <row r="3562" spans="1:13" x14ac:dyDescent="0.2">
      <c r="A3562" s="2">
        <v>3561</v>
      </c>
      <c r="B3562" s="2">
        <v>298</v>
      </c>
      <c r="C3562" s="2">
        <v>45</v>
      </c>
      <c r="D3562" s="3">
        <v>45796</v>
      </c>
      <c r="E3562" s="2">
        <v>4</v>
      </c>
      <c r="F3562" s="2" t="str">
        <f>VLOOKUP(B3562,customer[],2,FALSE)</f>
        <v>Customer_298</v>
      </c>
      <c r="G3562" s="2" t="str">
        <f>VLOOKUP(B3562,customer[],3,FALSE)</f>
        <v>M</v>
      </c>
      <c r="H3562" s="2" t="str">
        <f>VLOOKUP(B3562,customer[],5,FALSE)</f>
        <v>Chennai</v>
      </c>
      <c r="I3562" s="2">
        <f>VLOOKUP(B3562,customer[],4,FALSE)</f>
        <v>56</v>
      </c>
      <c r="J3562" s="2" t="str">
        <f>VLOOKUP(C3562,product[],2,FALSE)</f>
        <v>Product_45</v>
      </c>
      <c r="K3562" s="2" t="str">
        <f>VLOOKUP(C3562,product[],3,FALSE)</f>
        <v>Fashion</v>
      </c>
      <c r="L3562" s="2">
        <f>VLOOKUP(C3562,product[],5,FALSE)</f>
        <v>60663.38</v>
      </c>
      <c r="M3562" s="2">
        <f t="shared" si="55"/>
        <v>242653.52</v>
      </c>
    </row>
    <row r="3563" spans="1:13" x14ac:dyDescent="0.2">
      <c r="A3563" s="2">
        <v>3562</v>
      </c>
      <c r="B3563" s="2">
        <v>48</v>
      </c>
      <c r="C3563" s="2">
        <v>37</v>
      </c>
      <c r="D3563" s="3">
        <v>45871</v>
      </c>
      <c r="E3563" s="2">
        <v>5</v>
      </c>
      <c r="F3563" s="2" t="str">
        <f>VLOOKUP(B3563,customer[],2,FALSE)</f>
        <v>Customer_48</v>
      </c>
      <c r="G3563" s="2" t="str">
        <f>VLOOKUP(B3563,customer[],3,FALSE)</f>
        <v>M</v>
      </c>
      <c r="H3563" s="2" t="str">
        <f>VLOOKUP(B3563,customer[],5,FALSE)</f>
        <v>Kolkata</v>
      </c>
      <c r="I3563" s="2">
        <f>VLOOKUP(B3563,customer[],4,FALSE)</f>
        <v>59</v>
      </c>
      <c r="J3563" s="2" t="str">
        <f>VLOOKUP(C3563,product[],2,FALSE)</f>
        <v>Product_37</v>
      </c>
      <c r="K3563" s="2" t="str">
        <f>VLOOKUP(C3563,product[],3,FALSE)</f>
        <v>Electronics</v>
      </c>
      <c r="L3563" s="2">
        <f>VLOOKUP(C3563,product[],5,FALSE)</f>
        <v>69384.66</v>
      </c>
      <c r="M3563" s="2">
        <f t="shared" si="55"/>
        <v>346923.30000000005</v>
      </c>
    </row>
    <row r="3564" spans="1:13" x14ac:dyDescent="0.2">
      <c r="A3564" s="2">
        <v>3563</v>
      </c>
      <c r="B3564" s="2">
        <v>244</v>
      </c>
      <c r="C3564" s="2">
        <v>47</v>
      </c>
      <c r="D3564" s="3">
        <v>45880</v>
      </c>
      <c r="E3564" s="2">
        <v>4</v>
      </c>
      <c r="F3564" s="2" t="str">
        <f>VLOOKUP(B3564,customer[],2,FALSE)</f>
        <v>Customer_244</v>
      </c>
      <c r="G3564" s="2" t="str">
        <f>VLOOKUP(B3564,customer[],3,FALSE)</f>
        <v>M</v>
      </c>
      <c r="H3564" s="2" t="str">
        <f>VLOOKUP(B3564,customer[],5,FALSE)</f>
        <v>Hyderabad</v>
      </c>
      <c r="I3564" s="2">
        <f>VLOOKUP(B3564,customer[],4,FALSE)</f>
        <v>61</v>
      </c>
      <c r="J3564" s="2" t="str">
        <f>VLOOKUP(C3564,product[],2,FALSE)</f>
        <v>Product_47</v>
      </c>
      <c r="K3564" s="2" t="str">
        <f>VLOOKUP(C3564,product[],3,FALSE)</f>
        <v>Accessories</v>
      </c>
      <c r="L3564" s="2">
        <f>VLOOKUP(C3564,product[],5,FALSE)</f>
        <v>35091.440000000002</v>
      </c>
      <c r="M3564" s="2">
        <f t="shared" si="55"/>
        <v>140365.76000000001</v>
      </c>
    </row>
    <row r="3565" spans="1:13" x14ac:dyDescent="0.2">
      <c r="A3565" s="2">
        <v>3564</v>
      </c>
      <c r="B3565" s="2">
        <v>256</v>
      </c>
      <c r="C3565" s="2">
        <v>34</v>
      </c>
      <c r="D3565" s="3">
        <v>45887</v>
      </c>
      <c r="E3565" s="2">
        <v>4</v>
      </c>
      <c r="F3565" s="2" t="str">
        <f>VLOOKUP(B3565,customer[],2,FALSE)</f>
        <v>Customer_256</v>
      </c>
      <c r="G3565" s="2" t="str">
        <f>VLOOKUP(B3565,customer[],3,FALSE)</f>
        <v>F</v>
      </c>
      <c r="H3565" s="2" t="str">
        <f>VLOOKUP(B3565,customer[],5,FALSE)</f>
        <v>Noida</v>
      </c>
      <c r="I3565" s="2">
        <f>VLOOKUP(B3565,customer[],4,FALSE)</f>
        <v>46</v>
      </c>
      <c r="J3565" s="2" t="str">
        <f>VLOOKUP(C3565,product[],2,FALSE)</f>
        <v>Product_34</v>
      </c>
      <c r="K3565" s="2" t="str">
        <f>VLOOKUP(C3565,product[],3,FALSE)</f>
        <v>Electronics</v>
      </c>
      <c r="L3565" s="2">
        <f>VLOOKUP(C3565,product[],5,FALSE)</f>
        <v>35884.28</v>
      </c>
      <c r="M3565" s="2">
        <f t="shared" si="55"/>
        <v>143537.12</v>
      </c>
    </row>
    <row r="3566" spans="1:13" x14ac:dyDescent="0.2">
      <c r="A3566" s="2">
        <v>3565</v>
      </c>
      <c r="B3566" s="2">
        <v>421</v>
      </c>
      <c r="C3566" s="2">
        <v>16</v>
      </c>
      <c r="D3566" s="3">
        <v>45969</v>
      </c>
      <c r="E3566" s="2">
        <v>4</v>
      </c>
      <c r="F3566" s="2" t="str">
        <f>VLOOKUP(B3566,customer[],2,FALSE)</f>
        <v>Customer_421</v>
      </c>
      <c r="G3566" s="2" t="str">
        <f>VLOOKUP(B3566,customer[],3,FALSE)</f>
        <v>F</v>
      </c>
      <c r="H3566" s="2" t="str">
        <f>VLOOKUP(B3566,customer[],5,FALSE)</f>
        <v>Pune</v>
      </c>
      <c r="I3566" s="2">
        <f>VLOOKUP(B3566,customer[],4,FALSE)</f>
        <v>28</v>
      </c>
      <c r="J3566" s="2" t="str">
        <f>VLOOKUP(C3566,product[],2,FALSE)</f>
        <v>Product_16</v>
      </c>
      <c r="K3566" s="2" t="str">
        <f>VLOOKUP(C3566,product[],3,FALSE)</f>
        <v>Home</v>
      </c>
      <c r="L3566" s="2">
        <f>VLOOKUP(C3566,product[],5,FALSE)</f>
        <v>25960.53</v>
      </c>
      <c r="M3566" s="2">
        <f t="shared" si="55"/>
        <v>103842.12</v>
      </c>
    </row>
    <row r="3567" spans="1:13" x14ac:dyDescent="0.2">
      <c r="A3567" s="2">
        <v>3566</v>
      </c>
      <c r="B3567" s="2">
        <v>329</v>
      </c>
      <c r="C3567" s="2">
        <v>93</v>
      </c>
      <c r="D3567" s="3">
        <v>45939</v>
      </c>
      <c r="E3567" s="2">
        <v>4</v>
      </c>
      <c r="F3567" s="2" t="str">
        <f>VLOOKUP(B3567,customer[],2,FALSE)</f>
        <v>Customer_329</v>
      </c>
      <c r="G3567" s="2" t="str">
        <f>VLOOKUP(B3567,customer[],3,FALSE)</f>
        <v>F</v>
      </c>
      <c r="H3567" s="2" t="str">
        <f>VLOOKUP(B3567,customer[],5,FALSE)</f>
        <v>Lucknow</v>
      </c>
      <c r="I3567" s="2">
        <f>VLOOKUP(B3567,customer[],4,FALSE)</f>
        <v>21</v>
      </c>
      <c r="J3567" s="2" t="str">
        <f>VLOOKUP(C3567,product[],2,FALSE)</f>
        <v>Product_93</v>
      </c>
      <c r="K3567" s="2" t="str">
        <f>VLOOKUP(C3567,product[],3,FALSE)</f>
        <v>Fashion</v>
      </c>
      <c r="L3567" s="2">
        <f>VLOOKUP(C3567,product[],5,FALSE)</f>
        <v>15963.07</v>
      </c>
      <c r="M3567" s="2">
        <f t="shared" si="55"/>
        <v>63852.28</v>
      </c>
    </row>
    <row r="3568" spans="1:13" x14ac:dyDescent="0.2">
      <c r="A3568" s="2">
        <v>3567</v>
      </c>
      <c r="B3568" s="2">
        <v>421</v>
      </c>
      <c r="C3568" s="2">
        <v>37</v>
      </c>
      <c r="D3568" s="3">
        <v>45997</v>
      </c>
      <c r="E3568" s="2">
        <v>4</v>
      </c>
      <c r="F3568" s="2" t="str">
        <f>VLOOKUP(B3568,customer[],2,FALSE)</f>
        <v>Customer_421</v>
      </c>
      <c r="G3568" s="2" t="str">
        <f>VLOOKUP(B3568,customer[],3,FALSE)</f>
        <v>F</v>
      </c>
      <c r="H3568" s="2" t="str">
        <f>VLOOKUP(B3568,customer[],5,FALSE)</f>
        <v>Pune</v>
      </c>
      <c r="I3568" s="2">
        <f>VLOOKUP(B3568,customer[],4,FALSE)</f>
        <v>28</v>
      </c>
      <c r="J3568" s="2" t="str">
        <f>VLOOKUP(C3568,product[],2,FALSE)</f>
        <v>Product_37</v>
      </c>
      <c r="K3568" s="2" t="str">
        <f>VLOOKUP(C3568,product[],3,FALSE)</f>
        <v>Electronics</v>
      </c>
      <c r="L3568" s="2">
        <f>VLOOKUP(C3568,product[],5,FALSE)</f>
        <v>69384.66</v>
      </c>
      <c r="M3568" s="2">
        <f t="shared" si="55"/>
        <v>277538.64</v>
      </c>
    </row>
    <row r="3569" spans="1:13" x14ac:dyDescent="0.2">
      <c r="A3569" s="2">
        <v>3568</v>
      </c>
      <c r="B3569" s="2">
        <v>206</v>
      </c>
      <c r="C3569" s="2">
        <v>40</v>
      </c>
      <c r="D3569" s="3">
        <v>45669</v>
      </c>
      <c r="E3569" s="2">
        <v>6</v>
      </c>
      <c r="F3569" s="2" t="str">
        <f>VLOOKUP(B3569,customer[],2,FALSE)</f>
        <v>Customer_206</v>
      </c>
      <c r="G3569" s="2" t="str">
        <f>VLOOKUP(B3569,customer[],3,FALSE)</f>
        <v>M</v>
      </c>
      <c r="H3569" s="2" t="str">
        <f>VLOOKUP(B3569,customer[],5,FALSE)</f>
        <v>Bangalore</v>
      </c>
      <c r="I3569" s="2">
        <f>VLOOKUP(B3569,customer[],4,FALSE)</f>
        <v>40</v>
      </c>
      <c r="J3569" s="2" t="str">
        <f>VLOOKUP(C3569,product[],2,FALSE)</f>
        <v>Product_40</v>
      </c>
      <c r="K3569" s="2" t="str">
        <f>VLOOKUP(C3569,product[],3,FALSE)</f>
        <v>Electronics</v>
      </c>
      <c r="L3569" s="2">
        <f>VLOOKUP(C3569,product[],5,FALSE)</f>
        <v>35469.06</v>
      </c>
      <c r="M3569" s="2">
        <f t="shared" si="55"/>
        <v>212814.36</v>
      </c>
    </row>
    <row r="3570" spans="1:13" x14ac:dyDescent="0.2">
      <c r="A3570" s="2">
        <v>3569</v>
      </c>
      <c r="B3570" s="2">
        <v>125</v>
      </c>
      <c r="C3570" s="2">
        <v>68</v>
      </c>
      <c r="D3570" s="3">
        <v>45708</v>
      </c>
      <c r="E3570" s="2">
        <v>6</v>
      </c>
      <c r="F3570" s="2" t="str">
        <f>VLOOKUP(B3570,customer[],2,FALSE)</f>
        <v>Customer_125</v>
      </c>
      <c r="G3570" s="2" t="str">
        <f>VLOOKUP(B3570,customer[],3,FALSE)</f>
        <v>M</v>
      </c>
      <c r="H3570" s="2" t="str">
        <f>VLOOKUP(B3570,customer[],5,FALSE)</f>
        <v>Mumbai</v>
      </c>
      <c r="I3570" s="2">
        <f>VLOOKUP(B3570,customer[],4,FALSE)</f>
        <v>40</v>
      </c>
      <c r="J3570" s="2" t="str">
        <f>VLOOKUP(C3570,product[],2,FALSE)</f>
        <v>Product_68</v>
      </c>
      <c r="K3570" s="2" t="str">
        <f>VLOOKUP(C3570,product[],3,FALSE)</f>
        <v>Accessories</v>
      </c>
      <c r="L3570" s="2">
        <f>VLOOKUP(C3570,product[],5,FALSE)</f>
        <v>19234.66</v>
      </c>
      <c r="M3570" s="2">
        <f t="shared" si="55"/>
        <v>115407.95999999999</v>
      </c>
    </row>
    <row r="3571" spans="1:13" x14ac:dyDescent="0.2">
      <c r="A3571" s="2">
        <v>3570</v>
      </c>
      <c r="B3571" s="2">
        <v>10</v>
      </c>
      <c r="C3571" s="2">
        <v>15</v>
      </c>
      <c r="D3571" s="3">
        <v>45824</v>
      </c>
      <c r="E3571" s="2">
        <v>3</v>
      </c>
      <c r="F3571" s="2" t="str">
        <f>VLOOKUP(B3571,customer[],2,FALSE)</f>
        <v>Customer_10</v>
      </c>
      <c r="G3571" s="2" t="str">
        <f>VLOOKUP(B3571,customer[],3,FALSE)</f>
        <v>M</v>
      </c>
      <c r="H3571" s="2" t="str">
        <f>VLOOKUP(B3571,customer[],5,FALSE)</f>
        <v>Hyderabad</v>
      </c>
      <c r="I3571" s="2">
        <f>VLOOKUP(B3571,customer[],4,FALSE)</f>
        <v>44</v>
      </c>
      <c r="J3571" s="2" t="str">
        <f>VLOOKUP(C3571,product[],2,FALSE)</f>
        <v>Product_15</v>
      </c>
      <c r="K3571" s="2" t="str">
        <f>VLOOKUP(C3571,product[],3,FALSE)</f>
        <v>Home</v>
      </c>
      <c r="L3571" s="2">
        <f>VLOOKUP(C3571,product[],5,FALSE)</f>
        <v>60924.58</v>
      </c>
      <c r="M3571" s="2">
        <f t="shared" si="55"/>
        <v>182773.74</v>
      </c>
    </row>
    <row r="3572" spans="1:13" x14ac:dyDescent="0.2">
      <c r="A3572" s="2">
        <v>3571</v>
      </c>
      <c r="B3572" s="2">
        <v>305</v>
      </c>
      <c r="C3572" s="2">
        <v>72</v>
      </c>
      <c r="D3572" s="3">
        <v>45935</v>
      </c>
      <c r="E3572" s="2">
        <v>6</v>
      </c>
      <c r="F3572" s="2" t="str">
        <f>VLOOKUP(B3572,customer[],2,FALSE)</f>
        <v>Customer_305</v>
      </c>
      <c r="G3572" s="2" t="str">
        <f>VLOOKUP(B3572,customer[],3,FALSE)</f>
        <v>M</v>
      </c>
      <c r="H3572" s="2" t="str">
        <f>VLOOKUP(B3572,customer[],5,FALSE)</f>
        <v>Mumbai</v>
      </c>
      <c r="I3572" s="2">
        <f>VLOOKUP(B3572,customer[],4,FALSE)</f>
        <v>61</v>
      </c>
      <c r="J3572" s="2" t="str">
        <f>VLOOKUP(C3572,product[],2,FALSE)</f>
        <v>Product_72</v>
      </c>
      <c r="K3572" s="2" t="str">
        <f>VLOOKUP(C3572,product[],3,FALSE)</f>
        <v>Home</v>
      </c>
      <c r="L3572" s="2">
        <f>VLOOKUP(C3572,product[],5,FALSE)</f>
        <v>14320.81</v>
      </c>
      <c r="M3572" s="2">
        <f t="shared" si="55"/>
        <v>85924.86</v>
      </c>
    </row>
    <row r="3573" spans="1:13" x14ac:dyDescent="0.2">
      <c r="A3573" s="2">
        <v>3572</v>
      </c>
      <c r="B3573" s="2">
        <v>44</v>
      </c>
      <c r="C3573" s="2">
        <v>9</v>
      </c>
      <c r="D3573" s="3">
        <v>45887</v>
      </c>
      <c r="E3573" s="2">
        <v>3</v>
      </c>
      <c r="F3573" s="2" t="str">
        <f>VLOOKUP(B3573,customer[],2,FALSE)</f>
        <v>Customer_44</v>
      </c>
      <c r="G3573" s="2" t="str">
        <f>VLOOKUP(B3573,customer[],3,FALSE)</f>
        <v>M</v>
      </c>
      <c r="H3573" s="2" t="str">
        <f>VLOOKUP(B3573,customer[],5,FALSE)</f>
        <v>Lucknow</v>
      </c>
      <c r="I3573" s="2">
        <f>VLOOKUP(B3573,customer[],4,FALSE)</f>
        <v>34</v>
      </c>
      <c r="J3573" s="2" t="str">
        <f>VLOOKUP(C3573,product[],2,FALSE)</f>
        <v>Product_9</v>
      </c>
      <c r="K3573" s="2" t="str">
        <f>VLOOKUP(C3573,product[],3,FALSE)</f>
        <v>Furniture</v>
      </c>
      <c r="L3573" s="2">
        <f>VLOOKUP(C3573,product[],5,FALSE)</f>
        <v>70823.33</v>
      </c>
      <c r="M3573" s="2">
        <f t="shared" si="55"/>
        <v>212469.99</v>
      </c>
    </row>
    <row r="3574" spans="1:13" x14ac:dyDescent="0.2">
      <c r="A3574" s="2">
        <v>3573</v>
      </c>
      <c r="B3574" s="2">
        <v>83</v>
      </c>
      <c r="C3574" s="2">
        <v>76</v>
      </c>
      <c r="D3574" s="3">
        <v>45705</v>
      </c>
      <c r="E3574" s="2">
        <v>7</v>
      </c>
      <c r="F3574" s="2" t="str">
        <f>VLOOKUP(B3574,customer[],2,FALSE)</f>
        <v>Customer_83</v>
      </c>
      <c r="G3574" s="2" t="str">
        <f>VLOOKUP(B3574,customer[],3,FALSE)</f>
        <v>F</v>
      </c>
      <c r="H3574" s="2" t="str">
        <f>VLOOKUP(B3574,customer[],5,FALSE)</f>
        <v>Hyderabad</v>
      </c>
      <c r="I3574" s="2">
        <f>VLOOKUP(B3574,customer[],4,FALSE)</f>
        <v>39</v>
      </c>
      <c r="J3574" s="2" t="str">
        <f>VLOOKUP(C3574,product[],2,FALSE)</f>
        <v>Product_76</v>
      </c>
      <c r="K3574" s="2" t="str">
        <f>VLOOKUP(C3574,product[],3,FALSE)</f>
        <v>Electronics</v>
      </c>
      <c r="L3574" s="2">
        <f>VLOOKUP(C3574,product[],5,FALSE)</f>
        <v>66643.25</v>
      </c>
      <c r="M3574" s="2">
        <f t="shared" si="55"/>
        <v>466502.75</v>
      </c>
    </row>
    <row r="3575" spans="1:13" x14ac:dyDescent="0.2">
      <c r="A3575" s="2">
        <v>3574</v>
      </c>
      <c r="B3575" s="2">
        <v>286</v>
      </c>
      <c r="C3575" s="2">
        <v>87</v>
      </c>
      <c r="D3575" s="3">
        <v>45995</v>
      </c>
      <c r="E3575" s="2">
        <v>2</v>
      </c>
      <c r="F3575" s="2" t="str">
        <f>VLOOKUP(B3575,customer[],2,FALSE)</f>
        <v>Customer_286</v>
      </c>
      <c r="G3575" s="2" t="str">
        <f>VLOOKUP(B3575,customer[],3,FALSE)</f>
        <v>F</v>
      </c>
      <c r="H3575" s="2" t="str">
        <f>VLOOKUP(B3575,customer[],5,FALSE)</f>
        <v>Mumbai</v>
      </c>
      <c r="I3575" s="2">
        <f>VLOOKUP(B3575,customer[],4,FALSE)</f>
        <v>21</v>
      </c>
      <c r="J3575" s="2" t="str">
        <f>VLOOKUP(C3575,product[],2,FALSE)</f>
        <v>Product_87</v>
      </c>
      <c r="K3575" s="2" t="str">
        <f>VLOOKUP(C3575,product[],3,FALSE)</f>
        <v>Electronics</v>
      </c>
      <c r="L3575" s="2">
        <f>VLOOKUP(C3575,product[],5,FALSE)</f>
        <v>40384.71</v>
      </c>
      <c r="M3575" s="2">
        <f t="shared" si="55"/>
        <v>80769.42</v>
      </c>
    </row>
    <row r="3576" spans="1:13" x14ac:dyDescent="0.2">
      <c r="A3576" s="2">
        <v>3575</v>
      </c>
      <c r="B3576" s="2">
        <v>4</v>
      </c>
      <c r="C3576" s="2">
        <v>53</v>
      </c>
      <c r="D3576" s="3">
        <v>45942</v>
      </c>
      <c r="E3576" s="2">
        <v>7</v>
      </c>
      <c r="F3576" s="2" t="str">
        <f>VLOOKUP(B3576,customer[],2,FALSE)</f>
        <v>Customer_4</v>
      </c>
      <c r="G3576" s="2" t="str">
        <f>VLOOKUP(B3576,customer[],3,FALSE)</f>
        <v>M</v>
      </c>
      <c r="H3576" s="2" t="str">
        <f>VLOOKUP(B3576,customer[],5,FALSE)</f>
        <v>Delhi</v>
      </c>
      <c r="I3576" s="2">
        <f>VLOOKUP(B3576,customer[],4,FALSE)</f>
        <v>64</v>
      </c>
      <c r="J3576" s="2" t="str">
        <f>VLOOKUP(C3576,product[],2,FALSE)</f>
        <v>Product_53</v>
      </c>
      <c r="K3576" s="2" t="str">
        <f>VLOOKUP(C3576,product[],3,FALSE)</f>
        <v>Home</v>
      </c>
      <c r="L3576" s="2">
        <f>VLOOKUP(C3576,product[],5,FALSE)</f>
        <v>6820.83</v>
      </c>
      <c r="M3576" s="2">
        <f t="shared" si="55"/>
        <v>47745.81</v>
      </c>
    </row>
    <row r="3577" spans="1:13" x14ac:dyDescent="0.2">
      <c r="A3577" s="2">
        <v>3576</v>
      </c>
      <c r="B3577" s="2">
        <v>110</v>
      </c>
      <c r="C3577" s="2">
        <v>54</v>
      </c>
      <c r="D3577" s="3">
        <v>45686</v>
      </c>
      <c r="E3577" s="2">
        <v>8</v>
      </c>
      <c r="F3577" s="2" t="str">
        <f>VLOOKUP(B3577,customer[],2,FALSE)</f>
        <v>Customer_110</v>
      </c>
      <c r="G3577" s="2" t="str">
        <f>VLOOKUP(B3577,customer[],3,FALSE)</f>
        <v>M</v>
      </c>
      <c r="H3577" s="2" t="str">
        <f>VLOOKUP(B3577,customer[],5,FALSE)</f>
        <v>Pune</v>
      </c>
      <c r="I3577" s="2">
        <f>VLOOKUP(B3577,customer[],4,FALSE)</f>
        <v>30</v>
      </c>
      <c r="J3577" s="2" t="str">
        <f>VLOOKUP(C3577,product[],2,FALSE)</f>
        <v>Product_54</v>
      </c>
      <c r="K3577" s="2" t="str">
        <f>VLOOKUP(C3577,product[],3,FALSE)</f>
        <v>Fashion</v>
      </c>
      <c r="L3577" s="2">
        <f>VLOOKUP(C3577,product[],5,FALSE)</f>
        <v>29879.21</v>
      </c>
      <c r="M3577" s="2">
        <f t="shared" si="55"/>
        <v>239033.68</v>
      </c>
    </row>
    <row r="3578" spans="1:13" x14ac:dyDescent="0.2">
      <c r="A3578" s="2">
        <v>3577</v>
      </c>
      <c r="B3578" s="2">
        <v>35</v>
      </c>
      <c r="C3578" s="2">
        <v>53</v>
      </c>
      <c r="D3578" s="3">
        <v>45809</v>
      </c>
      <c r="E3578" s="2">
        <v>9</v>
      </c>
      <c r="F3578" s="2" t="str">
        <f>VLOOKUP(B3578,customer[],2,FALSE)</f>
        <v>Customer_35</v>
      </c>
      <c r="G3578" s="2" t="str">
        <f>VLOOKUP(B3578,customer[],3,FALSE)</f>
        <v>F</v>
      </c>
      <c r="H3578" s="2" t="str">
        <f>VLOOKUP(B3578,customer[],5,FALSE)</f>
        <v>Noida</v>
      </c>
      <c r="I3578" s="2">
        <f>VLOOKUP(B3578,customer[],4,FALSE)</f>
        <v>41</v>
      </c>
      <c r="J3578" s="2" t="str">
        <f>VLOOKUP(C3578,product[],2,FALSE)</f>
        <v>Product_53</v>
      </c>
      <c r="K3578" s="2" t="str">
        <f>VLOOKUP(C3578,product[],3,FALSE)</f>
        <v>Home</v>
      </c>
      <c r="L3578" s="2">
        <f>VLOOKUP(C3578,product[],5,FALSE)</f>
        <v>6820.83</v>
      </c>
      <c r="M3578" s="2">
        <f t="shared" si="55"/>
        <v>61387.47</v>
      </c>
    </row>
    <row r="3579" spans="1:13" x14ac:dyDescent="0.2">
      <c r="A3579" s="2">
        <v>3578</v>
      </c>
      <c r="B3579" s="2">
        <v>486</v>
      </c>
      <c r="C3579" s="2">
        <v>100</v>
      </c>
      <c r="D3579" s="3">
        <v>45818</v>
      </c>
      <c r="E3579" s="2">
        <v>9</v>
      </c>
      <c r="F3579" s="2" t="str">
        <f>VLOOKUP(B3579,customer[],2,FALSE)</f>
        <v>Customer_486</v>
      </c>
      <c r="G3579" s="2" t="str">
        <f>VLOOKUP(B3579,customer[],3,FALSE)</f>
        <v>M</v>
      </c>
      <c r="H3579" s="2" t="str">
        <f>VLOOKUP(B3579,customer[],5,FALSE)</f>
        <v>Bangalore</v>
      </c>
      <c r="I3579" s="2">
        <f>VLOOKUP(B3579,customer[],4,FALSE)</f>
        <v>33</v>
      </c>
      <c r="J3579" s="2" t="str">
        <f>VLOOKUP(C3579,product[],2,FALSE)</f>
        <v>Product_100</v>
      </c>
      <c r="K3579" s="2" t="str">
        <f>VLOOKUP(C3579,product[],3,FALSE)</f>
        <v>Furniture</v>
      </c>
      <c r="L3579" s="2">
        <f>VLOOKUP(C3579,product[],5,FALSE)</f>
        <v>73221.14</v>
      </c>
      <c r="M3579" s="2">
        <f t="shared" si="55"/>
        <v>658990.26</v>
      </c>
    </row>
    <row r="3580" spans="1:13" x14ac:dyDescent="0.2">
      <c r="A3580" s="2">
        <v>3579</v>
      </c>
      <c r="B3580" s="2">
        <v>269</v>
      </c>
      <c r="C3580" s="2">
        <v>76</v>
      </c>
      <c r="D3580" s="3">
        <v>45822</v>
      </c>
      <c r="E3580" s="2">
        <v>4</v>
      </c>
      <c r="F3580" s="2" t="str">
        <f>VLOOKUP(B3580,customer[],2,FALSE)</f>
        <v>Customer_269</v>
      </c>
      <c r="G3580" s="2" t="str">
        <f>VLOOKUP(B3580,customer[],3,FALSE)</f>
        <v>M</v>
      </c>
      <c r="H3580" s="2" t="str">
        <f>VLOOKUP(B3580,customer[],5,FALSE)</f>
        <v>Mumbai</v>
      </c>
      <c r="I3580" s="2">
        <f>VLOOKUP(B3580,customer[],4,FALSE)</f>
        <v>49</v>
      </c>
      <c r="J3580" s="2" t="str">
        <f>VLOOKUP(C3580,product[],2,FALSE)</f>
        <v>Product_76</v>
      </c>
      <c r="K3580" s="2" t="str">
        <f>VLOOKUP(C3580,product[],3,FALSE)</f>
        <v>Electronics</v>
      </c>
      <c r="L3580" s="2">
        <f>VLOOKUP(C3580,product[],5,FALSE)</f>
        <v>66643.25</v>
      </c>
      <c r="M3580" s="2">
        <f t="shared" si="55"/>
        <v>266573</v>
      </c>
    </row>
    <row r="3581" spans="1:13" x14ac:dyDescent="0.2">
      <c r="A3581" s="2">
        <v>3580</v>
      </c>
      <c r="B3581" s="2">
        <v>381</v>
      </c>
      <c r="C3581" s="2">
        <v>39</v>
      </c>
      <c r="D3581" s="3">
        <v>45761</v>
      </c>
      <c r="E3581" s="2">
        <v>9</v>
      </c>
      <c r="F3581" s="2" t="str">
        <f>VLOOKUP(B3581,customer[],2,FALSE)</f>
        <v>Customer_381</v>
      </c>
      <c r="G3581" s="2" t="str">
        <f>VLOOKUP(B3581,customer[],3,FALSE)</f>
        <v>M</v>
      </c>
      <c r="H3581" s="2" t="str">
        <f>VLOOKUP(B3581,customer[],5,FALSE)</f>
        <v>Jaipur</v>
      </c>
      <c r="I3581" s="2">
        <f>VLOOKUP(B3581,customer[],4,FALSE)</f>
        <v>63</v>
      </c>
      <c r="J3581" s="2" t="str">
        <f>VLOOKUP(C3581,product[],2,FALSE)</f>
        <v>Product_39</v>
      </c>
      <c r="K3581" s="2" t="str">
        <f>VLOOKUP(C3581,product[],3,FALSE)</f>
        <v>Home</v>
      </c>
      <c r="L3581" s="2">
        <f>VLOOKUP(C3581,product[],5,FALSE)</f>
        <v>17382.759999999998</v>
      </c>
      <c r="M3581" s="2">
        <f t="shared" si="55"/>
        <v>156444.84</v>
      </c>
    </row>
    <row r="3582" spans="1:13" x14ac:dyDescent="0.2">
      <c r="A3582" s="2">
        <v>3581</v>
      </c>
      <c r="B3582" s="2">
        <v>170</v>
      </c>
      <c r="C3582" s="2">
        <v>33</v>
      </c>
      <c r="D3582" s="3">
        <v>45809</v>
      </c>
      <c r="E3582" s="2">
        <v>7</v>
      </c>
      <c r="F3582" s="2" t="str">
        <f>VLOOKUP(B3582,customer[],2,FALSE)</f>
        <v>Customer_170</v>
      </c>
      <c r="G3582" s="2" t="str">
        <f>VLOOKUP(B3582,customer[],3,FALSE)</f>
        <v>M</v>
      </c>
      <c r="H3582" s="2" t="str">
        <f>VLOOKUP(B3582,customer[],5,FALSE)</f>
        <v>Delhi</v>
      </c>
      <c r="I3582" s="2">
        <f>VLOOKUP(B3582,customer[],4,FALSE)</f>
        <v>45</v>
      </c>
      <c r="J3582" s="2" t="str">
        <f>VLOOKUP(C3582,product[],2,FALSE)</f>
        <v>Product_33</v>
      </c>
      <c r="K3582" s="2" t="str">
        <f>VLOOKUP(C3582,product[],3,FALSE)</f>
        <v>Electronics</v>
      </c>
      <c r="L3582" s="2">
        <f>VLOOKUP(C3582,product[],5,FALSE)</f>
        <v>23407.88</v>
      </c>
      <c r="M3582" s="2">
        <f t="shared" si="55"/>
        <v>163855.16</v>
      </c>
    </row>
    <row r="3583" spans="1:13" x14ac:dyDescent="0.2">
      <c r="A3583" s="2">
        <v>3582</v>
      </c>
      <c r="B3583" s="2">
        <v>57</v>
      </c>
      <c r="C3583" s="2">
        <v>65</v>
      </c>
      <c r="D3583" s="3">
        <v>45989</v>
      </c>
      <c r="E3583" s="2">
        <v>4</v>
      </c>
      <c r="F3583" s="2" t="str">
        <f>VLOOKUP(B3583,customer[],2,FALSE)</f>
        <v>Customer_57</v>
      </c>
      <c r="G3583" s="2" t="str">
        <f>VLOOKUP(B3583,customer[],3,FALSE)</f>
        <v>F</v>
      </c>
      <c r="H3583" s="2" t="str">
        <f>VLOOKUP(B3583,customer[],5,FALSE)</f>
        <v>Delhi</v>
      </c>
      <c r="I3583" s="2">
        <f>VLOOKUP(B3583,customer[],4,FALSE)</f>
        <v>37</v>
      </c>
      <c r="J3583" s="2" t="str">
        <f>VLOOKUP(C3583,product[],2,FALSE)</f>
        <v>Product_65</v>
      </c>
      <c r="K3583" s="2" t="str">
        <f>VLOOKUP(C3583,product[],3,FALSE)</f>
        <v>Accessories</v>
      </c>
      <c r="L3583" s="2">
        <f>VLOOKUP(C3583,product[],5,FALSE)</f>
        <v>5294.21</v>
      </c>
      <c r="M3583" s="2">
        <f t="shared" si="55"/>
        <v>21176.84</v>
      </c>
    </row>
    <row r="3584" spans="1:13" x14ac:dyDescent="0.2">
      <c r="A3584" s="2">
        <v>3583</v>
      </c>
      <c r="B3584" s="2">
        <v>475</v>
      </c>
      <c r="C3584" s="2">
        <v>68</v>
      </c>
      <c r="D3584" s="3">
        <v>45854</v>
      </c>
      <c r="E3584" s="2">
        <v>4</v>
      </c>
      <c r="F3584" s="2" t="str">
        <f>VLOOKUP(B3584,customer[],2,FALSE)</f>
        <v>Customer_475</v>
      </c>
      <c r="G3584" s="2" t="str">
        <f>VLOOKUP(B3584,customer[],3,FALSE)</f>
        <v>M</v>
      </c>
      <c r="H3584" s="2" t="str">
        <f>VLOOKUP(B3584,customer[],5,FALSE)</f>
        <v>Pune</v>
      </c>
      <c r="I3584" s="2">
        <f>VLOOKUP(B3584,customer[],4,FALSE)</f>
        <v>26</v>
      </c>
      <c r="J3584" s="2" t="str">
        <f>VLOOKUP(C3584,product[],2,FALSE)</f>
        <v>Product_68</v>
      </c>
      <c r="K3584" s="2" t="str">
        <f>VLOOKUP(C3584,product[],3,FALSE)</f>
        <v>Accessories</v>
      </c>
      <c r="L3584" s="2">
        <f>VLOOKUP(C3584,product[],5,FALSE)</f>
        <v>19234.66</v>
      </c>
      <c r="M3584" s="2">
        <f t="shared" si="55"/>
        <v>76938.64</v>
      </c>
    </row>
    <row r="3585" spans="1:13" x14ac:dyDescent="0.2">
      <c r="A3585" s="2">
        <v>3584</v>
      </c>
      <c r="B3585" s="2">
        <v>55</v>
      </c>
      <c r="C3585" s="2">
        <v>48</v>
      </c>
      <c r="D3585" s="3">
        <v>45845</v>
      </c>
      <c r="E3585" s="2">
        <v>5</v>
      </c>
      <c r="F3585" s="2" t="str">
        <f>VLOOKUP(B3585,customer[],2,FALSE)</f>
        <v>Customer_55</v>
      </c>
      <c r="G3585" s="2" t="str">
        <f>VLOOKUP(B3585,customer[],3,FALSE)</f>
        <v>F</v>
      </c>
      <c r="H3585" s="2" t="str">
        <f>VLOOKUP(B3585,customer[],5,FALSE)</f>
        <v>Jaipur</v>
      </c>
      <c r="I3585" s="2">
        <f>VLOOKUP(B3585,customer[],4,FALSE)</f>
        <v>41</v>
      </c>
      <c r="J3585" s="2" t="str">
        <f>VLOOKUP(C3585,product[],2,FALSE)</f>
        <v>Product_48</v>
      </c>
      <c r="K3585" s="2" t="str">
        <f>VLOOKUP(C3585,product[],3,FALSE)</f>
        <v>Accessories</v>
      </c>
      <c r="L3585" s="2">
        <f>VLOOKUP(C3585,product[],5,FALSE)</f>
        <v>42914.6</v>
      </c>
      <c r="M3585" s="2">
        <f t="shared" si="55"/>
        <v>214573</v>
      </c>
    </row>
    <row r="3586" spans="1:13" x14ac:dyDescent="0.2">
      <c r="A3586" s="2">
        <v>3585</v>
      </c>
      <c r="B3586" s="2">
        <v>290</v>
      </c>
      <c r="C3586" s="2">
        <v>84</v>
      </c>
      <c r="D3586" s="3">
        <v>45939</v>
      </c>
      <c r="E3586" s="2">
        <v>5</v>
      </c>
      <c r="F3586" s="2" t="str">
        <f>VLOOKUP(B3586,customer[],2,FALSE)</f>
        <v>Customer_290</v>
      </c>
      <c r="G3586" s="2" t="str">
        <f>VLOOKUP(B3586,customer[],3,FALSE)</f>
        <v>M</v>
      </c>
      <c r="H3586" s="2" t="str">
        <f>VLOOKUP(B3586,customer[],5,FALSE)</f>
        <v>Pune</v>
      </c>
      <c r="I3586" s="2">
        <f>VLOOKUP(B3586,customer[],4,FALSE)</f>
        <v>30</v>
      </c>
      <c r="J3586" s="2" t="str">
        <f>VLOOKUP(C3586,product[],2,FALSE)</f>
        <v>Product_84</v>
      </c>
      <c r="K3586" s="2" t="str">
        <f>VLOOKUP(C3586,product[],3,FALSE)</f>
        <v>Fashion</v>
      </c>
      <c r="L3586" s="2">
        <f>VLOOKUP(C3586,product[],5,FALSE)</f>
        <v>35509.54</v>
      </c>
      <c r="M3586" s="2">
        <f t="shared" ref="M3586:M3649" si="56">$E3586*L3586</f>
        <v>177547.7</v>
      </c>
    </row>
    <row r="3587" spans="1:13" x14ac:dyDescent="0.2">
      <c r="A3587" s="2">
        <v>3586</v>
      </c>
      <c r="B3587" s="2">
        <v>417</v>
      </c>
      <c r="C3587" s="2">
        <v>17</v>
      </c>
      <c r="D3587" s="3">
        <v>45924</v>
      </c>
      <c r="E3587" s="2">
        <v>10</v>
      </c>
      <c r="F3587" s="2" t="str">
        <f>VLOOKUP(B3587,customer[],2,FALSE)</f>
        <v>Customer_417</v>
      </c>
      <c r="G3587" s="2" t="str">
        <f>VLOOKUP(B3587,customer[],3,FALSE)</f>
        <v>M</v>
      </c>
      <c r="H3587" s="2" t="str">
        <f>VLOOKUP(B3587,customer[],5,FALSE)</f>
        <v>Kolkata</v>
      </c>
      <c r="I3587" s="2">
        <f>VLOOKUP(B3587,customer[],4,FALSE)</f>
        <v>29</v>
      </c>
      <c r="J3587" s="2" t="str">
        <f>VLOOKUP(C3587,product[],2,FALSE)</f>
        <v>Product_17</v>
      </c>
      <c r="K3587" s="2" t="str">
        <f>VLOOKUP(C3587,product[],3,FALSE)</f>
        <v>Fashion</v>
      </c>
      <c r="L3587" s="2">
        <f>VLOOKUP(C3587,product[],5,FALSE)</f>
        <v>34353.300000000003</v>
      </c>
      <c r="M3587" s="2">
        <f t="shared" si="56"/>
        <v>343533</v>
      </c>
    </row>
    <row r="3588" spans="1:13" x14ac:dyDescent="0.2">
      <c r="A3588" s="2">
        <v>3587</v>
      </c>
      <c r="B3588" s="2">
        <v>480</v>
      </c>
      <c r="C3588" s="2">
        <v>69</v>
      </c>
      <c r="D3588" s="3">
        <v>45790</v>
      </c>
      <c r="E3588" s="2">
        <v>1</v>
      </c>
      <c r="F3588" s="2" t="str">
        <f>VLOOKUP(B3588,customer[],2,FALSE)</f>
        <v>Customer_480</v>
      </c>
      <c r="G3588" s="2" t="str">
        <f>VLOOKUP(B3588,customer[],3,FALSE)</f>
        <v>M</v>
      </c>
      <c r="H3588" s="2" t="str">
        <f>VLOOKUP(B3588,customer[],5,FALSE)</f>
        <v>Pune</v>
      </c>
      <c r="I3588" s="2">
        <f>VLOOKUP(B3588,customer[],4,FALSE)</f>
        <v>47</v>
      </c>
      <c r="J3588" s="2" t="str">
        <f>VLOOKUP(C3588,product[],2,FALSE)</f>
        <v>Product_69</v>
      </c>
      <c r="K3588" s="2" t="str">
        <f>VLOOKUP(C3588,product[],3,FALSE)</f>
        <v>Fashion</v>
      </c>
      <c r="L3588" s="2">
        <f>VLOOKUP(C3588,product[],5,FALSE)</f>
        <v>43858.34</v>
      </c>
      <c r="M3588" s="2">
        <f t="shared" si="56"/>
        <v>43858.34</v>
      </c>
    </row>
    <row r="3589" spans="1:13" x14ac:dyDescent="0.2">
      <c r="A3589" s="2">
        <v>3588</v>
      </c>
      <c r="B3589" s="2">
        <v>64</v>
      </c>
      <c r="C3589" s="2">
        <v>22</v>
      </c>
      <c r="D3589" s="3">
        <v>45756</v>
      </c>
      <c r="E3589" s="2">
        <v>2</v>
      </c>
      <c r="F3589" s="2" t="str">
        <f>VLOOKUP(B3589,customer[],2,FALSE)</f>
        <v>Customer_64</v>
      </c>
      <c r="G3589" s="2" t="str">
        <f>VLOOKUP(B3589,customer[],3,FALSE)</f>
        <v>F</v>
      </c>
      <c r="H3589" s="2" t="str">
        <f>VLOOKUP(B3589,customer[],5,FALSE)</f>
        <v>Mumbai</v>
      </c>
      <c r="I3589" s="2">
        <f>VLOOKUP(B3589,customer[],4,FALSE)</f>
        <v>47</v>
      </c>
      <c r="J3589" s="2" t="str">
        <f>VLOOKUP(C3589,product[],2,FALSE)</f>
        <v>Product_22</v>
      </c>
      <c r="K3589" s="2" t="str">
        <f>VLOOKUP(C3589,product[],3,FALSE)</f>
        <v>Accessories</v>
      </c>
      <c r="L3589" s="2">
        <f>VLOOKUP(C3589,product[],5,FALSE)</f>
        <v>2471.36</v>
      </c>
      <c r="M3589" s="2">
        <f t="shared" si="56"/>
        <v>4942.72</v>
      </c>
    </row>
    <row r="3590" spans="1:13" x14ac:dyDescent="0.2">
      <c r="A3590" s="2">
        <v>3589</v>
      </c>
      <c r="B3590" s="2">
        <v>444</v>
      </c>
      <c r="C3590" s="2">
        <v>12</v>
      </c>
      <c r="D3590" s="3">
        <v>45811</v>
      </c>
      <c r="E3590" s="2">
        <v>9</v>
      </c>
      <c r="F3590" s="2" t="str">
        <f>VLOOKUP(B3590,customer[],2,FALSE)</f>
        <v>Customer_444</v>
      </c>
      <c r="G3590" s="2" t="str">
        <f>VLOOKUP(B3590,customer[],3,FALSE)</f>
        <v>M</v>
      </c>
      <c r="H3590" s="2" t="str">
        <f>VLOOKUP(B3590,customer[],5,FALSE)</f>
        <v>Delhi</v>
      </c>
      <c r="I3590" s="2">
        <f>VLOOKUP(B3590,customer[],4,FALSE)</f>
        <v>25</v>
      </c>
      <c r="J3590" s="2" t="str">
        <f>VLOOKUP(C3590,product[],2,FALSE)</f>
        <v>Product_12</v>
      </c>
      <c r="K3590" s="2" t="str">
        <f>VLOOKUP(C3590,product[],3,FALSE)</f>
        <v>Furniture</v>
      </c>
      <c r="L3590" s="2">
        <f>VLOOKUP(C3590,product[],5,FALSE)</f>
        <v>27881.46</v>
      </c>
      <c r="M3590" s="2">
        <f t="shared" si="56"/>
        <v>250933.13999999998</v>
      </c>
    </row>
    <row r="3591" spans="1:13" x14ac:dyDescent="0.2">
      <c r="A3591" s="2">
        <v>3590</v>
      </c>
      <c r="B3591" s="2">
        <v>118</v>
      </c>
      <c r="C3591" s="2">
        <v>79</v>
      </c>
      <c r="D3591" s="3">
        <v>45692</v>
      </c>
      <c r="E3591" s="2">
        <v>3</v>
      </c>
      <c r="F3591" s="2" t="str">
        <f>VLOOKUP(B3591,customer[],2,FALSE)</f>
        <v>Customer_118</v>
      </c>
      <c r="G3591" s="2" t="str">
        <f>VLOOKUP(B3591,customer[],3,FALSE)</f>
        <v>M</v>
      </c>
      <c r="H3591" s="2" t="str">
        <f>VLOOKUP(B3591,customer[],5,FALSE)</f>
        <v>Chennai</v>
      </c>
      <c r="I3591" s="2">
        <f>VLOOKUP(B3591,customer[],4,FALSE)</f>
        <v>25</v>
      </c>
      <c r="J3591" s="2" t="str">
        <f>VLOOKUP(C3591,product[],2,FALSE)</f>
        <v>Product_79</v>
      </c>
      <c r="K3591" s="2" t="str">
        <f>VLOOKUP(C3591,product[],3,FALSE)</f>
        <v>Electronics</v>
      </c>
      <c r="L3591" s="2">
        <f>VLOOKUP(C3591,product[],5,FALSE)</f>
        <v>5804.88</v>
      </c>
      <c r="M3591" s="2">
        <f t="shared" si="56"/>
        <v>17414.64</v>
      </c>
    </row>
    <row r="3592" spans="1:13" x14ac:dyDescent="0.2">
      <c r="A3592" s="2">
        <v>3591</v>
      </c>
      <c r="B3592" s="2">
        <v>415</v>
      </c>
      <c r="C3592" s="2">
        <v>79</v>
      </c>
      <c r="D3592" s="3">
        <v>45738</v>
      </c>
      <c r="E3592" s="2">
        <v>1</v>
      </c>
      <c r="F3592" s="2" t="str">
        <f>VLOOKUP(B3592,customer[],2,FALSE)</f>
        <v>Customer_415</v>
      </c>
      <c r="G3592" s="2" t="str">
        <f>VLOOKUP(B3592,customer[],3,FALSE)</f>
        <v>F</v>
      </c>
      <c r="H3592" s="2" t="str">
        <f>VLOOKUP(B3592,customer[],5,FALSE)</f>
        <v>Pune</v>
      </c>
      <c r="I3592" s="2">
        <f>VLOOKUP(B3592,customer[],4,FALSE)</f>
        <v>30</v>
      </c>
      <c r="J3592" s="2" t="str">
        <f>VLOOKUP(C3592,product[],2,FALSE)</f>
        <v>Product_79</v>
      </c>
      <c r="K3592" s="2" t="str">
        <f>VLOOKUP(C3592,product[],3,FALSE)</f>
        <v>Electronics</v>
      </c>
      <c r="L3592" s="2">
        <f>VLOOKUP(C3592,product[],5,FALSE)</f>
        <v>5804.88</v>
      </c>
      <c r="M3592" s="2">
        <f t="shared" si="56"/>
        <v>5804.88</v>
      </c>
    </row>
    <row r="3593" spans="1:13" x14ac:dyDescent="0.2">
      <c r="A3593" s="2">
        <v>3592</v>
      </c>
      <c r="B3593" s="2">
        <v>375</v>
      </c>
      <c r="C3593" s="2">
        <v>10</v>
      </c>
      <c r="D3593" s="3">
        <v>45784</v>
      </c>
      <c r="E3593" s="2">
        <v>6</v>
      </c>
      <c r="F3593" s="2" t="str">
        <f>VLOOKUP(B3593,customer[],2,FALSE)</f>
        <v>Customer_375</v>
      </c>
      <c r="G3593" s="2" t="str">
        <f>VLOOKUP(B3593,customer[],3,FALSE)</f>
        <v>M</v>
      </c>
      <c r="H3593" s="2" t="str">
        <f>VLOOKUP(B3593,customer[],5,FALSE)</f>
        <v>Jaipur</v>
      </c>
      <c r="I3593" s="2">
        <f>VLOOKUP(B3593,customer[],4,FALSE)</f>
        <v>30</v>
      </c>
      <c r="J3593" s="2" t="str">
        <f>VLOOKUP(C3593,product[],2,FALSE)</f>
        <v>Product_10</v>
      </c>
      <c r="K3593" s="2" t="str">
        <f>VLOOKUP(C3593,product[],3,FALSE)</f>
        <v>Electronics</v>
      </c>
      <c r="L3593" s="2">
        <f>VLOOKUP(C3593,product[],5,FALSE)</f>
        <v>59249.16</v>
      </c>
      <c r="M3593" s="2">
        <f t="shared" si="56"/>
        <v>355494.96</v>
      </c>
    </row>
    <row r="3594" spans="1:13" x14ac:dyDescent="0.2">
      <c r="A3594" s="2">
        <v>3593</v>
      </c>
      <c r="B3594" s="2">
        <v>457</v>
      </c>
      <c r="C3594" s="2">
        <v>19</v>
      </c>
      <c r="D3594" s="3">
        <v>45669</v>
      </c>
      <c r="E3594" s="2">
        <v>7</v>
      </c>
      <c r="F3594" s="2" t="str">
        <f>VLOOKUP(B3594,customer[],2,FALSE)</f>
        <v>Customer_457</v>
      </c>
      <c r="G3594" s="2" t="str">
        <f>VLOOKUP(B3594,customer[],3,FALSE)</f>
        <v>F</v>
      </c>
      <c r="H3594" s="2" t="str">
        <f>VLOOKUP(B3594,customer[],5,FALSE)</f>
        <v>Jaipur</v>
      </c>
      <c r="I3594" s="2">
        <f>VLOOKUP(B3594,customer[],4,FALSE)</f>
        <v>63</v>
      </c>
      <c r="J3594" s="2" t="str">
        <f>VLOOKUP(C3594,product[],2,FALSE)</f>
        <v>Product_19</v>
      </c>
      <c r="K3594" s="2" t="str">
        <f>VLOOKUP(C3594,product[],3,FALSE)</f>
        <v>Fashion</v>
      </c>
      <c r="L3594" s="2">
        <f>VLOOKUP(C3594,product[],5,FALSE)</f>
        <v>30935.78</v>
      </c>
      <c r="M3594" s="2">
        <f t="shared" si="56"/>
        <v>216550.46</v>
      </c>
    </row>
    <row r="3595" spans="1:13" x14ac:dyDescent="0.2">
      <c r="A3595" s="2">
        <v>3594</v>
      </c>
      <c r="B3595" s="2">
        <v>169</v>
      </c>
      <c r="C3595" s="2">
        <v>47</v>
      </c>
      <c r="D3595" s="3">
        <v>45852</v>
      </c>
      <c r="E3595" s="2">
        <v>6</v>
      </c>
      <c r="F3595" s="2" t="str">
        <f>VLOOKUP(B3595,customer[],2,FALSE)</f>
        <v>Customer_169</v>
      </c>
      <c r="G3595" s="2" t="str">
        <f>VLOOKUP(B3595,customer[],3,FALSE)</f>
        <v>F</v>
      </c>
      <c r="H3595" s="2" t="str">
        <f>VLOOKUP(B3595,customer[],5,FALSE)</f>
        <v>Pune</v>
      </c>
      <c r="I3595" s="2">
        <f>VLOOKUP(B3595,customer[],4,FALSE)</f>
        <v>52</v>
      </c>
      <c r="J3595" s="2" t="str">
        <f>VLOOKUP(C3595,product[],2,FALSE)</f>
        <v>Product_47</v>
      </c>
      <c r="K3595" s="2" t="str">
        <f>VLOOKUP(C3595,product[],3,FALSE)</f>
        <v>Accessories</v>
      </c>
      <c r="L3595" s="2">
        <f>VLOOKUP(C3595,product[],5,FALSE)</f>
        <v>35091.440000000002</v>
      </c>
      <c r="M3595" s="2">
        <f t="shared" si="56"/>
        <v>210548.64</v>
      </c>
    </row>
    <row r="3596" spans="1:13" x14ac:dyDescent="0.2">
      <c r="A3596" s="2">
        <v>3595</v>
      </c>
      <c r="B3596" s="2">
        <v>54</v>
      </c>
      <c r="C3596" s="2">
        <v>70</v>
      </c>
      <c r="D3596" s="3">
        <v>45983</v>
      </c>
      <c r="E3596" s="2">
        <v>1</v>
      </c>
      <c r="F3596" s="2" t="str">
        <f>VLOOKUP(B3596,customer[],2,FALSE)</f>
        <v>Customer_54</v>
      </c>
      <c r="G3596" s="2" t="str">
        <f>VLOOKUP(B3596,customer[],3,FALSE)</f>
        <v>M</v>
      </c>
      <c r="H3596" s="2" t="str">
        <f>VLOOKUP(B3596,customer[],5,FALSE)</f>
        <v>Delhi</v>
      </c>
      <c r="I3596" s="2">
        <f>VLOOKUP(B3596,customer[],4,FALSE)</f>
        <v>62</v>
      </c>
      <c r="J3596" s="2" t="str">
        <f>VLOOKUP(C3596,product[],2,FALSE)</f>
        <v>Product_70</v>
      </c>
      <c r="K3596" s="2" t="str">
        <f>VLOOKUP(C3596,product[],3,FALSE)</f>
        <v>Accessories</v>
      </c>
      <c r="L3596" s="2">
        <f>VLOOKUP(C3596,product[],5,FALSE)</f>
        <v>29878.62</v>
      </c>
      <c r="M3596" s="2">
        <f t="shared" si="56"/>
        <v>29878.62</v>
      </c>
    </row>
    <row r="3597" spans="1:13" x14ac:dyDescent="0.2">
      <c r="A3597" s="2">
        <v>3596</v>
      </c>
      <c r="B3597" s="2">
        <v>99</v>
      </c>
      <c r="C3597" s="2">
        <v>28</v>
      </c>
      <c r="D3597" s="3">
        <v>45761</v>
      </c>
      <c r="E3597" s="2">
        <v>7</v>
      </c>
      <c r="F3597" s="2" t="str">
        <f>VLOOKUP(B3597,customer[],2,FALSE)</f>
        <v>Customer_99</v>
      </c>
      <c r="G3597" s="2" t="str">
        <f>VLOOKUP(B3597,customer[],3,FALSE)</f>
        <v>M</v>
      </c>
      <c r="H3597" s="2" t="str">
        <f>VLOOKUP(B3597,customer[],5,FALSE)</f>
        <v>Mumbai</v>
      </c>
      <c r="I3597" s="2">
        <f>VLOOKUP(B3597,customer[],4,FALSE)</f>
        <v>46</v>
      </c>
      <c r="J3597" s="2" t="str">
        <f>VLOOKUP(C3597,product[],2,FALSE)</f>
        <v>Product_28</v>
      </c>
      <c r="K3597" s="2" t="str">
        <f>VLOOKUP(C3597,product[],3,FALSE)</f>
        <v>Home</v>
      </c>
      <c r="L3597" s="2">
        <f>VLOOKUP(C3597,product[],5,FALSE)</f>
        <v>36677.019999999997</v>
      </c>
      <c r="M3597" s="2">
        <f t="shared" si="56"/>
        <v>256739.13999999998</v>
      </c>
    </row>
    <row r="3598" spans="1:13" x14ac:dyDescent="0.2">
      <c r="A3598" s="2">
        <v>3597</v>
      </c>
      <c r="B3598" s="2">
        <v>442</v>
      </c>
      <c r="C3598" s="2">
        <v>49</v>
      </c>
      <c r="D3598" s="3">
        <v>45931</v>
      </c>
      <c r="E3598" s="2">
        <v>5</v>
      </c>
      <c r="F3598" s="2" t="str">
        <f>VLOOKUP(B3598,customer[],2,FALSE)</f>
        <v>Customer_442</v>
      </c>
      <c r="G3598" s="2" t="str">
        <f>VLOOKUP(B3598,customer[],3,FALSE)</f>
        <v>M</v>
      </c>
      <c r="H3598" s="2" t="str">
        <f>VLOOKUP(B3598,customer[],5,FALSE)</f>
        <v>Kolkata</v>
      </c>
      <c r="I3598" s="2">
        <f>VLOOKUP(B3598,customer[],4,FALSE)</f>
        <v>47</v>
      </c>
      <c r="J3598" s="2" t="str">
        <f>VLOOKUP(C3598,product[],2,FALSE)</f>
        <v>Product_49</v>
      </c>
      <c r="K3598" s="2" t="str">
        <f>VLOOKUP(C3598,product[],3,FALSE)</f>
        <v>Furniture</v>
      </c>
      <c r="L3598" s="2">
        <f>VLOOKUP(C3598,product[],5,FALSE)</f>
        <v>28892.76</v>
      </c>
      <c r="M3598" s="2">
        <f t="shared" si="56"/>
        <v>144463.79999999999</v>
      </c>
    </row>
    <row r="3599" spans="1:13" x14ac:dyDescent="0.2">
      <c r="A3599" s="2">
        <v>3598</v>
      </c>
      <c r="B3599" s="2">
        <v>220</v>
      </c>
      <c r="C3599" s="2">
        <v>52</v>
      </c>
      <c r="D3599" s="3">
        <v>45922</v>
      </c>
      <c r="E3599" s="2">
        <v>5</v>
      </c>
      <c r="F3599" s="2" t="str">
        <f>VLOOKUP(B3599,customer[],2,FALSE)</f>
        <v>Customer_220</v>
      </c>
      <c r="G3599" s="2" t="str">
        <f>VLOOKUP(B3599,customer[],3,FALSE)</f>
        <v>F</v>
      </c>
      <c r="H3599" s="2" t="str">
        <f>VLOOKUP(B3599,customer[],5,FALSE)</f>
        <v>Delhi</v>
      </c>
      <c r="I3599" s="2">
        <f>VLOOKUP(B3599,customer[],4,FALSE)</f>
        <v>48</v>
      </c>
      <c r="J3599" s="2" t="str">
        <f>VLOOKUP(C3599,product[],2,FALSE)</f>
        <v>Product_52</v>
      </c>
      <c r="K3599" s="2" t="str">
        <f>VLOOKUP(C3599,product[],3,FALSE)</f>
        <v>Home</v>
      </c>
      <c r="L3599" s="2">
        <f>VLOOKUP(C3599,product[],5,FALSE)</f>
        <v>42163.38</v>
      </c>
      <c r="M3599" s="2">
        <f t="shared" si="56"/>
        <v>210816.9</v>
      </c>
    </row>
    <row r="3600" spans="1:13" x14ac:dyDescent="0.2">
      <c r="A3600" s="2">
        <v>3599</v>
      </c>
      <c r="B3600" s="2">
        <v>210</v>
      </c>
      <c r="C3600" s="2">
        <v>2</v>
      </c>
      <c r="D3600" s="3">
        <v>45884</v>
      </c>
      <c r="E3600" s="2">
        <v>7</v>
      </c>
      <c r="F3600" s="2" t="str">
        <f>VLOOKUP(B3600,customer[],2,FALSE)</f>
        <v>Customer_210</v>
      </c>
      <c r="G3600" s="2" t="str">
        <f>VLOOKUP(B3600,customer[],3,FALSE)</f>
        <v>M</v>
      </c>
      <c r="H3600" s="2" t="str">
        <f>VLOOKUP(B3600,customer[],5,FALSE)</f>
        <v>Mumbai</v>
      </c>
      <c r="I3600" s="2">
        <f>VLOOKUP(B3600,customer[],4,FALSE)</f>
        <v>64</v>
      </c>
      <c r="J3600" s="2" t="str">
        <f>VLOOKUP(C3600,product[],2,FALSE)</f>
        <v>Product_2</v>
      </c>
      <c r="K3600" s="2" t="str">
        <f>VLOOKUP(C3600,product[],3,FALSE)</f>
        <v>Furniture</v>
      </c>
      <c r="L3600" s="2">
        <f>VLOOKUP(C3600,product[],5,FALSE)</f>
        <v>31986.880000000001</v>
      </c>
      <c r="M3600" s="2">
        <f t="shared" si="56"/>
        <v>223908.16</v>
      </c>
    </row>
    <row r="3601" spans="1:13" x14ac:dyDescent="0.2">
      <c r="A3601" s="2">
        <v>3600</v>
      </c>
      <c r="B3601" s="2">
        <v>71</v>
      </c>
      <c r="C3601" s="2">
        <v>31</v>
      </c>
      <c r="D3601" s="3">
        <v>46022</v>
      </c>
      <c r="E3601" s="2">
        <v>7</v>
      </c>
      <c r="F3601" s="2" t="str">
        <f>VLOOKUP(B3601,customer[],2,FALSE)</f>
        <v>Customer_71</v>
      </c>
      <c r="G3601" s="2" t="str">
        <f>VLOOKUP(B3601,customer[],3,FALSE)</f>
        <v>F</v>
      </c>
      <c r="H3601" s="2" t="str">
        <f>VLOOKUP(B3601,customer[],5,FALSE)</f>
        <v>Mumbai</v>
      </c>
      <c r="I3601" s="2">
        <f>VLOOKUP(B3601,customer[],4,FALSE)</f>
        <v>61</v>
      </c>
      <c r="J3601" s="2" t="str">
        <f>VLOOKUP(C3601,product[],2,FALSE)</f>
        <v>Product_31</v>
      </c>
      <c r="K3601" s="2" t="str">
        <f>VLOOKUP(C3601,product[],3,FALSE)</f>
        <v>Fashion</v>
      </c>
      <c r="L3601" s="2">
        <f>VLOOKUP(C3601,product[],5,FALSE)</f>
        <v>4120.1400000000003</v>
      </c>
      <c r="M3601" s="2">
        <f t="shared" si="56"/>
        <v>28840.980000000003</v>
      </c>
    </row>
    <row r="3602" spans="1:13" x14ac:dyDescent="0.2">
      <c r="A3602" s="2">
        <v>3601</v>
      </c>
      <c r="B3602" s="2">
        <v>373</v>
      </c>
      <c r="C3602" s="2">
        <v>45</v>
      </c>
      <c r="D3602" s="3">
        <v>45724</v>
      </c>
      <c r="E3602" s="2">
        <v>6</v>
      </c>
      <c r="F3602" s="2" t="str">
        <f>VLOOKUP(B3602,customer[],2,FALSE)</f>
        <v>Customer_373</v>
      </c>
      <c r="G3602" s="2" t="str">
        <f>VLOOKUP(B3602,customer[],3,FALSE)</f>
        <v>F</v>
      </c>
      <c r="H3602" s="2" t="str">
        <f>VLOOKUP(B3602,customer[],5,FALSE)</f>
        <v>Noida</v>
      </c>
      <c r="I3602" s="2">
        <f>VLOOKUP(B3602,customer[],4,FALSE)</f>
        <v>20</v>
      </c>
      <c r="J3602" s="2" t="str">
        <f>VLOOKUP(C3602,product[],2,FALSE)</f>
        <v>Product_45</v>
      </c>
      <c r="K3602" s="2" t="str">
        <f>VLOOKUP(C3602,product[],3,FALSE)</f>
        <v>Fashion</v>
      </c>
      <c r="L3602" s="2">
        <f>VLOOKUP(C3602,product[],5,FALSE)</f>
        <v>60663.38</v>
      </c>
      <c r="M3602" s="2">
        <f t="shared" si="56"/>
        <v>363980.27999999997</v>
      </c>
    </row>
    <row r="3603" spans="1:13" x14ac:dyDescent="0.2">
      <c r="A3603" s="2">
        <v>3602</v>
      </c>
      <c r="B3603" s="2">
        <v>436</v>
      </c>
      <c r="C3603" s="2">
        <v>9</v>
      </c>
      <c r="D3603" s="3">
        <v>45769</v>
      </c>
      <c r="E3603" s="2">
        <v>3</v>
      </c>
      <c r="F3603" s="2" t="str">
        <f>VLOOKUP(B3603,customer[],2,FALSE)</f>
        <v>Customer_436</v>
      </c>
      <c r="G3603" s="2" t="str">
        <f>VLOOKUP(B3603,customer[],3,FALSE)</f>
        <v>F</v>
      </c>
      <c r="H3603" s="2" t="str">
        <f>VLOOKUP(B3603,customer[],5,FALSE)</f>
        <v>Chennai</v>
      </c>
      <c r="I3603" s="2">
        <f>VLOOKUP(B3603,customer[],4,FALSE)</f>
        <v>20</v>
      </c>
      <c r="J3603" s="2" t="str">
        <f>VLOOKUP(C3603,product[],2,FALSE)</f>
        <v>Product_9</v>
      </c>
      <c r="K3603" s="2" t="str">
        <f>VLOOKUP(C3603,product[],3,FALSE)</f>
        <v>Furniture</v>
      </c>
      <c r="L3603" s="2">
        <f>VLOOKUP(C3603,product[],5,FALSE)</f>
        <v>70823.33</v>
      </c>
      <c r="M3603" s="2">
        <f t="shared" si="56"/>
        <v>212469.99</v>
      </c>
    </row>
    <row r="3604" spans="1:13" x14ac:dyDescent="0.2">
      <c r="A3604" s="2">
        <v>3603</v>
      </c>
      <c r="B3604" s="2">
        <v>282</v>
      </c>
      <c r="C3604" s="2">
        <v>65</v>
      </c>
      <c r="D3604" s="3">
        <v>45940</v>
      </c>
      <c r="E3604" s="2">
        <v>4</v>
      </c>
      <c r="F3604" s="2" t="str">
        <f>VLOOKUP(B3604,customer[],2,FALSE)</f>
        <v>Customer_282</v>
      </c>
      <c r="G3604" s="2" t="str">
        <f>VLOOKUP(B3604,customer[],3,FALSE)</f>
        <v>M</v>
      </c>
      <c r="H3604" s="2" t="str">
        <f>VLOOKUP(B3604,customer[],5,FALSE)</f>
        <v>Pune</v>
      </c>
      <c r="I3604" s="2">
        <f>VLOOKUP(B3604,customer[],4,FALSE)</f>
        <v>27</v>
      </c>
      <c r="J3604" s="2" t="str">
        <f>VLOOKUP(C3604,product[],2,FALSE)</f>
        <v>Product_65</v>
      </c>
      <c r="K3604" s="2" t="str">
        <f>VLOOKUP(C3604,product[],3,FALSE)</f>
        <v>Accessories</v>
      </c>
      <c r="L3604" s="2">
        <f>VLOOKUP(C3604,product[],5,FALSE)</f>
        <v>5294.21</v>
      </c>
      <c r="M3604" s="2">
        <f t="shared" si="56"/>
        <v>21176.84</v>
      </c>
    </row>
    <row r="3605" spans="1:13" x14ac:dyDescent="0.2">
      <c r="A3605" s="2">
        <v>3604</v>
      </c>
      <c r="B3605" s="2">
        <v>392</v>
      </c>
      <c r="C3605" s="2">
        <v>84</v>
      </c>
      <c r="D3605" s="3">
        <v>45934</v>
      </c>
      <c r="E3605" s="2">
        <v>3</v>
      </c>
      <c r="F3605" s="2" t="str">
        <f>VLOOKUP(B3605,customer[],2,FALSE)</f>
        <v>Customer_392</v>
      </c>
      <c r="G3605" s="2" t="str">
        <f>VLOOKUP(B3605,customer[],3,FALSE)</f>
        <v>M</v>
      </c>
      <c r="H3605" s="2" t="str">
        <f>VLOOKUP(B3605,customer[],5,FALSE)</f>
        <v>Delhi</v>
      </c>
      <c r="I3605" s="2">
        <f>VLOOKUP(B3605,customer[],4,FALSE)</f>
        <v>25</v>
      </c>
      <c r="J3605" s="2" t="str">
        <f>VLOOKUP(C3605,product[],2,FALSE)</f>
        <v>Product_84</v>
      </c>
      <c r="K3605" s="2" t="str">
        <f>VLOOKUP(C3605,product[],3,FALSE)</f>
        <v>Fashion</v>
      </c>
      <c r="L3605" s="2">
        <f>VLOOKUP(C3605,product[],5,FALSE)</f>
        <v>35509.54</v>
      </c>
      <c r="M3605" s="2">
        <f t="shared" si="56"/>
        <v>106528.62</v>
      </c>
    </row>
    <row r="3606" spans="1:13" x14ac:dyDescent="0.2">
      <c r="A3606" s="2">
        <v>3605</v>
      </c>
      <c r="B3606" s="2">
        <v>220</v>
      </c>
      <c r="C3606" s="2">
        <v>40</v>
      </c>
      <c r="D3606" s="3">
        <v>46003</v>
      </c>
      <c r="E3606" s="2">
        <v>3</v>
      </c>
      <c r="F3606" s="2" t="str">
        <f>VLOOKUP(B3606,customer[],2,FALSE)</f>
        <v>Customer_220</v>
      </c>
      <c r="G3606" s="2" t="str">
        <f>VLOOKUP(B3606,customer[],3,FALSE)</f>
        <v>F</v>
      </c>
      <c r="H3606" s="2" t="str">
        <f>VLOOKUP(B3606,customer[],5,FALSE)</f>
        <v>Delhi</v>
      </c>
      <c r="I3606" s="2">
        <f>VLOOKUP(B3606,customer[],4,FALSE)</f>
        <v>48</v>
      </c>
      <c r="J3606" s="2" t="str">
        <f>VLOOKUP(C3606,product[],2,FALSE)</f>
        <v>Product_40</v>
      </c>
      <c r="K3606" s="2" t="str">
        <f>VLOOKUP(C3606,product[],3,FALSE)</f>
        <v>Electronics</v>
      </c>
      <c r="L3606" s="2">
        <f>VLOOKUP(C3606,product[],5,FALSE)</f>
        <v>35469.06</v>
      </c>
      <c r="M3606" s="2">
        <f t="shared" si="56"/>
        <v>106407.18</v>
      </c>
    </row>
    <row r="3607" spans="1:13" x14ac:dyDescent="0.2">
      <c r="A3607" s="2">
        <v>3606</v>
      </c>
      <c r="B3607" s="2">
        <v>105</v>
      </c>
      <c r="C3607" s="2">
        <v>29</v>
      </c>
      <c r="D3607" s="3">
        <v>45838</v>
      </c>
      <c r="E3607" s="2">
        <v>1</v>
      </c>
      <c r="F3607" s="2" t="str">
        <f>VLOOKUP(B3607,customer[],2,FALSE)</f>
        <v>Customer_105</v>
      </c>
      <c r="G3607" s="2" t="str">
        <f>VLOOKUP(B3607,customer[],3,FALSE)</f>
        <v>M</v>
      </c>
      <c r="H3607" s="2" t="str">
        <f>VLOOKUP(B3607,customer[],5,FALSE)</f>
        <v>Jaipur</v>
      </c>
      <c r="I3607" s="2">
        <f>VLOOKUP(B3607,customer[],4,FALSE)</f>
        <v>51</v>
      </c>
      <c r="J3607" s="2" t="str">
        <f>VLOOKUP(C3607,product[],2,FALSE)</f>
        <v>Product_29</v>
      </c>
      <c r="K3607" s="2" t="str">
        <f>VLOOKUP(C3607,product[],3,FALSE)</f>
        <v>Furniture</v>
      </c>
      <c r="L3607" s="2">
        <f>VLOOKUP(C3607,product[],5,FALSE)</f>
        <v>18060.650000000001</v>
      </c>
      <c r="M3607" s="2">
        <f t="shared" si="56"/>
        <v>18060.650000000001</v>
      </c>
    </row>
    <row r="3608" spans="1:13" x14ac:dyDescent="0.2">
      <c r="A3608" s="2">
        <v>3607</v>
      </c>
      <c r="B3608" s="2">
        <v>292</v>
      </c>
      <c r="C3608" s="2">
        <v>38</v>
      </c>
      <c r="D3608" s="3">
        <v>45959</v>
      </c>
      <c r="E3608" s="2">
        <v>2</v>
      </c>
      <c r="F3608" s="2" t="str">
        <f>VLOOKUP(B3608,customer[],2,FALSE)</f>
        <v>Customer_292</v>
      </c>
      <c r="G3608" s="2" t="str">
        <f>VLOOKUP(B3608,customer[],3,FALSE)</f>
        <v>M</v>
      </c>
      <c r="H3608" s="2" t="str">
        <f>VLOOKUP(B3608,customer[],5,FALSE)</f>
        <v>Kolkata</v>
      </c>
      <c r="I3608" s="2">
        <f>VLOOKUP(B3608,customer[],4,FALSE)</f>
        <v>37</v>
      </c>
      <c r="J3608" s="2" t="str">
        <f>VLOOKUP(C3608,product[],2,FALSE)</f>
        <v>Product_38</v>
      </c>
      <c r="K3608" s="2" t="str">
        <f>VLOOKUP(C3608,product[],3,FALSE)</f>
        <v>Electronics</v>
      </c>
      <c r="L3608" s="2">
        <f>VLOOKUP(C3608,product[],5,FALSE)</f>
        <v>30980.87</v>
      </c>
      <c r="M3608" s="2">
        <f t="shared" si="56"/>
        <v>61961.74</v>
      </c>
    </row>
    <row r="3609" spans="1:13" x14ac:dyDescent="0.2">
      <c r="A3609" s="2">
        <v>3608</v>
      </c>
      <c r="B3609" s="2">
        <v>122</v>
      </c>
      <c r="C3609" s="2">
        <v>68</v>
      </c>
      <c r="D3609" s="3">
        <v>45972</v>
      </c>
      <c r="E3609" s="2">
        <v>6</v>
      </c>
      <c r="F3609" s="2" t="str">
        <f>VLOOKUP(B3609,customer[],2,FALSE)</f>
        <v>Customer_122</v>
      </c>
      <c r="G3609" s="2" t="str">
        <f>VLOOKUP(B3609,customer[],3,FALSE)</f>
        <v>F</v>
      </c>
      <c r="H3609" s="2" t="str">
        <f>VLOOKUP(B3609,customer[],5,FALSE)</f>
        <v>Pune</v>
      </c>
      <c r="I3609" s="2">
        <f>VLOOKUP(B3609,customer[],4,FALSE)</f>
        <v>25</v>
      </c>
      <c r="J3609" s="2" t="str">
        <f>VLOOKUP(C3609,product[],2,FALSE)</f>
        <v>Product_68</v>
      </c>
      <c r="K3609" s="2" t="str">
        <f>VLOOKUP(C3609,product[],3,FALSE)</f>
        <v>Accessories</v>
      </c>
      <c r="L3609" s="2">
        <f>VLOOKUP(C3609,product[],5,FALSE)</f>
        <v>19234.66</v>
      </c>
      <c r="M3609" s="2">
        <f t="shared" si="56"/>
        <v>115407.95999999999</v>
      </c>
    </row>
    <row r="3610" spans="1:13" x14ac:dyDescent="0.2">
      <c r="A3610" s="2">
        <v>3609</v>
      </c>
      <c r="B3610" s="2">
        <v>353</v>
      </c>
      <c r="C3610" s="2">
        <v>61</v>
      </c>
      <c r="D3610" s="3">
        <v>45699</v>
      </c>
      <c r="E3610" s="2">
        <v>9</v>
      </c>
      <c r="F3610" s="2" t="str">
        <f>VLOOKUP(B3610,customer[],2,FALSE)</f>
        <v>Customer_353</v>
      </c>
      <c r="G3610" s="2" t="str">
        <f>VLOOKUP(B3610,customer[],3,FALSE)</f>
        <v>F</v>
      </c>
      <c r="H3610" s="2" t="str">
        <f>VLOOKUP(B3610,customer[],5,FALSE)</f>
        <v>Kolkata</v>
      </c>
      <c r="I3610" s="2">
        <f>VLOOKUP(B3610,customer[],4,FALSE)</f>
        <v>51</v>
      </c>
      <c r="J3610" s="2" t="str">
        <f>VLOOKUP(C3610,product[],2,FALSE)</f>
        <v>Product_61</v>
      </c>
      <c r="K3610" s="2" t="str">
        <f>VLOOKUP(C3610,product[],3,FALSE)</f>
        <v>Home</v>
      </c>
      <c r="L3610" s="2">
        <f>VLOOKUP(C3610,product[],5,FALSE)</f>
        <v>60936.15</v>
      </c>
      <c r="M3610" s="2">
        <f t="shared" si="56"/>
        <v>548425.35</v>
      </c>
    </row>
    <row r="3611" spans="1:13" x14ac:dyDescent="0.2">
      <c r="A3611" s="2">
        <v>3610</v>
      </c>
      <c r="B3611" s="2">
        <v>286</v>
      </c>
      <c r="C3611" s="2">
        <v>87</v>
      </c>
      <c r="D3611" s="3">
        <v>45680</v>
      </c>
      <c r="E3611" s="2">
        <v>9</v>
      </c>
      <c r="F3611" s="2" t="str">
        <f>VLOOKUP(B3611,customer[],2,FALSE)</f>
        <v>Customer_286</v>
      </c>
      <c r="G3611" s="2" t="str">
        <f>VLOOKUP(B3611,customer[],3,FALSE)</f>
        <v>F</v>
      </c>
      <c r="H3611" s="2" t="str">
        <f>VLOOKUP(B3611,customer[],5,FALSE)</f>
        <v>Mumbai</v>
      </c>
      <c r="I3611" s="2">
        <f>VLOOKUP(B3611,customer[],4,FALSE)</f>
        <v>21</v>
      </c>
      <c r="J3611" s="2" t="str">
        <f>VLOOKUP(C3611,product[],2,FALSE)</f>
        <v>Product_87</v>
      </c>
      <c r="K3611" s="2" t="str">
        <f>VLOOKUP(C3611,product[],3,FALSE)</f>
        <v>Electronics</v>
      </c>
      <c r="L3611" s="2">
        <f>VLOOKUP(C3611,product[],5,FALSE)</f>
        <v>40384.71</v>
      </c>
      <c r="M3611" s="2">
        <f t="shared" si="56"/>
        <v>363462.39</v>
      </c>
    </row>
    <row r="3612" spans="1:13" x14ac:dyDescent="0.2">
      <c r="A3612" s="2">
        <v>3611</v>
      </c>
      <c r="B3612" s="2">
        <v>122</v>
      </c>
      <c r="C3612" s="2">
        <v>62</v>
      </c>
      <c r="D3612" s="3">
        <v>45919</v>
      </c>
      <c r="E3612" s="2">
        <v>2</v>
      </c>
      <c r="F3612" s="2" t="str">
        <f>VLOOKUP(B3612,customer[],2,FALSE)</f>
        <v>Customer_122</v>
      </c>
      <c r="G3612" s="2" t="str">
        <f>VLOOKUP(B3612,customer[],3,FALSE)</f>
        <v>F</v>
      </c>
      <c r="H3612" s="2" t="str">
        <f>VLOOKUP(B3612,customer[],5,FALSE)</f>
        <v>Pune</v>
      </c>
      <c r="I3612" s="2">
        <f>VLOOKUP(B3612,customer[],4,FALSE)</f>
        <v>25</v>
      </c>
      <c r="J3612" s="2" t="str">
        <f>VLOOKUP(C3612,product[],2,FALSE)</f>
        <v>Product_62</v>
      </c>
      <c r="K3612" s="2" t="str">
        <f>VLOOKUP(C3612,product[],3,FALSE)</f>
        <v>Electronics</v>
      </c>
      <c r="L3612" s="2">
        <f>VLOOKUP(C3612,product[],5,FALSE)</f>
        <v>37343.31</v>
      </c>
      <c r="M3612" s="2">
        <f t="shared" si="56"/>
        <v>74686.62</v>
      </c>
    </row>
    <row r="3613" spans="1:13" x14ac:dyDescent="0.2">
      <c r="A3613" s="2">
        <v>3612</v>
      </c>
      <c r="B3613" s="2">
        <v>75</v>
      </c>
      <c r="C3613" s="2">
        <v>92</v>
      </c>
      <c r="D3613" s="3">
        <v>45889</v>
      </c>
      <c r="E3613" s="2">
        <v>5</v>
      </c>
      <c r="F3613" s="2" t="str">
        <f>VLOOKUP(B3613,customer[],2,FALSE)</f>
        <v>Customer_75</v>
      </c>
      <c r="G3613" s="2" t="str">
        <f>VLOOKUP(B3613,customer[],3,FALSE)</f>
        <v>M</v>
      </c>
      <c r="H3613" s="2" t="str">
        <f>VLOOKUP(B3613,customer[],5,FALSE)</f>
        <v>Delhi</v>
      </c>
      <c r="I3613" s="2">
        <f>VLOOKUP(B3613,customer[],4,FALSE)</f>
        <v>44</v>
      </c>
      <c r="J3613" s="2" t="str">
        <f>VLOOKUP(C3613,product[],2,FALSE)</f>
        <v>Product_92</v>
      </c>
      <c r="K3613" s="2" t="str">
        <f>VLOOKUP(C3613,product[],3,FALSE)</f>
        <v>Electronics</v>
      </c>
      <c r="L3613" s="2">
        <f>VLOOKUP(C3613,product[],5,FALSE)</f>
        <v>48967.46</v>
      </c>
      <c r="M3613" s="2">
        <f t="shared" si="56"/>
        <v>244837.3</v>
      </c>
    </row>
    <row r="3614" spans="1:13" x14ac:dyDescent="0.2">
      <c r="A3614" s="2">
        <v>3613</v>
      </c>
      <c r="B3614" s="2">
        <v>160</v>
      </c>
      <c r="C3614" s="2">
        <v>54</v>
      </c>
      <c r="D3614" s="3">
        <v>46002</v>
      </c>
      <c r="E3614" s="2">
        <v>8</v>
      </c>
      <c r="F3614" s="2" t="str">
        <f>VLOOKUP(B3614,customer[],2,FALSE)</f>
        <v>Customer_160</v>
      </c>
      <c r="G3614" s="2" t="str">
        <f>VLOOKUP(B3614,customer[],3,FALSE)</f>
        <v>M</v>
      </c>
      <c r="H3614" s="2" t="str">
        <f>VLOOKUP(B3614,customer[],5,FALSE)</f>
        <v>Kolkata</v>
      </c>
      <c r="I3614" s="2">
        <f>VLOOKUP(B3614,customer[],4,FALSE)</f>
        <v>60</v>
      </c>
      <c r="J3614" s="2" t="str">
        <f>VLOOKUP(C3614,product[],2,FALSE)</f>
        <v>Product_54</v>
      </c>
      <c r="K3614" s="2" t="str">
        <f>VLOOKUP(C3614,product[],3,FALSE)</f>
        <v>Fashion</v>
      </c>
      <c r="L3614" s="2">
        <f>VLOOKUP(C3614,product[],5,FALSE)</f>
        <v>29879.21</v>
      </c>
      <c r="M3614" s="2">
        <f t="shared" si="56"/>
        <v>239033.68</v>
      </c>
    </row>
    <row r="3615" spans="1:13" x14ac:dyDescent="0.2">
      <c r="A3615" s="2">
        <v>3614</v>
      </c>
      <c r="B3615" s="2">
        <v>332</v>
      </c>
      <c r="C3615" s="2">
        <v>87</v>
      </c>
      <c r="D3615" s="3">
        <v>46015</v>
      </c>
      <c r="E3615" s="2">
        <v>3</v>
      </c>
      <c r="F3615" s="2" t="str">
        <f>VLOOKUP(B3615,customer[],2,FALSE)</f>
        <v>Customer_332</v>
      </c>
      <c r="G3615" s="2" t="str">
        <f>VLOOKUP(B3615,customer[],3,FALSE)</f>
        <v>F</v>
      </c>
      <c r="H3615" s="2" t="str">
        <f>VLOOKUP(B3615,customer[],5,FALSE)</f>
        <v>Bangalore</v>
      </c>
      <c r="I3615" s="2">
        <f>VLOOKUP(B3615,customer[],4,FALSE)</f>
        <v>54</v>
      </c>
      <c r="J3615" s="2" t="str">
        <f>VLOOKUP(C3615,product[],2,FALSE)</f>
        <v>Product_87</v>
      </c>
      <c r="K3615" s="2" t="str">
        <f>VLOOKUP(C3615,product[],3,FALSE)</f>
        <v>Electronics</v>
      </c>
      <c r="L3615" s="2">
        <f>VLOOKUP(C3615,product[],5,FALSE)</f>
        <v>40384.71</v>
      </c>
      <c r="M3615" s="2">
        <f t="shared" si="56"/>
        <v>121154.13</v>
      </c>
    </row>
    <row r="3616" spans="1:13" x14ac:dyDescent="0.2">
      <c r="A3616" s="2">
        <v>3615</v>
      </c>
      <c r="B3616" s="2">
        <v>69</v>
      </c>
      <c r="C3616" s="2">
        <v>41</v>
      </c>
      <c r="D3616" s="3">
        <v>45959</v>
      </c>
      <c r="E3616" s="2">
        <v>2</v>
      </c>
      <c r="F3616" s="2" t="str">
        <f>VLOOKUP(B3616,customer[],2,FALSE)</f>
        <v>Customer_69</v>
      </c>
      <c r="G3616" s="2" t="str">
        <f>VLOOKUP(B3616,customer[],3,FALSE)</f>
        <v>F</v>
      </c>
      <c r="H3616" s="2" t="str">
        <f>VLOOKUP(B3616,customer[],5,FALSE)</f>
        <v>Lucknow</v>
      </c>
      <c r="I3616" s="2">
        <f>VLOOKUP(B3616,customer[],4,FALSE)</f>
        <v>50</v>
      </c>
      <c r="J3616" s="2" t="str">
        <f>VLOOKUP(C3616,product[],2,FALSE)</f>
        <v>Product_41</v>
      </c>
      <c r="K3616" s="2" t="str">
        <f>VLOOKUP(C3616,product[],3,FALSE)</f>
        <v>Electronics</v>
      </c>
      <c r="L3616" s="2">
        <f>VLOOKUP(C3616,product[],5,FALSE)</f>
        <v>863.36</v>
      </c>
      <c r="M3616" s="2">
        <f t="shared" si="56"/>
        <v>1726.72</v>
      </c>
    </row>
    <row r="3617" spans="1:13" x14ac:dyDescent="0.2">
      <c r="A3617" s="2">
        <v>3616</v>
      </c>
      <c r="B3617" s="2">
        <v>324</v>
      </c>
      <c r="C3617" s="2">
        <v>45</v>
      </c>
      <c r="D3617" s="3">
        <v>45890</v>
      </c>
      <c r="E3617" s="2">
        <v>7</v>
      </c>
      <c r="F3617" s="2" t="str">
        <f>VLOOKUP(B3617,customer[],2,FALSE)</f>
        <v>Customer_324</v>
      </c>
      <c r="G3617" s="2" t="str">
        <f>VLOOKUP(B3617,customer[],3,FALSE)</f>
        <v>F</v>
      </c>
      <c r="H3617" s="2" t="str">
        <f>VLOOKUP(B3617,customer[],5,FALSE)</f>
        <v>Bangalore</v>
      </c>
      <c r="I3617" s="2">
        <f>VLOOKUP(B3617,customer[],4,FALSE)</f>
        <v>36</v>
      </c>
      <c r="J3617" s="2" t="str">
        <f>VLOOKUP(C3617,product[],2,FALSE)</f>
        <v>Product_45</v>
      </c>
      <c r="K3617" s="2" t="str">
        <f>VLOOKUP(C3617,product[],3,FALSE)</f>
        <v>Fashion</v>
      </c>
      <c r="L3617" s="2">
        <f>VLOOKUP(C3617,product[],5,FALSE)</f>
        <v>60663.38</v>
      </c>
      <c r="M3617" s="2">
        <f t="shared" si="56"/>
        <v>424643.66</v>
      </c>
    </row>
    <row r="3618" spans="1:13" x14ac:dyDescent="0.2">
      <c r="A3618" s="2">
        <v>3617</v>
      </c>
      <c r="B3618" s="2">
        <v>194</v>
      </c>
      <c r="C3618" s="2">
        <v>25</v>
      </c>
      <c r="D3618" s="3">
        <v>45758</v>
      </c>
      <c r="E3618" s="2">
        <v>5</v>
      </c>
      <c r="F3618" s="2" t="str">
        <f>VLOOKUP(B3618,customer[],2,FALSE)</f>
        <v>Customer_194</v>
      </c>
      <c r="G3618" s="2" t="str">
        <f>VLOOKUP(B3618,customer[],3,FALSE)</f>
        <v>M</v>
      </c>
      <c r="H3618" s="2" t="str">
        <f>VLOOKUP(B3618,customer[],5,FALSE)</f>
        <v>Bangalore</v>
      </c>
      <c r="I3618" s="2">
        <f>VLOOKUP(B3618,customer[],4,FALSE)</f>
        <v>32</v>
      </c>
      <c r="J3618" s="2" t="str">
        <f>VLOOKUP(C3618,product[],2,FALSE)</f>
        <v>Product_25</v>
      </c>
      <c r="K3618" s="2" t="str">
        <f>VLOOKUP(C3618,product[],3,FALSE)</f>
        <v>Electronics</v>
      </c>
      <c r="L3618" s="2">
        <f>VLOOKUP(C3618,product[],5,FALSE)</f>
        <v>55988.38</v>
      </c>
      <c r="M3618" s="2">
        <f t="shared" si="56"/>
        <v>279941.89999999997</v>
      </c>
    </row>
    <row r="3619" spans="1:13" x14ac:dyDescent="0.2">
      <c r="A3619" s="2">
        <v>3618</v>
      </c>
      <c r="B3619" s="2">
        <v>48</v>
      </c>
      <c r="C3619" s="2">
        <v>63</v>
      </c>
      <c r="D3619" s="3">
        <v>45869</v>
      </c>
      <c r="E3619" s="2">
        <v>4</v>
      </c>
      <c r="F3619" s="2" t="str">
        <f>VLOOKUP(B3619,customer[],2,FALSE)</f>
        <v>Customer_48</v>
      </c>
      <c r="G3619" s="2" t="str">
        <f>VLOOKUP(B3619,customer[],3,FALSE)</f>
        <v>M</v>
      </c>
      <c r="H3619" s="2" t="str">
        <f>VLOOKUP(B3619,customer[],5,FALSE)</f>
        <v>Kolkata</v>
      </c>
      <c r="I3619" s="2">
        <f>VLOOKUP(B3619,customer[],4,FALSE)</f>
        <v>59</v>
      </c>
      <c r="J3619" s="2" t="str">
        <f>VLOOKUP(C3619,product[],2,FALSE)</f>
        <v>Product_63</v>
      </c>
      <c r="K3619" s="2" t="str">
        <f>VLOOKUP(C3619,product[],3,FALSE)</f>
        <v>Home</v>
      </c>
      <c r="L3619" s="2">
        <f>VLOOKUP(C3619,product[],5,FALSE)</f>
        <v>24067.77</v>
      </c>
      <c r="M3619" s="2">
        <f t="shared" si="56"/>
        <v>96271.08</v>
      </c>
    </row>
    <row r="3620" spans="1:13" x14ac:dyDescent="0.2">
      <c r="A3620" s="2">
        <v>3619</v>
      </c>
      <c r="B3620" s="2">
        <v>213</v>
      </c>
      <c r="C3620" s="2">
        <v>55</v>
      </c>
      <c r="D3620" s="3">
        <v>45991</v>
      </c>
      <c r="E3620" s="2">
        <v>5</v>
      </c>
      <c r="F3620" s="2" t="str">
        <f>VLOOKUP(B3620,customer[],2,FALSE)</f>
        <v>Customer_213</v>
      </c>
      <c r="G3620" s="2" t="str">
        <f>VLOOKUP(B3620,customer[],3,FALSE)</f>
        <v>M</v>
      </c>
      <c r="H3620" s="2" t="str">
        <f>VLOOKUP(B3620,customer[],5,FALSE)</f>
        <v>Noida</v>
      </c>
      <c r="I3620" s="2">
        <f>VLOOKUP(B3620,customer[],4,FALSE)</f>
        <v>62</v>
      </c>
      <c r="J3620" s="2" t="str">
        <f>VLOOKUP(C3620,product[],2,FALSE)</f>
        <v>Product_55</v>
      </c>
      <c r="K3620" s="2" t="str">
        <f>VLOOKUP(C3620,product[],3,FALSE)</f>
        <v>Electronics</v>
      </c>
      <c r="L3620" s="2">
        <f>VLOOKUP(C3620,product[],5,FALSE)</f>
        <v>29815.71</v>
      </c>
      <c r="M3620" s="2">
        <f t="shared" si="56"/>
        <v>149078.54999999999</v>
      </c>
    </row>
    <row r="3621" spans="1:13" x14ac:dyDescent="0.2">
      <c r="A3621" s="2">
        <v>3620</v>
      </c>
      <c r="B3621" s="2">
        <v>145</v>
      </c>
      <c r="C3621" s="2">
        <v>76</v>
      </c>
      <c r="D3621" s="3">
        <v>45801</v>
      </c>
      <c r="E3621" s="2">
        <v>1</v>
      </c>
      <c r="F3621" s="2" t="str">
        <f>VLOOKUP(B3621,customer[],2,FALSE)</f>
        <v>Customer_145</v>
      </c>
      <c r="G3621" s="2" t="str">
        <f>VLOOKUP(B3621,customer[],3,FALSE)</f>
        <v>M</v>
      </c>
      <c r="H3621" s="2" t="str">
        <f>VLOOKUP(B3621,customer[],5,FALSE)</f>
        <v>Kolkata</v>
      </c>
      <c r="I3621" s="2">
        <f>VLOOKUP(B3621,customer[],4,FALSE)</f>
        <v>63</v>
      </c>
      <c r="J3621" s="2" t="str">
        <f>VLOOKUP(C3621,product[],2,FALSE)</f>
        <v>Product_76</v>
      </c>
      <c r="K3621" s="2" t="str">
        <f>VLOOKUP(C3621,product[],3,FALSE)</f>
        <v>Electronics</v>
      </c>
      <c r="L3621" s="2">
        <f>VLOOKUP(C3621,product[],5,FALSE)</f>
        <v>66643.25</v>
      </c>
      <c r="M3621" s="2">
        <f t="shared" si="56"/>
        <v>66643.25</v>
      </c>
    </row>
    <row r="3622" spans="1:13" x14ac:dyDescent="0.2">
      <c r="A3622" s="2">
        <v>3621</v>
      </c>
      <c r="B3622" s="2">
        <v>143</v>
      </c>
      <c r="C3622" s="2">
        <v>77</v>
      </c>
      <c r="D3622" s="3">
        <v>46019</v>
      </c>
      <c r="E3622" s="2">
        <v>7</v>
      </c>
      <c r="F3622" s="2" t="str">
        <f>VLOOKUP(B3622,customer[],2,FALSE)</f>
        <v>Customer_143</v>
      </c>
      <c r="G3622" s="2" t="str">
        <f>VLOOKUP(B3622,customer[],3,FALSE)</f>
        <v>F</v>
      </c>
      <c r="H3622" s="2" t="str">
        <f>VLOOKUP(B3622,customer[],5,FALSE)</f>
        <v>Delhi</v>
      </c>
      <c r="I3622" s="2">
        <f>VLOOKUP(B3622,customer[],4,FALSE)</f>
        <v>18</v>
      </c>
      <c r="J3622" s="2" t="str">
        <f>VLOOKUP(C3622,product[],2,FALSE)</f>
        <v>Product_77</v>
      </c>
      <c r="K3622" s="2" t="str">
        <f>VLOOKUP(C3622,product[],3,FALSE)</f>
        <v>Electronics</v>
      </c>
      <c r="L3622" s="2">
        <f>VLOOKUP(C3622,product[],5,FALSE)</f>
        <v>18473.61</v>
      </c>
      <c r="M3622" s="2">
        <f t="shared" si="56"/>
        <v>129315.27</v>
      </c>
    </row>
    <row r="3623" spans="1:13" x14ac:dyDescent="0.2">
      <c r="A3623" s="2">
        <v>3622</v>
      </c>
      <c r="B3623" s="2">
        <v>100</v>
      </c>
      <c r="C3623" s="2">
        <v>62</v>
      </c>
      <c r="D3623" s="3">
        <v>45887</v>
      </c>
      <c r="E3623" s="2">
        <v>7</v>
      </c>
      <c r="F3623" s="2" t="str">
        <f>VLOOKUP(B3623,customer[],2,FALSE)</f>
        <v>Customer_100</v>
      </c>
      <c r="G3623" s="2" t="str">
        <f>VLOOKUP(B3623,customer[],3,FALSE)</f>
        <v>M</v>
      </c>
      <c r="H3623" s="2" t="str">
        <f>VLOOKUP(B3623,customer[],5,FALSE)</f>
        <v>Noida</v>
      </c>
      <c r="I3623" s="2">
        <f>VLOOKUP(B3623,customer[],4,FALSE)</f>
        <v>18</v>
      </c>
      <c r="J3623" s="2" t="str">
        <f>VLOOKUP(C3623,product[],2,FALSE)</f>
        <v>Product_62</v>
      </c>
      <c r="K3623" s="2" t="str">
        <f>VLOOKUP(C3623,product[],3,FALSE)</f>
        <v>Electronics</v>
      </c>
      <c r="L3623" s="2">
        <f>VLOOKUP(C3623,product[],5,FALSE)</f>
        <v>37343.31</v>
      </c>
      <c r="M3623" s="2">
        <f t="shared" si="56"/>
        <v>261403.16999999998</v>
      </c>
    </row>
    <row r="3624" spans="1:13" x14ac:dyDescent="0.2">
      <c r="A3624" s="2">
        <v>3623</v>
      </c>
      <c r="B3624" s="2">
        <v>46</v>
      </c>
      <c r="C3624" s="2">
        <v>74</v>
      </c>
      <c r="D3624" s="3">
        <v>45961</v>
      </c>
      <c r="E3624" s="2">
        <v>8</v>
      </c>
      <c r="F3624" s="2" t="str">
        <f>VLOOKUP(B3624,customer[],2,FALSE)</f>
        <v>Customer_46</v>
      </c>
      <c r="G3624" s="2" t="str">
        <f>VLOOKUP(B3624,customer[],3,FALSE)</f>
        <v>F</v>
      </c>
      <c r="H3624" s="2" t="str">
        <f>VLOOKUP(B3624,customer[],5,FALSE)</f>
        <v>Kolkata</v>
      </c>
      <c r="I3624" s="2">
        <f>VLOOKUP(B3624,customer[],4,FALSE)</f>
        <v>41</v>
      </c>
      <c r="J3624" s="2" t="str">
        <f>VLOOKUP(C3624,product[],2,FALSE)</f>
        <v>Product_74</v>
      </c>
      <c r="K3624" s="2" t="str">
        <f>VLOOKUP(C3624,product[],3,FALSE)</f>
        <v>Fashion</v>
      </c>
      <c r="L3624" s="2">
        <f>VLOOKUP(C3624,product[],5,FALSE)</f>
        <v>57303.7</v>
      </c>
      <c r="M3624" s="2">
        <f t="shared" si="56"/>
        <v>458429.6</v>
      </c>
    </row>
    <row r="3625" spans="1:13" x14ac:dyDescent="0.2">
      <c r="A3625" s="2">
        <v>3624</v>
      </c>
      <c r="B3625" s="2">
        <v>167</v>
      </c>
      <c r="C3625" s="2">
        <v>14</v>
      </c>
      <c r="D3625" s="3">
        <v>45913</v>
      </c>
      <c r="E3625" s="2">
        <v>9</v>
      </c>
      <c r="F3625" s="2" t="str">
        <f>VLOOKUP(B3625,customer[],2,FALSE)</f>
        <v>Customer_167</v>
      </c>
      <c r="G3625" s="2" t="str">
        <f>VLOOKUP(B3625,customer[],3,FALSE)</f>
        <v>M</v>
      </c>
      <c r="H3625" s="2" t="str">
        <f>VLOOKUP(B3625,customer[],5,FALSE)</f>
        <v>Bangalore</v>
      </c>
      <c r="I3625" s="2">
        <f>VLOOKUP(B3625,customer[],4,FALSE)</f>
        <v>48</v>
      </c>
      <c r="J3625" s="2" t="str">
        <f>VLOOKUP(C3625,product[],2,FALSE)</f>
        <v>Product_14</v>
      </c>
      <c r="K3625" s="2" t="str">
        <f>VLOOKUP(C3625,product[],3,FALSE)</f>
        <v>Furniture</v>
      </c>
      <c r="L3625" s="2">
        <f>VLOOKUP(C3625,product[],5,FALSE)</f>
        <v>22920.080000000002</v>
      </c>
      <c r="M3625" s="2">
        <f t="shared" si="56"/>
        <v>206280.72000000003</v>
      </c>
    </row>
    <row r="3626" spans="1:13" x14ac:dyDescent="0.2">
      <c r="A3626" s="2">
        <v>3625</v>
      </c>
      <c r="B3626" s="2">
        <v>449</v>
      </c>
      <c r="C3626" s="2">
        <v>89</v>
      </c>
      <c r="D3626" s="3">
        <v>45874</v>
      </c>
      <c r="E3626" s="2">
        <v>6</v>
      </c>
      <c r="F3626" s="2" t="str">
        <f>VLOOKUP(B3626,customer[],2,FALSE)</f>
        <v>Customer_449</v>
      </c>
      <c r="G3626" s="2" t="str">
        <f>VLOOKUP(B3626,customer[],3,FALSE)</f>
        <v>F</v>
      </c>
      <c r="H3626" s="2" t="str">
        <f>VLOOKUP(B3626,customer[],5,FALSE)</f>
        <v>Chennai</v>
      </c>
      <c r="I3626" s="2">
        <f>VLOOKUP(B3626,customer[],4,FALSE)</f>
        <v>36</v>
      </c>
      <c r="J3626" s="2" t="str">
        <f>VLOOKUP(C3626,product[],2,FALSE)</f>
        <v>Product_89</v>
      </c>
      <c r="K3626" s="2" t="str">
        <f>VLOOKUP(C3626,product[],3,FALSE)</f>
        <v>Furniture</v>
      </c>
      <c r="L3626" s="2">
        <f>VLOOKUP(C3626,product[],5,FALSE)</f>
        <v>66795.490000000005</v>
      </c>
      <c r="M3626" s="2">
        <f t="shared" si="56"/>
        <v>400772.94000000006</v>
      </c>
    </row>
    <row r="3627" spans="1:13" x14ac:dyDescent="0.2">
      <c r="A3627" s="2">
        <v>3626</v>
      </c>
      <c r="B3627" s="2">
        <v>253</v>
      </c>
      <c r="C3627" s="2">
        <v>55</v>
      </c>
      <c r="D3627" s="3">
        <v>45851</v>
      </c>
      <c r="E3627" s="2">
        <v>6</v>
      </c>
      <c r="F3627" s="2" t="str">
        <f>VLOOKUP(B3627,customer[],2,FALSE)</f>
        <v>Customer_253</v>
      </c>
      <c r="G3627" s="2" t="str">
        <f>VLOOKUP(B3627,customer[],3,FALSE)</f>
        <v>M</v>
      </c>
      <c r="H3627" s="2" t="str">
        <f>VLOOKUP(B3627,customer[],5,FALSE)</f>
        <v>Kolkata</v>
      </c>
      <c r="I3627" s="2">
        <f>VLOOKUP(B3627,customer[],4,FALSE)</f>
        <v>29</v>
      </c>
      <c r="J3627" s="2" t="str">
        <f>VLOOKUP(C3627,product[],2,FALSE)</f>
        <v>Product_55</v>
      </c>
      <c r="K3627" s="2" t="str">
        <f>VLOOKUP(C3627,product[],3,FALSE)</f>
        <v>Electronics</v>
      </c>
      <c r="L3627" s="2">
        <f>VLOOKUP(C3627,product[],5,FALSE)</f>
        <v>29815.71</v>
      </c>
      <c r="M3627" s="2">
        <f t="shared" si="56"/>
        <v>178894.26</v>
      </c>
    </row>
    <row r="3628" spans="1:13" x14ac:dyDescent="0.2">
      <c r="A3628" s="2">
        <v>3627</v>
      </c>
      <c r="B3628" s="2">
        <v>456</v>
      </c>
      <c r="C3628" s="2">
        <v>21</v>
      </c>
      <c r="D3628" s="3">
        <v>45872</v>
      </c>
      <c r="E3628" s="2">
        <v>6</v>
      </c>
      <c r="F3628" s="2" t="str">
        <f>VLOOKUP(B3628,customer[],2,FALSE)</f>
        <v>Customer_456</v>
      </c>
      <c r="G3628" s="2" t="str">
        <f>VLOOKUP(B3628,customer[],3,FALSE)</f>
        <v>M</v>
      </c>
      <c r="H3628" s="2" t="str">
        <f>VLOOKUP(B3628,customer[],5,FALSE)</f>
        <v>Kolkata</v>
      </c>
      <c r="I3628" s="2">
        <f>VLOOKUP(B3628,customer[],4,FALSE)</f>
        <v>36</v>
      </c>
      <c r="J3628" s="2" t="str">
        <f>VLOOKUP(C3628,product[],2,FALSE)</f>
        <v>Product_21</v>
      </c>
      <c r="K3628" s="2" t="str">
        <f>VLOOKUP(C3628,product[],3,FALSE)</f>
        <v>Fashion</v>
      </c>
      <c r="L3628" s="2">
        <f>VLOOKUP(C3628,product[],5,FALSE)</f>
        <v>24164.560000000001</v>
      </c>
      <c r="M3628" s="2">
        <f t="shared" si="56"/>
        <v>144987.36000000002</v>
      </c>
    </row>
    <row r="3629" spans="1:13" x14ac:dyDescent="0.2">
      <c r="A3629" s="2">
        <v>3628</v>
      </c>
      <c r="B3629" s="2">
        <v>171</v>
      </c>
      <c r="C3629" s="2">
        <v>80</v>
      </c>
      <c r="D3629" s="3">
        <v>45835</v>
      </c>
      <c r="E3629" s="2">
        <v>9</v>
      </c>
      <c r="F3629" s="2" t="str">
        <f>VLOOKUP(B3629,customer[],2,FALSE)</f>
        <v>Customer_171</v>
      </c>
      <c r="G3629" s="2" t="str">
        <f>VLOOKUP(B3629,customer[],3,FALSE)</f>
        <v>F</v>
      </c>
      <c r="H3629" s="2" t="str">
        <f>VLOOKUP(B3629,customer[],5,FALSE)</f>
        <v>Chennai</v>
      </c>
      <c r="I3629" s="2">
        <f>VLOOKUP(B3629,customer[],4,FALSE)</f>
        <v>39</v>
      </c>
      <c r="J3629" s="2" t="str">
        <f>VLOOKUP(C3629,product[],2,FALSE)</f>
        <v>Product_80</v>
      </c>
      <c r="K3629" s="2" t="str">
        <f>VLOOKUP(C3629,product[],3,FALSE)</f>
        <v>Furniture</v>
      </c>
      <c r="L3629" s="2">
        <f>VLOOKUP(C3629,product[],5,FALSE)</f>
        <v>12109.95</v>
      </c>
      <c r="M3629" s="2">
        <f t="shared" si="56"/>
        <v>108989.55</v>
      </c>
    </row>
    <row r="3630" spans="1:13" x14ac:dyDescent="0.2">
      <c r="A3630" s="2">
        <v>3629</v>
      </c>
      <c r="B3630" s="2">
        <v>278</v>
      </c>
      <c r="C3630" s="2">
        <v>51</v>
      </c>
      <c r="D3630" s="3">
        <v>45899</v>
      </c>
      <c r="E3630" s="2">
        <v>3</v>
      </c>
      <c r="F3630" s="2" t="str">
        <f>VLOOKUP(B3630,customer[],2,FALSE)</f>
        <v>Customer_278</v>
      </c>
      <c r="G3630" s="2" t="str">
        <f>VLOOKUP(B3630,customer[],3,FALSE)</f>
        <v>F</v>
      </c>
      <c r="H3630" s="2" t="str">
        <f>VLOOKUP(B3630,customer[],5,FALSE)</f>
        <v>Hyderabad</v>
      </c>
      <c r="I3630" s="2">
        <f>VLOOKUP(B3630,customer[],4,FALSE)</f>
        <v>51</v>
      </c>
      <c r="J3630" s="2" t="str">
        <f>VLOOKUP(C3630,product[],2,FALSE)</f>
        <v>Product_51</v>
      </c>
      <c r="K3630" s="2" t="str">
        <f>VLOOKUP(C3630,product[],3,FALSE)</f>
        <v>Fashion</v>
      </c>
      <c r="L3630" s="2">
        <f>VLOOKUP(C3630,product[],5,FALSE)</f>
        <v>29621.27</v>
      </c>
      <c r="M3630" s="2">
        <f t="shared" si="56"/>
        <v>88863.81</v>
      </c>
    </row>
    <row r="3631" spans="1:13" x14ac:dyDescent="0.2">
      <c r="A3631" s="2">
        <v>3630</v>
      </c>
      <c r="B3631" s="2">
        <v>375</v>
      </c>
      <c r="C3631" s="2">
        <v>47</v>
      </c>
      <c r="D3631" s="3">
        <v>45747</v>
      </c>
      <c r="E3631" s="2">
        <v>8</v>
      </c>
      <c r="F3631" s="2" t="str">
        <f>VLOOKUP(B3631,customer[],2,FALSE)</f>
        <v>Customer_375</v>
      </c>
      <c r="G3631" s="2" t="str">
        <f>VLOOKUP(B3631,customer[],3,FALSE)</f>
        <v>M</v>
      </c>
      <c r="H3631" s="2" t="str">
        <f>VLOOKUP(B3631,customer[],5,FALSE)</f>
        <v>Jaipur</v>
      </c>
      <c r="I3631" s="2">
        <f>VLOOKUP(B3631,customer[],4,FALSE)</f>
        <v>30</v>
      </c>
      <c r="J3631" s="2" t="str">
        <f>VLOOKUP(C3631,product[],2,FALSE)</f>
        <v>Product_47</v>
      </c>
      <c r="K3631" s="2" t="str">
        <f>VLOOKUP(C3631,product[],3,FALSE)</f>
        <v>Accessories</v>
      </c>
      <c r="L3631" s="2">
        <f>VLOOKUP(C3631,product[],5,FALSE)</f>
        <v>35091.440000000002</v>
      </c>
      <c r="M3631" s="2">
        <f t="shared" si="56"/>
        <v>280731.52000000002</v>
      </c>
    </row>
    <row r="3632" spans="1:13" x14ac:dyDescent="0.2">
      <c r="A3632" s="2">
        <v>3631</v>
      </c>
      <c r="B3632" s="2">
        <v>65</v>
      </c>
      <c r="C3632" s="2">
        <v>72</v>
      </c>
      <c r="D3632" s="3">
        <v>45825</v>
      </c>
      <c r="E3632" s="2">
        <v>10</v>
      </c>
      <c r="F3632" s="2" t="str">
        <f>VLOOKUP(B3632,customer[],2,FALSE)</f>
        <v>Customer_65</v>
      </c>
      <c r="G3632" s="2" t="str">
        <f>VLOOKUP(B3632,customer[],3,FALSE)</f>
        <v>F</v>
      </c>
      <c r="H3632" s="2" t="str">
        <f>VLOOKUP(B3632,customer[],5,FALSE)</f>
        <v>Lucknow</v>
      </c>
      <c r="I3632" s="2">
        <f>VLOOKUP(B3632,customer[],4,FALSE)</f>
        <v>64</v>
      </c>
      <c r="J3632" s="2" t="str">
        <f>VLOOKUP(C3632,product[],2,FALSE)</f>
        <v>Product_72</v>
      </c>
      <c r="K3632" s="2" t="str">
        <f>VLOOKUP(C3632,product[],3,FALSE)</f>
        <v>Home</v>
      </c>
      <c r="L3632" s="2">
        <f>VLOOKUP(C3632,product[],5,FALSE)</f>
        <v>14320.81</v>
      </c>
      <c r="M3632" s="2">
        <f t="shared" si="56"/>
        <v>143208.1</v>
      </c>
    </row>
    <row r="3633" spans="1:13" x14ac:dyDescent="0.2">
      <c r="A3633" s="2">
        <v>3632</v>
      </c>
      <c r="B3633" s="2">
        <v>373</v>
      </c>
      <c r="C3633" s="2">
        <v>41</v>
      </c>
      <c r="D3633" s="3">
        <v>45976</v>
      </c>
      <c r="E3633" s="2">
        <v>3</v>
      </c>
      <c r="F3633" s="2" t="str">
        <f>VLOOKUP(B3633,customer[],2,FALSE)</f>
        <v>Customer_373</v>
      </c>
      <c r="G3633" s="2" t="str">
        <f>VLOOKUP(B3633,customer[],3,FALSE)</f>
        <v>F</v>
      </c>
      <c r="H3633" s="2" t="str">
        <f>VLOOKUP(B3633,customer[],5,FALSE)</f>
        <v>Noida</v>
      </c>
      <c r="I3633" s="2">
        <f>VLOOKUP(B3633,customer[],4,FALSE)</f>
        <v>20</v>
      </c>
      <c r="J3633" s="2" t="str">
        <f>VLOOKUP(C3633,product[],2,FALSE)</f>
        <v>Product_41</v>
      </c>
      <c r="K3633" s="2" t="str">
        <f>VLOOKUP(C3633,product[],3,FALSE)</f>
        <v>Electronics</v>
      </c>
      <c r="L3633" s="2">
        <f>VLOOKUP(C3633,product[],5,FALSE)</f>
        <v>863.36</v>
      </c>
      <c r="M3633" s="2">
        <f t="shared" si="56"/>
        <v>2590.08</v>
      </c>
    </row>
    <row r="3634" spans="1:13" x14ac:dyDescent="0.2">
      <c r="A3634" s="2">
        <v>3633</v>
      </c>
      <c r="B3634" s="2">
        <v>350</v>
      </c>
      <c r="C3634" s="2">
        <v>36</v>
      </c>
      <c r="D3634" s="3">
        <v>45718</v>
      </c>
      <c r="E3634" s="2">
        <v>8</v>
      </c>
      <c r="F3634" s="2" t="str">
        <f>VLOOKUP(B3634,customer[],2,FALSE)</f>
        <v>Customer_350</v>
      </c>
      <c r="G3634" s="2" t="str">
        <f>VLOOKUP(B3634,customer[],3,FALSE)</f>
        <v>M</v>
      </c>
      <c r="H3634" s="2" t="str">
        <f>VLOOKUP(B3634,customer[],5,FALSE)</f>
        <v>Pune</v>
      </c>
      <c r="I3634" s="2">
        <f>VLOOKUP(B3634,customer[],4,FALSE)</f>
        <v>50</v>
      </c>
      <c r="J3634" s="2" t="str">
        <f>VLOOKUP(C3634,product[],2,FALSE)</f>
        <v>Product_36</v>
      </c>
      <c r="K3634" s="2" t="str">
        <f>VLOOKUP(C3634,product[],3,FALSE)</f>
        <v>Accessories</v>
      </c>
      <c r="L3634" s="2">
        <f>VLOOKUP(C3634,product[],5,FALSE)</f>
        <v>30853.86</v>
      </c>
      <c r="M3634" s="2">
        <f t="shared" si="56"/>
        <v>246830.88</v>
      </c>
    </row>
    <row r="3635" spans="1:13" x14ac:dyDescent="0.2">
      <c r="A3635" s="2">
        <v>3634</v>
      </c>
      <c r="B3635" s="2">
        <v>61</v>
      </c>
      <c r="C3635" s="2">
        <v>38</v>
      </c>
      <c r="D3635" s="3">
        <v>46012</v>
      </c>
      <c r="E3635" s="2">
        <v>3</v>
      </c>
      <c r="F3635" s="2" t="str">
        <f>VLOOKUP(B3635,customer[],2,FALSE)</f>
        <v>Customer_61</v>
      </c>
      <c r="G3635" s="2" t="str">
        <f>VLOOKUP(B3635,customer[],3,FALSE)</f>
        <v>M</v>
      </c>
      <c r="H3635" s="2" t="str">
        <f>VLOOKUP(B3635,customer[],5,FALSE)</f>
        <v>Hyderabad</v>
      </c>
      <c r="I3635" s="2">
        <f>VLOOKUP(B3635,customer[],4,FALSE)</f>
        <v>19</v>
      </c>
      <c r="J3635" s="2" t="str">
        <f>VLOOKUP(C3635,product[],2,FALSE)</f>
        <v>Product_38</v>
      </c>
      <c r="K3635" s="2" t="str">
        <f>VLOOKUP(C3635,product[],3,FALSE)</f>
        <v>Electronics</v>
      </c>
      <c r="L3635" s="2">
        <f>VLOOKUP(C3635,product[],5,FALSE)</f>
        <v>30980.87</v>
      </c>
      <c r="M3635" s="2">
        <f t="shared" si="56"/>
        <v>92942.61</v>
      </c>
    </row>
    <row r="3636" spans="1:13" x14ac:dyDescent="0.2">
      <c r="A3636" s="2">
        <v>3635</v>
      </c>
      <c r="B3636" s="2">
        <v>77</v>
      </c>
      <c r="C3636" s="2">
        <v>81</v>
      </c>
      <c r="D3636" s="3">
        <v>45795</v>
      </c>
      <c r="E3636" s="2">
        <v>3</v>
      </c>
      <c r="F3636" s="2" t="str">
        <f>VLOOKUP(B3636,customer[],2,FALSE)</f>
        <v>Customer_77</v>
      </c>
      <c r="G3636" s="2" t="str">
        <f>VLOOKUP(B3636,customer[],3,FALSE)</f>
        <v>M</v>
      </c>
      <c r="H3636" s="2" t="str">
        <f>VLOOKUP(B3636,customer[],5,FALSE)</f>
        <v>Delhi</v>
      </c>
      <c r="I3636" s="2">
        <f>VLOOKUP(B3636,customer[],4,FALSE)</f>
        <v>49</v>
      </c>
      <c r="J3636" s="2" t="str">
        <f>VLOOKUP(C3636,product[],2,FALSE)</f>
        <v>Product_81</v>
      </c>
      <c r="K3636" s="2" t="str">
        <f>VLOOKUP(C3636,product[],3,FALSE)</f>
        <v>Home</v>
      </c>
      <c r="L3636" s="2">
        <f>VLOOKUP(C3636,product[],5,FALSE)</f>
        <v>4259.74</v>
      </c>
      <c r="M3636" s="2">
        <f t="shared" si="56"/>
        <v>12779.22</v>
      </c>
    </row>
    <row r="3637" spans="1:13" x14ac:dyDescent="0.2">
      <c r="A3637" s="2">
        <v>3636</v>
      </c>
      <c r="B3637" s="2">
        <v>16</v>
      </c>
      <c r="C3637" s="2">
        <v>70</v>
      </c>
      <c r="D3637" s="3">
        <v>45985</v>
      </c>
      <c r="E3637" s="2">
        <v>2</v>
      </c>
      <c r="F3637" s="2" t="str">
        <f>VLOOKUP(B3637,customer[],2,FALSE)</f>
        <v>Customer_16</v>
      </c>
      <c r="G3637" s="2" t="str">
        <f>VLOOKUP(B3637,customer[],3,FALSE)</f>
        <v>M</v>
      </c>
      <c r="H3637" s="2" t="str">
        <f>VLOOKUP(B3637,customer[],5,FALSE)</f>
        <v>Chennai</v>
      </c>
      <c r="I3637" s="2">
        <f>VLOOKUP(B3637,customer[],4,FALSE)</f>
        <v>44</v>
      </c>
      <c r="J3637" s="2" t="str">
        <f>VLOOKUP(C3637,product[],2,FALSE)</f>
        <v>Product_70</v>
      </c>
      <c r="K3637" s="2" t="str">
        <f>VLOOKUP(C3637,product[],3,FALSE)</f>
        <v>Accessories</v>
      </c>
      <c r="L3637" s="2">
        <f>VLOOKUP(C3637,product[],5,FALSE)</f>
        <v>29878.62</v>
      </c>
      <c r="M3637" s="2">
        <f t="shared" si="56"/>
        <v>59757.24</v>
      </c>
    </row>
    <row r="3638" spans="1:13" x14ac:dyDescent="0.2">
      <c r="A3638" s="2">
        <v>3637</v>
      </c>
      <c r="B3638" s="2">
        <v>25</v>
      </c>
      <c r="C3638" s="2">
        <v>74</v>
      </c>
      <c r="D3638" s="3">
        <v>45691</v>
      </c>
      <c r="E3638" s="2">
        <v>8</v>
      </c>
      <c r="F3638" s="2" t="str">
        <f>VLOOKUP(B3638,customer[],2,FALSE)</f>
        <v>Customer_25</v>
      </c>
      <c r="G3638" s="2" t="str">
        <f>VLOOKUP(B3638,customer[],3,FALSE)</f>
        <v>F</v>
      </c>
      <c r="H3638" s="2" t="str">
        <f>VLOOKUP(B3638,customer[],5,FALSE)</f>
        <v>Lucknow</v>
      </c>
      <c r="I3638" s="2">
        <f>VLOOKUP(B3638,customer[],4,FALSE)</f>
        <v>36</v>
      </c>
      <c r="J3638" s="2" t="str">
        <f>VLOOKUP(C3638,product[],2,FALSE)</f>
        <v>Product_74</v>
      </c>
      <c r="K3638" s="2" t="str">
        <f>VLOOKUP(C3638,product[],3,FALSE)</f>
        <v>Fashion</v>
      </c>
      <c r="L3638" s="2">
        <f>VLOOKUP(C3638,product[],5,FALSE)</f>
        <v>57303.7</v>
      </c>
      <c r="M3638" s="2">
        <f t="shared" si="56"/>
        <v>458429.6</v>
      </c>
    </row>
    <row r="3639" spans="1:13" x14ac:dyDescent="0.2">
      <c r="A3639" s="2">
        <v>3638</v>
      </c>
      <c r="B3639" s="2">
        <v>456</v>
      </c>
      <c r="C3639" s="2">
        <v>99</v>
      </c>
      <c r="D3639" s="3">
        <v>45859</v>
      </c>
      <c r="E3639" s="2">
        <v>5</v>
      </c>
      <c r="F3639" s="2" t="str">
        <f>VLOOKUP(B3639,customer[],2,FALSE)</f>
        <v>Customer_456</v>
      </c>
      <c r="G3639" s="2" t="str">
        <f>VLOOKUP(B3639,customer[],3,FALSE)</f>
        <v>M</v>
      </c>
      <c r="H3639" s="2" t="str">
        <f>VLOOKUP(B3639,customer[],5,FALSE)</f>
        <v>Kolkata</v>
      </c>
      <c r="I3639" s="2">
        <f>VLOOKUP(B3639,customer[],4,FALSE)</f>
        <v>36</v>
      </c>
      <c r="J3639" s="2" t="str">
        <f>VLOOKUP(C3639,product[],2,FALSE)</f>
        <v>Product_99</v>
      </c>
      <c r="K3639" s="2" t="str">
        <f>VLOOKUP(C3639,product[],3,FALSE)</f>
        <v>Electronics</v>
      </c>
      <c r="L3639" s="2">
        <f>VLOOKUP(C3639,product[],5,FALSE)</f>
        <v>7181.69</v>
      </c>
      <c r="M3639" s="2">
        <f t="shared" si="56"/>
        <v>35908.449999999997</v>
      </c>
    </row>
    <row r="3640" spans="1:13" x14ac:dyDescent="0.2">
      <c r="A3640" s="2">
        <v>3639</v>
      </c>
      <c r="B3640" s="2">
        <v>76</v>
      </c>
      <c r="C3640" s="2">
        <v>52</v>
      </c>
      <c r="D3640" s="3">
        <v>45922</v>
      </c>
      <c r="E3640" s="2">
        <v>3</v>
      </c>
      <c r="F3640" s="2" t="str">
        <f>VLOOKUP(B3640,customer[],2,FALSE)</f>
        <v>Customer_76</v>
      </c>
      <c r="G3640" s="2" t="str">
        <f>VLOOKUP(B3640,customer[],3,FALSE)</f>
        <v>F</v>
      </c>
      <c r="H3640" s="2" t="str">
        <f>VLOOKUP(B3640,customer[],5,FALSE)</f>
        <v>Mumbai</v>
      </c>
      <c r="I3640" s="2">
        <f>VLOOKUP(B3640,customer[],4,FALSE)</f>
        <v>60</v>
      </c>
      <c r="J3640" s="2" t="str">
        <f>VLOOKUP(C3640,product[],2,FALSE)</f>
        <v>Product_52</v>
      </c>
      <c r="K3640" s="2" t="str">
        <f>VLOOKUP(C3640,product[],3,FALSE)</f>
        <v>Home</v>
      </c>
      <c r="L3640" s="2">
        <f>VLOOKUP(C3640,product[],5,FALSE)</f>
        <v>42163.38</v>
      </c>
      <c r="M3640" s="2">
        <f t="shared" si="56"/>
        <v>126490.13999999998</v>
      </c>
    </row>
    <row r="3641" spans="1:13" x14ac:dyDescent="0.2">
      <c r="A3641" s="2">
        <v>3640</v>
      </c>
      <c r="B3641" s="2">
        <v>221</v>
      </c>
      <c r="C3641" s="2">
        <v>15</v>
      </c>
      <c r="D3641" s="3">
        <v>46013</v>
      </c>
      <c r="E3641" s="2">
        <v>8</v>
      </c>
      <c r="F3641" s="2" t="str">
        <f>VLOOKUP(B3641,customer[],2,FALSE)</f>
        <v>Customer_221</v>
      </c>
      <c r="G3641" s="2" t="str">
        <f>VLOOKUP(B3641,customer[],3,FALSE)</f>
        <v>F</v>
      </c>
      <c r="H3641" s="2" t="str">
        <f>VLOOKUP(B3641,customer[],5,FALSE)</f>
        <v>Chennai</v>
      </c>
      <c r="I3641" s="2">
        <f>VLOOKUP(B3641,customer[],4,FALSE)</f>
        <v>43</v>
      </c>
      <c r="J3641" s="2" t="str">
        <f>VLOOKUP(C3641,product[],2,FALSE)</f>
        <v>Product_15</v>
      </c>
      <c r="K3641" s="2" t="str">
        <f>VLOOKUP(C3641,product[],3,FALSE)</f>
        <v>Home</v>
      </c>
      <c r="L3641" s="2">
        <f>VLOOKUP(C3641,product[],5,FALSE)</f>
        <v>60924.58</v>
      </c>
      <c r="M3641" s="2">
        <f t="shared" si="56"/>
        <v>487396.64</v>
      </c>
    </row>
    <row r="3642" spans="1:13" x14ac:dyDescent="0.2">
      <c r="A3642" s="2">
        <v>3641</v>
      </c>
      <c r="B3642" s="2">
        <v>207</v>
      </c>
      <c r="C3642" s="2">
        <v>10</v>
      </c>
      <c r="D3642" s="3">
        <v>45722</v>
      </c>
      <c r="E3642" s="2">
        <v>5</v>
      </c>
      <c r="F3642" s="2" t="str">
        <f>VLOOKUP(B3642,customer[],2,FALSE)</f>
        <v>Customer_207</v>
      </c>
      <c r="G3642" s="2" t="str">
        <f>VLOOKUP(B3642,customer[],3,FALSE)</f>
        <v>F</v>
      </c>
      <c r="H3642" s="2" t="str">
        <f>VLOOKUP(B3642,customer[],5,FALSE)</f>
        <v>Bangalore</v>
      </c>
      <c r="I3642" s="2">
        <f>VLOOKUP(B3642,customer[],4,FALSE)</f>
        <v>46</v>
      </c>
      <c r="J3642" s="2" t="str">
        <f>VLOOKUP(C3642,product[],2,FALSE)</f>
        <v>Product_10</v>
      </c>
      <c r="K3642" s="2" t="str">
        <f>VLOOKUP(C3642,product[],3,FALSE)</f>
        <v>Electronics</v>
      </c>
      <c r="L3642" s="2">
        <f>VLOOKUP(C3642,product[],5,FALSE)</f>
        <v>59249.16</v>
      </c>
      <c r="M3642" s="2">
        <f t="shared" si="56"/>
        <v>296245.80000000005</v>
      </c>
    </row>
    <row r="3643" spans="1:13" x14ac:dyDescent="0.2">
      <c r="A3643" s="2">
        <v>3642</v>
      </c>
      <c r="B3643" s="2">
        <v>25</v>
      </c>
      <c r="C3643" s="2">
        <v>34</v>
      </c>
      <c r="D3643" s="3">
        <v>45919</v>
      </c>
      <c r="E3643" s="2">
        <v>1</v>
      </c>
      <c r="F3643" s="2" t="str">
        <f>VLOOKUP(B3643,customer[],2,FALSE)</f>
        <v>Customer_25</v>
      </c>
      <c r="G3643" s="2" t="str">
        <f>VLOOKUP(B3643,customer[],3,FALSE)</f>
        <v>F</v>
      </c>
      <c r="H3643" s="2" t="str">
        <f>VLOOKUP(B3643,customer[],5,FALSE)</f>
        <v>Lucknow</v>
      </c>
      <c r="I3643" s="2">
        <f>VLOOKUP(B3643,customer[],4,FALSE)</f>
        <v>36</v>
      </c>
      <c r="J3643" s="2" t="str">
        <f>VLOOKUP(C3643,product[],2,FALSE)</f>
        <v>Product_34</v>
      </c>
      <c r="K3643" s="2" t="str">
        <f>VLOOKUP(C3643,product[],3,FALSE)</f>
        <v>Electronics</v>
      </c>
      <c r="L3643" s="2">
        <f>VLOOKUP(C3643,product[],5,FALSE)</f>
        <v>35884.28</v>
      </c>
      <c r="M3643" s="2">
        <f t="shared" si="56"/>
        <v>35884.28</v>
      </c>
    </row>
    <row r="3644" spans="1:13" x14ac:dyDescent="0.2">
      <c r="A3644" s="2">
        <v>3643</v>
      </c>
      <c r="B3644" s="2">
        <v>477</v>
      </c>
      <c r="C3644" s="2">
        <v>3</v>
      </c>
      <c r="D3644" s="3">
        <v>45810</v>
      </c>
      <c r="E3644" s="2">
        <v>4</v>
      </c>
      <c r="F3644" s="2" t="str">
        <f>VLOOKUP(B3644,customer[],2,FALSE)</f>
        <v>Customer_477</v>
      </c>
      <c r="G3644" s="2" t="str">
        <f>VLOOKUP(B3644,customer[],3,FALSE)</f>
        <v>F</v>
      </c>
      <c r="H3644" s="2" t="str">
        <f>VLOOKUP(B3644,customer[],5,FALSE)</f>
        <v>Noida</v>
      </c>
      <c r="I3644" s="2">
        <f>VLOOKUP(B3644,customer[],4,FALSE)</f>
        <v>63</v>
      </c>
      <c r="J3644" s="2" t="str">
        <f>VLOOKUP(C3644,product[],2,FALSE)</f>
        <v>Product_3</v>
      </c>
      <c r="K3644" s="2" t="str">
        <f>VLOOKUP(C3644,product[],3,FALSE)</f>
        <v>Electronics</v>
      </c>
      <c r="L3644" s="2">
        <f>VLOOKUP(C3644,product[],5,FALSE)</f>
        <v>31191.279999999999</v>
      </c>
      <c r="M3644" s="2">
        <f t="shared" si="56"/>
        <v>124765.12</v>
      </c>
    </row>
    <row r="3645" spans="1:13" x14ac:dyDescent="0.2">
      <c r="A3645" s="2">
        <v>3644</v>
      </c>
      <c r="B3645" s="2">
        <v>497</v>
      </c>
      <c r="C3645" s="2">
        <v>98</v>
      </c>
      <c r="D3645" s="3">
        <v>45741</v>
      </c>
      <c r="E3645" s="2">
        <v>1</v>
      </c>
      <c r="F3645" s="2" t="str">
        <f>VLOOKUP(B3645,customer[],2,FALSE)</f>
        <v>Customer_497</v>
      </c>
      <c r="G3645" s="2" t="str">
        <f>VLOOKUP(B3645,customer[],3,FALSE)</f>
        <v>F</v>
      </c>
      <c r="H3645" s="2" t="str">
        <f>VLOOKUP(B3645,customer[],5,FALSE)</f>
        <v>Hyderabad</v>
      </c>
      <c r="I3645" s="2">
        <f>VLOOKUP(B3645,customer[],4,FALSE)</f>
        <v>19</v>
      </c>
      <c r="J3645" s="2" t="str">
        <f>VLOOKUP(C3645,product[],2,FALSE)</f>
        <v>Product_98</v>
      </c>
      <c r="K3645" s="2" t="str">
        <f>VLOOKUP(C3645,product[],3,FALSE)</f>
        <v>Accessories</v>
      </c>
      <c r="L3645" s="2">
        <f>VLOOKUP(C3645,product[],5,FALSE)</f>
        <v>28088.35</v>
      </c>
      <c r="M3645" s="2">
        <f t="shared" si="56"/>
        <v>28088.35</v>
      </c>
    </row>
    <row r="3646" spans="1:13" x14ac:dyDescent="0.2">
      <c r="A3646" s="2">
        <v>3645</v>
      </c>
      <c r="B3646" s="2">
        <v>489</v>
      </c>
      <c r="C3646" s="2">
        <v>45</v>
      </c>
      <c r="D3646" s="3">
        <v>45891</v>
      </c>
      <c r="E3646" s="2">
        <v>2</v>
      </c>
      <c r="F3646" s="2" t="str">
        <f>VLOOKUP(B3646,customer[],2,FALSE)</f>
        <v>Customer_489</v>
      </c>
      <c r="G3646" s="2" t="str">
        <f>VLOOKUP(B3646,customer[],3,FALSE)</f>
        <v>F</v>
      </c>
      <c r="H3646" s="2" t="str">
        <f>VLOOKUP(B3646,customer[],5,FALSE)</f>
        <v>Kolkata</v>
      </c>
      <c r="I3646" s="2">
        <f>VLOOKUP(B3646,customer[],4,FALSE)</f>
        <v>47</v>
      </c>
      <c r="J3646" s="2" t="str">
        <f>VLOOKUP(C3646,product[],2,FALSE)</f>
        <v>Product_45</v>
      </c>
      <c r="K3646" s="2" t="str">
        <f>VLOOKUP(C3646,product[],3,FALSE)</f>
        <v>Fashion</v>
      </c>
      <c r="L3646" s="2">
        <f>VLOOKUP(C3646,product[],5,FALSE)</f>
        <v>60663.38</v>
      </c>
      <c r="M3646" s="2">
        <f t="shared" si="56"/>
        <v>121326.76</v>
      </c>
    </row>
    <row r="3647" spans="1:13" x14ac:dyDescent="0.2">
      <c r="A3647" s="2">
        <v>3646</v>
      </c>
      <c r="B3647" s="2">
        <v>500</v>
      </c>
      <c r="C3647" s="2">
        <v>70</v>
      </c>
      <c r="D3647" s="3">
        <v>45809</v>
      </c>
      <c r="E3647" s="2">
        <v>9</v>
      </c>
      <c r="F3647" s="2" t="str">
        <f>VLOOKUP(B3647,customer[],2,FALSE)</f>
        <v>Customer_500</v>
      </c>
      <c r="G3647" s="2" t="str">
        <f>VLOOKUP(B3647,customer[],3,FALSE)</f>
        <v>M</v>
      </c>
      <c r="H3647" s="2" t="str">
        <f>VLOOKUP(B3647,customer[],5,FALSE)</f>
        <v>Mumbai</v>
      </c>
      <c r="I3647" s="2">
        <f>VLOOKUP(B3647,customer[],4,FALSE)</f>
        <v>63</v>
      </c>
      <c r="J3647" s="2" t="str">
        <f>VLOOKUP(C3647,product[],2,FALSE)</f>
        <v>Product_70</v>
      </c>
      <c r="K3647" s="2" t="str">
        <f>VLOOKUP(C3647,product[],3,FALSE)</f>
        <v>Accessories</v>
      </c>
      <c r="L3647" s="2">
        <f>VLOOKUP(C3647,product[],5,FALSE)</f>
        <v>29878.62</v>
      </c>
      <c r="M3647" s="2">
        <f t="shared" si="56"/>
        <v>268907.58</v>
      </c>
    </row>
    <row r="3648" spans="1:13" x14ac:dyDescent="0.2">
      <c r="A3648" s="2">
        <v>3647</v>
      </c>
      <c r="B3648" s="2">
        <v>38</v>
      </c>
      <c r="C3648" s="2">
        <v>39</v>
      </c>
      <c r="D3648" s="3">
        <v>45710</v>
      </c>
      <c r="E3648" s="2">
        <v>6</v>
      </c>
      <c r="F3648" s="2" t="str">
        <f>VLOOKUP(B3648,customer[],2,FALSE)</f>
        <v>Customer_38</v>
      </c>
      <c r="G3648" s="2" t="str">
        <f>VLOOKUP(B3648,customer[],3,FALSE)</f>
        <v>F</v>
      </c>
      <c r="H3648" s="2" t="str">
        <f>VLOOKUP(B3648,customer[],5,FALSE)</f>
        <v>Pune</v>
      </c>
      <c r="I3648" s="2">
        <f>VLOOKUP(B3648,customer[],4,FALSE)</f>
        <v>53</v>
      </c>
      <c r="J3648" s="2" t="str">
        <f>VLOOKUP(C3648,product[],2,FALSE)</f>
        <v>Product_39</v>
      </c>
      <c r="K3648" s="2" t="str">
        <f>VLOOKUP(C3648,product[],3,FALSE)</f>
        <v>Home</v>
      </c>
      <c r="L3648" s="2">
        <f>VLOOKUP(C3648,product[],5,FALSE)</f>
        <v>17382.759999999998</v>
      </c>
      <c r="M3648" s="2">
        <f t="shared" si="56"/>
        <v>104296.56</v>
      </c>
    </row>
    <row r="3649" spans="1:13" x14ac:dyDescent="0.2">
      <c r="A3649" s="2">
        <v>3648</v>
      </c>
      <c r="B3649" s="2">
        <v>170</v>
      </c>
      <c r="C3649" s="2">
        <v>48</v>
      </c>
      <c r="D3649" s="3">
        <v>45945</v>
      </c>
      <c r="E3649" s="2">
        <v>7</v>
      </c>
      <c r="F3649" s="2" t="str">
        <f>VLOOKUP(B3649,customer[],2,FALSE)</f>
        <v>Customer_170</v>
      </c>
      <c r="G3649" s="2" t="str">
        <f>VLOOKUP(B3649,customer[],3,FALSE)</f>
        <v>M</v>
      </c>
      <c r="H3649" s="2" t="str">
        <f>VLOOKUP(B3649,customer[],5,FALSE)</f>
        <v>Delhi</v>
      </c>
      <c r="I3649" s="2">
        <f>VLOOKUP(B3649,customer[],4,FALSE)</f>
        <v>45</v>
      </c>
      <c r="J3649" s="2" t="str">
        <f>VLOOKUP(C3649,product[],2,FALSE)</f>
        <v>Product_48</v>
      </c>
      <c r="K3649" s="2" t="str">
        <f>VLOOKUP(C3649,product[],3,FALSE)</f>
        <v>Accessories</v>
      </c>
      <c r="L3649" s="2">
        <f>VLOOKUP(C3649,product[],5,FALSE)</f>
        <v>42914.6</v>
      </c>
      <c r="M3649" s="2">
        <f t="shared" si="56"/>
        <v>300402.2</v>
      </c>
    </row>
    <row r="3650" spans="1:13" x14ac:dyDescent="0.2">
      <c r="A3650" s="2">
        <v>3649</v>
      </c>
      <c r="B3650" s="2">
        <v>486</v>
      </c>
      <c r="C3650" s="2">
        <v>4</v>
      </c>
      <c r="D3650" s="3">
        <v>45735</v>
      </c>
      <c r="E3650" s="2">
        <v>6</v>
      </c>
      <c r="F3650" s="2" t="str">
        <f>VLOOKUP(B3650,customer[],2,FALSE)</f>
        <v>Customer_486</v>
      </c>
      <c r="G3650" s="2" t="str">
        <f>VLOOKUP(B3650,customer[],3,FALSE)</f>
        <v>M</v>
      </c>
      <c r="H3650" s="2" t="str">
        <f>VLOOKUP(B3650,customer[],5,FALSE)</f>
        <v>Bangalore</v>
      </c>
      <c r="I3650" s="2">
        <f>VLOOKUP(B3650,customer[],4,FALSE)</f>
        <v>33</v>
      </c>
      <c r="J3650" s="2" t="str">
        <f>VLOOKUP(C3650,product[],2,FALSE)</f>
        <v>Product_4</v>
      </c>
      <c r="K3650" s="2" t="str">
        <f>VLOOKUP(C3650,product[],3,FALSE)</f>
        <v>Fashion</v>
      </c>
      <c r="L3650" s="2">
        <f>VLOOKUP(C3650,product[],5,FALSE)</f>
        <v>60534.37</v>
      </c>
      <c r="M3650" s="2">
        <f t="shared" ref="M3650:M3713" si="57">$E3650*L3650</f>
        <v>363206.22000000003</v>
      </c>
    </row>
    <row r="3651" spans="1:13" x14ac:dyDescent="0.2">
      <c r="A3651" s="2">
        <v>3650</v>
      </c>
      <c r="B3651" s="2">
        <v>130</v>
      </c>
      <c r="C3651" s="2">
        <v>32</v>
      </c>
      <c r="D3651" s="3">
        <v>45995</v>
      </c>
      <c r="E3651" s="2">
        <v>1</v>
      </c>
      <c r="F3651" s="2" t="str">
        <f>VLOOKUP(B3651,customer[],2,FALSE)</f>
        <v>Customer_130</v>
      </c>
      <c r="G3651" s="2" t="str">
        <f>VLOOKUP(B3651,customer[],3,FALSE)</f>
        <v>F</v>
      </c>
      <c r="H3651" s="2" t="str">
        <f>VLOOKUP(B3651,customer[],5,FALSE)</f>
        <v>Mumbai</v>
      </c>
      <c r="I3651" s="2">
        <f>VLOOKUP(B3651,customer[],4,FALSE)</f>
        <v>64</v>
      </c>
      <c r="J3651" s="2" t="str">
        <f>VLOOKUP(C3651,product[],2,FALSE)</f>
        <v>Product_32</v>
      </c>
      <c r="K3651" s="2" t="str">
        <f>VLOOKUP(C3651,product[],3,FALSE)</f>
        <v>Accessories</v>
      </c>
      <c r="L3651" s="2">
        <f>VLOOKUP(C3651,product[],5,FALSE)</f>
        <v>39355.68</v>
      </c>
      <c r="M3651" s="2">
        <f t="shared" si="57"/>
        <v>39355.68</v>
      </c>
    </row>
    <row r="3652" spans="1:13" x14ac:dyDescent="0.2">
      <c r="A3652" s="2">
        <v>3651</v>
      </c>
      <c r="B3652" s="2">
        <v>353</v>
      </c>
      <c r="C3652" s="2">
        <v>60</v>
      </c>
      <c r="D3652" s="3">
        <v>45721</v>
      </c>
      <c r="E3652" s="2">
        <v>5</v>
      </c>
      <c r="F3652" s="2" t="str">
        <f>VLOOKUP(B3652,customer[],2,FALSE)</f>
        <v>Customer_353</v>
      </c>
      <c r="G3652" s="2" t="str">
        <f>VLOOKUP(B3652,customer[],3,FALSE)</f>
        <v>F</v>
      </c>
      <c r="H3652" s="2" t="str">
        <f>VLOOKUP(B3652,customer[],5,FALSE)</f>
        <v>Kolkata</v>
      </c>
      <c r="I3652" s="2">
        <f>VLOOKUP(B3652,customer[],4,FALSE)</f>
        <v>51</v>
      </c>
      <c r="J3652" s="2" t="str">
        <f>VLOOKUP(C3652,product[],2,FALSE)</f>
        <v>Product_60</v>
      </c>
      <c r="K3652" s="2" t="str">
        <f>VLOOKUP(C3652,product[],3,FALSE)</f>
        <v>Electronics</v>
      </c>
      <c r="L3652" s="2">
        <f>VLOOKUP(C3652,product[],5,FALSE)</f>
        <v>48171.06</v>
      </c>
      <c r="M3652" s="2">
        <f t="shared" si="57"/>
        <v>240855.3</v>
      </c>
    </row>
    <row r="3653" spans="1:13" x14ac:dyDescent="0.2">
      <c r="A3653" s="2">
        <v>3652</v>
      </c>
      <c r="B3653" s="2">
        <v>246</v>
      </c>
      <c r="C3653" s="2">
        <v>30</v>
      </c>
      <c r="D3653" s="3">
        <v>45713</v>
      </c>
      <c r="E3653" s="2">
        <v>5</v>
      </c>
      <c r="F3653" s="2" t="str">
        <f>VLOOKUP(B3653,customer[],2,FALSE)</f>
        <v>Customer_246</v>
      </c>
      <c r="G3653" s="2" t="str">
        <f>VLOOKUP(B3653,customer[],3,FALSE)</f>
        <v>M</v>
      </c>
      <c r="H3653" s="2" t="str">
        <f>VLOOKUP(B3653,customer[],5,FALSE)</f>
        <v>Delhi</v>
      </c>
      <c r="I3653" s="2">
        <f>VLOOKUP(B3653,customer[],4,FALSE)</f>
        <v>40</v>
      </c>
      <c r="J3653" s="2" t="str">
        <f>VLOOKUP(C3653,product[],2,FALSE)</f>
        <v>Product_30</v>
      </c>
      <c r="K3653" s="2" t="str">
        <f>VLOOKUP(C3653,product[],3,FALSE)</f>
        <v>Accessories</v>
      </c>
      <c r="L3653" s="2">
        <f>VLOOKUP(C3653,product[],5,FALSE)</f>
        <v>62290.15</v>
      </c>
      <c r="M3653" s="2">
        <f t="shared" si="57"/>
        <v>311450.75</v>
      </c>
    </row>
    <row r="3654" spans="1:13" x14ac:dyDescent="0.2">
      <c r="A3654" s="2">
        <v>3653</v>
      </c>
      <c r="B3654" s="2">
        <v>318</v>
      </c>
      <c r="C3654" s="2">
        <v>39</v>
      </c>
      <c r="D3654" s="3">
        <v>46002</v>
      </c>
      <c r="E3654" s="2">
        <v>8</v>
      </c>
      <c r="F3654" s="2" t="str">
        <f>VLOOKUP(B3654,customer[],2,FALSE)</f>
        <v>Customer_318</v>
      </c>
      <c r="G3654" s="2" t="str">
        <f>VLOOKUP(B3654,customer[],3,FALSE)</f>
        <v>M</v>
      </c>
      <c r="H3654" s="2" t="str">
        <f>VLOOKUP(B3654,customer[],5,FALSE)</f>
        <v>Hyderabad</v>
      </c>
      <c r="I3654" s="2">
        <f>VLOOKUP(B3654,customer[],4,FALSE)</f>
        <v>50</v>
      </c>
      <c r="J3654" s="2" t="str">
        <f>VLOOKUP(C3654,product[],2,FALSE)</f>
        <v>Product_39</v>
      </c>
      <c r="K3654" s="2" t="str">
        <f>VLOOKUP(C3654,product[],3,FALSE)</f>
        <v>Home</v>
      </c>
      <c r="L3654" s="2">
        <f>VLOOKUP(C3654,product[],5,FALSE)</f>
        <v>17382.759999999998</v>
      </c>
      <c r="M3654" s="2">
        <f t="shared" si="57"/>
        <v>139062.07999999999</v>
      </c>
    </row>
    <row r="3655" spans="1:13" x14ac:dyDescent="0.2">
      <c r="A3655" s="2">
        <v>3654</v>
      </c>
      <c r="B3655" s="2">
        <v>432</v>
      </c>
      <c r="C3655" s="2">
        <v>32</v>
      </c>
      <c r="D3655" s="3">
        <v>45836</v>
      </c>
      <c r="E3655" s="2">
        <v>1</v>
      </c>
      <c r="F3655" s="2" t="str">
        <f>VLOOKUP(B3655,customer[],2,FALSE)</f>
        <v>Customer_432</v>
      </c>
      <c r="G3655" s="2" t="str">
        <f>VLOOKUP(B3655,customer[],3,FALSE)</f>
        <v>M</v>
      </c>
      <c r="H3655" s="2" t="str">
        <f>VLOOKUP(B3655,customer[],5,FALSE)</f>
        <v>Lucknow</v>
      </c>
      <c r="I3655" s="2">
        <f>VLOOKUP(B3655,customer[],4,FALSE)</f>
        <v>25</v>
      </c>
      <c r="J3655" s="2" t="str">
        <f>VLOOKUP(C3655,product[],2,FALSE)</f>
        <v>Product_32</v>
      </c>
      <c r="K3655" s="2" t="str">
        <f>VLOOKUP(C3655,product[],3,FALSE)</f>
        <v>Accessories</v>
      </c>
      <c r="L3655" s="2">
        <f>VLOOKUP(C3655,product[],5,FALSE)</f>
        <v>39355.68</v>
      </c>
      <c r="M3655" s="2">
        <f t="shared" si="57"/>
        <v>39355.68</v>
      </c>
    </row>
    <row r="3656" spans="1:13" x14ac:dyDescent="0.2">
      <c r="A3656" s="2">
        <v>3655</v>
      </c>
      <c r="B3656" s="2">
        <v>314</v>
      </c>
      <c r="C3656" s="2">
        <v>17</v>
      </c>
      <c r="D3656" s="3">
        <v>45844</v>
      </c>
      <c r="E3656" s="2">
        <v>4</v>
      </c>
      <c r="F3656" s="2" t="str">
        <f>VLOOKUP(B3656,customer[],2,FALSE)</f>
        <v>Customer_314</v>
      </c>
      <c r="G3656" s="2" t="str">
        <f>VLOOKUP(B3656,customer[],3,FALSE)</f>
        <v>F</v>
      </c>
      <c r="H3656" s="2" t="str">
        <f>VLOOKUP(B3656,customer[],5,FALSE)</f>
        <v>Hyderabad</v>
      </c>
      <c r="I3656" s="2">
        <f>VLOOKUP(B3656,customer[],4,FALSE)</f>
        <v>65</v>
      </c>
      <c r="J3656" s="2" t="str">
        <f>VLOOKUP(C3656,product[],2,FALSE)</f>
        <v>Product_17</v>
      </c>
      <c r="K3656" s="2" t="str">
        <f>VLOOKUP(C3656,product[],3,FALSE)</f>
        <v>Fashion</v>
      </c>
      <c r="L3656" s="2">
        <f>VLOOKUP(C3656,product[],5,FALSE)</f>
        <v>34353.300000000003</v>
      </c>
      <c r="M3656" s="2">
        <f t="shared" si="57"/>
        <v>137413.20000000001</v>
      </c>
    </row>
    <row r="3657" spans="1:13" x14ac:dyDescent="0.2">
      <c r="A3657" s="2">
        <v>3656</v>
      </c>
      <c r="B3657" s="2">
        <v>84</v>
      </c>
      <c r="C3657" s="2">
        <v>22</v>
      </c>
      <c r="D3657" s="3">
        <v>45763</v>
      </c>
      <c r="E3657" s="2">
        <v>6</v>
      </c>
      <c r="F3657" s="2" t="str">
        <f>VLOOKUP(B3657,customer[],2,FALSE)</f>
        <v>Customer_84</v>
      </c>
      <c r="G3657" s="2" t="str">
        <f>VLOOKUP(B3657,customer[],3,FALSE)</f>
        <v>F</v>
      </c>
      <c r="H3657" s="2" t="str">
        <f>VLOOKUP(B3657,customer[],5,FALSE)</f>
        <v>Jaipur</v>
      </c>
      <c r="I3657" s="2">
        <f>VLOOKUP(B3657,customer[],4,FALSE)</f>
        <v>59</v>
      </c>
      <c r="J3657" s="2" t="str">
        <f>VLOOKUP(C3657,product[],2,FALSE)</f>
        <v>Product_22</v>
      </c>
      <c r="K3657" s="2" t="str">
        <f>VLOOKUP(C3657,product[],3,FALSE)</f>
        <v>Accessories</v>
      </c>
      <c r="L3657" s="2">
        <f>VLOOKUP(C3657,product[],5,FALSE)</f>
        <v>2471.36</v>
      </c>
      <c r="M3657" s="2">
        <f t="shared" si="57"/>
        <v>14828.16</v>
      </c>
    </row>
    <row r="3658" spans="1:13" x14ac:dyDescent="0.2">
      <c r="A3658" s="2">
        <v>3657</v>
      </c>
      <c r="B3658" s="2">
        <v>125</v>
      </c>
      <c r="C3658" s="2">
        <v>84</v>
      </c>
      <c r="D3658" s="3">
        <v>45883</v>
      </c>
      <c r="E3658" s="2">
        <v>6</v>
      </c>
      <c r="F3658" s="2" t="str">
        <f>VLOOKUP(B3658,customer[],2,FALSE)</f>
        <v>Customer_125</v>
      </c>
      <c r="G3658" s="2" t="str">
        <f>VLOOKUP(B3658,customer[],3,FALSE)</f>
        <v>M</v>
      </c>
      <c r="H3658" s="2" t="str">
        <f>VLOOKUP(B3658,customer[],5,FALSE)</f>
        <v>Mumbai</v>
      </c>
      <c r="I3658" s="2">
        <f>VLOOKUP(B3658,customer[],4,FALSE)</f>
        <v>40</v>
      </c>
      <c r="J3658" s="2" t="str">
        <f>VLOOKUP(C3658,product[],2,FALSE)</f>
        <v>Product_84</v>
      </c>
      <c r="K3658" s="2" t="str">
        <f>VLOOKUP(C3658,product[],3,FALSE)</f>
        <v>Fashion</v>
      </c>
      <c r="L3658" s="2">
        <f>VLOOKUP(C3658,product[],5,FALSE)</f>
        <v>35509.54</v>
      </c>
      <c r="M3658" s="2">
        <f t="shared" si="57"/>
        <v>213057.24</v>
      </c>
    </row>
    <row r="3659" spans="1:13" x14ac:dyDescent="0.2">
      <c r="A3659" s="2">
        <v>3658</v>
      </c>
      <c r="B3659" s="2">
        <v>292</v>
      </c>
      <c r="C3659" s="2">
        <v>65</v>
      </c>
      <c r="D3659" s="3">
        <v>45711</v>
      </c>
      <c r="E3659" s="2">
        <v>5</v>
      </c>
      <c r="F3659" s="2" t="str">
        <f>VLOOKUP(B3659,customer[],2,FALSE)</f>
        <v>Customer_292</v>
      </c>
      <c r="G3659" s="2" t="str">
        <f>VLOOKUP(B3659,customer[],3,FALSE)</f>
        <v>M</v>
      </c>
      <c r="H3659" s="2" t="str">
        <f>VLOOKUP(B3659,customer[],5,FALSE)</f>
        <v>Kolkata</v>
      </c>
      <c r="I3659" s="2">
        <f>VLOOKUP(B3659,customer[],4,FALSE)</f>
        <v>37</v>
      </c>
      <c r="J3659" s="2" t="str">
        <f>VLOOKUP(C3659,product[],2,FALSE)</f>
        <v>Product_65</v>
      </c>
      <c r="K3659" s="2" t="str">
        <f>VLOOKUP(C3659,product[],3,FALSE)</f>
        <v>Accessories</v>
      </c>
      <c r="L3659" s="2">
        <f>VLOOKUP(C3659,product[],5,FALSE)</f>
        <v>5294.21</v>
      </c>
      <c r="M3659" s="2">
        <f t="shared" si="57"/>
        <v>26471.05</v>
      </c>
    </row>
    <row r="3660" spans="1:13" x14ac:dyDescent="0.2">
      <c r="A3660" s="2">
        <v>3659</v>
      </c>
      <c r="B3660" s="2">
        <v>477</v>
      </c>
      <c r="C3660" s="2">
        <v>18</v>
      </c>
      <c r="D3660" s="3">
        <v>45745</v>
      </c>
      <c r="E3660" s="2">
        <v>5</v>
      </c>
      <c r="F3660" s="2" t="str">
        <f>VLOOKUP(B3660,customer[],2,FALSE)</f>
        <v>Customer_477</v>
      </c>
      <c r="G3660" s="2" t="str">
        <f>VLOOKUP(B3660,customer[],3,FALSE)</f>
        <v>F</v>
      </c>
      <c r="H3660" s="2" t="str">
        <f>VLOOKUP(B3660,customer[],5,FALSE)</f>
        <v>Noida</v>
      </c>
      <c r="I3660" s="2">
        <f>VLOOKUP(B3660,customer[],4,FALSE)</f>
        <v>63</v>
      </c>
      <c r="J3660" s="2" t="str">
        <f>VLOOKUP(C3660,product[],2,FALSE)</f>
        <v>Product_18</v>
      </c>
      <c r="K3660" s="2" t="str">
        <f>VLOOKUP(C3660,product[],3,FALSE)</f>
        <v>Fashion</v>
      </c>
      <c r="L3660" s="2">
        <f>VLOOKUP(C3660,product[],5,FALSE)</f>
        <v>39972.33</v>
      </c>
      <c r="M3660" s="2">
        <f t="shared" si="57"/>
        <v>199861.65000000002</v>
      </c>
    </row>
    <row r="3661" spans="1:13" x14ac:dyDescent="0.2">
      <c r="A3661" s="2">
        <v>3660</v>
      </c>
      <c r="B3661" s="2">
        <v>184</v>
      </c>
      <c r="C3661" s="2">
        <v>89</v>
      </c>
      <c r="D3661" s="3">
        <v>46001</v>
      </c>
      <c r="E3661" s="2">
        <v>1</v>
      </c>
      <c r="F3661" s="2" t="str">
        <f>VLOOKUP(B3661,customer[],2,FALSE)</f>
        <v>Customer_184</v>
      </c>
      <c r="G3661" s="2" t="str">
        <f>VLOOKUP(B3661,customer[],3,FALSE)</f>
        <v>F</v>
      </c>
      <c r="H3661" s="2" t="str">
        <f>VLOOKUP(B3661,customer[],5,FALSE)</f>
        <v>Kolkata</v>
      </c>
      <c r="I3661" s="2">
        <f>VLOOKUP(B3661,customer[],4,FALSE)</f>
        <v>52</v>
      </c>
      <c r="J3661" s="2" t="str">
        <f>VLOOKUP(C3661,product[],2,FALSE)</f>
        <v>Product_89</v>
      </c>
      <c r="K3661" s="2" t="str">
        <f>VLOOKUP(C3661,product[],3,FALSE)</f>
        <v>Furniture</v>
      </c>
      <c r="L3661" s="2">
        <f>VLOOKUP(C3661,product[],5,FALSE)</f>
        <v>66795.490000000005</v>
      </c>
      <c r="M3661" s="2">
        <f t="shared" si="57"/>
        <v>66795.490000000005</v>
      </c>
    </row>
    <row r="3662" spans="1:13" x14ac:dyDescent="0.2">
      <c r="A3662" s="2">
        <v>3661</v>
      </c>
      <c r="B3662" s="2">
        <v>240</v>
      </c>
      <c r="C3662" s="2">
        <v>52</v>
      </c>
      <c r="D3662" s="3">
        <v>45708</v>
      </c>
      <c r="E3662" s="2">
        <v>6</v>
      </c>
      <c r="F3662" s="2" t="str">
        <f>VLOOKUP(B3662,customer[],2,FALSE)</f>
        <v>Customer_240</v>
      </c>
      <c r="G3662" s="2" t="str">
        <f>VLOOKUP(B3662,customer[],3,FALSE)</f>
        <v>F</v>
      </c>
      <c r="H3662" s="2" t="str">
        <f>VLOOKUP(B3662,customer[],5,FALSE)</f>
        <v>Pune</v>
      </c>
      <c r="I3662" s="2">
        <f>VLOOKUP(B3662,customer[],4,FALSE)</f>
        <v>45</v>
      </c>
      <c r="J3662" s="2" t="str">
        <f>VLOOKUP(C3662,product[],2,FALSE)</f>
        <v>Product_52</v>
      </c>
      <c r="K3662" s="2" t="str">
        <f>VLOOKUP(C3662,product[],3,FALSE)</f>
        <v>Home</v>
      </c>
      <c r="L3662" s="2">
        <f>VLOOKUP(C3662,product[],5,FALSE)</f>
        <v>42163.38</v>
      </c>
      <c r="M3662" s="2">
        <f t="shared" si="57"/>
        <v>252980.27999999997</v>
      </c>
    </row>
    <row r="3663" spans="1:13" x14ac:dyDescent="0.2">
      <c r="A3663" s="2">
        <v>3662</v>
      </c>
      <c r="B3663" s="2">
        <v>56</v>
      </c>
      <c r="C3663" s="2">
        <v>90</v>
      </c>
      <c r="D3663" s="3">
        <v>45997</v>
      </c>
      <c r="E3663" s="2">
        <v>9</v>
      </c>
      <c r="F3663" s="2" t="str">
        <f>VLOOKUP(B3663,customer[],2,FALSE)</f>
        <v>Customer_56</v>
      </c>
      <c r="G3663" s="2" t="str">
        <f>VLOOKUP(B3663,customer[],3,FALSE)</f>
        <v>M</v>
      </c>
      <c r="H3663" s="2" t="str">
        <f>VLOOKUP(B3663,customer[],5,FALSE)</f>
        <v>Kolkata</v>
      </c>
      <c r="I3663" s="2">
        <f>VLOOKUP(B3663,customer[],4,FALSE)</f>
        <v>23</v>
      </c>
      <c r="J3663" s="2" t="str">
        <f>VLOOKUP(C3663,product[],2,FALSE)</f>
        <v>Product_90</v>
      </c>
      <c r="K3663" s="2" t="str">
        <f>VLOOKUP(C3663,product[],3,FALSE)</f>
        <v>Home</v>
      </c>
      <c r="L3663" s="2">
        <f>VLOOKUP(C3663,product[],5,FALSE)</f>
        <v>11794.54</v>
      </c>
      <c r="M3663" s="2">
        <f t="shared" si="57"/>
        <v>106150.86000000002</v>
      </c>
    </row>
    <row r="3664" spans="1:13" x14ac:dyDescent="0.2">
      <c r="A3664" s="2">
        <v>3663</v>
      </c>
      <c r="B3664" s="2">
        <v>182</v>
      </c>
      <c r="C3664" s="2">
        <v>66</v>
      </c>
      <c r="D3664" s="3">
        <v>46019</v>
      </c>
      <c r="E3664" s="2">
        <v>8</v>
      </c>
      <c r="F3664" s="2" t="str">
        <f>VLOOKUP(B3664,customer[],2,FALSE)</f>
        <v>Customer_182</v>
      </c>
      <c r="G3664" s="2" t="str">
        <f>VLOOKUP(B3664,customer[],3,FALSE)</f>
        <v>F</v>
      </c>
      <c r="H3664" s="2" t="str">
        <f>VLOOKUP(B3664,customer[],5,FALSE)</f>
        <v>Noida</v>
      </c>
      <c r="I3664" s="2">
        <f>VLOOKUP(B3664,customer[],4,FALSE)</f>
        <v>38</v>
      </c>
      <c r="J3664" s="2" t="str">
        <f>VLOOKUP(C3664,product[],2,FALSE)</f>
        <v>Product_66</v>
      </c>
      <c r="K3664" s="2" t="str">
        <f>VLOOKUP(C3664,product[],3,FALSE)</f>
        <v>Furniture</v>
      </c>
      <c r="L3664" s="2">
        <f>VLOOKUP(C3664,product[],5,FALSE)</f>
        <v>63203.17</v>
      </c>
      <c r="M3664" s="2">
        <f t="shared" si="57"/>
        <v>505625.36</v>
      </c>
    </row>
    <row r="3665" spans="1:13" x14ac:dyDescent="0.2">
      <c r="A3665" s="2">
        <v>3664</v>
      </c>
      <c r="B3665" s="2">
        <v>134</v>
      </c>
      <c r="C3665" s="2">
        <v>4</v>
      </c>
      <c r="D3665" s="3">
        <v>45667</v>
      </c>
      <c r="E3665" s="2">
        <v>3</v>
      </c>
      <c r="F3665" s="2" t="str">
        <f>VLOOKUP(B3665,customer[],2,FALSE)</f>
        <v>Customer_134</v>
      </c>
      <c r="G3665" s="2" t="str">
        <f>VLOOKUP(B3665,customer[],3,FALSE)</f>
        <v>F</v>
      </c>
      <c r="H3665" s="2" t="str">
        <f>VLOOKUP(B3665,customer[],5,FALSE)</f>
        <v>Chennai</v>
      </c>
      <c r="I3665" s="2">
        <f>VLOOKUP(B3665,customer[],4,FALSE)</f>
        <v>53</v>
      </c>
      <c r="J3665" s="2" t="str">
        <f>VLOOKUP(C3665,product[],2,FALSE)</f>
        <v>Product_4</v>
      </c>
      <c r="K3665" s="2" t="str">
        <f>VLOOKUP(C3665,product[],3,FALSE)</f>
        <v>Fashion</v>
      </c>
      <c r="L3665" s="2">
        <f>VLOOKUP(C3665,product[],5,FALSE)</f>
        <v>60534.37</v>
      </c>
      <c r="M3665" s="2">
        <f t="shared" si="57"/>
        <v>181603.11000000002</v>
      </c>
    </row>
    <row r="3666" spans="1:13" x14ac:dyDescent="0.2">
      <c r="A3666" s="2">
        <v>3665</v>
      </c>
      <c r="B3666" s="2">
        <v>24</v>
      </c>
      <c r="C3666" s="2">
        <v>21</v>
      </c>
      <c r="D3666" s="3">
        <v>45955</v>
      </c>
      <c r="E3666" s="2">
        <v>6</v>
      </c>
      <c r="F3666" s="2" t="str">
        <f>VLOOKUP(B3666,customer[],2,FALSE)</f>
        <v>Customer_24</v>
      </c>
      <c r="G3666" s="2" t="str">
        <f>VLOOKUP(B3666,customer[],3,FALSE)</f>
        <v>M</v>
      </c>
      <c r="H3666" s="2" t="str">
        <f>VLOOKUP(B3666,customer[],5,FALSE)</f>
        <v>Mumbai</v>
      </c>
      <c r="I3666" s="2">
        <f>VLOOKUP(B3666,customer[],4,FALSE)</f>
        <v>41</v>
      </c>
      <c r="J3666" s="2" t="str">
        <f>VLOOKUP(C3666,product[],2,FALSE)</f>
        <v>Product_21</v>
      </c>
      <c r="K3666" s="2" t="str">
        <f>VLOOKUP(C3666,product[],3,FALSE)</f>
        <v>Fashion</v>
      </c>
      <c r="L3666" s="2">
        <f>VLOOKUP(C3666,product[],5,FALSE)</f>
        <v>24164.560000000001</v>
      </c>
      <c r="M3666" s="2">
        <f t="shared" si="57"/>
        <v>144987.36000000002</v>
      </c>
    </row>
    <row r="3667" spans="1:13" x14ac:dyDescent="0.2">
      <c r="A3667" s="2">
        <v>3666</v>
      </c>
      <c r="B3667" s="2">
        <v>434</v>
      </c>
      <c r="C3667" s="2">
        <v>41</v>
      </c>
      <c r="D3667" s="3">
        <v>45848</v>
      </c>
      <c r="E3667" s="2">
        <v>7</v>
      </c>
      <c r="F3667" s="2" t="str">
        <f>VLOOKUP(B3667,customer[],2,FALSE)</f>
        <v>Customer_434</v>
      </c>
      <c r="G3667" s="2" t="str">
        <f>VLOOKUP(B3667,customer[],3,FALSE)</f>
        <v>F</v>
      </c>
      <c r="H3667" s="2" t="str">
        <f>VLOOKUP(B3667,customer[],5,FALSE)</f>
        <v>Pune</v>
      </c>
      <c r="I3667" s="2">
        <f>VLOOKUP(B3667,customer[],4,FALSE)</f>
        <v>51</v>
      </c>
      <c r="J3667" s="2" t="str">
        <f>VLOOKUP(C3667,product[],2,FALSE)</f>
        <v>Product_41</v>
      </c>
      <c r="K3667" s="2" t="str">
        <f>VLOOKUP(C3667,product[],3,FALSE)</f>
        <v>Electronics</v>
      </c>
      <c r="L3667" s="2">
        <f>VLOOKUP(C3667,product[],5,FALSE)</f>
        <v>863.36</v>
      </c>
      <c r="M3667" s="2">
        <f t="shared" si="57"/>
        <v>6043.52</v>
      </c>
    </row>
    <row r="3668" spans="1:13" x14ac:dyDescent="0.2">
      <c r="A3668" s="2">
        <v>3667</v>
      </c>
      <c r="B3668" s="2">
        <v>242</v>
      </c>
      <c r="C3668" s="2">
        <v>4</v>
      </c>
      <c r="D3668" s="3">
        <v>45760</v>
      </c>
      <c r="E3668" s="2">
        <v>5</v>
      </c>
      <c r="F3668" s="2" t="str">
        <f>VLOOKUP(B3668,customer[],2,FALSE)</f>
        <v>Customer_242</v>
      </c>
      <c r="G3668" s="2" t="str">
        <f>VLOOKUP(B3668,customer[],3,FALSE)</f>
        <v>M</v>
      </c>
      <c r="H3668" s="2" t="str">
        <f>VLOOKUP(B3668,customer[],5,FALSE)</f>
        <v>Lucknow</v>
      </c>
      <c r="I3668" s="2">
        <f>VLOOKUP(B3668,customer[],4,FALSE)</f>
        <v>57</v>
      </c>
      <c r="J3668" s="2" t="str">
        <f>VLOOKUP(C3668,product[],2,FALSE)</f>
        <v>Product_4</v>
      </c>
      <c r="K3668" s="2" t="str">
        <f>VLOOKUP(C3668,product[],3,FALSE)</f>
        <v>Fashion</v>
      </c>
      <c r="L3668" s="2">
        <f>VLOOKUP(C3668,product[],5,FALSE)</f>
        <v>60534.37</v>
      </c>
      <c r="M3668" s="2">
        <f t="shared" si="57"/>
        <v>302671.85000000003</v>
      </c>
    </row>
    <row r="3669" spans="1:13" x14ac:dyDescent="0.2">
      <c r="A3669" s="2">
        <v>3668</v>
      </c>
      <c r="B3669" s="2">
        <v>206</v>
      </c>
      <c r="C3669" s="2">
        <v>12</v>
      </c>
      <c r="D3669" s="3">
        <v>45796</v>
      </c>
      <c r="E3669" s="2">
        <v>4</v>
      </c>
      <c r="F3669" s="2" t="str">
        <f>VLOOKUP(B3669,customer[],2,FALSE)</f>
        <v>Customer_206</v>
      </c>
      <c r="G3669" s="2" t="str">
        <f>VLOOKUP(B3669,customer[],3,FALSE)</f>
        <v>M</v>
      </c>
      <c r="H3669" s="2" t="str">
        <f>VLOOKUP(B3669,customer[],5,FALSE)</f>
        <v>Bangalore</v>
      </c>
      <c r="I3669" s="2">
        <f>VLOOKUP(B3669,customer[],4,FALSE)</f>
        <v>40</v>
      </c>
      <c r="J3669" s="2" t="str">
        <f>VLOOKUP(C3669,product[],2,FALSE)</f>
        <v>Product_12</v>
      </c>
      <c r="K3669" s="2" t="str">
        <f>VLOOKUP(C3669,product[],3,FALSE)</f>
        <v>Furniture</v>
      </c>
      <c r="L3669" s="2">
        <f>VLOOKUP(C3669,product[],5,FALSE)</f>
        <v>27881.46</v>
      </c>
      <c r="M3669" s="2">
        <f t="shared" si="57"/>
        <v>111525.84</v>
      </c>
    </row>
    <row r="3670" spans="1:13" x14ac:dyDescent="0.2">
      <c r="A3670" s="2">
        <v>3669</v>
      </c>
      <c r="B3670" s="2">
        <v>422</v>
      </c>
      <c r="C3670" s="2">
        <v>32</v>
      </c>
      <c r="D3670" s="3">
        <v>45863</v>
      </c>
      <c r="E3670" s="2">
        <v>10</v>
      </c>
      <c r="F3670" s="2" t="str">
        <f>VLOOKUP(B3670,customer[],2,FALSE)</f>
        <v>Customer_422</v>
      </c>
      <c r="G3670" s="2" t="str">
        <f>VLOOKUP(B3670,customer[],3,FALSE)</f>
        <v>F</v>
      </c>
      <c r="H3670" s="2" t="str">
        <f>VLOOKUP(B3670,customer[],5,FALSE)</f>
        <v>Noida</v>
      </c>
      <c r="I3670" s="2">
        <f>VLOOKUP(B3670,customer[],4,FALSE)</f>
        <v>42</v>
      </c>
      <c r="J3670" s="2" t="str">
        <f>VLOOKUP(C3670,product[],2,FALSE)</f>
        <v>Product_32</v>
      </c>
      <c r="K3670" s="2" t="str">
        <f>VLOOKUP(C3670,product[],3,FALSE)</f>
        <v>Accessories</v>
      </c>
      <c r="L3670" s="2">
        <f>VLOOKUP(C3670,product[],5,FALSE)</f>
        <v>39355.68</v>
      </c>
      <c r="M3670" s="2">
        <f t="shared" si="57"/>
        <v>393556.8</v>
      </c>
    </row>
    <row r="3671" spans="1:13" x14ac:dyDescent="0.2">
      <c r="A3671" s="2">
        <v>3670</v>
      </c>
      <c r="B3671" s="2">
        <v>148</v>
      </c>
      <c r="C3671" s="2">
        <v>34</v>
      </c>
      <c r="D3671" s="3">
        <v>45691</v>
      </c>
      <c r="E3671" s="2">
        <v>4</v>
      </c>
      <c r="F3671" s="2" t="str">
        <f>VLOOKUP(B3671,customer[],2,FALSE)</f>
        <v>Customer_148</v>
      </c>
      <c r="G3671" s="2" t="str">
        <f>VLOOKUP(B3671,customer[],3,FALSE)</f>
        <v>M</v>
      </c>
      <c r="H3671" s="2" t="str">
        <f>VLOOKUP(B3671,customer[],5,FALSE)</f>
        <v>Kolkata</v>
      </c>
      <c r="I3671" s="2">
        <f>VLOOKUP(B3671,customer[],4,FALSE)</f>
        <v>51</v>
      </c>
      <c r="J3671" s="2" t="str">
        <f>VLOOKUP(C3671,product[],2,FALSE)</f>
        <v>Product_34</v>
      </c>
      <c r="K3671" s="2" t="str">
        <f>VLOOKUP(C3671,product[],3,FALSE)</f>
        <v>Electronics</v>
      </c>
      <c r="L3671" s="2">
        <f>VLOOKUP(C3671,product[],5,FALSE)</f>
        <v>35884.28</v>
      </c>
      <c r="M3671" s="2">
        <f t="shared" si="57"/>
        <v>143537.12</v>
      </c>
    </row>
    <row r="3672" spans="1:13" x14ac:dyDescent="0.2">
      <c r="A3672" s="2">
        <v>3671</v>
      </c>
      <c r="B3672" s="2">
        <v>455</v>
      </c>
      <c r="C3672" s="2">
        <v>38</v>
      </c>
      <c r="D3672" s="3">
        <v>45728</v>
      </c>
      <c r="E3672" s="2">
        <v>6</v>
      </c>
      <c r="F3672" s="2" t="str">
        <f>VLOOKUP(B3672,customer[],2,FALSE)</f>
        <v>Customer_455</v>
      </c>
      <c r="G3672" s="2" t="str">
        <f>VLOOKUP(B3672,customer[],3,FALSE)</f>
        <v>M</v>
      </c>
      <c r="H3672" s="2" t="str">
        <f>VLOOKUP(B3672,customer[],5,FALSE)</f>
        <v>Noida</v>
      </c>
      <c r="I3672" s="2">
        <f>VLOOKUP(B3672,customer[],4,FALSE)</f>
        <v>53</v>
      </c>
      <c r="J3672" s="2" t="str">
        <f>VLOOKUP(C3672,product[],2,FALSE)</f>
        <v>Product_38</v>
      </c>
      <c r="K3672" s="2" t="str">
        <f>VLOOKUP(C3672,product[],3,FALSE)</f>
        <v>Electronics</v>
      </c>
      <c r="L3672" s="2">
        <f>VLOOKUP(C3672,product[],5,FALSE)</f>
        <v>30980.87</v>
      </c>
      <c r="M3672" s="2">
        <f t="shared" si="57"/>
        <v>185885.22</v>
      </c>
    </row>
    <row r="3673" spans="1:13" x14ac:dyDescent="0.2">
      <c r="A3673" s="2">
        <v>3672</v>
      </c>
      <c r="B3673" s="2">
        <v>115</v>
      </c>
      <c r="C3673" s="2">
        <v>61</v>
      </c>
      <c r="D3673" s="3">
        <v>45837</v>
      </c>
      <c r="E3673" s="2">
        <v>9</v>
      </c>
      <c r="F3673" s="2" t="str">
        <f>VLOOKUP(B3673,customer[],2,FALSE)</f>
        <v>Customer_115</v>
      </c>
      <c r="G3673" s="2" t="str">
        <f>VLOOKUP(B3673,customer[],3,FALSE)</f>
        <v>F</v>
      </c>
      <c r="H3673" s="2" t="str">
        <f>VLOOKUP(B3673,customer[],5,FALSE)</f>
        <v>Bangalore</v>
      </c>
      <c r="I3673" s="2">
        <f>VLOOKUP(B3673,customer[],4,FALSE)</f>
        <v>46</v>
      </c>
      <c r="J3673" s="2" t="str">
        <f>VLOOKUP(C3673,product[],2,FALSE)</f>
        <v>Product_61</v>
      </c>
      <c r="K3673" s="2" t="str">
        <f>VLOOKUP(C3673,product[],3,FALSE)</f>
        <v>Home</v>
      </c>
      <c r="L3673" s="2">
        <f>VLOOKUP(C3673,product[],5,FALSE)</f>
        <v>60936.15</v>
      </c>
      <c r="M3673" s="2">
        <f t="shared" si="57"/>
        <v>548425.35</v>
      </c>
    </row>
    <row r="3674" spans="1:13" x14ac:dyDescent="0.2">
      <c r="A3674" s="2">
        <v>3673</v>
      </c>
      <c r="B3674" s="2">
        <v>344</v>
      </c>
      <c r="C3674" s="2">
        <v>27</v>
      </c>
      <c r="D3674" s="3">
        <v>45749</v>
      </c>
      <c r="E3674" s="2">
        <v>7</v>
      </c>
      <c r="F3674" s="2" t="str">
        <f>VLOOKUP(B3674,customer[],2,FALSE)</f>
        <v>Customer_344</v>
      </c>
      <c r="G3674" s="2" t="str">
        <f>VLOOKUP(B3674,customer[],3,FALSE)</f>
        <v>F</v>
      </c>
      <c r="H3674" s="2" t="str">
        <f>VLOOKUP(B3674,customer[],5,FALSE)</f>
        <v>Jaipur</v>
      </c>
      <c r="I3674" s="2">
        <f>VLOOKUP(B3674,customer[],4,FALSE)</f>
        <v>61</v>
      </c>
      <c r="J3674" s="2" t="str">
        <f>VLOOKUP(C3674,product[],2,FALSE)</f>
        <v>Product_27</v>
      </c>
      <c r="K3674" s="2" t="str">
        <f>VLOOKUP(C3674,product[],3,FALSE)</f>
        <v>Fashion</v>
      </c>
      <c r="L3674" s="2">
        <f>VLOOKUP(C3674,product[],5,FALSE)</f>
        <v>492.62</v>
      </c>
      <c r="M3674" s="2">
        <f t="shared" si="57"/>
        <v>3448.34</v>
      </c>
    </row>
    <row r="3675" spans="1:13" x14ac:dyDescent="0.2">
      <c r="A3675" s="2">
        <v>3674</v>
      </c>
      <c r="B3675" s="2">
        <v>240</v>
      </c>
      <c r="C3675" s="2">
        <v>80</v>
      </c>
      <c r="D3675" s="3">
        <v>45730</v>
      </c>
      <c r="E3675" s="2">
        <v>6</v>
      </c>
      <c r="F3675" s="2" t="str">
        <f>VLOOKUP(B3675,customer[],2,FALSE)</f>
        <v>Customer_240</v>
      </c>
      <c r="G3675" s="2" t="str">
        <f>VLOOKUP(B3675,customer[],3,FALSE)</f>
        <v>F</v>
      </c>
      <c r="H3675" s="2" t="str">
        <f>VLOOKUP(B3675,customer[],5,FALSE)</f>
        <v>Pune</v>
      </c>
      <c r="I3675" s="2">
        <f>VLOOKUP(B3675,customer[],4,FALSE)</f>
        <v>45</v>
      </c>
      <c r="J3675" s="2" t="str">
        <f>VLOOKUP(C3675,product[],2,FALSE)</f>
        <v>Product_80</v>
      </c>
      <c r="K3675" s="2" t="str">
        <f>VLOOKUP(C3675,product[],3,FALSE)</f>
        <v>Furniture</v>
      </c>
      <c r="L3675" s="2">
        <f>VLOOKUP(C3675,product[],5,FALSE)</f>
        <v>12109.95</v>
      </c>
      <c r="M3675" s="2">
        <f t="shared" si="57"/>
        <v>72659.700000000012</v>
      </c>
    </row>
    <row r="3676" spans="1:13" x14ac:dyDescent="0.2">
      <c r="A3676" s="2">
        <v>3675</v>
      </c>
      <c r="B3676" s="2">
        <v>409</v>
      </c>
      <c r="C3676" s="2">
        <v>18</v>
      </c>
      <c r="D3676" s="3">
        <v>45683</v>
      </c>
      <c r="E3676" s="2">
        <v>5</v>
      </c>
      <c r="F3676" s="2" t="str">
        <f>VLOOKUP(B3676,customer[],2,FALSE)</f>
        <v>Customer_409</v>
      </c>
      <c r="G3676" s="2" t="str">
        <f>VLOOKUP(B3676,customer[],3,FALSE)</f>
        <v>F</v>
      </c>
      <c r="H3676" s="2" t="str">
        <f>VLOOKUP(B3676,customer[],5,FALSE)</f>
        <v>Kolkata</v>
      </c>
      <c r="I3676" s="2">
        <f>VLOOKUP(B3676,customer[],4,FALSE)</f>
        <v>64</v>
      </c>
      <c r="J3676" s="2" t="str">
        <f>VLOOKUP(C3676,product[],2,FALSE)</f>
        <v>Product_18</v>
      </c>
      <c r="K3676" s="2" t="str">
        <f>VLOOKUP(C3676,product[],3,FALSE)</f>
        <v>Fashion</v>
      </c>
      <c r="L3676" s="2">
        <f>VLOOKUP(C3676,product[],5,FALSE)</f>
        <v>39972.33</v>
      </c>
      <c r="M3676" s="2">
        <f t="shared" si="57"/>
        <v>199861.65000000002</v>
      </c>
    </row>
    <row r="3677" spans="1:13" x14ac:dyDescent="0.2">
      <c r="A3677" s="2">
        <v>3676</v>
      </c>
      <c r="B3677" s="2">
        <v>186</v>
      </c>
      <c r="C3677" s="2">
        <v>23</v>
      </c>
      <c r="D3677" s="3">
        <v>45693</v>
      </c>
      <c r="E3677" s="2">
        <v>10</v>
      </c>
      <c r="F3677" s="2" t="str">
        <f>VLOOKUP(B3677,customer[],2,FALSE)</f>
        <v>Customer_186</v>
      </c>
      <c r="G3677" s="2" t="str">
        <f>VLOOKUP(B3677,customer[],3,FALSE)</f>
        <v>F</v>
      </c>
      <c r="H3677" s="2" t="str">
        <f>VLOOKUP(B3677,customer[],5,FALSE)</f>
        <v>Lucknow</v>
      </c>
      <c r="I3677" s="2">
        <f>VLOOKUP(B3677,customer[],4,FALSE)</f>
        <v>33</v>
      </c>
      <c r="J3677" s="2" t="str">
        <f>VLOOKUP(C3677,product[],2,FALSE)</f>
        <v>Product_23</v>
      </c>
      <c r="K3677" s="2" t="str">
        <f>VLOOKUP(C3677,product[],3,FALSE)</f>
        <v>Home</v>
      </c>
      <c r="L3677" s="2">
        <f>VLOOKUP(C3677,product[],5,FALSE)</f>
        <v>45912.84</v>
      </c>
      <c r="M3677" s="2">
        <f t="shared" si="57"/>
        <v>459128.39999999997</v>
      </c>
    </row>
    <row r="3678" spans="1:13" x14ac:dyDescent="0.2">
      <c r="A3678" s="2">
        <v>3677</v>
      </c>
      <c r="B3678" s="2">
        <v>161</v>
      </c>
      <c r="C3678" s="2">
        <v>25</v>
      </c>
      <c r="D3678" s="3">
        <v>45752</v>
      </c>
      <c r="E3678" s="2">
        <v>4</v>
      </c>
      <c r="F3678" s="2" t="str">
        <f>VLOOKUP(B3678,customer[],2,FALSE)</f>
        <v>Customer_161</v>
      </c>
      <c r="G3678" s="2" t="str">
        <f>VLOOKUP(B3678,customer[],3,FALSE)</f>
        <v>M</v>
      </c>
      <c r="H3678" s="2" t="str">
        <f>VLOOKUP(B3678,customer[],5,FALSE)</f>
        <v>Jaipur</v>
      </c>
      <c r="I3678" s="2">
        <f>VLOOKUP(B3678,customer[],4,FALSE)</f>
        <v>51</v>
      </c>
      <c r="J3678" s="2" t="str">
        <f>VLOOKUP(C3678,product[],2,FALSE)</f>
        <v>Product_25</v>
      </c>
      <c r="K3678" s="2" t="str">
        <f>VLOOKUP(C3678,product[],3,FALSE)</f>
        <v>Electronics</v>
      </c>
      <c r="L3678" s="2">
        <f>VLOOKUP(C3678,product[],5,FALSE)</f>
        <v>55988.38</v>
      </c>
      <c r="M3678" s="2">
        <f t="shared" si="57"/>
        <v>223953.52</v>
      </c>
    </row>
    <row r="3679" spans="1:13" x14ac:dyDescent="0.2">
      <c r="A3679" s="2">
        <v>3678</v>
      </c>
      <c r="B3679" s="2">
        <v>273</v>
      </c>
      <c r="C3679" s="2">
        <v>38</v>
      </c>
      <c r="D3679" s="3">
        <v>45700</v>
      </c>
      <c r="E3679" s="2">
        <v>3</v>
      </c>
      <c r="F3679" s="2" t="str">
        <f>VLOOKUP(B3679,customer[],2,FALSE)</f>
        <v>Customer_273</v>
      </c>
      <c r="G3679" s="2" t="str">
        <f>VLOOKUP(B3679,customer[],3,FALSE)</f>
        <v>F</v>
      </c>
      <c r="H3679" s="2" t="str">
        <f>VLOOKUP(B3679,customer[],5,FALSE)</f>
        <v>Mumbai</v>
      </c>
      <c r="I3679" s="2">
        <f>VLOOKUP(B3679,customer[],4,FALSE)</f>
        <v>28</v>
      </c>
      <c r="J3679" s="2" t="str">
        <f>VLOOKUP(C3679,product[],2,FALSE)</f>
        <v>Product_38</v>
      </c>
      <c r="K3679" s="2" t="str">
        <f>VLOOKUP(C3679,product[],3,FALSE)</f>
        <v>Electronics</v>
      </c>
      <c r="L3679" s="2">
        <f>VLOOKUP(C3679,product[],5,FALSE)</f>
        <v>30980.87</v>
      </c>
      <c r="M3679" s="2">
        <f t="shared" si="57"/>
        <v>92942.61</v>
      </c>
    </row>
    <row r="3680" spans="1:13" x14ac:dyDescent="0.2">
      <c r="A3680" s="2">
        <v>3679</v>
      </c>
      <c r="B3680" s="2">
        <v>7</v>
      </c>
      <c r="C3680" s="2">
        <v>62</v>
      </c>
      <c r="D3680" s="3">
        <v>45998</v>
      </c>
      <c r="E3680" s="2">
        <v>5</v>
      </c>
      <c r="F3680" s="2" t="str">
        <f>VLOOKUP(B3680,customer[],2,FALSE)</f>
        <v>Customer_7</v>
      </c>
      <c r="G3680" s="2" t="str">
        <f>VLOOKUP(B3680,customer[],3,FALSE)</f>
        <v>F</v>
      </c>
      <c r="H3680" s="2" t="str">
        <f>VLOOKUP(B3680,customer[],5,FALSE)</f>
        <v>Chennai</v>
      </c>
      <c r="I3680" s="2">
        <f>VLOOKUP(B3680,customer[],4,FALSE)</f>
        <v>48</v>
      </c>
      <c r="J3680" s="2" t="str">
        <f>VLOOKUP(C3680,product[],2,FALSE)</f>
        <v>Product_62</v>
      </c>
      <c r="K3680" s="2" t="str">
        <f>VLOOKUP(C3680,product[],3,FALSE)</f>
        <v>Electronics</v>
      </c>
      <c r="L3680" s="2">
        <f>VLOOKUP(C3680,product[],5,FALSE)</f>
        <v>37343.31</v>
      </c>
      <c r="M3680" s="2">
        <f t="shared" si="57"/>
        <v>186716.55</v>
      </c>
    </row>
    <row r="3681" spans="1:13" x14ac:dyDescent="0.2">
      <c r="A3681" s="2">
        <v>3680</v>
      </c>
      <c r="B3681" s="2">
        <v>63</v>
      </c>
      <c r="C3681" s="2">
        <v>60</v>
      </c>
      <c r="D3681" s="3">
        <v>45982</v>
      </c>
      <c r="E3681" s="2">
        <v>3</v>
      </c>
      <c r="F3681" s="2" t="str">
        <f>VLOOKUP(B3681,customer[],2,FALSE)</f>
        <v>Customer_63</v>
      </c>
      <c r="G3681" s="2" t="str">
        <f>VLOOKUP(B3681,customer[],3,FALSE)</f>
        <v>F</v>
      </c>
      <c r="H3681" s="2" t="str">
        <f>VLOOKUP(B3681,customer[],5,FALSE)</f>
        <v>Delhi</v>
      </c>
      <c r="I3681" s="2">
        <f>VLOOKUP(B3681,customer[],4,FALSE)</f>
        <v>26</v>
      </c>
      <c r="J3681" s="2" t="str">
        <f>VLOOKUP(C3681,product[],2,FALSE)</f>
        <v>Product_60</v>
      </c>
      <c r="K3681" s="2" t="str">
        <f>VLOOKUP(C3681,product[],3,FALSE)</f>
        <v>Electronics</v>
      </c>
      <c r="L3681" s="2">
        <f>VLOOKUP(C3681,product[],5,FALSE)</f>
        <v>48171.06</v>
      </c>
      <c r="M3681" s="2">
        <f t="shared" si="57"/>
        <v>144513.18</v>
      </c>
    </row>
    <row r="3682" spans="1:13" x14ac:dyDescent="0.2">
      <c r="A3682" s="2">
        <v>3681</v>
      </c>
      <c r="B3682" s="2">
        <v>310</v>
      </c>
      <c r="C3682" s="2">
        <v>16</v>
      </c>
      <c r="D3682" s="3">
        <v>45854</v>
      </c>
      <c r="E3682" s="2">
        <v>3</v>
      </c>
      <c r="F3682" s="2" t="str">
        <f>VLOOKUP(B3682,customer[],2,FALSE)</f>
        <v>Customer_310</v>
      </c>
      <c r="G3682" s="2" t="str">
        <f>VLOOKUP(B3682,customer[],3,FALSE)</f>
        <v>F</v>
      </c>
      <c r="H3682" s="2" t="str">
        <f>VLOOKUP(B3682,customer[],5,FALSE)</f>
        <v>Mumbai</v>
      </c>
      <c r="I3682" s="2">
        <f>VLOOKUP(B3682,customer[],4,FALSE)</f>
        <v>52</v>
      </c>
      <c r="J3682" s="2" t="str">
        <f>VLOOKUP(C3682,product[],2,FALSE)</f>
        <v>Product_16</v>
      </c>
      <c r="K3682" s="2" t="str">
        <f>VLOOKUP(C3682,product[],3,FALSE)</f>
        <v>Home</v>
      </c>
      <c r="L3682" s="2">
        <f>VLOOKUP(C3682,product[],5,FALSE)</f>
        <v>25960.53</v>
      </c>
      <c r="M3682" s="2">
        <f t="shared" si="57"/>
        <v>77881.59</v>
      </c>
    </row>
    <row r="3683" spans="1:13" x14ac:dyDescent="0.2">
      <c r="A3683" s="2">
        <v>3682</v>
      </c>
      <c r="B3683" s="2">
        <v>333</v>
      </c>
      <c r="C3683" s="2">
        <v>80</v>
      </c>
      <c r="D3683" s="3">
        <v>45919</v>
      </c>
      <c r="E3683" s="2">
        <v>5</v>
      </c>
      <c r="F3683" s="2" t="str">
        <f>VLOOKUP(B3683,customer[],2,FALSE)</f>
        <v>Customer_333</v>
      </c>
      <c r="G3683" s="2" t="str">
        <f>VLOOKUP(B3683,customer[],3,FALSE)</f>
        <v>M</v>
      </c>
      <c r="H3683" s="2" t="str">
        <f>VLOOKUP(B3683,customer[],5,FALSE)</f>
        <v>Jaipur</v>
      </c>
      <c r="I3683" s="2">
        <f>VLOOKUP(B3683,customer[],4,FALSE)</f>
        <v>37</v>
      </c>
      <c r="J3683" s="2" t="str">
        <f>VLOOKUP(C3683,product[],2,FALSE)</f>
        <v>Product_80</v>
      </c>
      <c r="K3683" s="2" t="str">
        <f>VLOOKUP(C3683,product[],3,FALSE)</f>
        <v>Furniture</v>
      </c>
      <c r="L3683" s="2">
        <f>VLOOKUP(C3683,product[],5,FALSE)</f>
        <v>12109.95</v>
      </c>
      <c r="M3683" s="2">
        <f t="shared" si="57"/>
        <v>60549.75</v>
      </c>
    </row>
    <row r="3684" spans="1:13" x14ac:dyDescent="0.2">
      <c r="A3684" s="2">
        <v>3683</v>
      </c>
      <c r="B3684" s="2">
        <v>443</v>
      </c>
      <c r="C3684" s="2">
        <v>15</v>
      </c>
      <c r="D3684" s="3">
        <v>46023</v>
      </c>
      <c r="E3684" s="2">
        <v>5</v>
      </c>
      <c r="F3684" s="2" t="str">
        <f>VLOOKUP(B3684,customer[],2,FALSE)</f>
        <v>Customer_443</v>
      </c>
      <c r="G3684" s="2" t="str">
        <f>VLOOKUP(B3684,customer[],3,FALSE)</f>
        <v>M</v>
      </c>
      <c r="H3684" s="2" t="str">
        <f>VLOOKUP(B3684,customer[],5,FALSE)</f>
        <v>Delhi</v>
      </c>
      <c r="I3684" s="2">
        <f>VLOOKUP(B3684,customer[],4,FALSE)</f>
        <v>36</v>
      </c>
      <c r="J3684" s="2" t="str">
        <f>VLOOKUP(C3684,product[],2,FALSE)</f>
        <v>Product_15</v>
      </c>
      <c r="K3684" s="2" t="str">
        <f>VLOOKUP(C3684,product[],3,FALSE)</f>
        <v>Home</v>
      </c>
      <c r="L3684" s="2">
        <f>VLOOKUP(C3684,product[],5,FALSE)</f>
        <v>60924.58</v>
      </c>
      <c r="M3684" s="2">
        <f t="shared" si="57"/>
        <v>304622.90000000002</v>
      </c>
    </row>
    <row r="3685" spans="1:13" x14ac:dyDescent="0.2">
      <c r="A3685" s="2">
        <v>3684</v>
      </c>
      <c r="B3685" s="2">
        <v>154</v>
      </c>
      <c r="C3685" s="2">
        <v>31</v>
      </c>
      <c r="D3685" s="3">
        <v>45845</v>
      </c>
      <c r="E3685" s="2">
        <v>7</v>
      </c>
      <c r="F3685" s="2" t="str">
        <f>VLOOKUP(B3685,customer[],2,FALSE)</f>
        <v>Customer_154</v>
      </c>
      <c r="G3685" s="2" t="str">
        <f>VLOOKUP(B3685,customer[],3,FALSE)</f>
        <v>M</v>
      </c>
      <c r="H3685" s="2" t="str">
        <f>VLOOKUP(B3685,customer[],5,FALSE)</f>
        <v>Jaipur</v>
      </c>
      <c r="I3685" s="2">
        <f>VLOOKUP(B3685,customer[],4,FALSE)</f>
        <v>29</v>
      </c>
      <c r="J3685" s="2" t="str">
        <f>VLOOKUP(C3685,product[],2,FALSE)</f>
        <v>Product_31</v>
      </c>
      <c r="K3685" s="2" t="str">
        <f>VLOOKUP(C3685,product[],3,FALSE)</f>
        <v>Fashion</v>
      </c>
      <c r="L3685" s="2">
        <f>VLOOKUP(C3685,product[],5,FALSE)</f>
        <v>4120.1400000000003</v>
      </c>
      <c r="M3685" s="2">
        <f t="shared" si="57"/>
        <v>28840.980000000003</v>
      </c>
    </row>
    <row r="3686" spans="1:13" x14ac:dyDescent="0.2">
      <c r="A3686" s="2">
        <v>3685</v>
      </c>
      <c r="B3686" s="2">
        <v>174</v>
      </c>
      <c r="C3686" s="2">
        <v>52</v>
      </c>
      <c r="D3686" s="3">
        <v>45903</v>
      </c>
      <c r="E3686" s="2">
        <v>9</v>
      </c>
      <c r="F3686" s="2" t="str">
        <f>VLOOKUP(B3686,customer[],2,FALSE)</f>
        <v>Customer_174</v>
      </c>
      <c r="G3686" s="2" t="str">
        <f>VLOOKUP(B3686,customer[],3,FALSE)</f>
        <v>M</v>
      </c>
      <c r="H3686" s="2" t="str">
        <f>VLOOKUP(B3686,customer[],5,FALSE)</f>
        <v>Hyderabad</v>
      </c>
      <c r="I3686" s="2">
        <f>VLOOKUP(B3686,customer[],4,FALSE)</f>
        <v>52</v>
      </c>
      <c r="J3686" s="2" t="str">
        <f>VLOOKUP(C3686,product[],2,FALSE)</f>
        <v>Product_52</v>
      </c>
      <c r="K3686" s="2" t="str">
        <f>VLOOKUP(C3686,product[],3,FALSE)</f>
        <v>Home</v>
      </c>
      <c r="L3686" s="2">
        <f>VLOOKUP(C3686,product[],5,FALSE)</f>
        <v>42163.38</v>
      </c>
      <c r="M3686" s="2">
        <f t="shared" si="57"/>
        <v>379470.42</v>
      </c>
    </row>
    <row r="3687" spans="1:13" x14ac:dyDescent="0.2">
      <c r="A3687" s="2">
        <v>3686</v>
      </c>
      <c r="B3687" s="2">
        <v>193</v>
      </c>
      <c r="C3687" s="2">
        <v>99</v>
      </c>
      <c r="D3687" s="3">
        <v>45675</v>
      </c>
      <c r="E3687" s="2">
        <v>4</v>
      </c>
      <c r="F3687" s="2" t="str">
        <f>VLOOKUP(B3687,customer[],2,FALSE)</f>
        <v>Customer_193</v>
      </c>
      <c r="G3687" s="2" t="str">
        <f>VLOOKUP(B3687,customer[],3,FALSE)</f>
        <v>M</v>
      </c>
      <c r="H3687" s="2" t="str">
        <f>VLOOKUP(B3687,customer[],5,FALSE)</f>
        <v>Lucknow</v>
      </c>
      <c r="I3687" s="2">
        <f>VLOOKUP(B3687,customer[],4,FALSE)</f>
        <v>20</v>
      </c>
      <c r="J3687" s="2" t="str">
        <f>VLOOKUP(C3687,product[],2,FALSE)</f>
        <v>Product_99</v>
      </c>
      <c r="K3687" s="2" t="str">
        <f>VLOOKUP(C3687,product[],3,FALSE)</f>
        <v>Electronics</v>
      </c>
      <c r="L3687" s="2">
        <f>VLOOKUP(C3687,product[],5,FALSE)</f>
        <v>7181.69</v>
      </c>
      <c r="M3687" s="2">
        <f t="shared" si="57"/>
        <v>28726.76</v>
      </c>
    </row>
    <row r="3688" spans="1:13" x14ac:dyDescent="0.2">
      <c r="A3688" s="2">
        <v>3687</v>
      </c>
      <c r="B3688" s="2">
        <v>452</v>
      </c>
      <c r="C3688" s="2">
        <v>33</v>
      </c>
      <c r="D3688" s="3">
        <v>45797</v>
      </c>
      <c r="E3688" s="2">
        <v>3</v>
      </c>
      <c r="F3688" s="2" t="str">
        <f>VLOOKUP(B3688,customer[],2,FALSE)</f>
        <v>Customer_452</v>
      </c>
      <c r="G3688" s="2" t="str">
        <f>VLOOKUP(B3688,customer[],3,FALSE)</f>
        <v>M</v>
      </c>
      <c r="H3688" s="2" t="str">
        <f>VLOOKUP(B3688,customer[],5,FALSE)</f>
        <v>Jaipur</v>
      </c>
      <c r="I3688" s="2">
        <f>VLOOKUP(B3688,customer[],4,FALSE)</f>
        <v>64</v>
      </c>
      <c r="J3688" s="2" t="str">
        <f>VLOOKUP(C3688,product[],2,FALSE)</f>
        <v>Product_33</v>
      </c>
      <c r="K3688" s="2" t="str">
        <f>VLOOKUP(C3688,product[],3,FALSE)</f>
        <v>Electronics</v>
      </c>
      <c r="L3688" s="2">
        <f>VLOOKUP(C3688,product[],5,FALSE)</f>
        <v>23407.88</v>
      </c>
      <c r="M3688" s="2">
        <f t="shared" si="57"/>
        <v>70223.64</v>
      </c>
    </row>
    <row r="3689" spans="1:13" x14ac:dyDescent="0.2">
      <c r="A3689" s="2">
        <v>3688</v>
      </c>
      <c r="B3689" s="2">
        <v>176</v>
      </c>
      <c r="C3689" s="2">
        <v>92</v>
      </c>
      <c r="D3689" s="3">
        <v>45915</v>
      </c>
      <c r="E3689" s="2">
        <v>2</v>
      </c>
      <c r="F3689" s="2" t="str">
        <f>VLOOKUP(B3689,customer[],2,FALSE)</f>
        <v>Customer_176</v>
      </c>
      <c r="G3689" s="2" t="str">
        <f>VLOOKUP(B3689,customer[],3,FALSE)</f>
        <v>M</v>
      </c>
      <c r="H3689" s="2" t="str">
        <f>VLOOKUP(B3689,customer[],5,FALSE)</f>
        <v>Hyderabad</v>
      </c>
      <c r="I3689" s="2">
        <f>VLOOKUP(B3689,customer[],4,FALSE)</f>
        <v>20</v>
      </c>
      <c r="J3689" s="2" t="str">
        <f>VLOOKUP(C3689,product[],2,FALSE)</f>
        <v>Product_92</v>
      </c>
      <c r="K3689" s="2" t="str">
        <f>VLOOKUP(C3689,product[],3,FALSE)</f>
        <v>Electronics</v>
      </c>
      <c r="L3689" s="2">
        <f>VLOOKUP(C3689,product[],5,FALSE)</f>
        <v>48967.46</v>
      </c>
      <c r="M3689" s="2">
        <f t="shared" si="57"/>
        <v>97934.92</v>
      </c>
    </row>
    <row r="3690" spans="1:13" x14ac:dyDescent="0.2">
      <c r="A3690" s="2">
        <v>3689</v>
      </c>
      <c r="B3690" s="2">
        <v>230</v>
      </c>
      <c r="C3690" s="2">
        <v>15</v>
      </c>
      <c r="D3690" s="3">
        <v>45934</v>
      </c>
      <c r="E3690" s="2">
        <v>6</v>
      </c>
      <c r="F3690" s="2" t="str">
        <f>VLOOKUP(B3690,customer[],2,FALSE)</f>
        <v>Customer_230</v>
      </c>
      <c r="G3690" s="2" t="str">
        <f>VLOOKUP(B3690,customer[],3,FALSE)</f>
        <v>M</v>
      </c>
      <c r="H3690" s="2" t="str">
        <f>VLOOKUP(B3690,customer[],5,FALSE)</f>
        <v>Jaipur</v>
      </c>
      <c r="I3690" s="2">
        <f>VLOOKUP(B3690,customer[],4,FALSE)</f>
        <v>48</v>
      </c>
      <c r="J3690" s="2" t="str">
        <f>VLOOKUP(C3690,product[],2,FALSE)</f>
        <v>Product_15</v>
      </c>
      <c r="K3690" s="2" t="str">
        <f>VLOOKUP(C3690,product[],3,FALSE)</f>
        <v>Home</v>
      </c>
      <c r="L3690" s="2">
        <f>VLOOKUP(C3690,product[],5,FALSE)</f>
        <v>60924.58</v>
      </c>
      <c r="M3690" s="2">
        <f t="shared" si="57"/>
        <v>365547.48</v>
      </c>
    </row>
    <row r="3691" spans="1:13" x14ac:dyDescent="0.2">
      <c r="A3691" s="2">
        <v>3690</v>
      </c>
      <c r="B3691" s="2">
        <v>333</v>
      </c>
      <c r="C3691" s="2">
        <v>4</v>
      </c>
      <c r="D3691" s="3">
        <v>45988</v>
      </c>
      <c r="E3691" s="2">
        <v>6</v>
      </c>
      <c r="F3691" s="2" t="str">
        <f>VLOOKUP(B3691,customer[],2,FALSE)</f>
        <v>Customer_333</v>
      </c>
      <c r="G3691" s="2" t="str">
        <f>VLOOKUP(B3691,customer[],3,FALSE)</f>
        <v>M</v>
      </c>
      <c r="H3691" s="2" t="str">
        <f>VLOOKUP(B3691,customer[],5,FALSE)</f>
        <v>Jaipur</v>
      </c>
      <c r="I3691" s="2">
        <f>VLOOKUP(B3691,customer[],4,FALSE)</f>
        <v>37</v>
      </c>
      <c r="J3691" s="2" t="str">
        <f>VLOOKUP(C3691,product[],2,FALSE)</f>
        <v>Product_4</v>
      </c>
      <c r="K3691" s="2" t="str">
        <f>VLOOKUP(C3691,product[],3,FALSE)</f>
        <v>Fashion</v>
      </c>
      <c r="L3691" s="2">
        <f>VLOOKUP(C3691,product[],5,FALSE)</f>
        <v>60534.37</v>
      </c>
      <c r="M3691" s="2">
        <f t="shared" si="57"/>
        <v>363206.22000000003</v>
      </c>
    </row>
    <row r="3692" spans="1:13" x14ac:dyDescent="0.2">
      <c r="A3692" s="2">
        <v>3691</v>
      </c>
      <c r="B3692" s="2">
        <v>321</v>
      </c>
      <c r="C3692" s="2">
        <v>31</v>
      </c>
      <c r="D3692" s="3">
        <v>45831</v>
      </c>
      <c r="E3692" s="2">
        <v>8</v>
      </c>
      <c r="F3692" s="2" t="str">
        <f>VLOOKUP(B3692,customer[],2,FALSE)</f>
        <v>Customer_321</v>
      </c>
      <c r="G3692" s="2" t="str">
        <f>VLOOKUP(B3692,customer[],3,FALSE)</f>
        <v>F</v>
      </c>
      <c r="H3692" s="2" t="str">
        <f>VLOOKUP(B3692,customer[],5,FALSE)</f>
        <v>Lucknow</v>
      </c>
      <c r="I3692" s="2">
        <f>VLOOKUP(B3692,customer[],4,FALSE)</f>
        <v>39</v>
      </c>
      <c r="J3692" s="2" t="str">
        <f>VLOOKUP(C3692,product[],2,FALSE)</f>
        <v>Product_31</v>
      </c>
      <c r="K3692" s="2" t="str">
        <f>VLOOKUP(C3692,product[],3,FALSE)</f>
        <v>Fashion</v>
      </c>
      <c r="L3692" s="2">
        <f>VLOOKUP(C3692,product[],5,FALSE)</f>
        <v>4120.1400000000003</v>
      </c>
      <c r="M3692" s="2">
        <f t="shared" si="57"/>
        <v>32961.120000000003</v>
      </c>
    </row>
    <row r="3693" spans="1:13" x14ac:dyDescent="0.2">
      <c r="A3693" s="2">
        <v>3692</v>
      </c>
      <c r="B3693" s="2">
        <v>221</v>
      </c>
      <c r="C3693" s="2">
        <v>3</v>
      </c>
      <c r="D3693" s="3">
        <v>45886</v>
      </c>
      <c r="E3693" s="2">
        <v>10</v>
      </c>
      <c r="F3693" s="2" t="str">
        <f>VLOOKUP(B3693,customer[],2,FALSE)</f>
        <v>Customer_221</v>
      </c>
      <c r="G3693" s="2" t="str">
        <f>VLOOKUP(B3693,customer[],3,FALSE)</f>
        <v>F</v>
      </c>
      <c r="H3693" s="2" t="str">
        <f>VLOOKUP(B3693,customer[],5,FALSE)</f>
        <v>Chennai</v>
      </c>
      <c r="I3693" s="2">
        <f>VLOOKUP(B3693,customer[],4,FALSE)</f>
        <v>43</v>
      </c>
      <c r="J3693" s="2" t="str">
        <f>VLOOKUP(C3693,product[],2,FALSE)</f>
        <v>Product_3</v>
      </c>
      <c r="K3693" s="2" t="str">
        <f>VLOOKUP(C3693,product[],3,FALSE)</f>
        <v>Electronics</v>
      </c>
      <c r="L3693" s="2">
        <f>VLOOKUP(C3693,product[],5,FALSE)</f>
        <v>31191.279999999999</v>
      </c>
      <c r="M3693" s="2">
        <f t="shared" si="57"/>
        <v>311912.8</v>
      </c>
    </row>
    <row r="3694" spans="1:13" x14ac:dyDescent="0.2">
      <c r="A3694" s="2">
        <v>3693</v>
      </c>
      <c r="B3694" s="2">
        <v>114</v>
      </c>
      <c r="C3694" s="2">
        <v>81</v>
      </c>
      <c r="D3694" s="3">
        <v>45826</v>
      </c>
      <c r="E3694" s="2">
        <v>10</v>
      </c>
      <c r="F3694" s="2" t="str">
        <f>VLOOKUP(B3694,customer[],2,FALSE)</f>
        <v>Customer_114</v>
      </c>
      <c r="G3694" s="2" t="str">
        <f>VLOOKUP(B3694,customer[],3,FALSE)</f>
        <v>F</v>
      </c>
      <c r="H3694" s="2" t="str">
        <f>VLOOKUP(B3694,customer[],5,FALSE)</f>
        <v>Bangalore</v>
      </c>
      <c r="I3694" s="2">
        <f>VLOOKUP(B3694,customer[],4,FALSE)</f>
        <v>50</v>
      </c>
      <c r="J3694" s="2" t="str">
        <f>VLOOKUP(C3694,product[],2,FALSE)</f>
        <v>Product_81</v>
      </c>
      <c r="K3694" s="2" t="str">
        <f>VLOOKUP(C3694,product[],3,FALSE)</f>
        <v>Home</v>
      </c>
      <c r="L3694" s="2">
        <f>VLOOKUP(C3694,product[],5,FALSE)</f>
        <v>4259.74</v>
      </c>
      <c r="M3694" s="2">
        <f t="shared" si="57"/>
        <v>42597.399999999994</v>
      </c>
    </row>
    <row r="3695" spans="1:13" x14ac:dyDescent="0.2">
      <c r="A3695" s="2">
        <v>3694</v>
      </c>
      <c r="B3695" s="2">
        <v>453</v>
      </c>
      <c r="C3695" s="2">
        <v>90</v>
      </c>
      <c r="D3695" s="3">
        <v>45748</v>
      </c>
      <c r="E3695" s="2">
        <v>10</v>
      </c>
      <c r="F3695" s="2" t="str">
        <f>VLOOKUP(B3695,customer[],2,FALSE)</f>
        <v>Customer_453</v>
      </c>
      <c r="G3695" s="2" t="str">
        <f>VLOOKUP(B3695,customer[],3,FALSE)</f>
        <v>M</v>
      </c>
      <c r="H3695" s="2" t="str">
        <f>VLOOKUP(B3695,customer[],5,FALSE)</f>
        <v>Bangalore</v>
      </c>
      <c r="I3695" s="2">
        <f>VLOOKUP(B3695,customer[],4,FALSE)</f>
        <v>51</v>
      </c>
      <c r="J3695" s="2" t="str">
        <f>VLOOKUP(C3695,product[],2,FALSE)</f>
        <v>Product_90</v>
      </c>
      <c r="K3695" s="2" t="str">
        <f>VLOOKUP(C3695,product[],3,FALSE)</f>
        <v>Home</v>
      </c>
      <c r="L3695" s="2">
        <f>VLOOKUP(C3695,product[],5,FALSE)</f>
        <v>11794.54</v>
      </c>
      <c r="M3695" s="2">
        <f t="shared" si="57"/>
        <v>117945.40000000001</v>
      </c>
    </row>
    <row r="3696" spans="1:13" x14ac:dyDescent="0.2">
      <c r="A3696" s="2">
        <v>3695</v>
      </c>
      <c r="B3696" s="2">
        <v>313</v>
      </c>
      <c r="C3696" s="2">
        <v>46</v>
      </c>
      <c r="D3696" s="3">
        <v>45709</v>
      </c>
      <c r="E3696" s="2">
        <v>3</v>
      </c>
      <c r="F3696" s="2" t="str">
        <f>VLOOKUP(B3696,customer[],2,FALSE)</f>
        <v>Customer_313</v>
      </c>
      <c r="G3696" s="2" t="str">
        <f>VLOOKUP(B3696,customer[],3,FALSE)</f>
        <v>M</v>
      </c>
      <c r="H3696" s="2" t="str">
        <f>VLOOKUP(B3696,customer[],5,FALSE)</f>
        <v>Delhi</v>
      </c>
      <c r="I3696" s="2">
        <f>VLOOKUP(B3696,customer[],4,FALSE)</f>
        <v>56</v>
      </c>
      <c r="J3696" s="2" t="str">
        <f>VLOOKUP(C3696,product[],2,FALSE)</f>
        <v>Product_46</v>
      </c>
      <c r="K3696" s="2" t="str">
        <f>VLOOKUP(C3696,product[],3,FALSE)</f>
        <v>Electronics</v>
      </c>
      <c r="L3696" s="2">
        <f>VLOOKUP(C3696,product[],5,FALSE)</f>
        <v>12646.4</v>
      </c>
      <c r="M3696" s="2">
        <f t="shared" si="57"/>
        <v>37939.199999999997</v>
      </c>
    </row>
    <row r="3697" spans="1:13" x14ac:dyDescent="0.2">
      <c r="A3697" s="2">
        <v>3696</v>
      </c>
      <c r="B3697" s="2">
        <v>271</v>
      </c>
      <c r="C3697" s="2">
        <v>62</v>
      </c>
      <c r="D3697" s="3">
        <v>45711</v>
      </c>
      <c r="E3697" s="2">
        <v>6</v>
      </c>
      <c r="F3697" s="2" t="str">
        <f>VLOOKUP(B3697,customer[],2,FALSE)</f>
        <v>Customer_271</v>
      </c>
      <c r="G3697" s="2" t="str">
        <f>VLOOKUP(B3697,customer[],3,FALSE)</f>
        <v>M</v>
      </c>
      <c r="H3697" s="2" t="str">
        <f>VLOOKUP(B3697,customer[],5,FALSE)</f>
        <v>Lucknow</v>
      </c>
      <c r="I3697" s="2">
        <f>VLOOKUP(B3697,customer[],4,FALSE)</f>
        <v>23</v>
      </c>
      <c r="J3697" s="2" t="str">
        <f>VLOOKUP(C3697,product[],2,FALSE)</f>
        <v>Product_62</v>
      </c>
      <c r="K3697" s="2" t="str">
        <f>VLOOKUP(C3697,product[],3,FALSE)</f>
        <v>Electronics</v>
      </c>
      <c r="L3697" s="2">
        <f>VLOOKUP(C3697,product[],5,FALSE)</f>
        <v>37343.31</v>
      </c>
      <c r="M3697" s="2">
        <f t="shared" si="57"/>
        <v>224059.86</v>
      </c>
    </row>
    <row r="3698" spans="1:13" x14ac:dyDescent="0.2">
      <c r="A3698" s="2">
        <v>3697</v>
      </c>
      <c r="B3698" s="2">
        <v>348</v>
      </c>
      <c r="C3698" s="2">
        <v>51</v>
      </c>
      <c r="D3698" s="3">
        <v>45812</v>
      </c>
      <c r="E3698" s="2">
        <v>6</v>
      </c>
      <c r="F3698" s="2" t="str">
        <f>VLOOKUP(B3698,customer[],2,FALSE)</f>
        <v>Customer_348</v>
      </c>
      <c r="G3698" s="2" t="str">
        <f>VLOOKUP(B3698,customer[],3,FALSE)</f>
        <v>M</v>
      </c>
      <c r="H3698" s="2" t="str">
        <f>VLOOKUP(B3698,customer[],5,FALSE)</f>
        <v>Bangalore</v>
      </c>
      <c r="I3698" s="2">
        <f>VLOOKUP(B3698,customer[],4,FALSE)</f>
        <v>27</v>
      </c>
      <c r="J3698" s="2" t="str">
        <f>VLOOKUP(C3698,product[],2,FALSE)</f>
        <v>Product_51</v>
      </c>
      <c r="K3698" s="2" t="str">
        <f>VLOOKUP(C3698,product[],3,FALSE)</f>
        <v>Fashion</v>
      </c>
      <c r="L3698" s="2">
        <f>VLOOKUP(C3698,product[],5,FALSE)</f>
        <v>29621.27</v>
      </c>
      <c r="M3698" s="2">
        <f t="shared" si="57"/>
        <v>177727.62</v>
      </c>
    </row>
    <row r="3699" spans="1:13" x14ac:dyDescent="0.2">
      <c r="A3699" s="2">
        <v>3698</v>
      </c>
      <c r="B3699" s="2">
        <v>60</v>
      </c>
      <c r="C3699" s="2">
        <v>97</v>
      </c>
      <c r="D3699" s="3">
        <v>45788</v>
      </c>
      <c r="E3699" s="2">
        <v>7</v>
      </c>
      <c r="F3699" s="2" t="str">
        <f>VLOOKUP(B3699,customer[],2,FALSE)</f>
        <v>Customer_60</v>
      </c>
      <c r="G3699" s="2" t="str">
        <f>VLOOKUP(B3699,customer[],3,FALSE)</f>
        <v>F</v>
      </c>
      <c r="H3699" s="2" t="str">
        <f>VLOOKUP(B3699,customer[],5,FALSE)</f>
        <v>Hyderabad</v>
      </c>
      <c r="I3699" s="2">
        <f>VLOOKUP(B3699,customer[],4,FALSE)</f>
        <v>44</v>
      </c>
      <c r="J3699" s="2" t="str">
        <f>VLOOKUP(C3699,product[],2,FALSE)</f>
        <v>Product_97</v>
      </c>
      <c r="K3699" s="2" t="str">
        <f>VLOOKUP(C3699,product[],3,FALSE)</f>
        <v>Home</v>
      </c>
      <c r="L3699" s="2">
        <f>VLOOKUP(C3699,product[],5,FALSE)</f>
        <v>62783.12</v>
      </c>
      <c r="M3699" s="2">
        <f t="shared" si="57"/>
        <v>439481.84</v>
      </c>
    </row>
    <row r="3700" spans="1:13" x14ac:dyDescent="0.2">
      <c r="A3700" s="2">
        <v>3699</v>
      </c>
      <c r="B3700" s="2">
        <v>38</v>
      </c>
      <c r="C3700" s="2">
        <v>7</v>
      </c>
      <c r="D3700" s="3">
        <v>45761</v>
      </c>
      <c r="E3700" s="2">
        <v>3</v>
      </c>
      <c r="F3700" s="2" t="str">
        <f>VLOOKUP(B3700,customer[],2,FALSE)</f>
        <v>Customer_38</v>
      </c>
      <c r="G3700" s="2" t="str">
        <f>VLOOKUP(B3700,customer[],3,FALSE)</f>
        <v>F</v>
      </c>
      <c r="H3700" s="2" t="str">
        <f>VLOOKUP(B3700,customer[],5,FALSE)</f>
        <v>Pune</v>
      </c>
      <c r="I3700" s="2">
        <f>VLOOKUP(B3700,customer[],4,FALSE)</f>
        <v>53</v>
      </c>
      <c r="J3700" s="2" t="str">
        <f>VLOOKUP(C3700,product[],2,FALSE)</f>
        <v>Product_7</v>
      </c>
      <c r="K3700" s="2" t="str">
        <f>VLOOKUP(C3700,product[],3,FALSE)</f>
        <v>Electronics</v>
      </c>
      <c r="L3700" s="2">
        <f>VLOOKUP(C3700,product[],5,FALSE)</f>
        <v>18751.400000000001</v>
      </c>
      <c r="M3700" s="2">
        <f t="shared" si="57"/>
        <v>56254.200000000004</v>
      </c>
    </row>
    <row r="3701" spans="1:13" x14ac:dyDescent="0.2">
      <c r="A3701" s="2">
        <v>3700</v>
      </c>
      <c r="B3701" s="2">
        <v>385</v>
      </c>
      <c r="C3701" s="2">
        <v>51</v>
      </c>
      <c r="D3701" s="3">
        <v>45760</v>
      </c>
      <c r="E3701" s="2">
        <v>7</v>
      </c>
      <c r="F3701" s="2" t="str">
        <f>VLOOKUP(B3701,customer[],2,FALSE)</f>
        <v>Customer_385</v>
      </c>
      <c r="G3701" s="2" t="str">
        <f>VLOOKUP(B3701,customer[],3,FALSE)</f>
        <v>F</v>
      </c>
      <c r="H3701" s="2" t="str">
        <f>VLOOKUP(B3701,customer[],5,FALSE)</f>
        <v>Hyderabad</v>
      </c>
      <c r="I3701" s="2">
        <f>VLOOKUP(B3701,customer[],4,FALSE)</f>
        <v>30</v>
      </c>
      <c r="J3701" s="2" t="str">
        <f>VLOOKUP(C3701,product[],2,FALSE)</f>
        <v>Product_51</v>
      </c>
      <c r="K3701" s="2" t="str">
        <f>VLOOKUP(C3701,product[],3,FALSE)</f>
        <v>Fashion</v>
      </c>
      <c r="L3701" s="2">
        <f>VLOOKUP(C3701,product[],5,FALSE)</f>
        <v>29621.27</v>
      </c>
      <c r="M3701" s="2">
        <f t="shared" si="57"/>
        <v>207348.89</v>
      </c>
    </row>
    <row r="3702" spans="1:13" x14ac:dyDescent="0.2">
      <c r="A3702" s="2">
        <v>3701</v>
      </c>
      <c r="B3702" s="2">
        <v>367</v>
      </c>
      <c r="C3702" s="2">
        <v>42</v>
      </c>
      <c r="D3702" s="3">
        <v>45671</v>
      </c>
      <c r="E3702" s="2">
        <v>8</v>
      </c>
      <c r="F3702" s="2" t="str">
        <f>VLOOKUP(B3702,customer[],2,FALSE)</f>
        <v>Customer_367</v>
      </c>
      <c r="G3702" s="2" t="str">
        <f>VLOOKUP(B3702,customer[],3,FALSE)</f>
        <v>F</v>
      </c>
      <c r="H3702" s="2" t="str">
        <f>VLOOKUP(B3702,customer[],5,FALSE)</f>
        <v>Noida</v>
      </c>
      <c r="I3702" s="2">
        <f>VLOOKUP(B3702,customer[],4,FALSE)</f>
        <v>56</v>
      </c>
      <c r="J3702" s="2" t="str">
        <f>VLOOKUP(C3702,product[],2,FALSE)</f>
        <v>Product_42</v>
      </c>
      <c r="K3702" s="2" t="str">
        <f>VLOOKUP(C3702,product[],3,FALSE)</f>
        <v>Electronics</v>
      </c>
      <c r="L3702" s="2">
        <f>VLOOKUP(C3702,product[],5,FALSE)</f>
        <v>34376.379999999997</v>
      </c>
      <c r="M3702" s="2">
        <f t="shared" si="57"/>
        <v>275011.03999999998</v>
      </c>
    </row>
    <row r="3703" spans="1:13" x14ac:dyDescent="0.2">
      <c r="A3703" s="2">
        <v>3702</v>
      </c>
      <c r="B3703" s="2">
        <v>235</v>
      </c>
      <c r="C3703" s="2">
        <v>97</v>
      </c>
      <c r="D3703" s="3">
        <v>45838</v>
      </c>
      <c r="E3703" s="2">
        <v>1</v>
      </c>
      <c r="F3703" s="2" t="str">
        <f>VLOOKUP(B3703,customer[],2,FALSE)</f>
        <v>Customer_235</v>
      </c>
      <c r="G3703" s="2" t="str">
        <f>VLOOKUP(B3703,customer[],3,FALSE)</f>
        <v>M</v>
      </c>
      <c r="H3703" s="2" t="str">
        <f>VLOOKUP(B3703,customer[],5,FALSE)</f>
        <v>Chennai</v>
      </c>
      <c r="I3703" s="2">
        <f>VLOOKUP(B3703,customer[],4,FALSE)</f>
        <v>20</v>
      </c>
      <c r="J3703" s="2" t="str">
        <f>VLOOKUP(C3703,product[],2,FALSE)</f>
        <v>Product_97</v>
      </c>
      <c r="K3703" s="2" t="str">
        <f>VLOOKUP(C3703,product[],3,FALSE)</f>
        <v>Home</v>
      </c>
      <c r="L3703" s="2">
        <f>VLOOKUP(C3703,product[],5,FALSE)</f>
        <v>62783.12</v>
      </c>
      <c r="M3703" s="2">
        <f t="shared" si="57"/>
        <v>62783.12</v>
      </c>
    </row>
    <row r="3704" spans="1:13" x14ac:dyDescent="0.2">
      <c r="A3704" s="2">
        <v>3703</v>
      </c>
      <c r="B3704" s="2">
        <v>199</v>
      </c>
      <c r="C3704" s="2">
        <v>20</v>
      </c>
      <c r="D3704" s="3">
        <v>45738</v>
      </c>
      <c r="E3704" s="2">
        <v>9</v>
      </c>
      <c r="F3704" s="2" t="str">
        <f>VLOOKUP(B3704,customer[],2,FALSE)</f>
        <v>Customer_199</v>
      </c>
      <c r="G3704" s="2" t="str">
        <f>VLOOKUP(B3704,customer[],3,FALSE)</f>
        <v>F</v>
      </c>
      <c r="H3704" s="2" t="str">
        <f>VLOOKUP(B3704,customer[],5,FALSE)</f>
        <v>Jaipur</v>
      </c>
      <c r="I3704" s="2">
        <f>VLOOKUP(B3704,customer[],4,FALSE)</f>
        <v>29</v>
      </c>
      <c r="J3704" s="2" t="str">
        <f>VLOOKUP(C3704,product[],2,FALSE)</f>
        <v>Product_20</v>
      </c>
      <c r="K3704" s="2" t="str">
        <f>VLOOKUP(C3704,product[],3,FALSE)</f>
        <v>Fashion</v>
      </c>
      <c r="L3704" s="2">
        <f>VLOOKUP(C3704,product[],5,FALSE)</f>
        <v>11006.05</v>
      </c>
      <c r="M3704" s="2">
        <f t="shared" si="57"/>
        <v>99054.45</v>
      </c>
    </row>
    <row r="3705" spans="1:13" x14ac:dyDescent="0.2">
      <c r="A3705" s="2">
        <v>3704</v>
      </c>
      <c r="B3705" s="2">
        <v>14</v>
      </c>
      <c r="C3705" s="2">
        <v>87</v>
      </c>
      <c r="D3705" s="3">
        <v>45886</v>
      </c>
      <c r="E3705" s="2">
        <v>2</v>
      </c>
      <c r="F3705" s="2" t="str">
        <f>VLOOKUP(B3705,customer[],2,FALSE)</f>
        <v>Customer_14</v>
      </c>
      <c r="G3705" s="2" t="str">
        <f>VLOOKUP(B3705,customer[],3,FALSE)</f>
        <v>M</v>
      </c>
      <c r="H3705" s="2" t="str">
        <f>VLOOKUP(B3705,customer[],5,FALSE)</f>
        <v>Pune</v>
      </c>
      <c r="I3705" s="2">
        <f>VLOOKUP(B3705,customer[],4,FALSE)</f>
        <v>58</v>
      </c>
      <c r="J3705" s="2" t="str">
        <f>VLOOKUP(C3705,product[],2,FALSE)</f>
        <v>Product_87</v>
      </c>
      <c r="K3705" s="2" t="str">
        <f>VLOOKUP(C3705,product[],3,FALSE)</f>
        <v>Electronics</v>
      </c>
      <c r="L3705" s="2">
        <f>VLOOKUP(C3705,product[],5,FALSE)</f>
        <v>40384.71</v>
      </c>
      <c r="M3705" s="2">
        <f t="shared" si="57"/>
        <v>80769.42</v>
      </c>
    </row>
    <row r="3706" spans="1:13" x14ac:dyDescent="0.2">
      <c r="A3706" s="2">
        <v>3705</v>
      </c>
      <c r="B3706" s="2">
        <v>119</v>
      </c>
      <c r="C3706" s="2">
        <v>53</v>
      </c>
      <c r="D3706" s="3">
        <v>45736</v>
      </c>
      <c r="E3706" s="2">
        <v>10</v>
      </c>
      <c r="F3706" s="2" t="str">
        <f>VLOOKUP(B3706,customer[],2,FALSE)</f>
        <v>Customer_119</v>
      </c>
      <c r="G3706" s="2" t="str">
        <f>VLOOKUP(B3706,customer[],3,FALSE)</f>
        <v>M</v>
      </c>
      <c r="H3706" s="2" t="str">
        <f>VLOOKUP(B3706,customer[],5,FALSE)</f>
        <v>Chennai</v>
      </c>
      <c r="I3706" s="2">
        <f>VLOOKUP(B3706,customer[],4,FALSE)</f>
        <v>54</v>
      </c>
      <c r="J3706" s="2" t="str">
        <f>VLOOKUP(C3706,product[],2,FALSE)</f>
        <v>Product_53</v>
      </c>
      <c r="K3706" s="2" t="str">
        <f>VLOOKUP(C3706,product[],3,FALSE)</f>
        <v>Home</v>
      </c>
      <c r="L3706" s="2">
        <f>VLOOKUP(C3706,product[],5,FALSE)</f>
        <v>6820.83</v>
      </c>
      <c r="M3706" s="2">
        <f t="shared" si="57"/>
        <v>68208.3</v>
      </c>
    </row>
    <row r="3707" spans="1:13" x14ac:dyDescent="0.2">
      <c r="A3707" s="2">
        <v>3706</v>
      </c>
      <c r="B3707" s="2">
        <v>65</v>
      </c>
      <c r="C3707" s="2">
        <v>57</v>
      </c>
      <c r="D3707" s="3">
        <v>45950</v>
      </c>
      <c r="E3707" s="2">
        <v>3</v>
      </c>
      <c r="F3707" s="2" t="str">
        <f>VLOOKUP(B3707,customer[],2,FALSE)</f>
        <v>Customer_65</v>
      </c>
      <c r="G3707" s="2" t="str">
        <f>VLOOKUP(B3707,customer[],3,FALSE)</f>
        <v>F</v>
      </c>
      <c r="H3707" s="2" t="str">
        <f>VLOOKUP(B3707,customer[],5,FALSE)</f>
        <v>Lucknow</v>
      </c>
      <c r="I3707" s="2">
        <f>VLOOKUP(B3707,customer[],4,FALSE)</f>
        <v>64</v>
      </c>
      <c r="J3707" s="2" t="str">
        <f>VLOOKUP(C3707,product[],2,FALSE)</f>
        <v>Product_57</v>
      </c>
      <c r="K3707" s="2" t="str">
        <f>VLOOKUP(C3707,product[],3,FALSE)</f>
        <v>Furniture</v>
      </c>
      <c r="L3707" s="2">
        <f>VLOOKUP(C3707,product[],5,FALSE)</f>
        <v>5809.72</v>
      </c>
      <c r="M3707" s="2">
        <f t="shared" si="57"/>
        <v>17429.16</v>
      </c>
    </row>
    <row r="3708" spans="1:13" x14ac:dyDescent="0.2">
      <c r="A3708" s="2">
        <v>3707</v>
      </c>
      <c r="B3708" s="2">
        <v>445</v>
      </c>
      <c r="C3708" s="2">
        <v>92</v>
      </c>
      <c r="D3708" s="3">
        <v>45913</v>
      </c>
      <c r="E3708" s="2">
        <v>6</v>
      </c>
      <c r="F3708" s="2" t="str">
        <f>VLOOKUP(B3708,customer[],2,FALSE)</f>
        <v>Customer_445</v>
      </c>
      <c r="G3708" s="2" t="str">
        <f>VLOOKUP(B3708,customer[],3,FALSE)</f>
        <v>F</v>
      </c>
      <c r="H3708" s="2" t="str">
        <f>VLOOKUP(B3708,customer[],5,FALSE)</f>
        <v>Bangalore</v>
      </c>
      <c r="I3708" s="2">
        <f>VLOOKUP(B3708,customer[],4,FALSE)</f>
        <v>26</v>
      </c>
      <c r="J3708" s="2" t="str">
        <f>VLOOKUP(C3708,product[],2,FALSE)</f>
        <v>Product_92</v>
      </c>
      <c r="K3708" s="2" t="str">
        <f>VLOOKUP(C3708,product[],3,FALSE)</f>
        <v>Electronics</v>
      </c>
      <c r="L3708" s="2">
        <f>VLOOKUP(C3708,product[],5,FALSE)</f>
        <v>48967.46</v>
      </c>
      <c r="M3708" s="2">
        <f t="shared" si="57"/>
        <v>293804.76</v>
      </c>
    </row>
    <row r="3709" spans="1:13" x14ac:dyDescent="0.2">
      <c r="A3709" s="2">
        <v>3708</v>
      </c>
      <c r="B3709" s="2">
        <v>433</v>
      </c>
      <c r="C3709" s="2">
        <v>57</v>
      </c>
      <c r="D3709" s="3">
        <v>45706</v>
      </c>
      <c r="E3709" s="2">
        <v>5</v>
      </c>
      <c r="F3709" s="2" t="str">
        <f>VLOOKUP(B3709,customer[],2,FALSE)</f>
        <v>Customer_433</v>
      </c>
      <c r="G3709" s="2" t="str">
        <f>VLOOKUP(B3709,customer[],3,FALSE)</f>
        <v>M</v>
      </c>
      <c r="H3709" s="2" t="str">
        <f>VLOOKUP(B3709,customer[],5,FALSE)</f>
        <v>Hyderabad</v>
      </c>
      <c r="I3709" s="2">
        <f>VLOOKUP(B3709,customer[],4,FALSE)</f>
        <v>40</v>
      </c>
      <c r="J3709" s="2" t="str">
        <f>VLOOKUP(C3709,product[],2,FALSE)</f>
        <v>Product_57</v>
      </c>
      <c r="K3709" s="2" t="str">
        <f>VLOOKUP(C3709,product[],3,FALSE)</f>
        <v>Furniture</v>
      </c>
      <c r="L3709" s="2">
        <f>VLOOKUP(C3709,product[],5,FALSE)</f>
        <v>5809.72</v>
      </c>
      <c r="M3709" s="2">
        <f t="shared" si="57"/>
        <v>29048.600000000002</v>
      </c>
    </row>
    <row r="3710" spans="1:13" x14ac:dyDescent="0.2">
      <c r="A3710" s="2">
        <v>3709</v>
      </c>
      <c r="B3710" s="2">
        <v>365</v>
      </c>
      <c r="C3710" s="2">
        <v>99</v>
      </c>
      <c r="D3710" s="3">
        <v>46008</v>
      </c>
      <c r="E3710" s="2">
        <v>10</v>
      </c>
      <c r="F3710" s="2" t="str">
        <f>VLOOKUP(B3710,customer[],2,FALSE)</f>
        <v>Customer_365</v>
      </c>
      <c r="G3710" s="2" t="str">
        <f>VLOOKUP(B3710,customer[],3,FALSE)</f>
        <v>F</v>
      </c>
      <c r="H3710" s="2" t="str">
        <f>VLOOKUP(B3710,customer[],5,FALSE)</f>
        <v>Jaipur</v>
      </c>
      <c r="I3710" s="2">
        <f>VLOOKUP(B3710,customer[],4,FALSE)</f>
        <v>61</v>
      </c>
      <c r="J3710" s="2" t="str">
        <f>VLOOKUP(C3710,product[],2,FALSE)</f>
        <v>Product_99</v>
      </c>
      <c r="K3710" s="2" t="str">
        <f>VLOOKUP(C3710,product[],3,FALSE)</f>
        <v>Electronics</v>
      </c>
      <c r="L3710" s="2">
        <f>VLOOKUP(C3710,product[],5,FALSE)</f>
        <v>7181.69</v>
      </c>
      <c r="M3710" s="2">
        <f t="shared" si="57"/>
        <v>71816.899999999994</v>
      </c>
    </row>
    <row r="3711" spans="1:13" x14ac:dyDescent="0.2">
      <c r="A3711" s="2">
        <v>3710</v>
      </c>
      <c r="B3711" s="2">
        <v>212</v>
      </c>
      <c r="C3711" s="2">
        <v>57</v>
      </c>
      <c r="D3711" s="3">
        <v>45672</v>
      </c>
      <c r="E3711" s="2">
        <v>6</v>
      </c>
      <c r="F3711" s="2" t="str">
        <f>VLOOKUP(B3711,customer[],2,FALSE)</f>
        <v>Customer_212</v>
      </c>
      <c r="G3711" s="2" t="str">
        <f>VLOOKUP(B3711,customer[],3,FALSE)</f>
        <v>M</v>
      </c>
      <c r="H3711" s="2" t="str">
        <f>VLOOKUP(B3711,customer[],5,FALSE)</f>
        <v>Lucknow</v>
      </c>
      <c r="I3711" s="2">
        <f>VLOOKUP(B3711,customer[],4,FALSE)</f>
        <v>54</v>
      </c>
      <c r="J3711" s="2" t="str">
        <f>VLOOKUP(C3711,product[],2,FALSE)</f>
        <v>Product_57</v>
      </c>
      <c r="K3711" s="2" t="str">
        <f>VLOOKUP(C3711,product[],3,FALSE)</f>
        <v>Furniture</v>
      </c>
      <c r="L3711" s="2">
        <f>VLOOKUP(C3711,product[],5,FALSE)</f>
        <v>5809.72</v>
      </c>
      <c r="M3711" s="2">
        <f t="shared" si="57"/>
        <v>34858.32</v>
      </c>
    </row>
    <row r="3712" spans="1:13" x14ac:dyDescent="0.2">
      <c r="A3712" s="2">
        <v>3711</v>
      </c>
      <c r="B3712" s="2">
        <v>390</v>
      </c>
      <c r="C3712" s="2">
        <v>58</v>
      </c>
      <c r="D3712" s="3">
        <v>45750</v>
      </c>
      <c r="E3712" s="2">
        <v>10</v>
      </c>
      <c r="F3712" s="2" t="str">
        <f>VLOOKUP(B3712,customer[],2,FALSE)</f>
        <v>Customer_390</v>
      </c>
      <c r="G3712" s="2" t="str">
        <f>VLOOKUP(B3712,customer[],3,FALSE)</f>
        <v>F</v>
      </c>
      <c r="H3712" s="2" t="str">
        <f>VLOOKUP(B3712,customer[],5,FALSE)</f>
        <v>Pune</v>
      </c>
      <c r="I3712" s="2">
        <f>VLOOKUP(B3712,customer[],4,FALSE)</f>
        <v>41</v>
      </c>
      <c r="J3712" s="2" t="str">
        <f>VLOOKUP(C3712,product[],2,FALSE)</f>
        <v>Product_58</v>
      </c>
      <c r="K3712" s="2" t="str">
        <f>VLOOKUP(C3712,product[],3,FALSE)</f>
        <v>Furniture</v>
      </c>
      <c r="L3712" s="2">
        <f>VLOOKUP(C3712,product[],5,FALSE)</f>
        <v>58864.87</v>
      </c>
      <c r="M3712" s="2">
        <f t="shared" si="57"/>
        <v>588648.70000000007</v>
      </c>
    </row>
    <row r="3713" spans="1:13" x14ac:dyDescent="0.2">
      <c r="A3713" s="2">
        <v>3712</v>
      </c>
      <c r="B3713" s="2">
        <v>228</v>
      </c>
      <c r="C3713" s="2">
        <v>50</v>
      </c>
      <c r="D3713" s="3">
        <v>45775</v>
      </c>
      <c r="E3713" s="2">
        <v>7</v>
      </c>
      <c r="F3713" s="2" t="str">
        <f>VLOOKUP(B3713,customer[],2,FALSE)</f>
        <v>Customer_228</v>
      </c>
      <c r="G3713" s="2" t="str">
        <f>VLOOKUP(B3713,customer[],3,FALSE)</f>
        <v>F</v>
      </c>
      <c r="H3713" s="2" t="str">
        <f>VLOOKUP(B3713,customer[],5,FALSE)</f>
        <v>Delhi</v>
      </c>
      <c r="I3713" s="2">
        <f>VLOOKUP(B3713,customer[],4,FALSE)</f>
        <v>24</v>
      </c>
      <c r="J3713" s="2" t="str">
        <f>VLOOKUP(C3713,product[],2,FALSE)</f>
        <v>Product_50</v>
      </c>
      <c r="K3713" s="2" t="str">
        <f>VLOOKUP(C3713,product[],3,FALSE)</f>
        <v>Furniture</v>
      </c>
      <c r="L3713" s="2">
        <f>VLOOKUP(C3713,product[],5,FALSE)</f>
        <v>3431.5</v>
      </c>
      <c r="M3713" s="2">
        <f t="shared" si="57"/>
        <v>24020.5</v>
      </c>
    </row>
    <row r="3714" spans="1:13" x14ac:dyDescent="0.2">
      <c r="A3714" s="2">
        <v>3713</v>
      </c>
      <c r="B3714" s="2">
        <v>110</v>
      </c>
      <c r="C3714" s="2">
        <v>90</v>
      </c>
      <c r="D3714" s="3">
        <v>45827</v>
      </c>
      <c r="E3714" s="2">
        <v>5</v>
      </c>
      <c r="F3714" s="2" t="str">
        <f>VLOOKUP(B3714,customer[],2,FALSE)</f>
        <v>Customer_110</v>
      </c>
      <c r="G3714" s="2" t="str">
        <f>VLOOKUP(B3714,customer[],3,FALSE)</f>
        <v>M</v>
      </c>
      <c r="H3714" s="2" t="str">
        <f>VLOOKUP(B3714,customer[],5,FALSE)</f>
        <v>Pune</v>
      </c>
      <c r="I3714" s="2">
        <f>VLOOKUP(B3714,customer[],4,FALSE)</f>
        <v>30</v>
      </c>
      <c r="J3714" s="2" t="str">
        <f>VLOOKUP(C3714,product[],2,FALSE)</f>
        <v>Product_90</v>
      </c>
      <c r="K3714" s="2" t="str">
        <f>VLOOKUP(C3714,product[],3,FALSE)</f>
        <v>Home</v>
      </c>
      <c r="L3714" s="2">
        <f>VLOOKUP(C3714,product[],5,FALSE)</f>
        <v>11794.54</v>
      </c>
      <c r="M3714" s="2">
        <f t="shared" ref="M3714:M3777" si="58">$E3714*L3714</f>
        <v>58972.700000000004</v>
      </c>
    </row>
    <row r="3715" spans="1:13" x14ac:dyDescent="0.2">
      <c r="A3715" s="2">
        <v>3714</v>
      </c>
      <c r="B3715" s="2">
        <v>22</v>
      </c>
      <c r="C3715" s="2">
        <v>45</v>
      </c>
      <c r="D3715" s="3">
        <v>45903</v>
      </c>
      <c r="E3715" s="2">
        <v>8</v>
      </c>
      <c r="F3715" s="2" t="str">
        <f>VLOOKUP(B3715,customer[],2,FALSE)</f>
        <v>Customer_22</v>
      </c>
      <c r="G3715" s="2" t="str">
        <f>VLOOKUP(B3715,customer[],3,FALSE)</f>
        <v>F</v>
      </c>
      <c r="H3715" s="2" t="str">
        <f>VLOOKUP(B3715,customer[],5,FALSE)</f>
        <v>Delhi</v>
      </c>
      <c r="I3715" s="2">
        <f>VLOOKUP(B3715,customer[],4,FALSE)</f>
        <v>53</v>
      </c>
      <c r="J3715" s="2" t="str">
        <f>VLOOKUP(C3715,product[],2,FALSE)</f>
        <v>Product_45</v>
      </c>
      <c r="K3715" s="2" t="str">
        <f>VLOOKUP(C3715,product[],3,FALSE)</f>
        <v>Fashion</v>
      </c>
      <c r="L3715" s="2">
        <f>VLOOKUP(C3715,product[],5,FALSE)</f>
        <v>60663.38</v>
      </c>
      <c r="M3715" s="2">
        <f t="shared" si="58"/>
        <v>485307.04</v>
      </c>
    </row>
    <row r="3716" spans="1:13" x14ac:dyDescent="0.2">
      <c r="A3716" s="2">
        <v>3715</v>
      </c>
      <c r="B3716" s="2">
        <v>338</v>
      </c>
      <c r="C3716" s="2">
        <v>8</v>
      </c>
      <c r="D3716" s="3">
        <v>45879</v>
      </c>
      <c r="E3716" s="2">
        <v>4</v>
      </c>
      <c r="F3716" s="2" t="str">
        <f>VLOOKUP(B3716,customer[],2,FALSE)</f>
        <v>Customer_338</v>
      </c>
      <c r="G3716" s="2" t="str">
        <f>VLOOKUP(B3716,customer[],3,FALSE)</f>
        <v>M</v>
      </c>
      <c r="H3716" s="2" t="str">
        <f>VLOOKUP(B3716,customer[],5,FALSE)</f>
        <v>Lucknow</v>
      </c>
      <c r="I3716" s="2">
        <f>VLOOKUP(B3716,customer[],4,FALSE)</f>
        <v>61</v>
      </c>
      <c r="J3716" s="2" t="str">
        <f>VLOOKUP(C3716,product[],2,FALSE)</f>
        <v>Product_8</v>
      </c>
      <c r="K3716" s="2" t="str">
        <f>VLOOKUP(C3716,product[],3,FALSE)</f>
        <v>Home</v>
      </c>
      <c r="L3716" s="2">
        <f>VLOOKUP(C3716,product[],5,FALSE)</f>
        <v>8890.39</v>
      </c>
      <c r="M3716" s="2">
        <f t="shared" si="58"/>
        <v>35561.56</v>
      </c>
    </row>
    <row r="3717" spans="1:13" x14ac:dyDescent="0.2">
      <c r="A3717" s="2">
        <v>3716</v>
      </c>
      <c r="B3717" s="2">
        <v>350</v>
      </c>
      <c r="C3717" s="2">
        <v>39</v>
      </c>
      <c r="D3717" s="3">
        <v>45874</v>
      </c>
      <c r="E3717" s="2">
        <v>9</v>
      </c>
      <c r="F3717" s="2" t="str">
        <f>VLOOKUP(B3717,customer[],2,FALSE)</f>
        <v>Customer_350</v>
      </c>
      <c r="G3717" s="2" t="str">
        <f>VLOOKUP(B3717,customer[],3,FALSE)</f>
        <v>M</v>
      </c>
      <c r="H3717" s="2" t="str">
        <f>VLOOKUP(B3717,customer[],5,FALSE)</f>
        <v>Pune</v>
      </c>
      <c r="I3717" s="2">
        <f>VLOOKUP(B3717,customer[],4,FALSE)</f>
        <v>50</v>
      </c>
      <c r="J3717" s="2" t="str">
        <f>VLOOKUP(C3717,product[],2,FALSE)</f>
        <v>Product_39</v>
      </c>
      <c r="K3717" s="2" t="str">
        <f>VLOOKUP(C3717,product[],3,FALSE)</f>
        <v>Home</v>
      </c>
      <c r="L3717" s="2">
        <f>VLOOKUP(C3717,product[],5,FALSE)</f>
        <v>17382.759999999998</v>
      </c>
      <c r="M3717" s="2">
        <f t="shared" si="58"/>
        <v>156444.84</v>
      </c>
    </row>
    <row r="3718" spans="1:13" x14ac:dyDescent="0.2">
      <c r="A3718" s="2">
        <v>3717</v>
      </c>
      <c r="B3718" s="2">
        <v>54</v>
      </c>
      <c r="C3718" s="2">
        <v>99</v>
      </c>
      <c r="D3718" s="3">
        <v>45988</v>
      </c>
      <c r="E3718" s="2">
        <v>10</v>
      </c>
      <c r="F3718" s="2" t="str">
        <f>VLOOKUP(B3718,customer[],2,FALSE)</f>
        <v>Customer_54</v>
      </c>
      <c r="G3718" s="2" t="str">
        <f>VLOOKUP(B3718,customer[],3,FALSE)</f>
        <v>M</v>
      </c>
      <c r="H3718" s="2" t="str">
        <f>VLOOKUP(B3718,customer[],5,FALSE)</f>
        <v>Delhi</v>
      </c>
      <c r="I3718" s="2">
        <f>VLOOKUP(B3718,customer[],4,FALSE)</f>
        <v>62</v>
      </c>
      <c r="J3718" s="2" t="str">
        <f>VLOOKUP(C3718,product[],2,FALSE)</f>
        <v>Product_99</v>
      </c>
      <c r="K3718" s="2" t="str">
        <f>VLOOKUP(C3718,product[],3,FALSE)</f>
        <v>Electronics</v>
      </c>
      <c r="L3718" s="2">
        <f>VLOOKUP(C3718,product[],5,FALSE)</f>
        <v>7181.69</v>
      </c>
      <c r="M3718" s="2">
        <f t="shared" si="58"/>
        <v>71816.899999999994</v>
      </c>
    </row>
    <row r="3719" spans="1:13" x14ac:dyDescent="0.2">
      <c r="A3719" s="2">
        <v>3718</v>
      </c>
      <c r="B3719" s="2">
        <v>449</v>
      </c>
      <c r="C3719" s="2">
        <v>21</v>
      </c>
      <c r="D3719" s="3">
        <v>45876</v>
      </c>
      <c r="E3719" s="2">
        <v>6</v>
      </c>
      <c r="F3719" s="2" t="str">
        <f>VLOOKUP(B3719,customer[],2,FALSE)</f>
        <v>Customer_449</v>
      </c>
      <c r="G3719" s="2" t="str">
        <f>VLOOKUP(B3719,customer[],3,FALSE)</f>
        <v>F</v>
      </c>
      <c r="H3719" s="2" t="str">
        <f>VLOOKUP(B3719,customer[],5,FALSE)</f>
        <v>Chennai</v>
      </c>
      <c r="I3719" s="2">
        <f>VLOOKUP(B3719,customer[],4,FALSE)</f>
        <v>36</v>
      </c>
      <c r="J3719" s="2" t="str">
        <f>VLOOKUP(C3719,product[],2,FALSE)</f>
        <v>Product_21</v>
      </c>
      <c r="K3719" s="2" t="str">
        <f>VLOOKUP(C3719,product[],3,FALSE)</f>
        <v>Fashion</v>
      </c>
      <c r="L3719" s="2">
        <f>VLOOKUP(C3719,product[],5,FALSE)</f>
        <v>24164.560000000001</v>
      </c>
      <c r="M3719" s="2">
        <f t="shared" si="58"/>
        <v>144987.36000000002</v>
      </c>
    </row>
    <row r="3720" spans="1:13" x14ac:dyDescent="0.2">
      <c r="A3720" s="2">
        <v>3719</v>
      </c>
      <c r="B3720" s="2">
        <v>426</v>
      </c>
      <c r="C3720" s="2">
        <v>58</v>
      </c>
      <c r="D3720" s="3">
        <v>45755</v>
      </c>
      <c r="E3720" s="2">
        <v>6</v>
      </c>
      <c r="F3720" s="2" t="str">
        <f>VLOOKUP(B3720,customer[],2,FALSE)</f>
        <v>Customer_426</v>
      </c>
      <c r="G3720" s="2" t="str">
        <f>VLOOKUP(B3720,customer[],3,FALSE)</f>
        <v>F</v>
      </c>
      <c r="H3720" s="2" t="str">
        <f>VLOOKUP(B3720,customer[],5,FALSE)</f>
        <v>Lucknow</v>
      </c>
      <c r="I3720" s="2">
        <f>VLOOKUP(B3720,customer[],4,FALSE)</f>
        <v>32</v>
      </c>
      <c r="J3720" s="2" t="str">
        <f>VLOOKUP(C3720,product[],2,FALSE)</f>
        <v>Product_58</v>
      </c>
      <c r="K3720" s="2" t="str">
        <f>VLOOKUP(C3720,product[],3,FALSE)</f>
        <v>Furniture</v>
      </c>
      <c r="L3720" s="2">
        <f>VLOOKUP(C3720,product[],5,FALSE)</f>
        <v>58864.87</v>
      </c>
      <c r="M3720" s="2">
        <f t="shared" si="58"/>
        <v>353189.22000000003</v>
      </c>
    </row>
    <row r="3721" spans="1:13" x14ac:dyDescent="0.2">
      <c r="A3721" s="2">
        <v>3720</v>
      </c>
      <c r="B3721" s="2">
        <v>31</v>
      </c>
      <c r="C3721" s="2">
        <v>21</v>
      </c>
      <c r="D3721" s="3">
        <v>45998</v>
      </c>
      <c r="E3721" s="2">
        <v>6</v>
      </c>
      <c r="F3721" s="2" t="str">
        <f>VLOOKUP(B3721,customer[],2,FALSE)</f>
        <v>Customer_31</v>
      </c>
      <c r="G3721" s="2" t="str">
        <f>VLOOKUP(B3721,customer[],3,FALSE)</f>
        <v>F</v>
      </c>
      <c r="H3721" s="2" t="str">
        <f>VLOOKUP(B3721,customer[],5,FALSE)</f>
        <v>Chennai</v>
      </c>
      <c r="I3721" s="2">
        <f>VLOOKUP(B3721,customer[],4,FALSE)</f>
        <v>61</v>
      </c>
      <c r="J3721" s="2" t="str">
        <f>VLOOKUP(C3721,product[],2,FALSE)</f>
        <v>Product_21</v>
      </c>
      <c r="K3721" s="2" t="str">
        <f>VLOOKUP(C3721,product[],3,FALSE)</f>
        <v>Fashion</v>
      </c>
      <c r="L3721" s="2">
        <f>VLOOKUP(C3721,product[],5,FALSE)</f>
        <v>24164.560000000001</v>
      </c>
      <c r="M3721" s="2">
        <f t="shared" si="58"/>
        <v>144987.36000000002</v>
      </c>
    </row>
    <row r="3722" spans="1:13" x14ac:dyDescent="0.2">
      <c r="A3722" s="2">
        <v>3721</v>
      </c>
      <c r="B3722" s="2">
        <v>162</v>
      </c>
      <c r="C3722" s="2">
        <v>80</v>
      </c>
      <c r="D3722" s="3">
        <v>45817</v>
      </c>
      <c r="E3722" s="2">
        <v>10</v>
      </c>
      <c r="F3722" s="2" t="str">
        <f>VLOOKUP(B3722,customer[],2,FALSE)</f>
        <v>Customer_162</v>
      </c>
      <c r="G3722" s="2" t="str">
        <f>VLOOKUP(B3722,customer[],3,FALSE)</f>
        <v>F</v>
      </c>
      <c r="H3722" s="2" t="str">
        <f>VLOOKUP(B3722,customer[],5,FALSE)</f>
        <v>Chennai</v>
      </c>
      <c r="I3722" s="2">
        <f>VLOOKUP(B3722,customer[],4,FALSE)</f>
        <v>64</v>
      </c>
      <c r="J3722" s="2" t="str">
        <f>VLOOKUP(C3722,product[],2,FALSE)</f>
        <v>Product_80</v>
      </c>
      <c r="K3722" s="2" t="str">
        <f>VLOOKUP(C3722,product[],3,FALSE)</f>
        <v>Furniture</v>
      </c>
      <c r="L3722" s="2">
        <f>VLOOKUP(C3722,product[],5,FALSE)</f>
        <v>12109.95</v>
      </c>
      <c r="M3722" s="2">
        <f t="shared" si="58"/>
        <v>121099.5</v>
      </c>
    </row>
    <row r="3723" spans="1:13" x14ac:dyDescent="0.2">
      <c r="A3723" s="2">
        <v>3722</v>
      </c>
      <c r="B3723" s="2">
        <v>50</v>
      </c>
      <c r="C3723" s="2">
        <v>24</v>
      </c>
      <c r="D3723" s="3">
        <v>45966</v>
      </c>
      <c r="E3723" s="2">
        <v>1</v>
      </c>
      <c r="F3723" s="2" t="str">
        <f>VLOOKUP(B3723,customer[],2,FALSE)</f>
        <v>Customer_50</v>
      </c>
      <c r="G3723" s="2" t="str">
        <f>VLOOKUP(B3723,customer[],3,FALSE)</f>
        <v>M</v>
      </c>
      <c r="H3723" s="2" t="str">
        <f>VLOOKUP(B3723,customer[],5,FALSE)</f>
        <v>Mumbai</v>
      </c>
      <c r="I3723" s="2">
        <f>VLOOKUP(B3723,customer[],4,FALSE)</f>
        <v>24</v>
      </c>
      <c r="J3723" s="2" t="str">
        <f>VLOOKUP(C3723,product[],2,FALSE)</f>
        <v>Product_24</v>
      </c>
      <c r="K3723" s="2" t="str">
        <f>VLOOKUP(C3723,product[],3,FALSE)</f>
        <v>Electronics</v>
      </c>
      <c r="L3723" s="2">
        <f>VLOOKUP(C3723,product[],5,FALSE)</f>
        <v>22663.09</v>
      </c>
      <c r="M3723" s="2">
        <f t="shared" si="58"/>
        <v>22663.09</v>
      </c>
    </row>
    <row r="3724" spans="1:13" x14ac:dyDescent="0.2">
      <c r="A3724" s="2">
        <v>3723</v>
      </c>
      <c r="B3724" s="2">
        <v>21</v>
      </c>
      <c r="C3724" s="2">
        <v>76</v>
      </c>
      <c r="D3724" s="3">
        <v>45886</v>
      </c>
      <c r="E3724" s="2">
        <v>8</v>
      </c>
      <c r="F3724" s="2" t="str">
        <f>VLOOKUP(B3724,customer[],2,FALSE)</f>
        <v>Customer_21</v>
      </c>
      <c r="G3724" s="2" t="str">
        <f>VLOOKUP(B3724,customer[],3,FALSE)</f>
        <v>F</v>
      </c>
      <c r="H3724" s="2" t="str">
        <f>VLOOKUP(B3724,customer[],5,FALSE)</f>
        <v>Chennai</v>
      </c>
      <c r="I3724" s="2">
        <f>VLOOKUP(B3724,customer[],4,FALSE)</f>
        <v>62</v>
      </c>
      <c r="J3724" s="2" t="str">
        <f>VLOOKUP(C3724,product[],2,FALSE)</f>
        <v>Product_76</v>
      </c>
      <c r="K3724" s="2" t="str">
        <f>VLOOKUP(C3724,product[],3,FALSE)</f>
        <v>Electronics</v>
      </c>
      <c r="L3724" s="2">
        <f>VLOOKUP(C3724,product[],5,FALSE)</f>
        <v>66643.25</v>
      </c>
      <c r="M3724" s="2">
        <f t="shared" si="58"/>
        <v>533146</v>
      </c>
    </row>
    <row r="3725" spans="1:13" x14ac:dyDescent="0.2">
      <c r="A3725" s="2">
        <v>3724</v>
      </c>
      <c r="B3725" s="2">
        <v>259</v>
      </c>
      <c r="C3725" s="2">
        <v>40</v>
      </c>
      <c r="D3725" s="3">
        <v>45836</v>
      </c>
      <c r="E3725" s="2">
        <v>3</v>
      </c>
      <c r="F3725" s="2" t="str">
        <f>VLOOKUP(B3725,customer[],2,FALSE)</f>
        <v>Customer_259</v>
      </c>
      <c r="G3725" s="2" t="str">
        <f>VLOOKUP(B3725,customer[],3,FALSE)</f>
        <v>M</v>
      </c>
      <c r="H3725" s="2" t="str">
        <f>VLOOKUP(B3725,customer[],5,FALSE)</f>
        <v>Kolkata</v>
      </c>
      <c r="I3725" s="2">
        <f>VLOOKUP(B3725,customer[],4,FALSE)</f>
        <v>30</v>
      </c>
      <c r="J3725" s="2" t="str">
        <f>VLOOKUP(C3725,product[],2,FALSE)</f>
        <v>Product_40</v>
      </c>
      <c r="K3725" s="2" t="str">
        <f>VLOOKUP(C3725,product[],3,FALSE)</f>
        <v>Electronics</v>
      </c>
      <c r="L3725" s="2">
        <f>VLOOKUP(C3725,product[],5,FALSE)</f>
        <v>35469.06</v>
      </c>
      <c r="M3725" s="2">
        <f t="shared" si="58"/>
        <v>106407.18</v>
      </c>
    </row>
    <row r="3726" spans="1:13" x14ac:dyDescent="0.2">
      <c r="A3726" s="2">
        <v>3725</v>
      </c>
      <c r="B3726" s="2">
        <v>153</v>
      </c>
      <c r="C3726" s="2">
        <v>39</v>
      </c>
      <c r="D3726" s="3">
        <v>45658</v>
      </c>
      <c r="E3726" s="2">
        <v>8</v>
      </c>
      <c r="F3726" s="2" t="str">
        <f>VLOOKUP(B3726,customer[],2,FALSE)</f>
        <v>Customer_153</v>
      </c>
      <c r="G3726" s="2" t="str">
        <f>VLOOKUP(B3726,customer[],3,FALSE)</f>
        <v>F</v>
      </c>
      <c r="H3726" s="2" t="str">
        <f>VLOOKUP(B3726,customer[],5,FALSE)</f>
        <v>Kolkata</v>
      </c>
      <c r="I3726" s="2">
        <f>VLOOKUP(B3726,customer[],4,FALSE)</f>
        <v>22</v>
      </c>
      <c r="J3726" s="2" t="str">
        <f>VLOOKUP(C3726,product[],2,FALSE)</f>
        <v>Product_39</v>
      </c>
      <c r="K3726" s="2" t="str">
        <f>VLOOKUP(C3726,product[],3,FALSE)</f>
        <v>Home</v>
      </c>
      <c r="L3726" s="2">
        <f>VLOOKUP(C3726,product[],5,FALSE)</f>
        <v>17382.759999999998</v>
      </c>
      <c r="M3726" s="2">
        <f t="shared" si="58"/>
        <v>139062.07999999999</v>
      </c>
    </row>
    <row r="3727" spans="1:13" x14ac:dyDescent="0.2">
      <c r="A3727" s="2">
        <v>3726</v>
      </c>
      <c r="B3727" s="2">
        <v>220</v>
      </c>
      <c r="C3727" s="2">
        <v>89</v>
      </c>
      <c r="D3727" s="3">
        <v>45661</v>
      </c>
      <c r="E3727" s="2">
        <v>3</v>
      </c>
      <c r="F3727" s="2" t="str">
        <f>VLOOKUP(B3727,customer[],2,FALSE)</f>
        <v>Customer_220</v>
      </c>
      <c r="G3727" s="2" t="str">
        <f>VLOOKUP(B3727,customer[],3,FALSE)</f>
        <v>F</v>
      </c>
      <c r="H3727" s="2" t="str">
        <f>VLOOKUP(B3727,customer[],5,FALSE)</f>
        <v>Delhi</v>
      </c>
      <c r="I3727" s="2">
        <f>VLOOKUP(B3727,customer[],4,FALSE)</f>
        <v>48</v>
      </c>
      <c r="J3727" s="2" t="str">
        <f>VLOOKUP(C3727,product[],2,FALSE)</f>
        <v>Product_89</v>
      </c>
      <c r="K3727" s="2" t="str">
        <f>VLOOKUP(C3727,product[],3,FALSE)</f>
        <v>Furniture</v>
      </c>
      <c r="L3727" s="2">
        <f>VLOOKUP(C3727,product[],5,FALSE)</f>
        <v>66795.490000000005</v>
      </c>
      <c r="M3727" s="2">
        <f t="shared" si="58"/>
        <v>200386.47000000003</v>
      </c>
    </row>
    <row r="3728" spans="1:13" x14ac:dyDescent="0.2">
      <c r="A3728" s="2">
        <v>3727</v>
      </c>
      <c r="B3728" s="2">
        <v>355</v>
      </c>
      <c r="C3728" s="2">
        <v>25</v>
      </c>
      <c r="D3728" s="3">
        <v>45707</v>
      </c>
      <c r="E3728" s="2">
        <v>8</v>
      </c>
      <c r="F3728" s="2" t="str">
        <f>VLOOKUP(B3728,customer[],2,FALSE)</f>
        <v>Customer_355</v>
      </c>
      <c r="G3728" s="2" t="str">
        <f>VLOOKUP(B3728,customer[],3,FALSE)</f>
        <v>M</v>
      </c>
      <c r="H3728" s="2" t="str">
        <f>VLOOKUP(B3728,customer[],5,FALSE)</f>
        <v>Mumbai</v>
      </c>
      <c r="I3728" s="2">
        <f>VLOOKUP(B3728,customer[],4,FALSE)</f>
        <v>38</v>
      </c>
      <c r="J3728" s="2" t="str">
        <f>VLOOKUP(C3728,product[],2,FALSE)</f>
        <v>Product_25</v>
      </c>
      <c r="K3728" s="2" t="str">
        <f>VLOOKUP(C3728,product[],3,FALSE)</f>
        <v>Electronics</v>
      </c>
      <c r="L3728" s="2">
        <f>VLOOKUP(C3728,product[],5,FALSE)</f>
        <v>55988.38</v>
      </c>
      <c r="M3728" s="2">
        <f t="shared" si="58"/>
        <v>447907.04</v>
      </c>
    </row>
    <row r="3729" spans="1:13" x14ac:dyDescent="0.2">
      <c r="A3729" s="2">
        <v>3728</v>
      </c>
      <c r="B3729" s="2">
        <v>224</v>
      </c>
      <c r="C3729" s="2">
        <v>26</v>
      </c>
      <c r="D3729" s="3">
        <v>45682</v>
      </c>
      <c r="E3729" s="2">
        <v>6</v>
      </c>
      <c r="F3729" s="2" t="str">
        <f>VLOOKUP(B3729,customer[],2,FALSE)</f>
        <v>Customer_224</v>
      </c>
      <c r="G3729" s="2" t="str">
        <f>VLOOKUP(B3729,customer[],3,FALSE)</f>
        <v>M</v>
      </c>
      <c r="H3729" s="2" t="str">
        <f>VLOOKUP(B3729,customer[],5,FALSE)</f>
        <v>Chennai</v>
      </c>
      <c r="I3729" s="2">
        <f>VLOOKUP(B3729,customer[],4,FALSE)</f>
        <v>54</v>
      </c>
      <c r="J3729" s="2" t="str">
        <f>VLOOKUP(C3729,product[],2,FALSE)</f>
        <v>Product_26</v>
      </c>
      <c r="K3729" s="2" t="str">
        <f>VLOOKUP(C3729,product[],3,FALSE)</f>
        <v>Home</v>
      </c>
      <c r="L3729" s="2">
        <f>VLOOKUP(C3729,product[],5,FALSE)</f>
        <v>55558.14</v>
      </c>
      <c r="M3729" s="2">
        <f t="shared" si="58"/>
        <v>333348.83999999997</v>
      </c>
    </row>
    <row r="3730" spans="1:13" x14ac:dyDescent="0.2">
      <c r="A3730" s="2">
        <v>3729</v>
      </c>
      <c r="B3730" s="2">
        <v>145</v>
      </c>
      <c r="C3730" s="2">
        <v>88</v>
      </c>
      <c r="D3730" s="3">
        <v>45756</v>
      </c>
      <c r="E3730" s="2">
        <v>10</v>
      </c>
      <c r="F3730" s="2" t="str">
        <f>VLOOKUP(B3730,customer[],2,FALSE)</f>
        <v>Customer_145</v>
      </c>
      <c r="G3730" s="2" t="str">
        <f>VLOOKUP(B3730,customer[],3,FALSE)</f>
        <v>M</v>
      </c>
      <c r="H3730" s="2" t="str">
        <f>VLOOKUP(B3730,customer[],5,FALSE)</f>
        <v>Kolkata</v>
      </c>
      <c r="I3730" s="2">
        <f>VLOOKUP(B3730,customer[],4,FALSE)</f>
        <v>63</v>
      </c>
      <c r="J3730" s="2" t="str">
        <f>VLOOKUP(C3730,product[],2,FALSE)</f>
        <v>Product_88</v>
      </c>
      <c r="K3730" s="2" t="str">
        <f>VLOOKUP(C3730,product[],3,FALSE)</f>
        <v>Furniture</v>
      </c>
      <c r="L3730" s="2">
        <f>VLOOKUP(C3730,product[],5,FALSE)</f>
        <v>12092.5</v>
      </c>
      <c r="M3730" s="2">
        <f t="shared" si="58"/>
        <v>120925</v>
      </c>
    </row>
    <row r="3731" spans="1:13" x14ac:dyDescent="0.2">
      <c r="A3731" s="2">
        <v>3730</v>
      </c>
      <c r="B3731" s="2">
        <v>156</v>
      </c>
      <c r="C3731" s="2">
        <v>98</v>
      </c>
      <c r="D3731" s="3">
        <v>45730</v>
      </c>
      <c r="E3731" s="2">
        <v>5</v>
      </c>
      <c r="F3731" s="2" t="str">
        <f>VLOOKUP(B3731,customer[],2,FALSE)</f>
        <v>Customer_156</v>
      </c>
      <c r="G3731" s="2" t="str">
        <f>VLOOKUP(B3731,customer[],3,FALSE)</f>
        <v>M</v>
      </c>
      <c r="H3731" s="2" t="str">
        <f>VLOOKUP(B3731,customer[],5,FALSE)</f>
        <v>Hyderabad</v>
      </c>
      <c r="I3731" s="2">
        <f>VLOOKUP(B3731,customer[],4,FALSE)</f>
        <v>51</v>
      </c>
      <c r="J3731" s="2" t="str">
        <f>VLOOKUP(C3731,product[],2,FALSE)</f>
        <v>Product_98</v>
      </c>
      <c r="K3731" s="2" t="str">
        <f>VLOOKUP(C3731,product[],3,FALSE)</f>
        <v>Accessories</v>
      </c>
      <c r="L3731" s="2">
        <f>VLOOKUP(C3731,product[],5,FALSE)</f>
        <v>28088.35</v>
      </c>
      <c r="M3731" s="2">
        <f t="shared" si="58"/>
        <v>140441.75</v>
      </c>
    </row>
    <row r="3732" spans="1:13" x14ac:dyDescent="0.2">
      <c r="A3732" s="2">
        <v>3731</v>
      </c>
      <c r="B3732" s="2">
        <v>326</v>
      </c>
      <c r="C3732" s="2">
        <v>30</v>
      </c>
      <c r="D3732" s="3">
        <v>45917</v>
      </c>
      <c r="E3732" s="2">
        <v>9</v>
      </c>
      <c r="F3732" s="2" t="str">
        <f>VLOOKUP(B3732,customer[],2,FALSE)</f>
        <v>Customer_326</v>
      </c>
      <c r="G3732" s="2" t="str">
        <f>VLOOKUP(B3732,customer[],3,FALSE)</f>
        <v>F</v>
      </c>
      <c r="H3732" s="2" t="str">
        <f>VLOOKUP(B3732,customer[],5,FALSE)</f>
        <v>Bangalore</v>
      </c>
      <c r="I3732" s="2">
        <f>VLOOKUP(B3732,customer[],4,FALSE)</f>
        <v>64</v>
      </c>
      <c r="J3732" s="2" t="str">
        <f>VLOOKUP(C3732,product[],2,FALSE)</f>
        <v>Product_30</v>
      </c>
      <c r="K3732" s="2" t="str">
        <f>VLOOKUP(C3732,product[],3,FALSE)</f>
        <v>Accessories</v>
      </c>
      <c r="L3732" s="2">
        <f>VLOOKUP(C3732,product[],5,FALSE)</f>
        <v>62290.15</v>
      </c>
      <c r="M3732" s="2">
        <f t="shared" si="58"/>
        <v>560611.35</v>
      </c>
    </row>
    <row r="3733" spans="1:13" x14ac:dyDescent="0.2">
      <c r="A3733" s="2">
        <v>3732</v>
      </c>
      <c r="B3733" s="2">
        <v>31</v>
      </c>
      <c r="C3733" s="2">
        <v>92</v>
      </c>
      <c r="D3733" s="3">
        <v>45930</v>
      </c>
      <c r="E3733" s="2">
        <v>3</v>
      </c>
      <c r="F3733" s="2" t="str">
        <f>VLOOKUP(B3733,customer[],2,FALSE)</f>
        <v>Customer_31</v>
      </c>
      <c r="G3733" s="2" t="str">
        <f>VLOOKUP(B3733,customer[],3,FALSE)</f>
        <v>F</v>
      </c>
      <c r="H3733" s="2" t="str">
        <f>VLOOKUP(B3733,customer[],5,FALSE)</f>
        <v>Chennai</v>
      </c>
      <c r="I3733" s="2">
        <f>VLOOKUP(B3733,customer[],4,FALSE)</f>
        <v>61</v>
      </c>
      <c r="J3733" s="2" t="str">
        <f>VLOOKUP(C3733,product[],2,FALSE)</f>
        <v>Product_92</v>
      </c>
      <c r="K3733" s="2" t="str">
        <f>VLOOKUP(C3733,product[],3,FALSE)</f>
        <v>Electronics</v>
      </c>
      <c r="L3733" s="2">
        <f>VLOOKUP(C3733,product[],5,FALSE)</f>
        <v>48967.46</v>
      </c>
      <c r="M3733" s="2">
        <f t="shared" si="58"/>
        <v>146902.38</v>
      </c>
    </row>
    <row r="3734" spans="1:13" x14ac:dyDescent="0.2">
      <c r="A3734" s="2">
        <v>3733</v>
      </c>
      <c r="B3734" s="2">
        <v>459</v>
      </c>
      <c r="C3734" s="2">
        <v>32</v>
      </c>
      <c r="D3734" s="3">
        <v>45752</v>
      </c>
      <c r="E3734" s="2">
        <v>3</v>
      </c>
      <c r="F3734" s="2" t="str">
        <f>VLOOKUP(B3734,customer[],2,FALSE)</f>
        <v>Customer_459</v>
      </c>
      <c r="G3734" s="2" t="str">
        <f>VLOOKUP(B3734,customer[],3,FALSE)</f>
        <v>F</v>
      </c>
      <c r="H3734" s="2" t="str">
        <f>VLOOKUP(B3734,customer[],5,FALSE)</f>
        <v>Bangalore</v>
      </c>
      <c r="I3734" s="2">
        <f>VLOOKUP(B3734,customer[],4,FALSE)</f>
        <v>37</v>
      </c>
      <c r="J3734" s="2" t="str">
        <f>VLOOKUP(C3734,product[],2,FALSE)</f>
        <v>Product_32</v>
      </c>
      <c r="K3734" s="2" t="str">
        <f>VLOOKUP(C3734,product[],3,FALSE)</f>
        <v>Accessories</v>
      </c>
      <c r="L3734" s="2">
        <f>VLOOKUP(C3734,product[],5,FALSE)</f>
        <v>39355.68</v>
      </c>
      <c r="M3734" s="2">
        <f t="shared" si="58"/>
        <v>118067.04000000001</v>
      </c>
    </row>
    <row r="3735" spans="1:13" x14ac:dyDescent="0.2">
      <c r="A3735" s="2">
        <v>3734</v>
      </c>
      <c r="B3735" s="2">
        <v>380</v>
      </c>
      <c r="C3735" s="2">
        <v>59</v>
      </c>
      <c r="D3735" s="3">
        <v>45710</v>
      </c>
      <c r="E3735" s="2">
        <v>7</v>
      </c>
      <c r="F3735" s="2" t="str">
        <f>VLOOKUP(B3735,customer[],2,FALSE)</f>
        <v>Customer_380</v>
      </c>
      <c r="G3735" s="2" t="str">
        <f>VLOOKUP(B3735,customer[],3,FALSE)</f>
        <v>F</v>
      </c>
      <c r="H3735" s="2" t="str">
        <f>VLOOKUP(B3735,customer[],5,FALSE)</f>
        <v>Delhi</v>
      </c>
      <c r="I3735" s="2">
        <f>VLOOKUP(B3735,customer[],4,FALSE)</f>
        <v>54</v>
      </c>
      <c r="J3735" s="2" t="str">
        <f>VLOOKUP(C3735,product[],2,FALSE)</f>
        <v>Product_59</v>
      </c>
      <c r="K3735" s="2" t="str">
        <f>VLOOKUP(C3735,product[],3,FALSE)</f>
        <v>Furniture</v>
      </c>
      <c r="L3735" s="2">
        <f>VLOOKUP(C3735,product[],5,FALSE)</f>
        <v>76939.56</v>
      </c>
      <c r="M3735" s="2">
        <f t="shared" si="58"/>
        <v>538576.91999999993</v>
      </c>
    </row>
    <row r="3736" spans="1:13" x14ac:dyDescent="0.2">
      <c r="A3736" s="2">
        <v>3735</v>
      </c>
      <c r="B3736" s="2">
        <v>237</v>
      </c>
      <c r="C3736" s="2">
        <v>93</v>
      </c>
      <c r="D3736" s="3">
        <v>46009</v>
      </c>
      <c r="E3736" s="2">
        <v>10</v>
      </c>
      <c r="F3736" s="2" t="str">
        <f>VLOOKUP(B3736,customer[],2,FALSE)</f>
        <v>Customer_237</v>
      </c>
      <c r="G3736" s="2" t="str">
        <f>VLOOKUP(B3736,customer[],3,FALSE)</f>
        <v>M</v>
      </c>
      <c r="H3736" s="2" t="str">
        <f>VLOOKUP(B3736,customer[],5,FALSE)</f>
        <v>Noida</v>
      </c>
      <c r="I3736" s="2">
        <f>VLOOKUP(B3736,customer[],4,FALSE)</f>
        <v>47</v>
      </c>
      <c r="J3736" s="2" t="str">
        <f>VLOOKUP(C3736,product[],2,FALSE)</f>
        <v>Product_93</v>
      </c>
      <c r="K3736" s="2" t="str">
        <f>VLOOKUP(C3736,product[],3,FALSE)</f>
        <v>Fashion</v>
      </c>
      <c r="L3736" s="2">
        <f>VLOOKUP(C3736,product[],5,FALSE)</f>
        <v>15963.07</v>
      </c>
      <c r="M3736" s="2">
        <f t="shared" si="58"/>
        <v>159630.70000000001</v>
      </c>
    </row>
    <row r="3737" spans="1:13" x14ac:dyDescent="0.2">
      <c r="A3737" s="2">
        <v>3736</v>
      </c>
      <c r="B3737" s="2">
        <v>165</v>
      </c>
      <c r="C3737" s="2">
        <v>4</v>
      </c>
      <c r="D3737" s="3">
        <v>45735</v>
      </c>
      <c r="E3737" s="2">
        <v>6</v>
      </c>
      <c r="F3737" s="2" t="str">
        <f>VLOOKUP(B3737,customer[],2,FALSE)</f>
        <v>Customer_165</v>
      </c>
      <c r="G3737" s="2" t="str">
        <f>VLOOKUP(B3737,customer[],3,FALSE)</f>
        <v>M</v>
      </c>
      <c r="H3737" s="2" t="str">
        <f>VLOOKUP(B3737,customer[],5,FALSE)</f>
        <v>Jaipur</v>
      </c>
      <c r="I3737" s="2">
        <f>VLOOKUP(B3737,customer[],4,FALSE)</f>
        <v>32</v>
      </c>
      <c r="J3737" s="2" t="str">
        <f>VLOOKUP(C3737,product[],2,FALSE)</f>
        <v>Product_4</v>
      </c>
      <c r="K3737" s="2" t="str">
        <f>VLOOKUP(C3737,product[],3,FALSE)</f>
        <v>Fashion</v>
      </c>
      <c r="L3737" s="2">
        <f>VLOOKUP(C3737,product[],5,FALSE)</f>
        <v>60534.37</v>
      </c>
      <c r="M3737" s="2">
        <f t="shared" si="58"/>
        <v>363206.22000000003</v>
      </c>
    </row>
    <row r="3738" spans="1:13" x14ac:dyDescent="0.2">
      <c r="A3738" s="2">
        <v>3737</v>
      </c>
      <c r="B3738" s="2">
        <v>273</v>
      </c>
      <c r="C3738" s="2">
        <v>10</v>
      </c>
      <c r="D3738" s="3">
        <v>45994</v>
      </c>
      <c r="E3738" s="2">
        <v>1</v>
      </c>
      <c r="F3738" s="2" t="str">
        <f>VLOOKUP(B3738,customer[],2,FALSE)</f>
        <v>Customer_273</v>
      </c>
      <c r="G3738" s="2" t="str">
        <f>VLOOKUP(B3738,customer[],3,FALSE)</f>
        <v>F</v>
      </c>
      <c r="H3738" s="2" t="str">
        <f>VLOOKUP(B3738,customer[],5,FALSE)</f>
        <v>Mumbai</v>
      </c>
      <c r="I3738" s="2">
        <f>VLOOKUP(B3738,customer[],4,FALSE)</f>
        <v>28</v>
      </c>
      <c r="J3738" s="2" t="str">
        <f>VLOOKUP(C3738,product[],2,FALSE)</f>
        <v>Product_10</v>
      </c>
      <c r="K3738" s="2" t="str">
        <f>VLOOKUP(C3738,product[],3,FALSE)</f>
        <v>Electronics</v>
      </c>
      <c r="L3738" s="2">
        <f>VLOOKUP(C3738,product[],5,FALSE)</f>
        <v>59249.16</v>
      </c>
      <c r="M3738" s="2">
        <f t="shared" si="58"/>
        <v>59249.16</v>
      </c>
    </row>
    <row r="3739" spans="1:13" x14ac:dyDescent="0.2">
      <c r="A3739" s="2">
        <v>3738</v>
      </c>
      <c r="B3739" s="2">
        <v>360</v>
      </c>
      <c r="C3739" s="2">
        <v>91</v>
      </c>
      <c r="D3739" s="3">
        <v>45754</v>
      </c>
      <c r="E3739" s="2">
        <v>9</v>
      </c>
      <c r="F3739" s="2" t="str">
        <f>VLOOKUP(B3739,customer[],2,FALSE)</f>
        <v>Customer_360</v>
      </c>
      <c r="G3739" s="2" t="str">
        <f>VLOOKUP(B3739,customer[],3,FALSE)</f>
        <v>M</v>
      </c>
      <c r="H3739" s="2" t="str">
        <f>VLOOKUP(B3739,customer[],5,FALSE)</f>
        <v>Noida</v>
      </c>
      <c r="I3739" s="2">
        <f>VLOOKUP(B3739,customer[],4,FALSE)</f>
        <v>54</v>
      </c>
      <c r="J3739" s="2" t="str">
        <f>VLOOKUP(C3739,product[],2,FALSE)</f>
        <v>Product_91</v>
      </c>
      <c r="K3739" s="2" t="str">
        <f>VLOOKUP(C3739,product[],3,FALSE)</f>
        <v>Accessories</v>
      </c>
      <c r="L3739" s="2">
        <f>VLOOKUP(C3739,product[],5,FALSE)</f>
        <v>4840.6000000000004</v>
      </c>
      <c r="M3739" s="2">
        <f t="shared" si="58"/>
        <v>43565.4</v>
      </c>
    </row>
    <row r="3740" spans="1:13" x14ac:dyDescent="0.2">
      <c r="A3740" s="2">
        <v>3739</v>
      </c>
      <c r="B3740" s="2">
        <v>371</v>
      </c>
      <c r="C3740" s="2">
        <v>42</v>
      </c>
      <c r="D3740" s="3">
        <v>45826</v>
      </c>
      <c r="E3740" s="2">
        <v>1</v>
      </c>
      <c r="F3740" s="2" t="str">
        <f>VLOOKUP(B3740,customer[],2,FALSE)</f>
        <v>Customer_371</v>
      </c>
      <c r="G3740" s="2" t="str">
        <f>VLOOKUP(B3740,customer[],3,FALSE)</f>
        <v>F</v>
      </c>
      <c r="H3740" s="2" t="str">
        <f>VLOOKUP(B3740,customer[],5,FALSE)</f>
        <v>Lucknow</v>
      </c>
      <c r="I3740" s="2">
        <f>VLOOKUP(B3740,customer[],4,FALSE)</f>
        <v>23</v>
      </c>
      <c r="J3740" s="2" t="str">
        <f>VLOOKUP(C3740,product[],2,FALSE)</f>
        <v>Product_42</v>
      </c>
      <c r="K3740" s="2" t="str">
        <f>VLOOKUP(C3740,product[],3,FALSE)</f>
        <v>Electronics</v>
      </c>
      <c r="L3740" s="2">
        <f>VLOOKUP(C3740,product[],5,FALSE)</f>
        <v>34376.379999999997</v>
      </c>
      <c r="M3740" s="2">
        <f t="shared" si="58"/>
        <v>34376.379999999997</v>
      </c>
    </row>
    <row r="3741" spans="1:13" x14ac:dyDescent="0.2">
      <c r="A3741" s="2">
        <v>3740</v>
      </c>
      <c r="B3741" s="2">
        <v>379</v>
      </c>
      <c r="C3741" s="2">
        <v>98</v>
      </c>
      <c r="D3741" s="3">
        <v>45728</v>
      </c>
      <c r="E3741" s="2">
        <v>4</v>
      </c>
      <c r="F3741" s="2" t="str">
        <f>VLOOKUP(B3741,customer[],2,FALSE)</f>
        <v>Customer_379</v>
      </c>
      <c r="G3741" s="2" t="str">
        <f>VLOOKUP(B3741,customer[],3,FALSE)</f>
        <v>M</v>
      </c>
      <c r="H3741" s="2" t="str">
        <f>VLOOKUP(B3741,customer[],5,FALSE)</f>
        <v>Noida</v>
      </c>
      <c r="I3741" s="2">
        <f>VLOOKUP(B3741,customer[],4,FALSE)</f>
        <v>59</v>
      </c>
      <c r="J3741" s="2" t="str">
        <f>VLOOKUP(C3741,product[],2,FALSE)</f>
        <v>Product_98</v>
      </c>
      <c r="K3741" s="2" t="str">
        <f>VLOOKUP(C3741,product[],3,FALSE)</f>
        <v>Accessories</v>
      </c>
      <c r="L3741" s="2">
        <f>VLOOKUP(C3741,product[],5,FALSE)</f>
        <v>28088.35</v>
      </c>
      <c r="M3741" s="2">
        <f t="shared" si="58"/>
        <v>112353.4</v>
      </c>
    </row>
    <row r="3742" spans="1:13" x14ac:dyDescent="0.2">
      <c r="A3742" s="2">
        <v>3741</v>
      </c>
      <c r="B3742" s="2">
        <v>202</v>
      </c>
      <c r="C3742" s="2">
        <v>66</v>
      </c>
      <c r="D3742" s="3">
        <v>45671</v>
      </c>
      <c r="E3742" s="2">
        <v>10</v>
      </c>
      <c r="F3742" s="2" t="str">
        <f>VLOOKUP(B3742,customer[],2,FALSE)</f>
        <v>Customer_202</v>
      </c>
      <c r="G3742" s="2" t="str">
        <f>VLOOKUP(B3742,customer[],3,FALSE)</f>
        <v>F</v>
      </c>
      <c r="H3742" s="2" t="str">
        <f>VLOOKUP(B3742,customer[],5,FALSE)</f>
        <v>Hyderabad</v>
      </c>
      <c r="I3742" s="2">
        <f>VLOOKUP(B3742,customer[],4,FALSE)</f>
        <v>47</v>
      </c>
      <c r="J3742" s="2" t="str">
        <f>VLOOKUP(C3742,product[],2,FALSE)</f>
        <v>Product_66</v>
      </c>
      <c r="K3742" s="2" t="str">
        <f>VLOOKUP(C3742,product[],3,FALSE)</f>
        <v>Furniture</v>
      </c>
      <c r="L3742" s="2">
        <f>VLOOKUP(C3742,product[],5,FALSE)</f>
        <v>63203.17</v>
      </c>
      <c r="M3742" s="2">
        <f t="shared" si="58"/>
        <v>632031.69999999995</v>
      </c>
    </row>
    <row r="3743" spans="1:13" x14ac:dyDescent="0.2">
      <c r="A3743" s="2">
        <v>3742</v>
      </c>
      <c r="B3743" s="2">
        <v>240</v>
      </c>
      <c r="C3743" s="2">
        <v>43</v>
      </c>
      <c r="D3743" s="3">
        <v>45856</v>
      </c>
      <c r="E3743" s="2">
        <v>2</v>
      </c>
      <c r="F3743" s="2" t="str">
        <f>VLOOKUP(B3743,customer[],2,FALSE)</f>
        <v>Customer_240</v>
      </c>
      <c r="G3743" s="2" t="str">
        <f>VLOOKUP(B3743,customer[],3,FALSE)</f>
        <v>F</v>
      </c>
      <c r="H3743" s="2" t="str">
        <f>VLOOKUP(B3743,customer[],5,FALSE)</f>
        <v>Pune</v>
      </c>
      <c r="I3743" s="2">
        <f>VLOOKUP(B3743,customer[],4,FALSE)</f>
        <v>45</v>
      </c>
      <c r="J3743" s="2" t="str">
        <f>VLOOKUP(C3743,product[],2,FALSE)</f>
        <v>Product_43</v>
      </c>
      <c r="K3743" s="2" t="str">
        <f>VLOOKUP(C3743,product[],3,FALSE)</f>
        <v>Accessories</v>
      </c>
      <c r="L3743" s="2">
        <f>VLOOKUP(C3743,product[],5,FALSE)</f>
        <v>51592.36</v>
      </c>
      <c r="M3743" s="2">
        <f t="shared" si="58"/>
        <v>103184.72</v>
      </c>
    </row>
    <row r="3744" spans="1:13" x14ac:dyDescent="0.2">
      <c r="A3744" s="2">
        <v>3743</v>
      </c>
      <c r="B3744" s="2">
        <v>410</v>
      </c>
      <c r="C3744" s="2">
        <v>4</v>
      </c>
      <c r="D3744" s="3">
        <v>45697</v>
      </c>
      <c r="E3744" s="2">
        <v>9</v>
      </c>
      <c r="F3744" s="2" t="str">
        <f>VLOOKUP(B3744,customer[],2,FALSE)</f>
        <v>Customer_410</v>
      </c>
      <c r="G3744" s="2" t="str">
        <f>VLOOKUP(B3744,customer[],3,FALSE)</f>
        <v>M</v>
      </c>
      <c r="H3744" s="2" t="str">
        <f>VLOOKUP(B3744,customer[],5,FALSE)</f>
        <v>Noida</v>
      </c>
      <c r="I3744" s="2">
        <f>VLOOKUP(B3744,customer[],4,FALSE)</f>
        <v>54</v>
      </c>
      <c r="J3744" s="2" t="str">
        <f>VLOOKUP(C3744,product[],2,FALSE)</f>
        <v>Product_4</v>
      </c>
      <c r="K3744" s="2" t="str">
        <f>VLOOKUP(C3744,product[],3,FALSE)</f>
        <v>Fashion</v>
      </c>
      <c r="L3744" s="2">
        <f>VLOOKUP(C3744,product[],5,FALSE)</f>
        <v>60534.37</v>
      </c>
      <c r="M3744" s="2">
        <f t="shared" si="58"/>
        <v>544809.33000000007</v>
      </c>
    </row>
    <row r="3745" spans="1:13" x14ac:dyDescent="0.2">
      <c r="A3745" s="2">
        <v>3744</v>
      </c>
      <c r="B3745" s="2">
        <v>126</v>
      </c>
      <c r="C3745" s="2">
        <v>41</v>
      </c>
      <c r="D3745" s="3">
        <v>45810</v>
      </c>
      <c r="E3745" s="2">
        <v>10</v>
      </c>
      <c r="F3745" s="2" t="str">
        <f>VLOOKUP(B3745,customer[],2,FALSE)</f>
        <v>Customer_126</v>
      </c>
      <c r="G3745" s="2" t="str">
        <f>VLOOKUP(B3745,customer[],3,FALSE)</f>
        <v>M</v>
      </c>
      <c r="H3745" s="2" t="str">
        <f>VLOOKUP(B3745,customer[],5,FALSE)</f>
        <v>Mumbai</v>
      </c>
      <c r="I3745" s="2">
        <f>VLOOKUP(B3745,customer[],4,FALSE)</f>
        <v>32</v>
      </c>
      <c r="J3745" s="2" t="str">
        <f>VLOOKUP(C3745,product[],2,FALSE)</f>
        <v>Product_41</v>
      </c>
      <c r="K3745" s="2" t="str">
        <f>VLOOKUP(C3745,product[],3,FALSE)</f>
        <v>Electronics</v>
      </c>
      <c r="L3745" s="2">
        <f>VLOOKUP(C3745,product[],5,FALSE)</f>
        <v>863.36</v>
      </c>
      <c r="M3745" s="2">
        <f t="shared" si="58"/>
        <v>8633.6</v>
      </c>
    </row>
    <row r="3746" spans="1:13" x14ac:dyDescent="0.2">
      <c r="A3746" s="2">
        <v>3745</v>
      </c>
      <c r="B3746" s="2">
        <v>132</v>
      </c>
      <c r="C3746" s="2">
        <v>76</v>
      </c>
      <c r="D3746" s="3">
        <v>46008</v>
      </c>
      <c r="E3746" s="2">
        <v>4</v>
      </c>
      <c r="F3746" s="2" t="str">
        <f>VLOOKUP(B3746,customer[],2,FALSE)</f>
        <v>Customer_132</v>
      </c>
      <c r="G3746" s="2" t="str">
        <f>VLOOKUP(B3746,customer[],3,FALSE)</f>
        <v>M</v>
      </c>
      <c r="H3746" s="2" t="str">
        <f>VLOOKUP(B3746,customer[],5,FALSE)</f>
        <v>Delhi</v>
      </c>
      <c r="I3746" s="2">
        <f>VLOOKUP(B3746,customer[],4,FALSE)</f>
        <v>53</v>
      </c>
      <c r="J3746" s="2" t="str">
        <f>VLOOKUP(C3746,product[],2,FALSE)</f>
        <v>Product_76</v>
      </c>
      <c r="K3746" s="2" t="str">
        <f>VLOOKUP(C3746,product[],3,FALSE)</f>
        <v>Electronics</v>
      </c>
      <c r="L3746" s="2">
        <f>VLOOKUP(C3746,product[],5,FALSE)</f>
        <v>66643.25</v>
      </c>
      <c r="M3746" s="2">
        <f t="shared" si="58"/>
        <v>266573</v>
      </c>
    </row>
    <row r="3747" spans="1:13" x14ac:dyDescent="0.2">
      <c r="A3747" s="2">
        <v>3746</v>
      </c>
      <c r="B3747" s="2">
        <v>206</v>
      </c>
      <c r="C3747" s="2">
        <v>96</v>
      </c>
      <c r="D3747" s="3">
        <v>45890</v>
      </c>
      <c r="E3747" s="2">
        <v>2</v>
      </c>
      <c r="F3747" s="2" t="str">
        <f>VLOOKUP(B3747,customer[],2,FALSE)</f>
        <v>Customer_206</v>
      </c>
      <c r="G3747" s="2" t="str">
        <f>VLOOKUP(B3747,customer[],3,FALSE)</f>
        <v>M</v>
      </c>
      <c r="H3747" s="2" t="str">
        <f>VLOOKUP(B3747,customer[],5,FALSE)</f>
        <v>Bangalore</v>
      </c>
      <c r="I3747" s="2">
        <f>VLOOKUP(B3747,customer[],4,FALSE)</f>
        <v>40</v>
      </c>
      <c r="J3747" s="2" t="str">
        <f>VLOOKUP(C3747,product[],2,FALSE)</f>
        <v>Product_96</v>
      </c>
      <c r="K3747" s="2" t="str">
        <f>VLOOKUP(C3747,product[],3,FALSE)</f>
        <v>Accessories</v>
      </c>
      <c r="L3747" s="2">
        <f>VLOOKUP(C3747,product[],5,FALSE)</f>
        <v>40361.54</v>
      </c>
      <c r="M3747" s="2">
        <f t="shared" si="58"/>
        <v>80723.08</v>
      </c>
    </row>
    <row r="3748" spans="1:13" x14ac:dyDescent="0.2">
      <c r="A3748" s="2">
        <v>3747</v>
      </c>
      <c r="B3748" s="2">
        <v>410</v>
      </c>
      <c r="C3748" s="2">
        <v>29</v>
      </c>
      <c r="D3748" s="3">
        <v>45722</v>
      </c>
      <c r="E3748" s="2">
        <v>4</v>
      </c>
      <c r="F3748" s="2" t="str">
        <f>VLOOKUP(B3748,customer[],2,FALSE)</f>
        <v>Customer_410</v>
      </c>
      <c r="G3748" s="2" t="str">
        <f>VLOOKUP(B3748,customer[],3,FALSE)</f>
        <v>M</v>
      </c>
      <c r="H3748" s="2" t="str">
        <f>VLOOKUP(B3748,customer[],5,FALSE)</f>
        <v>Noida</v>
      </c>
      <c r="I3748" s="2">
        <f>VLOOKUP(B3748,customer[],4,FALSE)</f>
        <v>54</v>
      </c>
      <c r="J3748" s="2" t="str">
        <f>VLOOKUP(C3748,product[],2,FALSE)</f>
        <v>Product_29</v>
      </c>
      <c r="K3748" s="2" t="str">
        <f>VLOOKUP(C3748,product[],3,FALSE)</f>
        <v>Furniture</v>
      </c>
      <c r="L3748" s="2">
        <f>VLOOKUP(C3748,product[],5,FALSE)</f>
        <v>18060.650000000001</v>
      </c>
      <c r="M3748" s="2">
        <f t="shared" si="58"/>
        <v>72242.600000000006</v>
      </c>
    </row>
    <row r="3749" spans="1:13" x14ac:dyDescent="0.2">
      <c r="A3749" s="2">
        <v>3748</v>
      </c>
      <c r="B3749" s="2">
        <v>214</v>
      </c>
      <c r="C3749" s="2">
        <v>62</v>
      </c>
      <c r="D3749" s="3">
        <v>45670</v>
      </c>
      <c r="E3749" s="2">
        <v>8</v>
      </c>
      <c r="F3749" s="2" t="str">
        <f>VLOOKUP(B3749,customer[],2,FALSE)</f>
        <v>Customer_214</v>
      </c>
      <c r="G3749" s="2" t="str">
        <f>VLOOKUP(B3749,customer[],3,FALSE)</f>
        <v>F</v>
      </c>
      <c r="H3749" s="2" t="str">
        <f>VLOOKUP(B3749,customer[],5,FALSE)</f>
        <v>Lucknow</v>
      </c>
      <c r="I3749" s="2">
        <f>VLOOKUP(B3749,customer[],4,FALSE)</f>
        <v>40</v>
      </c>
      <c r="J3749" s="2" t="str">
        <f>VLOOKUP(C3749,product[],2,FALSE)</f>
        <v>Product_62</v>
      </c>
      <c r="K3749" s="2" t="str">
        <f>VLOOKUP(C3749,product[],3,FALSE)</f>
        <v>Electronics</v>
      </c>
      <c r="L3749" s="2">
        <f>VLOOKUP(C3749,product[],5,FALSE)</f>
        <v>37343.31</v>
      </c>
      <c r="M3749" s="2">
        <f t="shared" si="58"/>
        <v>298746.48</v>
      </c>
    </row>
    <row r="3750" spans="1:13" x14ac:dyDescent="0.2">
      <c r="A3750" s="2">
        <v>3749</v>
      </c>
      <c r="B3750" s="2">
        <v>179</v>
      </c>
      <c r="C3750" s="2">
        <v>71</v>
      </c>
      <c r="D3750" s="3">
        <v>45696</v>
      </c>
      <c r="E3750" s="2">
        <v>7</v>
      </c>
      <c r="F3750" s="2" t="str">
        <f>VLOOKUP(B3750,customer[],2,FALSE)</f>
        <v>Customer_179</v>
      </c>
      <c r="G3750" s="2" t="str">
        <f>VLOOKUP(B3750,customer[],3,FALSE)</f>
        <v>M</v>
      </c>
      <c r="H3750" s="2" t="str">
        <f>VLOOKUP(B3750,customer[],5,FALSE)</f>
        <v>Kolkata</v>
      </c>
      <c r="I3750" s="2">
        <f>VLOOKUP(B3750,customer[],4,FALSE)</f>
        <v>62</v>
      </c>
      <c r="J3750" s="2" t="str">
        <f>VLOOKUP(C3750,product[],2,FALSE)</f>
        <v>Product_71</v>
      </c>
      <c r="K3750" s="2" t="str">
        <f>VLOOKUP(C3750,product[],3,FALSE)</f>
        <v>Electronics</v>
      </c>
      <c r="L3750" s="2">
        <f>VLOOKUP(C3750,product[],5,FALSE)</f>
        <v>21925.63</v>
      </c>
      <c r="M3750" s="2">
        <f t="shared" si="58"/>
        <v>153479.41</v>
      </c>
    </row>
    <row r="3751" spans="1:13" x14ac:dyDescent="0.2">
      <c r="A3751" s="2">
        <v>3750</v>
      </c>
      <c r="B3751" s="2">
        <v>362</v>
      </c>
      <c r="C3751" s="2">
        <v>30</v>
      </c>
      <c r="D3751" s="3">
        <v>45994</v>
      </c>
      <c r="E3751" s="2">
        <v>2</v>
      </c>
      <c r="F3751" s="2" t="str">
        <f>VLOOKUP(B3751,customer[],2,FALSE)</f>
        <v>Customer_362</v>
      </c>
      <c r="G3751" s="2" t="str">
        <f>VLOOKUP(B3751,customer[],3,FALSE)</f>
        <v>F</v>
      </c>
      <c r="H3751" s="2" t="str">
        <f>VLOOKUP(B3751,customer[],5,FALSE)</f>
        <v>Hyderabad</v>
      </c>
      <c r="I3751" s="2">
        <f>VLOOKUP(B3751,customer[],4,FALSE)</f>
        <v>41</v>
      </c>
      <c r="J3751" s="2" t="str">
        <f>VLOOKUP(C3751,product[],2,FALSE)</f>
        <v>Product_30</v>
      </c>
      <c r="K3751" s="2" t="str">
        <f>VLOOKUP(C3751,product[],3,FALSE)</f>
        <v>Accessories</v>
      </c>
      <c r="L3751" s="2">
        <f>VLOOKUP(C3751,product[],5,FALSE)</f>
        <v>62290.15</v>
      </c>
      <c r="M3751" s="2">
        <f t="shared" si="58"/>
        <v>124580.3</v>
      </c>
    </row>
    <row r="3752" spans="1:13" x14ac:dyDescent="0.2">
      <c r="A3752" s="2">
        <v>3751</v>
      </c>
      <c r="B3752" s="2">
        <v>265</v>
      </c>
      <c r="C3752" s="2">
        <v>53</v>
      </c>
      <c r="D3752" s="3">
        <v>45955</v>
      </c>
      <c r="E3752" s="2">
        <v>6</v>
      </c>
      <c r="F3752" s="2" t="str">
        <f>VLOOKUP(B3752,customer[],2,FALSE)</f>
        <v>Customer_265</v>
      </c>
      <c r="G3752" s="2" t="str">
        <f>VLOOKUP(B3752,customer[],3,FALSE)</f>
        <v>F</v>
      </c>
      <c r="H3752" s="2" t="str">
        <f>VLOOKUP(B3752,customer[],5,FALSE)</f>
        <v>Hyderabad</v>
      </c>
      <c r="I3752" s="2">
        <f>VLOOKUP(B3752,customer[],4,FALSE)</f>
        <v>55</v>
      </c>
      <c r="J3752" s="2" t="str">
        <f>VLOOKUP(C3752,product[],2,FALSE)</f>
        <v>Product_53</v>
      </c>
      <c r="K3752" s="2" t="str">
        <f>VLOOKUP(C3752,product[],3,FALSE)</f>
        <v>Home</v>
      </c>
      <c r="L3752" s="2">
        <f>VLOOKUP(C3752,product[],5,FALSE)</f>
        <v>6820.83</v>
      </c>
      <c r="M3752" s="2">
        <f t="shared" si="58"/>
        <v>40924.979999999996</v>
      </c>
    </row>
    <row r="3753" spans="1:13" x14ac:dyDescent="0.2">
      <c r="A3753" s="2">
        <v>3752</v>
      </c>
      <c r="B3753" s="2">
        <v>496</v>
      </c>
      <c r="C3753" s="2">
        <v>3</v>
      </c>
      <c r="D3753" s="3">
        <v>45701</v>
      </c>
      <c r="E3753" s="2">
        <v>6</v>
      </c>
      <c r="F3753" s="2" t="str">
        <f>VLOOKUP(B3753,customer[],2,FALSE)</f>
        <v>Customer_496</v>
      </c>
      <c r="G3753" s="2" t="str">
        <f>VLOOKUP(B3753,customer[],3,FALSE)</f>
        <v>F</v>
      </c>
      <c r="H3753" s="2" t="str">
        <f>VLOOKUP(B3753,customer[],5,FALSE)</f>
        <v>Hyderabad</v>
      </c>
      <c r="I3753" s="2">
        <f>VLOOKUP(B3753,customer[],4,FALSE)</f>
        <v>43</v>
      </c>
      <c r="J3753" s="2" t="str">
        <f>VLOOKUP(C3753,product[],2,FALSE)</f>
        <v>Product_3</v>
      </c>
      <c r="K3753" s="2" t="str">
        <f>VLOOKUP(C3753,product[],3,FALSE)</f>
        <v>Electronics</v>
      </c>
      <c r="L3753" s="2">
        <f>VLOOKUP(C3753,product[],5,FALSE)</f>
        <v>31191.279999999999</v>
      </c>
      <c r="M3753" s="2">
        <f t="shared" si="58"/>
        <v>187147.68</v>
      </c>
    </row>
    <row r="3754" spans="1:13" x14ac:dyDescent="0.2">
      <c r="A3754" s="2">
        <v>3753</v>
      </c>
      <c r="B3754" s="2">
        <v>330</v>
      </c>
      <c r="C3754" s="2">
        <v>94</v>
      </c>
      <c r="D3754" s="3">
        <v>45708</v>
      </c>
      <c r="E3754" s="2">
        <v>4</v>
      </c>
      <c r="F3754" s="2" t="str">
        <f>VLOOKUP(B3754,customer[],2,FALSE)</f>
        <v>Customer_330</v>
      </c>
      <c r="G3754" s="2" t="str">
        <f>VLOOKUP(B3754,customer[],3,FALSE)</f>
        <v>F</v>
      </c>
      <c r="H3754" s="2" t="str">
        <f>VLOOKUP(B3754,customer[],5,FALSE)</f>
        <v>Chennai</v>
      </c>
      <c r="I3754" s="2">
        <f>VLOOKUP(B3754,customer[],4,FALSE)</f>
        <v>49</v>
      </c>
      <c r="J3754" s="2" t="str">
        <f>VLOOKUP(C3754,product[],2,FALSE)</f>
        <v>Product_94</v>
      </c>
      <c r="K3754" s="2" t="str">
        <f>VLOOKUP(C3754,product[],3,FALSE)</f>
        <v>Electronics</v>
      </c>
      <c r="L3754" s="2">
        <f>VLOOKUP(C3754,product[],5,FALSE)</f>
        <v>6948.09</v>
      </c>
      <c r="M3754" s="2">
        <f t="shared" si="58"/>
        <v>27792.36</v>
      </c>
    </row>
    <row r="3755" spans="1:13" x14ac:dyDescent="0.2">
      <c r="A3755" s="2">
        <v>3754</v>
      </c>
      <c r="B3755" s="2">
        <v>91</v>
      </c>
      <c r="C3755" s="2">
        <v>20</v>
      </c>
      <c r="D3755" s="3">
        <v>45754</v>
      </c>
      <c r="E3755" s="2">
        <v>6</v>
      </c>
      <c r="F3755" s="2" t="str">
        <f>VLOOKUP(B3755,customer[],2,FALSE)</f>
        <v>Customer_91</v>
      </c>
      <c r="G3755" s="2" t="str">
        <f>VLOOKUP(B3755,customer[],3,FALSE)</f>
        <v>F</v>
      </c>
      <c r="H3755" s="2" t="str">
        <f>VLOOKUP(B3755,customer[],5,FALSE)</f>
        <v>Chennai</v>
      </c>
      <c r="I3755" s="2">
        <f>VLOOKUP(B3755,customer[],4,FALSE)</f>
        <v>32</v>
      </c>
      <c r="J3755" s="2" t="str">
        <f>VLOOKUP(C3755,product[],2,FALSE)</f>
        <v>Product_20</v>
      </c>
      <c r="K3755" s="2" t="str">
        <f>VLOOKUP(C3755,product[],3,FALSE)</f>
        <v>Fashion</v>
      </c>
      <c r="L3755" s="2">
        <f>VLOOKUP(C3755,product[],5,FALSE)</f>
        <v>11006.05</v>
      </c>
      <c r="M3755" s="2">
        <f t="shared" si="58"/>
        <v>66036.299999999988</v>
      </c>
    </row>
    <row r="3756" spans="1:13" x14ac:dyDescent="0.2">
      <c r="A3756" s="2">
        <v>3755</v>
      </c>
      <c r="B3756" s="2">
        <v>476</v>
      </c>
      <c r="C3756" s="2">
        <v>53</v>
      </c>
      <c r="D3756" s="3">
        <v>45715</v>
      </c>
      <c r="E3756" s="2">
        <v>7</v>
      </c>
      <c r="F3756" s="2" t="str">
        <f>VLOOKUP(B3756,customer[],2,FALSE)</f>
        <v>Customer_476</v>
      </c>
      <c r="G3756" s="2" t="str">
        <f>VLOOKUP(B3756,customer[],3,FALSE)</f>
        <v>F</v>
      </c>
      <c r="H3756" s="2" t="str">
        <f>VLOOKUP(B3756,customer[],5,FALSE)</f>
        <v>Mumbai</v>
      </c>
      <c r="I3756" s="2">
        <f>VLOOKUP(B3756,customer[],4,FALSE)</f>
        <v>30</v>
      </c>
      <c r="J3756" s="2" t="str">
        <f>VLOOKUP(C3756,product[],2,FALSE)</f>
        <v>Product_53</v>
      </c>
      <c r="K3756" s="2" t="str">
        <f>VLOOKUP(C3756,product[],3,FALSE)</f>
        <v>Home</v>
      </c>
      <c r="L3756" s="2">
        <f>VLOOKUP(C3756,product[],5,FALSE)</f>
        <v>6820.83</v>
      </c>
      <c r="M3756" s="2">
        <f t="shared" si="58"/>
        <v>47745.81</v>
      </c>
    </row>
    <row r="3757" spans="1:13" x14ac:dyDescent="0.2">
      <c r="A3757" s="2">
        <v>3756</v>
      </c>
      <c r="B3757" s="2">
        <v>52</v>
      </c>
      <c r="C3757" s="2">
        <v>52</v>
      </c>
      <c r="D3757" s="3">
        <v>45796</v>
      </c>
      <c r="E3757" s="2">
        <v>1</v>
      </c>
      <c r="F3757" s="2" t="str">
        <f>VLOOKUP(B3757,customer[],2,FALSE)</f>
        <v>Customer_52</v>
      </c>
      <c r="G3757" s="2" t="str">
        <f>VLOOKUP(B3757,customer[],3,FALSE)</f>
        <v>F</v>
      </c>
      <c r="H3757" s="2" t="str">
        <f>VLOOKUP(B3757,customer[],5,FALSE)</f>
        <v>Hyderabad</v>
      </c>
      <c r="I3757" s="2">
        <f>VLOOKUP(B3757,customer[],4,FALSE)</f>
        <v>54</v>
      </c>
      <c r="J3757" s="2" t="str">
        <f>VLOOKUP(C3757,product[],2,FALSE)</f>
        <v>Product_52</v>
      </c>
      <c r="K3757" s="2" t="str">
        <f>VLOOKUP(C3757,product[],3,FALSE)</f>
        <v>Home</v>
      </c>
      <c r="L3757" s="2">
        <f>VLOOKUP(C3757,product[],5,FALSE)</f>
        <v>42163.38</v>
      </c>
      <c r="M3757" s="2">
        <f t="shared" si="58"/>
        <v>42163.38</v>
      </c>
    </row>
    <row r="3758" spans="1:13" x14ac:dyDescent="0.2">
      <c r="A3758" s="2">
        <v>3757</v>
      </c>
      <c r="B3758" s="2">
        <v>246</v>
      </c>
      <c r="C3758" s="2">
        <v>58</v>
      </c>
      <c r="D3758" s="3">
        <v>45735</v>
      </c>
      <c r="E3758" s="2">
        <v>5</v>
      </c>
      <c r="F3758" s="2" t="str">
        <f>VLOOKUP(B3758,customer[],2,FALSE)</f>
        <v>Customer_246</v>
      </c>
      <c r="G3758" s="2" t="str">
        <f>VLOOKUP(B3758,customer[],3,FALSE)</f>
        <v>M</v>
      </c>
      <c r="H3758" s="2" t="str">
        <f>VLOOKUP(B3758,customer[],5,FALSE)</f>
        <v>Delhi</v>
      </c>
      <c r="I3758" s="2">
        <f>VLOOKUP(B3758,customer[],4,FALSE)</f>
        <v>40</v>
      </c>
      <c r="J3758" s="2" t="str">
        <f>VLOOKUP(C3758,product[],2,FALSE)</f>
        <v>Product_58</v>
      </c>
      <c r="K3758" s="2" t="str">
        <f>VLOOKUP(C3758,product[],3,FALSE)</f>
        <v>Furniture</v>
      </c>
      <c r="L3758" s="2">
        <f>VLOOKUP(C3758,product[],5,FALSE)</f>
        <v>58864.87</v>
      </c>
      <c r="M3758" s="2">
        <f t="shared" si="58"/>
        <v>294324.35000000003</v>
      </c>
    </row>
    <row r="3759" spans="1:13" x14ac:dyDescent="0.2">
      <c r="A3759" s="2">
        <v>3758</v>
      </c>
      <c r="B3759" s="2">
        <v>269</v>
      </c>
      <c r="C3759" s="2">
        <v>14</v>
      </c>
      <c r="D3759" s="3">
        <v>45916</v>
      </c>
      <c r="E3759" s="2">
        <v>10</v>
      </c>
      <c r="F3759" s="2" t="str">
        <f>VLOOKUP(B3759,customer[],2,FALSE)</f>
        <v>Customer_269</v>
      </c>
      <c r="G3759" s="2" t="str">
        <f>VLOOKUP(B3759,customer[],3,FALSE)</f>
        <v>M</v>
      </c>
      <c r="H3759" s="2" t="str">
        <f>VLOOKUP(B3759,customer[],5,FALSE)</f>
        <v>Mumbai</v>
      </c>
      <c r="I3759" s="2">
        <f>VLOOKUP(B3759,customer[],4,FALSE)</f>
        <v>49</v>
      </c>
      <c r="J3759" s="2" t="str">
        <f>VLOOKUP(C3759,product[],2,FALSE)</f>
        <v>Product_14</v>
      </c>
      <c r="K3759" s="2" t="str">
        <f>VLOOKUP(C3759,product[],3,FALSE)</f>
        <v>Furniture</v>
      </c>
      <c r="L3759" s="2">
        <f>VLOOKUP(C3759,product[],5,FALSE)</f>
        <v>22920.080000000002</v>
      </c>
      <c r="M3759" s="2">
        <f t="shared" si="58"/>
        <v>229200.80000000002</v>
      </c>
    </row>
    <row r="3760" spans="1:13" x14ac:dyDescent="0.2">
      <c r="A3760" s="2">
        <v>3759</v>
      </c>
      <c r="B3760" s="2">
        <v>113</v>
      </c>
      <c r="C3760" s="2">
        <v>60</v>
      </c>
      <c r="D3760" s="3">
        <v>45716</v>
      </c>
      <c r="E3760" s="2">
        <v>3</v>
      </c>
      <c r="F3760" s="2" t="str">
        <f>VLOOKUP(B3760,customer[],2,FALSE)</f>
        <v>Customer_113</v>
      </c>
      <c r="G3760" s="2" t="str">
        <f>VLOOKUP(B3760,customer[],3,FALSE)</f>
        <v>F</v>
      </c>
      <c r="H3760" s="2" t="str">
        <f>VLOOKUP(B3760,customer[],5,FALSE)</f>
        <v>Delhi</v>
      </c>
      <c r="I3760" s="2">
        <f>VLOOKUP(B3760,customer[],4,FALSE)</f>
        <v>21</v>
      </c>
      <c r="J3760" s="2" t="str">
        <f>VLOOKUP(C3760,product[],2,FALSE)</f>
        <v>Product_60</v>
      </c>
      <c r="K3760" s="2" t="str">
        <f>VLOOKUP(C3760,product[],3,FALSE)</f>
        <v>Electronics</v>
      </c>
      <c r="L3760" s="2">
        <f>VLOOKUP(C3760,product[],5,FALSE)</f>
        <v>48171.06</v>
      </c>
      <c r="M3760" s="2">
        <f t="shared" si="58"/>
        <v>144513.18</v>
      </c>
    </row>
    <row r="3761" spans="1:13" x14ac:dyDescent="0.2">
      <c r="A3761" s="2">
        <v>3760</v>
      </c>
      <c r="B3761" s="2">
        <v>464</v>
      </c>
      <c r="C3761" s="2">
        <v>8</v>
      </c>
      <c r="D3761" s="3">
        <v>45932</v>
      </c>
      <c r="E3761" s="2">
        <v>9</v>
      </c>
      <c r="F3761" s="2" t="str">
        <f>VLOOKUP(B3761,customer[],2,FALSE)</f>
        <v>Customer_464</v>
      </c>
      <c r="G3761" s="2" t="str">
        <f>VLOOKUP(B3761,customer[],3,FALSE)</f>
        <v>M</v>
      </c>
      <c r="H3761" s="2" t="str">
        <f>VLOOKUP(B3761,customer[],5,FALSE)</f>
        <v>Noida</v>
      </c>
      <c r="I3761" s="2">
        <f>VLOOKUP(B3761,customer[],4,FALSE)</f>
        <v>63</v>
      </c>
      <c r="J3761" s="2" t="str">
        <f>VLOOKUP(C3761,product[],2,FALSE)</f>
        <v>Product_8</v>
      </c>
      <c r="K3761" s="2" t="str">
        <f>VLOOKUP(C3761,product[],3,FALSE)</f>
        <v>Home</v>
      </c>
      <c r="L3761" s="2">
        <f>VLOOKUP(C3761,product[],5,FALSE)</f>
        <v>8890.39</v>
      </c>
      <c r="M3761" s="2">
        <f t="shared" si="58"/>
        <v>80013.509999999995</v>
      </c>
    </row>
    <row r="3762" spans="1:13" x14ac:dyDescent="0.2">
      <c r="A3762" s="2">
        <v>3761</v>
      </c>
      <c r="B3762" s="2">
        <v>390</v>
      </c>
      <c r="C3762" s="2">
        <v>8</v>
      </c>
      <c r="D3762" s="3">
        <v>45690</v>
      </c>
      <c r="E3762" s="2">
        <v>8</v>
      </c>
      <c r="F3762" s="2" t="str">
        <f>VLOOKUP(B3762,customer[],2,FALSE)</f>
        <v>Customer_390</v>
      </c>
      <c r="G3762" s="2" t="str">
        <f>VLOOKUP(B3762,customer[],3,FALSE)</f>
        <v>F</v>
      </c>
      <c r="H3762" s="2" t="str">
        <f>VLOOKUP(B3762,customer[],5,FALSE)</f>
        <v>Pune</v>
      </c>
      <c r="I3762" s="2">
        <f>VLOOKUP(B3762,customer[],4,FALSE)</f>
        <v>41</v>
      </c>
      <c r="J3762" s="2" t="str">
        <f>VLOOKUP(C3762,product[],2,FALSE)</f>
        <v>Product_8</v>
      </c>
      <c r="K3762" s="2" t="str">
        <f>VLOOKUP(C3762,product[],3,FALSE)</f>
        <v>Home</v>
      </c>
      <c r="L3762" s="2">
        <f>VLOOKUP(C3762,product[],5,FALSE)</f>
        <v>8890.39</v>
      </c>
      <c r="M3762" s="2">
        <f t="shared" si="58"/>
        <v>71123.12</v>
      </c>
    </row>
    <row r="3763" spans="1:13" x14ac:dyDescent="0.2">
      <c r="A3763" s="2">
        <v>3762</v>
      </c>
      <c r="B3763" s="2">
        <v>481</v>
      </c>
      <c r="C3763" s="2">
        <v>80</v>
      </c>
      <c r="D3763" s="3">
        <v>45976</v>
      </c>
      <c r="E3763" s="2">
        <v>4</v>
      </c>
      <c r="F3763" s="2" t="str">
        <f>VLOOKUP(B3763,customer[],2,FALSE)</f>
        <v>Customer_481</v>
      </c>
      <c r="G3763" s="2" t="str">
        <f>VLOOKUP(B3763,customer[],3,FALSE)</f>
        <v>F</v>
      </c>
      <c r="H3763" s="2" t="str">
        <f>VLOOKUP(B3763,customer[],5,FALSE)</f>
        <v>Kolkata</v>
      </c>
      <c r="I3763" s="2">
        <f>VLOOKUP(B3763,customer[],4,FALSE)</f>
        <v>26</v>
      </c>
      <c r="J3763" s="2" t="str">
        <f>VLOOKUP(C3763,product[],2,FALSE)</f>
        <v>Product_80</v>
      </c>
      <c r="K3763" s="2" t="str">
        <f>VLOOKUP(C3763,product[],3,FALSE)</f>
        <v>Furniture</v>
      </c>
      <c r="L3763" s="2">
        <f>VLOOKUP(C3763,product[],5,FALSE)</f>
        <v>12109.95</v>
      </c>
      <c r="M3763" s="2">
        <f t="shared" si="58"/>
        <v>48439.8</v>
      </c>
    </row>
    <row r="3764" spans="1:13" x14ac:dyDescent="0.2">
      <c r="A3764" s="2">
        <v>3763</v>
      </c>
      <c r="B3764" s="2">
        <v>56</v>
      </c>
      <c r="C3764" s="2">
        <v>5</v>
      </c>
      <c r="D3764" s="3">
        <v>45744</v>
      </c>
      <c r="E3764" s="2">
        <v>1</v>
      </c>
      <c r="F3764" s="2" t="str">
        <f>VLOOKUP(B3764,customer[],2,FALSE)</f>
        <v>Customer_56</v>
      </c>
      <c r="G3764" s="2" t="str">
        <f>VLOOKUP(B3764,customer[],3,FALSE)</f>
        <v>M</v>
      </c>
      <c r="H3764" s="2" t="str">
        <f>VLOOKUP(B3764,customer[],5,FALSE)</f>
        <v>Kolkata</v>
      </c>
      <c r="I3764" s="2">
        <f>VLOOKUP(B3764,customer[],4,FALSE)</f>
        <v>23</v>
      </c>
      <c r="J3764" s="2" t="str">
        <f>VLOOKUP(C3764,product[],2,FALSE)</f>
        <v>Product_5</v>
      </c>
      <c r="K3764" s="2" t="str">
        <f>VLOOKUP(C3764,product[],3,FALSE)</f>
        <v>Fashion</v>
      </c>
      <c r="L3764" s="2">
        <f>VLOOKUP(C3764,product[],5,FALSE)</f>
        <v>23534.97</v>
      </c>
      <c r="M3764" s="2">
        <f t="shared" si="58"/>
        <v>23534.97</v>
      </c>
    </row>
    <row r="3765" spans="1:13" x14ac:dyDescent="0.2">
      <c r="A3765" s="2">
        <v>3764</v>
      </c>
      <c r="B3765" s="2">
        <v>6</v>
      </c>
      <c r="C3765" s="2">
        <v>18</v>
      </c>
      <c r="D3765" s="3">
        <v>46016</v>
      </c>
      <c r="E3765" s="2">
        <v>5</v>
      </c>
      <c r="F3765" s="2" t="str">
        <f>VLOOKUP(B3765,customer[],2,FALSE)</f>
        <v>Customer_6</v>
      </c>
      <c r="G3765" s="2" t="str">
        <f>VLOOKUP(B3765,customer[],3,FALSE)</f>
        <v>F</v>
      </c>
      <c r="H3765" s="2" t="str">
        <f>VLOOKUP(B3765,customer[],5,FALSE)</f>
        <v>Mumbai</v>
      </c>
      <c r="I3765" s="2">
        <f>VLOOKUP(B3765,customer[],4,FALSE)</f>
        <v>50</v>
      </c>
      <c r="J3765" s="2" t="str">
        <f>VLOOKUP(C3765,product[],2,FALSE)</f>
        <v>Product_18</v>
      </c>
      <c r="K3765" s="2" t="str">
        <f>VLOOKUP(C3765,product[],3,FALSE)</f>
        <v>Fashion</v>
      </c>
      <c r="L3765" s="2">
        <f>VLOOKUP(C3765,product[],5,FALSE)</f>
        <v>39972.33</v>
      </c>
      <c r="M3765" s="2">
        <f t="shared" si="58"/>
        <v>199861.65000000002</v>
      </c>
    </row>
    <row r="3766" spans="1:13" x14ac:dyDescent="0.2">
      <c r="A3766" s="2">
        <v>3765</v>
      </c>
      <c r="B3766" s="2">
        <v>345</v>
      </c>
      <c r="C3766" s="2">
        <v>54</v>
      </c>
      <c r="D3766" s="3">
        <v>45771</v>
      </c>
      <c r="E3766" s="2">
        <v>8</v>
      </c>
      <c r="F3766" s="2" t="str">
        <f>VLOOKUP(B3766,customer[],2,FALSE)</f>
        <v>Customer_345</v>
      </c>
      <c r="G3766" s="2" t="str">
        <f>VLOOKUP(B3766,customer[],3,FALSE)</f>
        <v>M</v>
      </c>
      <c r="H3766" s="2" t="str">
        <f>VLOOKUP(B3766,customer[],5,FALSE)</f>
        <v>Hyderabad</v>
      </c>
      <c r="I3766" s="2">
        <f>VLOOKUP(B3766,customer[],4,FALSE)</f>
        <v>56</v>
      </c>
      <c r="J3766" s="2" t="str">
        <f>VLOOKUP(C3766,product[],2,FALSE)</f>
        <v>Product_54</v>
      </c>
      <c r="K3766" s="2" t="str">
        <f>VLOOKUP(C3766,product[],3,FALSE)</f>
        <v>Fashion</v>
      </c>
      <c r="L3766" s="2">
        <f>VLOOKUP(C3766,product[],5,FALSE)</f>
        <v>29879.21</v>
      </c>
      <c r="M3766" s="2">
        <f t="shared" si="58"/>
        <v>239033.68</v>
      </c>
    </row>
    <row r="3767" spans="1:13" x14ac:dyDescent="0.2">
      <c r="A3767" s="2">
        <v>3766</v>
      </c>
      <c r="B3767" s="2">
        <v>64</v>
      </c>
      <c r="C3767" s="2">
        <v>55</v>
      </c>
      <c r="D3767" s="3">
        <v>45756</v>
      </c>
      <c r="E3767" s="2">
        <v>4</v>
      </c>
      <c r="F3767" s="2" t="str">
        <f>VLOOKUP(B3767,customer[],2,FALSE)</f>
        <v>Customer_64</v>
      </c>
      <c r="G3767" s="2" t="str">
        <f>VLOOKUP(B3767,customer[],3,FALSE)</f>
        <v>F</v>
      </c>
      <c r="H3767" s="2" t="str">
        <f>VLOOKUP(B3767,customer[],5,FALSE)</f>
        <v>Mumbai</v>
      </c>
      <c r="I3767" s="2">
        <f>VLOOKUP(B3767,customer[],4,FALSE)</f>
        <v>47</v>
      </c>
      <c r="J3767" s="2" t="str">
        <f>VLOOKUP(C3767,product[],2,FALSE)</f>
        <v>Product_55</v>
      </c>
      <c r="K3767" s="2" t="str">
        <f>VLOOKUP(C3767,product[],3,FALSE)</f>
        <v>Electronics</v>
      </c>
      <c r="L3767" s="2">
        <f>VLOOKUP(C3767,product[],5,FALSE)</f>
        <v>29815.71</v>
      </c>
      <c r="M3767" s="2">
        <f t="shared" si="58"/>
        <v>119262.84</v>
      </c>
    </row>
    <row r="3768" spans="1:13" x14ac:dyDescent="0.2">
      <c r="A3768" s="2">
        <v>3767</v>
      </c>
      <c r="B3768" s="2">
        <v>1</v>
      </c>
      <c r="C3768" s="2">
        <v>6</v>
      </c>
      <c r="D3768" s="3">
        <v>45667</v>
      </c>
      <c r="E3768" s="2">
        <v>9</v>
      </c>
      <c r="F3768" s="2" t="str">
        <f>VLOOKUP(B3768,customer[],2,FALSE)</f>
        <v>Customer_1</v>
      </c>
      <c r="G3768" s="2" t="str">
        <f>VLOOKUP(B3768,customer[],3,FALSE)</f>
        <v>F</v>
      </c>
      <c r="H3768" s="2" t="str">
        <f>VLOOKUP(B3768,customer[],5,FALSE)</f>
        <v>Delhi</v>
      </c>
      <c r="I3768" s="2">
        <f>VLOOKUP(B3768,customer[],4,FALSE)</f>
        <v>62</v>
      </c>
      <c r="J3768" s="2" t="str">
        <f>VLOOKUP(C3768,product[],2,FALSE)</f>
        <v>Product_6</v>
      </c>
      <c r="K3768" s="2" t="str">
        <f>VLOOKUP(C3768,product[],3,FALSE)</f>
        <v>Fashion</v>
      </c>
      <c r="L3768" s="2">
        <f>VLOOKUP(C3768,product[],5,FALSE)</f>
        <v>64172.18</v>
      </c>
      <c r="M3768" s="2">
        <f t="shared" si="58"/>
        <v>577549.62</v>
      </c>
    </row>
    <row r="3769" spans="1:13" x14ac:dyDescent="0.2">
      <c r="A3769" s="2">
        <v>3768</v>
      </c>
      <c r="B3769" s="2">
        <v>61</v>
      </c>
      <c r="C3769" s="2">
        <v>55</v>
      </c>
      <c r="D3769" s="3">
        <v>45757</v>
      </c>
      <c r="E3769" s="2">
        <v>6</v>
      </c>
      <c r="F3769" s="2" t="str">
        <f>VLOOKUP(B3769,customer[],2,FALSE)</f>
        <v>Customer_61</v>
      </c>
      <c r="G3769" s="2" t="str">
        <f>VLOOKUP(B3769,customer[],3,FALSE)</f>
        <v>M</v>
      </c>
      <c r="H3769" s="2" t="str">
        <f>VLOOKUP(B3769,customer[],5,FALSE)</f>
        <v>Hyderabad</v>
      </c>
      <c r="I3769" s="2">
        <f>VLOOKUP(B3769,customer[],4,FALSE)</f>
        <v>19</v>
      </c>
      <c r="J3769" s="2" t="str">
        <f>VLOOKUP(C3769,product[],2,FALSE)</f>
        <v>Product_55</v>
      </c>
      <c r="K3769" s="2" t="str">
        <f>VLOOKUP(C3769,product[],3,FALSE)</f>
        <v>Electronics</v>
      </c>
      <c r="L3769" s="2">
        <f>VLOOKUP(C3769,product[],5,FALSE)</f>
        <v>29815.71</v>
      </c>
      <c r="M3769" s="2">
        <f t="shared" si="58"/>
        <v>178894.26</v>
      </c>
    </row>
    <row r="3770" spans="1:13" x14ac:dyDescent="0.2">
      <c r="A3770" s="2">
        <v>3769</v>
      </c>
      <c r="B3770" s="2">
        <v>426</v>
      </c>
      <c r="C3770" s="2">
        <v>63</v>
      </c>
      <c r="D3770" s="3">
        <v>45770</v>
      </c>
      <c r="E3770" s="2">
        <v>5</v>
      </c>
      <c r="F3770" s="2" t="str">
        <f>VLOOKUP(B3770,customer[],2,FALSE)</f>
        <v>Customer_426</v>
      </c>
      <c r="G3770" s="2" t="str">
        <f>VLOOKUP(B3770,customer[],3,FALSE)</f>
        <v>F</v>
      </c>
      <c r="H3770" s="2" t="str">
        <f>VLOOKUP(B3770,customer[],5,FALSE)</f>
        <v>Lucknow</v>
      </c>
      <c r="I3770" s="2">
        <f>VLOOKUP(B3770,customer[],4,FALSE)</f>
        <v>32</v>
      </c>
      <c r="J3770" s="2" t="str">
        <f>VLOOKUP(C3770,product[],2,FALSE)</f>
        <v>Product_63</v>
      </c>
      <c r="K3770" s="2" t="str">
        <f>VLOOKUP(C3770,product[],3,FALSE)</f>
        <v>Home</v>
      </c>
      <c r="L3770" s="2">
        <f>VLOOKUP(C3770,product[],5,FALSE)</f>
        <v>24067.77</v>
      </c>
      <c r="M3770" s="2">
        <f t="shared" si="58"/>
        <v>120338.85</v>
      </c>
    </row>
    <row r="3771" spans="1:13" x14ac:dyDescent="0.2">
      <c r="A3771" s="2">
        <v>3770</v>
      </c>
      <c r="B3771" s="2">
        <v>121</v>
      </c>
      <c r="C3771" s="2">
        <v>48</v>
      </c>
      <c r="D3771" s="3">
        <v>45742</v>
      </c>
      <c r="E3771" s="2">
        <v>2</v>
      </c>
      <c r="F3771" s="2" t="str">
        <f>VLOOKUP(B3771,customer[],2,FALSE)</f>
        <v>Customer_121</v>
      </c>
      <c r="G3771" s="2" t="str">
        <f>VLOOKUP(B3771,customer[],3,FALSE)</f>
        <v>F</v>
      </c>
      <c r="H3771" s="2" t="str">
        <f>VLOOKUP(B3771,customer[],5,FALSE)</f>
        <v>Mumbai</v>
      </c>
      <c r="I3771" s="2">
        <f>VLOOKUP(B3771,customer[],4,FALSE)</f>
        <v>55</v>
      </c>
      <c r="J3771" s="2" t="str">
        <f>VLOOKUP(C3771,product[],2,FALSE)</f>
        <v>Product_48</v>
      </c>
      <c r="K3771" s="2" t="str">
        <f>VLOOKUP(C3771,product[],3,FALSE)</f>
        <v>Accessories</v>
      </c>
      <c r="L3771" s="2">
        <f>VLOOKUP(C3771,product[],5,FALSE)</f>
        <v>42914.6</v>
      </c>
      <c r="M3771" s="2">
        <f t="shared" si="58"/>
        <v>85829.2</v>
      </c>
    </row>
    <row r="3772" spans="1:13" x14ac:dyDescent="0.2">
      <c r="A3772" s="2">
        <v>3771</v>
      </c>
      <c r="B3772" s="2">
        <v>185</v>
      </c>
      <c r="C3772" s="2">
        <v>65</v>
      </c>
      <c r="D3772" s="3">
        <v>45918</v>
      </c>
      <c r="E3772" s="2">
        <v>1</v>
      </c>
      <c r="F3772" s="2" t="str">
        <f>VLOOKUP(B3772,customer[],2,FALSE)</f>
        <v>Customer_185</v>
      </c>
      <c r="G3772" s="2" t="str">
        <f>VLOOKUP(B3772,customer[],3,FALSE)</f>
        <v>F</v>
      </c>
      <c r="H3772" s="2" t="str">
        <f>VLOOKUP(B3772,customer[],5,FALSE)</f>
        <v>Mumbai</v>
      </c>
      <c r="I3772" s="2">
        <f>VLOOKUP(B3772,customer[],4,FALSE)</f>
        <v>33</v>
      </c>
      <c r="J3772" s="2" t="str">
        <f>VLOOKUP(C3772,product[],2,FALSE)</f>
        <v>Product_65</v>
      </c>
      <c r="K3772" s="2" t="str">
        <f>VLOOKUP(C3772,product[],3,FALSE)</f>
        <v>Accessories</v>
      </c>
      <c r="L3772" s="2">
        <f>VLOOKUP(C3772,product[],5,FALSE)</f>
        <v>5294.21</v>
      </c>
      <c r="M3772" s="2">
        <f t="shared" si="58"/>
        <v>5294.21</v>
      </c>
    </row>
    <row r="3773" spans="1:13" x14ac:dyDescent="0.2">
      <c r="A3773" s="2">
        <v>3772</v>
      </c>
      <c r="B3773" s="2">
        <v>354</v>
      </c>
      <c r="C3773" s="2">
        <v>38</v>
      </c>
      <c r="D3773" s="3">
        <v>45679</v>
      </c>
      <c r="E3773" s="2">
        <v>1</v>
      </c>
      <c r="F3773" s="2" t="str">
        <f>VLOOKUP(B3773,customer[],2,FALSE)</f>
        <v>Customer_354</v>
      </c>
      <c r="G3773" s="2" t="str">
        <f>VLOOKUP(B3773,customer[],3,FALSE)</f>
        <v>F</v>
      </c>
      <c r="H3773" s="2" t="str">
        <f>VLOOKUP(B3773,customer[],5,FALSE)</f>
        <v>Kolkata</v>
      </c>
      <c r="I3773" s="2">
        <f>VLOOKUP(B3773,customer[],4,FALSE)</f>
        <v>18</v>
      </c>
      <c r="J3773" s="2" t="str">
        <f>VLOOKUP(C3773,product[],2,FALSE)</f>
        <v>Product_38</v>
      </c>
      <c r="K3773" s="2" t="str">
        <f>VLOOKUP(C3773,product[],3,FALSE)</f>
        <v>Electronics</v>
      </c>
      <c r="L3773" s="2">
        <f>VLOOKUP(C3773,product[],5,FALSE)</f>
        <v>30980.87</v>
      </c>
      <c r="M3773" s="2">
        <f t="shared" si="58"/>
        <v>30980.87</v>
      </c>
    </row>
    <row r="3774" spans="1:13" x14ac:dyDescent="0.2">
      <c r="A3774" s="2">
        <v>3773</v>
      </c>
      <c r="B3774" s="2">
        <v>64</v>
      </c>
      <c r="C3774" s="2">
        <v>32</v>
      </c>
      <c r="D3774" s="3">
        <v>45689</v>
      </c>
      <c r="E3774" s="2">
        <v>4</v>
      </c>
      <c r="F3774" s="2" t="str">
        <f>VLOOKUP(B3774,customer[],2,FALSE)</f>
        <v>Customer_64</v>
      </c>
      <c r="G3774" s="2" t="str">
        <f>VLOOKUP(B3774,customer[],3,FALSE)</f>
        <v>F</v>
      </c>
      <c r="H3774" s="2" t="str">
        <f>VLOOKUP(B3774,customer[],5,FALSE)</f>
        <v>Mumbai</v>
      </c>
      <c r="I3774" s="2">
        <f>VLOOKUP(B3774,customer[],4,FALSE)</f>
        <v>47</v>
      </c>
      <c r="J3774" s="2" t="str">
        <f>VLOOKUP(C3774,product[],2,FALSE)</f>
        <v>Product_32</v>
      </c>
      <c r="K3774" s="2" t="str">
        <f>VLOOKUP(C3774,product[],3,FALSE)</f>
        <v>Accessories</v>
      </c>
      <c r="L3774" s="2">
        <f>VLOOKUP(C3774,product[],5,FALSE)</f>
        <v>39355.68</v>
      </c>
      <c r="M3774" s="2">
        <f t="shared" si="58"/>
        <v>157422.72</v>
      </c>
    </row>
    <row r="3775" spans="1:13" x14ac:dyDescent="0.2">
      <c r="A3775" s="2">
        <v>3774</v>
      </c>
      <c r="B3775" s="2">
        <v>159</v>
      </c>
      <c r="C3775" s="2">
        <v>72</v>
      </c>
      <c r="D3775" s="3">
        <v>45776</v>
      </c>
      <c r="E3775" s="2">
        <v>7</v>
      </c>
      <c r="F3775" s="2" t="str">
        <f>VLOOKUP(B3775,customer[],2,FALSE)</f>
        <v>Customer_159</v>
      </c>
      <c r="G3775" s="2" t="str">
        <f>VLOOKUP(B3775,customer[],3,FALSE)</f>
        <v>M</v>
      </c>
      <c r="H3775" s="2" t="str">
        <f>VLOOKUP(B3775,customer[],5,FALSE)</f>
        <v>Bangalore</v>
      </c>
      <c r="I3775" s="2">
        <f>VLOOKUP(B3775,customer[],4,FALSE)</f>
        <v>29</v>
      </c>
      <c r="J3775" s="2" t="str">
        <f>VLOOKUP(C3775,product[],2,FALSE)</f>
        <v>Product_72</v>
      </c>
      <c r="K3775" s="2" t="str">
        <f>VLOOKUP(C3775,product[],3,FALSE)</f>
        <v>Home</v>
      </c>
      <c r="L3775" s="2">
        <f>VLOOKUP(C3775,product[],5,FALSE)</f>
        <v>14320.81</v>
      </c>
      <c r="M3775" s="2">
        <f t="shared" si="58"/>
        <v>100245.67</v>
      </c>
    </row>
    <row r="3776" spans="1:13" x14ac:dyDescent="0.2">
      <c r="A3776" s="2">
        <v>3775</v>
      </c>
      <c r="B3776" s="2">
        <v>83</v>
      </c>
      <c r="C3776" s="2">
        <v>34</v>
      </c>
      <c r="D3776" s="3">
        <v>45734</v>
      </c>
      <c r="E3776" s="2">
        <v>4</v>
      </c>
      <c r="F3776" s="2" t="str">
        <f>VLOOKUP(B3776,customer[],2,FALSE)</f>
        <v>Customer_83</v>
      </c>
      <c r="G3776" s="2" t="str">
        <f>VLOOKUP(B3776,customer[],3,FALSE)</f>
        <v>F</v>
      </c>
      <c r="H3776" s="2" t="str">
        <f>VLOOKUP(B3776,customer[],5,FALSE)</f>
        <v>Hyderabad</v>
      </c>
      <c r="I3776" s="2">
        <f>VLOOKUP(B3776,customer[],4,FALSE)</f>
        <v>39</v>
      </c>
      <c r="J3776" s="2" t="str">
        <f>VLOOKUP(C3776,product[],2,FALSE)</f>
        <v>Product_34</v>
      </c>
      <c r="K3776" s="2" t="str">
        <f>VLOOKUP(C3776,product[],3,FALSE)</f>
        <v>Electronics</v>
      </c>
      <c r="L3776" s="2">
        <f>VLOOKUP(C3776,product[],5,FALSE)</f>
        <v>35884.28</v>
      </c>
      <c r="M3776" s="2">
        <f t="shared" si="58"/>
        <v>143537.12</v>
      </c>
    </row>
    <row r="3777" spans="1:13" x14ac:dyDescent="0.2">
      <c r="A3777" s="2">
        <v>3776</v>
      </c>
      <c r="B3777" s="2">
        <v>405</v>
      </c>
      <c r="C3777" s="2">
        <v>42</v>
      </c>
      <c r="D3777" s="3">
        <v>45853</v>
      </c>
      <c r="E3777" s="2">
        <v>8</v>
      </c>
      <c r="F3777" s="2" t="str">
        <f>VLOOKUP(B3777,customer[],2,FALSE)</f>
        <v>Customer_405</v>
      </c>
      <c r="G3777" s="2" t="str">
        <f>VLOOKUP(B3777,customer[],3,FALSE)</f>
        <v>M</v>
      </c>
      <c r="H3777" s="2" t="str">
        <f>VLOOKUP(B3777,customer[],5,FALSE)</f>
        <v>Noida</v>
      </c>
      <c r="I3777" s="2">
        <f>VLOOKUP(B3777,customer[],4,FALSE)</f>
        <v>33</v>
      </c>
      <c r="J3777" s="2" t="str">
        <f>VLOOKUP(C3777,product[],2,FALSE)</f>
        <v>Product_42</v>
      </c>
      <c r="K3777" s="2" t="str">
        <f>VLOOKUP(C3777,product[],3,FALSE)</f>
        <v>Electronics</v>
      </c>
      <c r="L3777" s="2">
        <f>VLOOKUP(C3777,product[],5,FALSE)</f>
        <v>34376.379999999997</v>
      </c>
      <c r="M3777" s="2">
        <f t="shared" si="58"/>
        <v>275011.03999999998</v>
      </c>
    </row>
    <row r="3778" spans="1:13" x14ac:dyDescent="0.2">
      <c r="A3778" s="2">
        <v>3777</v>
      </c>
      <c r="B3778" s="2">
        <v>308</v>
      </c>
      <c r="C3778" s="2">
        <v>2</v>
      </c>
      <c r="D3778" s="3">
        <v>46015</v>
      </c>
      <c r="E3778" s="2">
        <v>1</v>
      </c>
      <c r="F3778" s="2" t="str">
        <f>VLOOKUP(B3778,customer[],2,FALSE)</f>
        <v>Customer_308</v>
      </c>
      <c r="G3778" s="2" t="str">
        <f>VLOOKUP(B3778,customer[],3,FALSE)</f>
        <v>M</v>
      </c>
      <c r="H3778" s="2" t="str">
        <f>VLOOKUP(B3778,customer[],5,FALSE)</f>
        <v>Lucknow</v>
      </c>
      <c r="I3778" s="2">
        <f>VLOOKUP(B3778,customer[],4,FALSE)</f>
        <v>58</v>
      </c>
      <c r="J3778" s="2" t="str">
        <f>VLOOKUP(C3778,product[],2,FALSE)</f>
        <v>Product_2</v>
      </c>
      <c r="K3778" s="2" t="str">
        <f>VLOOKUP(C3778,product[],3,FALSE)</f>
        <v>Furniture</v>
      </c>
      <c r="L3778" s="2">
        <f>VLOOKUP(C3778,product[],5,FALSE)</f>
        <v>31986.880000000001</v>
      </c>
      <c r="M3778" s="2">
        <f t="shared" ref="M3778:M3841" si="59">$E3778*L3778</f>
        <v>31986.880000000001</v>
      </c>
    </row>
    <row r="3779" spans="1:13" x14ac:dyDescent="0.2">
      <c r="A3779" s="2">
        <v>3778</v>
      </c>
      <c r="B3779" s="2">
        <v>250</v>
      </c>
      <c r="C3779" s="2">
        <v>34</v>
      </c>
      <c r="D3779" s="3">
        <v>45795</v>
      </c>
      <c r="E3779" s="2">
        <v>8</v>
      </c>
      <c r="F3779" s="2" t="str">
        <f>VLOOKUP(B3779,customer[],2,FALSE)</f>
        <v>Customer_250</v>
      </c>
      <c r="G3779" s="2" t="str">
        <f>VLOOKUP(B3779,customer[],3,FALSE)</f>
        <v>F</v>
      </c>
      <c r="H3779" s="2" t="str">
        <f>VLOOKUP(B3779,customer[],5,FALSE)</f>
        <v>Chennai</v>
      </c>
      <c r="I3779" s="2">
        <f>VLOOKUP(B3779,customer[],4,FALSE)</f>
        <v>33</v>
      </c>
      <c r="J3779" s="2" t="str">
        <f>VLOOKUP(C3779,product[],2,FALSE)</f>
        <v>Product_34</v>
      </c>
      <c r="K3779" s="2" t="str">
        <f>VLOOKUP(C3779,product[],3,FALSE)</f>
        <v>Electronics</v>
      </c>
      <c r="L3779" s="2">
        <f>VLOOKUP(C3779,product[],5,FALSE)</f>
        <v>35884.28</v>
      </c>
      <c r="M3779" s="2">
        <f t="shared" si="59"/>
        <v>287074.24</v>
      </c>
    </row>
    <row r="3780" spans="1:13" x14ac:dyDescent="0.2">
      <c r="A3780" s="2">
        <v>3779</v>
      </c>
      <c r="B3780" s="2">
        <v>68</v>
      </c>
      <c r="C3780" s="2">
        <v>42</v>
      </c>
      <c r="D3780" s="3">
        <v>45678</v>
      </c>
      <c r="E3780" s="2">
        <v>1</v>
      </c>
      <c r="F3780" s="2" t="str">
        <f>VLOOKUP(B3780,customer[],2,FALSE)</f>
        <v>Customer_68</v>
      </c>
      <c r="G3780" s="2" t="str">
        <f>VLOOKUP(B3780,customer[],3,FALSE)</f>
        <v>M</v>
      </c>
      <c r="H3780" s="2" t="str">
        <f>VLOOKUP(B3780,customer[],5,FALSE)</f>
        <v>Noida</v>
      </c>
      <c r="I3780" s="2">
        <f>VLOOKUP(B3780,customer[],4,FALSE)</f>
        <v>25</v>
      </c>
      <c r="J3780" s="2" t="str">
        <f>VLOOKUP(C3780,product[],2,FALSE)</f>
        <v>Product_42</v>
      </c>
      <c r="K3780" s="2" t="str">
        <f>VLOOKUP(C3780,product[],3,FALSE)</f>
        <v>Electronics</v>
      </c>
      <c r="L3780" s="2">
        <f>VLOOKUP(C3780,product[],5,FALSE)</f>
        <v>34376.379999999997</v>
      </c>
      <c r="M3780" s="2">
        <f t="shared" si="59"/>
        <v>34376.379999999997</v>
      </c>
    </row>
    <row r="3781" spans="1:13" x14ac:dyDescent="0.2">
      <c r="A3781" s="2">
        <v>3780</v>
      </c>
      <c r="B3781" s="2">
        <v>111</v>
      </c>
      <c r="C3781" s="2">
        <v>84</v>
      </c>
      <c r="D3781" s="3">
        <v>45935</v>
      </c>
      <c r="E3781" s="2">
        <v>4</v>
      </c>
      <c r="F3781" s="2" t="str">
        <f>VLOOKUP(B3781,customer[],2,FALSE)</f>
        <v>Customer_111</v>
      </c>
      <c r="G3781" s="2" t="str">
        <f>VLOOKUP(B3781,customer[],3,FALSE)</f>
        <v>M</v>
      </c>
      <c r="H3781" s="2" t="str">
        <f>VLOOKUP(B3781,customer[],5,FALSE)</f>
        <v>Mumbai</v>
      </c>
      <c r="I3781" s="2">
        <f>VLOOKUP(B3781,customer[],4,FALSE)</f>
        <v>58</v>
      </c>
      <c r="J3781" s="2" t="str">
        <f>VLOOKUP(C3781,product[],2,FALSE)</f>
        <v>Product_84</v>
      </c>
      <c r="K3781" s="2" t="str">
        <f>VLOOKUP(C3781,product[],3,FALSE)</f>
        <v>Fashion</v>
      </c>
      <c r="L3781" s="2">
        <f>VLOOKUP(C3781,product[],5,FALSE)</f>
        <v>35509.54</v>
      </c>
      <c r="M3781" s="2">
        <f t="shared" si="59"/>
        <v>142038.16</v>
      </c>
    </row>
    <row r="3782" spans="1:13" x14ac:dyDescent="0.2">
      <c r="A3782" s="2">
        <v>3781</v>
      </c>
      <c r="B3782" s="2">
        <v>99</v>
      </c>
      <c r="C3782" s="2">
        <v>26</v>
      </c>
      <c r="D3782" s="3">
        <v>45748</v>
      </c>
      <c r="E3782" s="2">
        <v>2</v>
      </c>
      <c r="F3782" s="2" t="str">
        <f>VLOOKUP(B3782,customer[],2,FALSE)</f>
        <v>Customer_99</v>
      </c>
      <c r="G3782" s="2" t="str">
        <f>VLOOKUP(B3782,customer[],3,FALSE)</f>
        <v>M</v>
      </c>
      <c r="H3782" s="2" t="str">
        <f>VLOOKUP(B3782,customer[],5,FALSE)</f>
        <v>Mumbai</v>
      </c>
      <c r="I3782" s="2">
        <f>VLOOKUP(B3782,customer[],4,FALSE)</f>
        <v>46</v>
      </c>
      <c r="J3782" s="2" t="str">
        <f>VLOOKUP(C3782,product[],2,FALSE)</f>
        <v>Product_26</v>
      </c>
      <c r="K3782" s="2" t="str">
        <f>VLOOKUP(C3782,product[],3,FALSE)</f>
        <v>Home</v>
      </c>
      <c r="L3782" s="2">
        <f>VLOOKUP(C3782,product[],5,FALSE)</f>
        <v>55558.14</v>
      </c>
      <c r="M3782" s="2">
        <f t="shared" si="59"/>
        <v>111116.28</v>
      </c>
    </row>
    <row r="3783" spans="1:13" x14ac:dyDescent="0.2">
      <c r="A3783" s="2">
        <v>3782</v>
      </c>
      <c r="B3783" s="2">
        <v>227</v>
      </c>
      <c r="C3783" s="2">
        <v>85</v>
      </c>
      <c r="D3783" s="3">
        <v>45955</v>
      </c>
      <c r="E3783" s="2">
        <v>10</v>
      </c>
      <c r="F3783" s="2" t="str">
        <f>VLOOKUP(B3783,customer[],2,FALSE)</f>
        <v>Customer_227</v>
      </c>
      <c r="G3783" s="2" t="str">
        <f>VLOOKUP(B3783,customer[],3,FALSE)</f>
        <v>F</v>
      </c>
      <c r="H3783" s="2" t="str">
        <f>VLOOKUP(B3783,customer[],5,FALSE)</f>
        <v>Pune</v>
      </c>
      <c r="I3783" s="2">
        <f>VLOOKUP(B3783,customer[],4,FALSE)</f>
        <v>29</v>
      </c>
      <c r="J3783" s="2" t="str">
        <f>VLOOKUP(C3783,product[],2,FALSE)</f>
        <v>Product_85</v>
      </c>
      <c r="K3783" s="2" t="str">
        <f>VLOOKUP(C3783,product[],3,FALSE)</f>
        <v>Furniture</v>
      </c>
      <c r="L3783" s="2">
        <f>VLOOKUP(C3783,product[],5,FALSE)</f>
        <v>55023.83</v>
      </c>
      <c r="M3783" s="2">
        <f t="shared" si="59"/>
        <v>550238.30000000005</v>
      </c>
    </row>
    <row r="3784" spans="1:13" x14ac:dyDescent="0.2">
      <c r="A3784" s="2">
        <v>3783</v>
      </c>
      <c r="B3784" s="2">
        <v>109</v>
      </c>
      <c r="C3784" s="2">
        <v>86</v>
      </c>
      <c r="D3784" s="3">
        <v>45731</v>
      </c>
      <c r="E3784" s="2">
        <v>7</v>
      </c>
      <c r="F3784" s="2" t="str">
        <f>VLOOKUP(B3784,customer[],2,FALSE)</f>
        <v>Customer_109</v>
      </c>
      <c r="G3784" s="2" t="str">
        <f>VLOOKUP(B3784,customer[],3,FALSE)</f>
        <v>F</v>
      </c>
      <c r="H3784" s="2" t="str">
        <f>VLOOKUP(B3784,customer[],5,FALSE)</f>
        <v>Jaipur</v>
      </c>
      <c r="I3784" s="2">
        <f>VLOOKUP(B3784,customer[],4,FALSE)</f>
        <v>26</v>
      </c>
      <c r="J3784" s="2" t="str">
        <f>VLOOKUP(C3784,product[],2,FALSE)</f>
        <v>Product_86</v>
      </c>
      <c r="K3784" s="2" t="str">
        <f>VLOOKUP(C3784,product[],3,FALSE)</f>
        <v>Electronics</v>
      </c>
      <c r="L3784" s="2">
        <f>VLOOKUP(C3784,product[],5,FALSE)</f>
        <v>41374.67</v>
      </c>
      <c r="M3784" s="2">
        <f t="shared" si="59"/>
        <v>289622.69</v>
      </c>
    </row>
    <row r="3785" spans="1:13" x14ac:dyDescent="0.2">
      <c r="A3785" s="2">
        <v>3784</v>
      </c>
      <c r="B3785" s="2">
        <v>254</v>
      </c>
      <c r="C3785" s="2">
        <v>75</v>
      </c>
      <c r="D3785" s="3">
        <v>45778</v>
      </c>
      <c r="E3785" s="2">
        <v>7</v>
      </c>
      <c r="F3785" s="2" t="str">
        <f>VLOOKUP(B3785,customer[],2,FALSE)</f>
        <v>Customer_254</v>
      </c>
      <c r="G3785" s="2" t="str">
        <f>VLOOKUP(B3785,customer[],3,FALSE)</f>
        <v>F</v>
      </c>
      <c r="H3785" s="2" t="str">
        <f>VLOOKUP(B3785,customer[],5,FALSE)</f>
        <v>Chennai</v>
      </c>
      <c r="I3785" s="2">
        <f>VLOOKUP(B3785,customer[],4,FALSE)</f>
        <v>50</v>
      </c>
      <c r="J3785" s="2" t="str">
        <f>VLOOKUP(C3785,product[],2,FALSE)</f>
        <v>Product_75</v>
      </c>
      <c r="K3785" s="2" t="str">
        <f>VLOOKUP(C3785,product[],3,FALSE)</f>
        <v>Accessories</v>
      </c>
      <c r="L3785" s="2">
        <f>VLOOKUP(C3785,product[],5,FALSE)</f>
        <v>57678.06</v>
      </c>
      <c r="M3785" s="2">
        <f t="shared" si="59"/>
        <v>403746.42</v>
      </c>
    </row>
    <row r="3786" spans="1:13" x14ac:dyDescent="0.2">
      <c r="A3786" s="2">
        <v>3785</v>
      </c>
      <c r="B3786" s="2">
        <v>320</v>
      </c>
      <c r="C3786" s="2">
        <v>80</v>
      </c>
      <c r="D3786" s="3">
        <v>45878</v>
      </c>
      <c r="E3786" s="2">
        <v>8</v>
      </c>
      <c r="F3786" s="2" t="str">
        <f>VLOOKUP(B3786,customer[],2,FALSE)</f>
        <v>Customer_320</v>
      </c>
      <c r="G3786" s="2" t="str">
        <f>VLOOKUP(B3786,customer[],3,FALSE)</f>
        <v>M</v>
      </c>
      <c r="H3786" s="2" t="str">
        <f>VLOOKUP(B3786,customer[],5,FALSE)</f>
        <v>Lucknow</v>
      </c>
      <c r="I3786" s="2">
        <f>VLOOKUP(B3786,customer[],4,FALSE)</f>
        <v>64</v>
      </c>
      <c r="J3786" s="2" t="str">
        <f>VLOOKUP(C3786,product[],2,FALSE)</f>
        <v>Product_80</v>
      </c>
      <c r="K3786" s="2" t="str">
        <f>VLOOKUP(C3786,product[],3,FALSE)</f>
        <v>Furniture</v>
      </c>
      <c r="L3786" s="2">
        <f>VLOOKUP(C3786,product[],5,FALSE)</f>
        <v>12109.95</v>
      </c>
      <c r="M3786" s="2">
        <f t="shared" si="59"/>
        <v>96879.6</v>
      </c>
    </row>
    <row r="3787" spans="1:13" x14ac:dyDescent="0.2">
      <c r="A3787" s="2">
        <v>3786</v>
      </c>
      <c r="B3787" s="2">
        <v>244</v>
      </c>
      <c r="C3787" s="2">
        <v>63</v>
      </c>
      <c r="D3787" s="3">
        <v>45729</v>
      </c>
      <c r="E3787" s="2">
        <v>5</v>
      </c>
      <c r="F3787" s="2" t="str">
        <f>VLOOKUP(B3787,customer[],2,FALSE)</f>
        <v>Customer_244</v>
      </c>
      <c r="G3787" s="2" t="str">
        <f>VLOOKUP(B3787,customer[],3,FALSE)</f>
        <v>M</v>
      </c>
      <c r="H3787" s="2" t="str">
        <f>VLOOKUP(B3787,customer[],5,FALSE)</f>
        <v>Hyderabad</v>
      </c>
      <c r="I3787" s="2">
        <f>VLOOKUP(B3787,customer[],4,FALSE)</f>
        <v>61</v>
      </c>
      <c r="J3787" s="2" t="str">
        <f>VLOOKUP(C3787,product[],2,FALSE)</f>
        <v>Product_63</v>
      </c>
      <c r="K3787" s="2" t="str">
        <f>VLOOKUP(C3787,product[],3,FALSE)</f>
        <v>Home</v>
      </c>
      <c r="L3787" s="2">
        <f>VLOOKUP(C3787,product[],5,FALSE)</f>
        <v>24067.77</v>
      </c>
      <c r="M3787" s="2">
        <f t="shared" si="59"/>
        <v>120338.85</v>
      </c>
    </row>
    <row r="3788" spans="1:13" x14ac:dyDescent="0.2">
      <c r="A3788" s="2">
        <v>3787</v>
      </c>
      <c r="B3788" s="2">
        <v>136</v>
      </c>
      <c r="C3788" s="2">
        <v>38</v>
      </c>
      <c r="D3788" s="3">
        <v>45939</v>
      </c>
      <c r="E3788" s="2">
        <v>4</v>
      </c>
      <c r="F3788" s="2" t="str">
        <f>VLOOKUP(B3788,customer[],2,FALSE)</f>
        <v>Customer_136</v>
      </c>
      <c r="G3788" s="2" t="str">
        <f>VLOOKUP(B3788,customer[],3,FALSE)</f>
        <v>F</v>
      </c>
      <c r="H3788" s="2" t="str">
        <f>VLOOKUP(B3788,customer[],5,FALSE)</f>
        <v>Bangalore</v>
      </c>
      <c r="I3788" s="2">
        <f>VLOOKUP(B3788,customer[],4,FALSE)</f>
        <v>22</v>
      </c>
      <c r="J3788" s="2" t="str">
        <f>VLOOKUP(C3788,product[],2,FALSE)</f>
        <v>Product_38</v>
      </c>
      <c r="K3788" s="2" t="str">
        <f>VLOOKUP(C3788,product[],3,FALSE)</f>
        <v>Electronics</v>
      </c>
      <c r="L3788" s="2">
        <f>VLOOKUP(C3788,product[],5,FALSE)</f>
        <v>30980.87</v>
      </c>
      <c r="M3788" s="2">
        <f t="shared" si="59"/>
        <v>123923.48</v>
      </c>
    </row>
    <row r="3789" spans="1:13" x14ac:dyDescent="0.2">
      <c r="A3789" s="2">
        <v>3788</v>
      </c>
      <c r="B3789" s="2">
        <v>13</v>
      </c>
      <c r="C3789" s="2">
        <v>77</v>
      </c>
      <c r="D3789" s="3">
        <v>45889</v>
      </c>
      <c r="E3789" s="2">
        <v>6</v>
      </c>
      <c r="F3789" s="2" t="str">
        <f>VLOOKUP(B3789,customer[],2,FALSE)</f>
        <v>Customer_13</v>
      </c>
      <c r="G3789" s="2" t="str">
        <f>VLOOKUP(B3789,customer[],3,FALSE)</f>
        <v>F</v>
      </c>
      <c r="H3789" s="2" t="str">
        <f>VLOOKUP(B3789,customer[],5,FALSE)</f>
        <v>Noida</v>
      </c>
      <c r="I3789" s="2">
        <f>VLOOKUP(B3789,customer[],4,FALSE)</f>
        <v>54</v>
      </c>
      <c r="J3789" s="2" t="str">
        <f>VLOOKUP(C3789,product[],2,FALSE)</f>
        <v>Product_77</v>
      </c>
      <c r="K3789" s="2" t="str">
        <f>VLOOKUP(C3789,product[],3,FALSE)</f>
        <v>Electronics</v>
      </c>
      <c r="L3789" s="2">
        <f>VLOOKUP(C3789,product[],5,FALSE)</f>
        <v>18473.61</v>
      </c>
      <c r="M3789" s="2">
        <f t="shared" si="59"/>
        <v>110841.66</v>
      </c>
    </row>
    <row r="3790" spans="1:13" x14ac:dyDescent="0.2">
      <c r="A3790" s="2">
        <v>3789</v>
      </c>
      <c r="B3790" s="2">
        <v>188</v>
      </c>
      <c r="C3790" s="2">
        <v>14</v>
      </c>
      <c r="D3790" s="3">
        <v>45902</v>
      </c>
      <c r="E3790" s="2">
        <v>2</v>
      </c>
      <c r="F3790" s="2" t="str">
        <f>VLOOKUP(B3790,customer[],2,FALSE)</f>
        <v>Customer_188</v>
      </c>
      <c r="G3790" s="2" t="str">
        <f>VLOOKUP(B3790,customer[],3,FALSE)</f>
        <v>F</v>
      </c>
      <c r="H3790" s="2" t="str">
        <f>VLOOKUP(B3790,customer[],5,FALSE)</f>
        <v>Noida</v>
      </c>
      <c r="I3790" s="2">
        <f>VLOOKUP(B3790,customer[],4,FALSE)</f>
        <v>22</v>
      </c>
      <c r="J3790" s="2" t="str">
        <f>VLOOKUP(C3790,product[],2,FALSE)</f>
        <v>Product_14</v>
      </c>
      <c r="K3790" s="2" t="str">
        <f>VLOOKUP(C3790,product[],3,FALSE)</f>
        <v>Furniture</v>
      </c>
      <c r="L3790" s="2">
        <f>VLOOKUP(C3790,product[],5,FALSE)</f>
        <v>22920.080000000002</v>
      </c>
      <c r="M3790" s="2">
        <f t="shared" si="59"/>
        <v>45840.160000000003</v>
      </c>
    </row>
    <row r="3791" spans="1:13" x14ac:dyDescent="0.2">
      <c r="A3791" s="2">
        <v>3790</v>
      </c>
      <c r="B3791" s="2">
        <v>265</v>
      </c>
      <c r="C3791" s="2">
        <v>50</v>
      </c>
      <c r="D3791" s="3">
        <v>45883</v>
      </c>
      <c r="E3791" s="2">
        <v>1</v>
      </c>
      <c r="F3791" s="2" t="str">
        <f>VLOOKUP(B3791,customer[],2,FALSE)</f>
        <v>Customer_265</v>
      </c>
      <c r="G3791" s="2" t="str">
        <f>VLOOKUP(B3791,customer[],3,FALSE)</f>
        <v>F</v>
      </c>
      <c r="H3791" s="2" t="str">
        <f>VLOOKUP(B3791,customer[],5,FALSE)</f>
        <v>Hyderabad</v>
      </c>
      <c r="I3791" s="2">
        <f>VLOOKUP(B3791,customer[],4,FALSE)</f>
        <v>55</v>
      </c>
      <c r="J3791" s="2" t="str">
        <f>VLOOKUP(C3791,product[],2,FALSE)</f>
        <v>Product_50</v>
      </c>
      <c r="K3791" s="2" t="str">
        <f>VLOOKUP(C3791,product[],3,FALSE)</f>
        <v>Furniture</v>
      </c>
      <c r="L3791" s="2">
        <f>VLOOKUP(C3791,product[],5,FALSE)</f>
        <v>3431.5</v>
      </c>
      <c r="M3791" s="2">
        <f t="shared" si="59"/>
        <v>3431.5</v>
      </c>
    </row>
    <row r="3792" spans="1:13" x14ac:dyDescent="0.2">
      <c r="A3792" s="2">
        <v>3791</v>
      </c>
      <c r="B3792" s="2">
        <v>489</v>
      </c>
      <c r="C3792" s="2">
        <v>71</v>
      </c>
      <c r="D3792" s="3">
        <v>45900</v>
      </c>
      <c r="E3792" s="2">
        <v>8</v>
      </c>
      <c r="F3792" s="2" t="str">
        <f>VLOOKUP(B3792,customer[],2,FALSE)</f>
        <v>Customer_489</v>
      </c>
      <c r="G3792" s="2" t="str">
        <f>VLOOKUP(B3792,customer[],3,FALSE)</f>
        <v>F</v>
      </c>
      <c r="H3792" s="2" t="str">
        <f>VLOOKUP(B3792,customer[],5,FALSE)</f>
        <v>Kolkata</v>
      </c>
      <c r="I3792" s="2">
        <f>VLOOKUP(B3792,customer[],4,FALSE)</f>
        <v>47</v>
      </c>
      <c r="J3792" s="2" t="str">
        <f>VLOOKUP(C3792,product[],2,FALSE)</f>
        <v>Product_71</v>
      </c>
      <c r="K3792" s="2" t="str">
        <f>VLOOKUP(C3792,product[],3,FALSE)</f>
        <v>Electronics</v>
      </c>
      <c r="L3792" s="2">
        <f>VLOOKUP(C3792,product[],5,FALSE)</f>
        <v>21925.63</v>
      </c>
      <c r="M3792" s="2">
        <f t="shared" si="59"/>
        <v>175405.04</v>
      </c>
    </row>
    <row r="3793" spans="1:13" x14ac:dyDescent="0.2">
      <c r="A3793" s="2">
        <v>3792</v>
      </c>
      <c r="B3793" s="2">
        <v>35</v>
      </c>
      <c r="C3793" s="2">
        <v>53</v>
      </c>
      <c r="D3793" s="3">
        <v>45770</v>
      </c>
      <c r="E3793" s="2">
        <v>10</v>
      </c>
      <c r="F3793" s="2" t="str">
        <f>VLOOKUP(B3793,customer[],2,FALSE)</f>
        <v>Customer_35</v>
      </c>
      <c r="G3793" s="2" t="str">
        <f>VLOOKUP(B3793,customer[],3,FALSE)</f>
        <v>F</v>
      </c>
      <c r="H3793" s="2" t="str">
        <f>VLOOKUP(B3793,customer[],5,FALSE)</f>
        <v>Noida</v>
      </c>
      <c r="I3793" s="2">
        <f>VLOOKUP(B3793,customer[],4,FALSE)</f>
        <v>41</v>
      </c>
      <c r="J3793" s="2" t="str">
        <f>VLOOKUP(C3793,product[],2,FALSE)</f>
        <v>Product_53</v>
      </c>
      <c r="K3793" s="2" t="str">
        <f>VLOOKUP(C3793,product[],3,FALSE)</f>
        <v>Home</v>
      </c>
      <c r="L3793" s="2">
        <f>VLOOKUP(C3793,product[],5,FALSE)</f>
        <v>6820.83</v>
      </c>
      <c r="M3793" s="2">
        <f t="shared" si="59"/>
        <v>68208.3</v>
      </c>
    </row>
    <row r="3794" spans="1:13" x14ac:dyDescent="0.2">
      <c r="A3794" s="2">
        <v>3793</v>
      </c>
      <c r="B3794" s="2">
        <v>371</v>
      </c>
      <c r="C3794" s="2">
        <v>67</v>
      </c>
      <c r="D3794" s="3">
        <v>45971</v>
      </c>
      <c r="E3794" s="2">
        <v>3</v>
      </c>
      <c r="F3794" s="2" t="str">
        <f>VLOOKUP(B3794,customer[],2,FALSE)</f>
        <v>Customer_371</v>
      </c>
      <c r="G3794" s="2" t="str">
        <f>VLOOKUP(B3794,customer[],3,FALSE)</f>
        <v>F</v>
      </c>
      <c r="H3794" s="2" t="str">
        <f>VLOOKUP(B3794,customer[],5,FALSE)</f>
        <v>Lucknow</v>
      </c>
      <c r="I3794" s="2">
        <f>VLOOKUP(B3794,customer[],4,FALSE)</f>
        <v>23</v>
      </c>
      <c r="J3794" s="2" t="str">
        <f>VLOOKUP(C3794,product[],2,FALSE)</f>
        <v>Product_67</v>
      </c>
      <c r="K3794" s="2" t="str">
        <f>VLOOKUP(C3794,product[],3,FALSE)</f>
        <v>Electronics</v>
      </c>
      <c r="L3794" s="2">
        <f>VLOOKUP(C3794,product[],5,FALSE)</f>
        <v>34012.47</v>
      </c>
      <c r="M3794" s="2">
        <f t="shared" si="59"/>
        <v>102037.41</v>
      </c>
    </row>
    <row r="3795" spans="1:13" x14ac:dyDescent="0.2">
      <c r="A3795" s="2">
        <v>3794</v>
      </c>
      <c r="B3795" s="2">
        <v>177</v>
      </c>
      <c r="C3795" s="2">
        <v>41</v>
      </c>
      <c r="D3795" s="3">
        <v>45996</v>
      </c>
      <c r="E3795" s="2">
        <v>2</v>
      </c>
      <c r="F3795" s="2" t="str">
        <f>VLOOKUP(B3795,customer[],2,FALSE)</f>
        <v>Customer_177</v>
      </c>
      <c r="G3795" s="2" t="str">
        <f>VLOOKUP(B3795,customer[],3,FALSE)</f>
        <v>M</v>
      </c>
      <c r="H3795" s="2" t="str">
        <f>VLOOKUP(B3795,customer[],5,FALSE)</f>
        <v>Delhi</v>
      </c>
      <c r="I3795" s="2">
        <f>VLOOKUP(B3795,customer[],4,FALSE)</f>
        <v>51</v>
      </c>
      <c r="J3795" s="2" t="str">
        <f>VLOOKUP(C3795,product[],2,FALSE)</f>
        <v>Product_41</v>
      </c>
      <c r="K3795" s="2" t="str">
        <f>VLOOKUP(C3795,product[],3,FALSE)</f>
        <v>Electronics</v>
      </c>
      <c r="L3795" s="2">
        <f>VLOOKUP(C3795,product[],5,FALSE)</f>
        <v>863.36</v>
      </c>
      <c r="M3795" s="2">
        <f t="shared" si="59"/>
        <v>1726.72</v>
      </c>
    </row>
    <row r="3796" spans="1:13" x14ac:dyDescent="0.2">
      <c r="A3796" s="2">
        <v>3795</v>
      </c>
      <c r="B3796" s="2">
        <v>3</v>
      </c>
      <c r="C3796" s="2">
        <v>42</v>
      </c>
      <c r="D3796" s="3">
        <v>45836</v>
      </c>
      <c r="E3796" s="2">
        <v>7</v>
      </c>
      <c r="F3796" s="2" t="str">
        <f>VLOOKUP(B3796,customer[],2,FALSE)</f>
        <v>Customer_3</v>
      </c>
      <c r="G3796" s="2" t="str">
        <f>VLOOKUP(B3796,customer[],3,FALSE)</f>
        <v>F</v>
      </c>
      <c r="H3796" s="2" t="str">
        <f>VLOOKUP(B3796,customer[],5,FALSE)</f>
        <v>Kolkata</v>
      </c>
      <c r="I3796" s="2">
        <f>VLOOKUP(B3796,customer[],4,FALSE)</f>
        <v>65</v>
      </c>
      <c r="J3796" s="2" t="str">
        <f>VLOOKUP(C3796,product[],2,FALSE)</f>
        <v>Product_42</v>
      </c>
      <c r="K3796" s="2" t="str">
        <f>VLOOKUP(C3796,product[],3,FALSE)</f>
        <v>Electronics</v>
      </c>
      <c r="L3796" s="2">
        <f>VLOOKUP(C3796,product[],5,FALSE)</f>
        <v>34376.379999999997</v>
      </c>
      <c r="M3796" s="2">
        <f t="shared" si="59"/>
        <v>240634.65999999997</v>
      </c>
    </row>
    <row r="3797" spans="1:13" x14ac:dyDescent="0.2">
      <c r="A3797" s="2">
        <v>3796</v>
      </c>
      <c r="B3797" s="2">
        <v>430</v>
      </c>
      <c r="C3797" s="2">
        <v>41</v>
      </c>
      <c r="D3797" s="3">
        <v>45979</v>
      </c>
      <c r="E3797" s="2">
        <v>3</v>
      </c>
      <c r="F3797" s="2" t="str">
        <f>VLOOKUP(B3797,customer[],2,FALSE)</f>
        <v>Customer_430</v>
      </c>
      <c r="G3797" s="2" t="str">
        <f>VLOOKUP(B3797,customer[],3,FALSE)</f>
        <v>M</v>
      </c>
      <c r="H3797" s="2" t="str">
        <f>VLOOKUP(B3797,customer[],5,FALSE)</f>
        <v>Delhi</v>
      </c>
      <c r="I3797" s="2">
        <f>VLOOKUP(B3797,customer[],4,FALSE)</f>
        <v>46</v>
      </c>
      <c r="J3797" s="2" t="str">
        <f>VLOOKUP(C3797,product[],2,FALSE)</f>
        <v>Product_41</v>
      </c>
      <c r="K3797" s="2" t="str">
        <f>VLOOKUP(C3797,product[],3,FALSE)</f>
        <v>Electronics</v>
      </c>
      <c r="L3797" s="2">
        <f>VLOOKUP(C3797,product[],5,FALSE)</f>
        <v>863.36</v>
      </c>
      <c r="M3797" s="2">
        <f t="shared" si="59"/>
        <v>2590.08</v>
      </c>
    </row>
    <row r="3798" spans="1:13" x14ac:dyDescent="0.2">
      <c r="A3798" s="2">
        <v>3797</v>
      </c>
      <c r="B3798" s="2">
        <v>453</v>
      </c>
      <c r="C3798" s="2">
        <v>86</v>
      </c>
      <c r="D3798" s="3">
        <v>45919</v>
      </c>
      <c r="E3798" s="2">
        <v>8</v>
      </c>
      <c r="F3798" s="2" t="str">
        <f>VLOOKUP(B3798,customer[],2,FALSE)</f>
        <v>Customer_453</v>
      </c>
      <c r="G3798" s="2" t="str">
        <f>VLOOKUP(B3798,customer[],3,FALSE)</f>
        <v>M</v>
      </c>
      <c r="H3798" s="2" t="str">
        <f>VLOOKUP(B3798,customer[],5,FALSE)</f>
        <v>Bangalore</v>
      </c>
      <c r="I3798" s="2">
        <f>VLOOKUP(B3798,customer[],4,FALSE)</f>
        <v>51</v>
      </c>
      <c r="J3798" s="2" t="str">
        <f>VLOOKUP(C3798,product[],2,FALSE)</f>
        <v>Product_86</v>
      </c>
      <c r="K3798" s="2" t="str">
        <f>VLOOKUP(C3798,product[],3,FALSE)</f>
        <v>Electronics</v>
      </c>
      <c r="L3798" s="2">
        <f>VLOOKUP(C3798,product[],5,FALSE)</f>
        <v>41374.67</v>
      </c>
      <c r="M3798" s="2">
        <f t="shared" si="59"/>
        <v>330997.36</v>
      </c>
    </row>
    <row r="3799" spans="1:13" x14ac:dyDescent="0.2">
      <c r="A3799" s="2">
        <v>3798</v>
      </c>
      <c r="B3799" s="2">
        <v>384</v>
      </c>
      <c r="C3799" s="2">
        <v>20</v>
      </c>
      <c r="D3799" s="3">
        <v>45882</v>
      </c>
      <c r="E3799" s="2">
        <v>9</v>
      </c>
      <c r="F3799" s="2" t="str">
        <f>VLOOKUP(B3799,customer[],2,FALSE)</f>
        <v>Customer_384</v>
      </c>
      <c r="G3799" s="2" t="str">
        <f>VLOOKUP(B3799,customer[],3,FALSE)</f>
        <v>F</v>
      </c>
      <c r="H3799" s="2" t="str">
        <f>VLOOKUP(B3799,customer[],5,FALSE)</f>
        <v>Chennai</v>
      </c>
      <c r="I3799" s="2">
        <f>VLOOKUP(B3799,customer[],4,FALSE)</f>
        <v>47</v>
      </c>
      <c r="J3799" s="2" t="str">
        <f>VLOOKUP(C3799,product[],2,FALSE)</f>
        <v>Product_20</v>
      </c>
      <c r="K3799" s="2" t="str">
        <f>VLOOKUP(C3799,product[],3,FALSE)</f>
        <v>Fashion</v>
      </c>
      <c r="L3799" s="2">
        <f>VLOOKUP(C3799,product[],5,FALSE)</f>
        <v>11006.05</v>
      </c>
      <c r="M3799" s="2">
        <f t="shared" si="59"/>
        <v>99054.45</v>
      </c>
    </row>
    <row r="3800" spans="1:13" x14ac:dyDescent="0.2">
      <c r="A3800" s="2">
        <v>3799</v>
      </c>
      <c r="B3800" s="2">
        <v>126</v>
      </c>
      <c r="C3800" s="2">
        <v>35</v>
      </c>
      <c r="D3800" s="3">
        <v>45912</v>
      </c>
      <c r="E3800" s="2">
        <v>10</v>
      </c>
      <c r="F3800" s="2" t="str">
        <f>VLOOKUP(B3800,customer[],2,FALSE)</f>
        <v>Customer_126</v>
      </c>
      <c r="G3800" s="2" t="str">
        <f>VLOOKUP(B3800,customer[],3,FALSE)</f>
        <v>M</v>
      </c>
      <c r="H3800" s="2" t="str">
        <f>VLOOKUP(B3800,customer[],5,FALSE)</f>
        <v>Mumbai</v>
      </c>
      <c r="I3800" s="2">
        <f>VLOOKUP(B3800,customer[],4,FALSE)</f>
        <v>32</v>
      </c>
      <c r="J3800" s="2" t="str">
        <f>VLOOKUP(C3800,product[],2,FALSE)</f>
        <v>Product_35</v>
      </c>
      <c r="K3800" s="2" t="str">
        <f>VLOOKUP(C3800,product[],3,FALSE)</f>
        <v>Fashion</v>
      </c>
      <c r="L3800" s="2">
        <f>VLOOKUP(C3800,product[],5,FALSE)</f>
        <v>1940.71</v>
      </c>
      <c r="M3800" s="2">
        <f t="shared" si="59"/>
        <v>19407.099999999999</v>
      </c>
    </row>
    <row r="3801" spans="1:13" x14ac:dyDescent="0.2">
      <c r="A3801" s="2">
        <v>3800</v>
      </c>
      <c r="B3801" s="2">
        <v>357</v>
      </c>
      <c r="C3801" s="2">
        <v>42</v>
      </c>
      <c r="D3801" s="3">
        <v>45823</v>
      </c>
      <c r="E3801" s="2">
        <v>3</v>
      </c>
      <c r="F3801" s="2" t="str">
        <f>VLOOKUP(B3801,customer[],2,FALSE)</f>
        <v>Customer_357</v>
      </c>
      <c r="G3801" s="2" t="str">
        <f>VLOOKUP(B3801,customer[],3,FALSE)</f>
        <v>F</v>
      </c>
      <c r="H3801" s="2" t="str">
        <f>VLOOKUP(B3801,customer[],5,FALSE)</f>
        <v>Bangalore</v>
      </c>
      <c r="I3801" s="2">
        <f>VLOOKUP(B3801,customer[],4,FALSE)</f>
        <v>47</v>
      </c>
      <c r="J3801" s="2" t="str">
        <f>VLOOKUP(C3801,product[],2,FALSE)</f>
        <v>Product_42</v>
      </c>
      <c r="K3801" s="2" t="str">
        <f>VLOOKUP(C3801,product[],3,FALSE)</f>
        <v>Electronics</v>
      </c>
      <c r="L3801" s="2">
        <f>VLOOKUP(C3801,product[],5,FALSE)</f>
        <v>34376.379999999997</v>
      </c>
      <c r="M3801" s="2">
        <f t="shared" si="59"/>
        <v>103129.13999999998</v>
      </c>
    </row>
    <row r="3802" spans="1:13" x14ac:dyDescent="0.2">
      <c r="A3802" s="2">
        <v>3801</v>
      </c>
      <c r="B3802" s="2">
        <v>118</v>
      </c>
      <c r="C3802" s="2">
        <v>5</v>
      </c>
      <c r="D3802" s="3">
        <v>45867</v>
      </c>
      <c r="E3802" s="2">
        <v>2</v>
      </c>
      <c r="F3802" s="2" t="str">
        <f>VLOOKUP(B3802,customer[],2,FALSE)</f>
        <v>Customer_118</v>
      </c>
      <c r="G3802" s="2" t="str">
        <f>VLOOKUP(B3802,customer[],3,FALSE)</f>
        <v>M</v>
      </c>
      <c r="H3802" s="2" t="str">
        <f>VLOOKUP(B3802,customer[],5,FALSE)</f>
        <v>Chennai</v>
      </c>
      <c r="I3802" s="2">
        <f>VLOOKUP(B3802,customer[],4,FALSE)</f>
        <v>25</v>
      </c>
      <c r="J3802" s="2" t="str">
        <f>VLOOKUP(C3802,product[],2,FALSE)</f>
        <v>Product_5</v>
      </c>
      <c r="K3802" s="2" t="str">
        <f>VLOOKUP(C3802,product[],3,FALSE)</f>
        <v>Fashion</v>
      </c>
      <c r="L3802" s="2">
        <f>VLOOKUP(C3802,product[],5,FALSE)</f>
        <v>23534.97</v>
      </c>
      <c r="M3802" s="2">
        <f t="shared" si="59"/>
        <v>47069.94</v>
      </c>
    </row>
    <row r="3803" spans="1:13" x14ac:dyDescent="0.2">
      <c r="A3803" s="2">
        <v>3802</v>
      </c>
      <c r="B3803" s="2">
        <v>440</v>
      </c>
      <c r="C3803" s="2">
        <v>11</v>
      </c>
      <c r="D3803" s="3">
        <v>45867</v>
      </c>
      <c r="E3803" s="2">
        <v>2</v>
      </c>
      <c r="F3803" s="2" t="str">
        <f>VLOOKUP(B3803,customer[],2,FALSE)</f>
        <v>Customer_440</v>
      </c>
      <c r="G3803" s="2" t="str">
        <f>VLOOKUP(B3803,customer[],3,FALSE)</f>
        <v>F</v>
      </c>
      <c r="H3803" s="2" t="str">
        <f>VLOOKUP(B3803,customer[],5,FALSE)</f>
        <v>Bangalore</v>
      </c>
      <c r="I3803" s="2">
        <f>VLOOKUP(B3803,customer[],4,FALSE)</f>
        <v>20</v>
      </c>
      <c r="J3803" s="2" t="str">
        <f>VLOOKUP(C3803,product[],2,FALSE)</f>
        <v>Product_11</v>
      </c>
      <c r="K3803" s="2" t="str">
        <f>VLOOKUP(C3803,product[],3,FALSE)</f>
        <v>Fashion</v>
      </c>
      <c r="L3803" s="2">
        <f>VLOOKUP(C3803,product[],5,FALSE)</f>
        <v>20550.79</v>
      </c>
      <c r="M3803" s="2">
        <f t="shared" si="59"/>
        <v>41101.58</v>
      </c>
    </row>
    <row r="3804" spans="1:13" x14ac:dyDescent="0.2">
      <c r="A3804" s="2">
        <v>3803</v>
      </c>
      <c r="B3804" s="2">
        <v>144</v>
      </c>
      <c r="C3804" s="2">
        <v>75</v>
      </c>
      <c r="D3804" s="3">
        <v>45697</v>
      </c>
      <c r="E3804" s="2">
        <v>8</v>
      </c>
      <c r="F3804" s="2" t="str">
        <f>VLOOKUP(B3804,customer[],2,FALSE)</f>
        <v>Customer_144</v>
      </c>
      <c r="G3804" s="2" t="str">
        <f>VLOOKUP(B3804,customer[],3,FALSE)</f>
        <v>F</v>
      </c>
      <c r="H3804" s="2" t="str">
        <f>VLOOKUP(B3804,customer[],5,FALSE)</f>
        <v>Noida</v>
      </c>
      <c r="I3804" s="2">
        <f>VLOOKUP(B3804,customer[],4,FALSE)</f>
        <v>39</v>
      </c>
      <c r="J3804" s="2" t="str">
        <f>VLOOKUP(C3804,product[],2,FALSE)</f>
        <v>Product_75</v>
      </c>
      <c r="K3804" s="2" t="str">
        <f>VLOOKUP(C3804,product[],3,FALSE)</f>
        <v>Accessories</v>
      </c>
      <c r="L3804" s="2">
        <f>VLOOKUP(C3804,product[],5,FALSE)</f>
        <v>57678.06</v>
      </c>
      <c r="M3804" s="2">
        <f t="shared" si="59"/>
        <v>461424.48</v>
      </c>
    </row>
    <row r="3805" spans="1:13" x14ac:dyDescent="0.2">
      <c r="A3805" s="2">
        <v>3804</v>
      </c>
      <c r="B3805" s="2">
        <v>314</v>
      </c>
      <c r="C3805" s="2">
        <v>75</v>
      </c>
      <c r="D3805" s="3">
        <v>45928</v>
      </c>
      <c r="E3805" s="2">
        <v>10</v>
      </c>
      <c r="F3805" s="2" t="str">
        <f>VLOOKUP(B3805,customer[],2,FALSE)</f>
        <v>Customer_314</v>
      </c>
      <c r="G3805" s="2" t="str">
        <f>VLOOKUP(B3805,customer[],3,FALSE)</f>
        <v>F</v>
      </c>
      <c r="H3805" s="2" t="str">
        <f>VLOOKUP(B3805,customer[],5,FALSE)</f>
        <v>Hyderabad</v>
      </c>
      <c r="I3805" s="2">
        <f>VLOOKUP(B3805,customer[],4,FALSE)</f>
        <v>65</v>
      </c>
      <c r="J3805" s="2" t="str">
        <f>VLOOKUP(C3805,product[],2,FALSE)</f>
        <v>Product_75</v>
      </c>
      <c r="K3805" s="2" t="str">
        <f>VLOOKUP(C3805,product[],3,FALSE)</f>
        <v>Accessories</v>
      </c>
      <c r="L3805" s="2">
        <f>VLOOKUP(C3805,product[],5,FALSE)</f>
        <v>57678.06</v>
      </c>
      <c r="M3805" s="2">
        <f t="shared" si="59"/>
        <v>576780.6</v>
      </c>
    </row>
    <row r="3806" spans="1:13" x14ac:dyDescent="0.2">
      <c r="A3806" s="2">
        <v>3805</v>
      </c>
      <c r="B3806" s="2">
        <v>253</v>
      </c>
      <c r="C3806" s="2">
        <v>53</v>
      </c>
      <c r="D3806" s="3">
        <v>45885</v>
      </c>
      <c r="E3806" s="2">
        <v>3</v>
      </c>
      <c r="F3806" s="2" t="str">
        <f>VLOOKUP(B3806,customer[],2,FALSE)</f>
        <v>Customer_253</v>
      </c>
      <c r="G3806" s="2" t="str">
        <f>VLOOKUP(B3806,customer[],3,FALSE)</f>
        <v>M</v>
      </c>
      <c r="H3806" s="2" t="str">
        <f>VLOOKUP(B3806,customer[],5,FALSE)</f>
        <v>Kolkata</v>
      </c>
      <c r="I3806" s="2">
        <f>VLOOKUP(B3806,customer[],4,FALSE)</f>
        <v>29</v>
      </c>
      <c r="J3806" s="2" t="str">
        <f>VLOOKUP(C3806,product[],2,FALSE)</f>
        <v>Product_53</v>
      </c>
      <c r="K3806" s="2" t="str">
        <f>VLOOKUP(C3806,product[],3,FALSE)</f>
        <v>Home</v>
      </c>
      <c r="L3806" s="2">
        <f>VLOOKUP(C3806,product[],5,FALSE)</f>
        <v>6820.83</v>
      </c>
      <c r="M3806" s="2">
        <f t="shared" si="59"/>
        <v>20462.489999999998</v>
      </c>
    </row>
    <row r="3807" spans="1:13" x14ac:dyDescent="0.2">
      <c r="A3807" s="2">
        <v>3806</v>
      </c>
      <c r="B3807" s="2">
        <v>70</v>
      </c>
      <c r="C3807" s="2">
        <v>94</v>
      </c>
      <c r="D3807" s="3">
        <v>45763</v>
      </c>
      <c r="E3807" s="2">
        <v>7</v>
      </c>
      <c r="F3807" s="2" t="str">
        <f>VLOOKUP(B3807,customer[],2,FALSE)</f>
        <v>Customer_70</v>
      </c>
      <c r="G3807" s="2" t="str">
        <f>VLOOKUP(B3807,customer[],3,FALSE)</f>
        <v>M</v>
      </c>
      <c r="H3807" s="2" t="str">
        <f>VLOOKUP(B3807,customer[],5,FALSE)</f>
        <v>Kolkata</v>
      </c>
      <c r="I3807" s="2">
        <f>VLOOKUP(B3807,customer[],4,FALSE)</f>
        <v>22</v>
      </c>
      <c r="J3807" s="2" t="str">
        <f>VLOOKUP(C3807,product[],2,FALSE)</f>
        <v>Product_94</v>
      </c>
      <c r="K3807" s="2" t="str">
        <f>VLOOKUP(C3807,product[],3,FALSE)</f>
        <v>Electronics</v>
      </c>
      <c r="L3807" s="2">
        <f>VLOOKUP(C3807,product[],5,FALSE)</f>
        <v>6948.09</v>
      </c>
      <c r="M3807" s="2">
        <f t="shared" si="59"/>
        <v>48636.630000000005</v>
      </c>
    </row>
    <row r="3808" spans="1:13" x14ac:dyDescent="0.2">
      <c r="A3808" s="2">
        <v>3807</v>
      </c>
      <c r="B3808" s="2">
        <v>459</v>
      </c>
      <c r="C3808" s="2">
        <v>75</v>
      </c>
      <c r="D3808" s="3">
        <v>45920</v>
      </c>
      <c r="E3808" s="2">
        <v>7</v>
      </c>
      <c r="F3808" s="2" t="str">
        <f>VLOOKUP(B3808,customer[],2,FALSE)</f>
        <v>Customer_459</v>
      </c>
      <c r="G3808" s="2" t="str">
        <f>VLOOKUP(B3808,customer[],3,FALSE)</f>
        <v>F</v>
      </c>
      <c r="H3808" s="2" t="str">
        <f>VLOOKUP(B3808,customer[],5,FALSE)</f>
        <v>Bangalore</v>
      </c>
      <c r="I3808" s="2">
        <f>VLOOKUP(B3808,customer[],4,FALSE)</f>
        <v>37</v>
      </c>
      <c r="J3808" s="2" t="str">
        <f>VLOOKUP(C3808,product[],2,FALSE)</f>
        <v>Product_75</v>
      </c>
      <c r="K3808" s="2" t="str">
        <f>VLOOKUP(C3808,product[],3,FALSE)</f>
        <v>Accessories</v>
      </c>
      <c r="L3808" s="2">
        <f>VLOOKUP(C3808,product[],5,FALSE)</f>
        <v>57678.06</v>
      </c>
      <c r="M3808" s="2">
        <f t="shared" si="59"/>
        <v>403746.42</v>
      </c>
    </row>
    <row r="3809" spans="1:13" x14ac:dyDescent="0.2">
      <c r="A3809" s="2">
        <v>3808</v>
      </c>
      <c r="B3809" s="2">
        <v>146</v>
      </c>
      <c r="C3809" s="2">
        <v>46</v>
      </c>
      <c r="D3809" s="3">
        <v>45754</v>
      </c>
      <c r="E3809" s="2">
        <v>7</v>
      </c>
      <c r="F3809" s="2" t="str">
        <f>VLOOKUP(B3809,customer[],2,FALSE)</f>
        <v>Customer_146</v>
      </c>
      <c r="G3809" s="2" t="str">
        <f>VLOOKUP(B3809,customer[],3,FALSE)</f>
        <v>M</v>
      </c>
      <c r="H3809" s="2" t="str">
        <f>VLOOKUP(B3809,customer[],5,FALSE)</f>
        <v>Pune</v>
      </c>
      <c r="I3809" s="2">
        <f>VLOOKUP(B3809,customer[],4,FALSE)</f>
        <v>55</v>
      </c>
      <c r="J3809" s="2" t="str">
        <f>VLOOKUP(C3809,product[],2,FALSE)</f>
        <v>Product_46</v>
      </c>
      <c r="K3809" s="2" t="str">
        <f>VLOOKUP(C3809,product[],3,FALSE)</f>
        <v>Electronics</v>
      </c>
      <c r="L3809" s="2">
        <f>VLOOKUP(C3809,product[],5,FALSE)</f>
        <v>12646.4</v>
      </c>
      <c r="M3809" s="2">
        <f t="shared" si="59"/>
        <v>88524.800000000003</v>
      </c>
    </row>
    <row r="3810" spans="1:13" x14ac:dyDescent="0.2">
      <c r="A3810" s="2">
        <v>3809</v>
      </c>
      <c r="B3810" s="2">
        <v>452</v>
      </c>
      <c r="C3810" s="2">
        <v>37</v>
      </c>
      <c r="D3810" s="3">
        <v>45736</v>
      </c>
      <c r="E3810" s="2">
        <v>10</v>
      </c>
      <c r="F3810" s="2" t="str">
        <f>VLOOKUP(B3810,customer[],2,FALSE)</f>
        <v>Customer_452</v>
      </c>
      <c r="G3810" s="2" t="str">
        <f>VLOOKUP(B3810,customer[],3,FALSE)</f>
        <v>M</v>
      </c>
      <c r="H3810" s="2" t="str">
        <f>VLOOKUP(B3810,customer[],5,FALSE)</f>
        <v>Jaipur</v>
      </c>
      <c r="I3810" s="2">
        <f>VLOOKUP(B3810,customer[],4,FALSE)</f>
        <v>64</v>
      </c>
      <c r="J3810" s="2" t="str">
        <f>VLOOKUP(C3810,product[],2,FALSE)</f>
        <v>Product_37</v>
      </c>
      <c r="K3810" s="2" t="str">
        <f>VLOOKUP(C3810,product[],3,FALSE)</f>
        <v>Electronics</v>
      </c>
      <c r="L3810" s="2">
        <f>VLOOKUP(C3810,product[],5,FALSE)</f>
        <v>69384.66</v>
      </c>
      <c r="M3810" s="2">
        <f t="shared" si="59"/>
        <v>693846.60000000009</v>
      </c>
    </row>
    <row r="3811" spans="1:13" x14ac:dyDescent="0.2">
      <c r="A3811" s="2">
        <v>3810</v>
      </c>
      <c r="B3811" s="2">
        <v>384</v>
      </c>
      <c r="C3811" s="2">
        <v>85</v>
      </c>
      <c r="D3811" s="3">
        <v>45661</v>
      </c>
      <c r="E3811" s="2">
        <v>2</v>
      </c>
      <c r="F3811" s="2" t="str">
        <f>VLOOKUP(B3811,customer[],2,FALSE)</f>
        <v>Customer_384</v>
      </c>
      <c r="G3811" s="2" t="str">
        <f>VLOOKUP(B3811,customer[],3,FALSE)</f>
        <v>F</v>
      </c>
      <c r="H3811" s="2" t="str">
        <f>VLOOKUP(B3811,customer[],5,FALSE)</f>
        <v>Chennai</v>
      </c>
      <c r="I3811" s="2">
        <f>VLOOKUP(B3811,customer[],4,FALSE)</f>
        <v>47</v>
      </c>
      <c r="J3811" s="2" t="str">
        <f>VLOOKUP(C3811,product[],2,FALSE)</f>
        <v>Product_85</v>
      </c>
      <c r="K3811" s="2" t="str">
        <f>VLOOKUP(C3811,product[],3,FALSE)</f>
        <v>Furniture</v>
      </c>
      <c r="L3811" s="2">
        <f>VLOOKUP(C3811,product[],5,FALSE)</f>
        <v>55023.83</v>
      </c>
      <c r="M3811" s="2">
        <f t="shared" si="59"/>
        <v>110047.66</v>
      </c>
    </row>
    <row r="3812" spans="1:13" x14ac:dyDescent="0.2">
      <c r="A3812" s="2">
        <v>3811</v>
      </c>
      <c r="B3812" s="2">
        <v>235</v>
      </c>
      <c r="C3812" s="2">
        <v>21</v>
      </c>
      <c r="D3812" s="3">
        <v>45962</v>
      </c>
      <c r="E3812" s="2">
        <v>10</v>
      </c>
      <c r="F3812" s="2" t="str">
        <f>VLOOKUP(B3812,customer[],2,FALSE)</f>
        <v>Customer_235</v>
      </c>
      <c r="G3812" s="2" t="str">
        <f>VLOOKUP(B3812,customer[],3,FALSE)</f>
        <v>M</v>
      </c>
      <c r="H3812" s="2" t="str">
        <f>VLOOKUP(B3812,customer[],5,FALSE)</f>
        <v>Chennai</v>
      </c>
      <c r="I3812" s="2">
        <f>VLOOKUP(B3812,customer[],4,FALSE)</f>
        <v>20</v>
      </c>
      <c r="J3812" s="2" t="str">
        <f>VLOOKUP(C3812,product[],2,FALSE)</f>
        <v>Product_21</v>
      </c>
      <c r="K3812" s="2" t="str">
        <f>VLOOKUP(C3812,product[],3,FALSE)</f>
        <v>Fashion</v>
      </c>
      <c r="L3812" s="2">
        <f>VLOOKUP(C3812,product[],5,FALSE)</f>
        <v>24164.560000000001</v>
      </c>
      <c r="M3812" s="2">
        <f t="shared" si="59"/>
        <v>241645.6</v>
      </c>
    </row>
    <row r="3813" spans="1:13" x14ac:dyDescent="0.2">
      <c r="A3813" s="2">
        <v>3812</v>
      </c>
      <c r="B3813" s="2">
        <v>428</v>
      </c>
      <c r="C3813" s="2">
        <v>92</v>
      </c>
      <c r="D3813" s="3">
        <v>45688</v>
      </c>
      <c r="E3813" s="2">
        <v>4</v>
      </c>
      <c r="F3813" s="2" t="str">
        <f>VLOOKUP(B3813,customer[],2,FALSE)</f>
        <v>Customer_428</v>
      </c>
      <c r="G3813" s="2" t="str">
        <f>VLOOKUP(B3813,customer[],3,FALSE)</f>
        <v>F</v>
      </c>
      <c r="H3813" s="2" t="str">
        <f>VLOOKUP(B3813,customer[],5,FALSE)</f>
        <v>Hyderabad</v>
      </c>
      <c r="I3813" s="2">
        <f>VLOOKUP(B3813,customer[],4,FALSE)</f>
        <v>51</v>
      </c>
      <c r="J3813" s="2" t="str">
        <f>VLOOKUP(C3813,product[],2,FALSE)</f>
        <v>Product_92</v>
      </c>
      <c r="K3813" s="2" t="str">
        <f>VLOOKUP(C3813,product[],3,FALSE)</f>
        <v>Electronics</v>
      </c>
      <c r="L3813" s="2">
        <f>VLOOKUP(C3813,product[],5,FALSE)</f>
        <v>48967.46</v>
      </c>
      <c r="M3813" s="2">
        <f t="shared" si="59"/>
        <v>195869.84</v>
      </c>
    </row>
    <row r="3814" spans="1:13" x14ac:dyDescent="0.2">
      <c r="A3814" s="2">
        <v>3813</v>
      </c>
      <c r="B3814" s="2">
        <v>461</v>
      </c>
      <c r="C3814" s="2">
        <v>18</v>
      </c>
      <c r="D3814" s="3">
        <v>45745</v>
      </c>
      <c r="E3814" s="2">
        <v>10</v>
      </c>
      <c r="F3814" s="2" t="str">
        <f>VLOOKUP(B3814,customer[],2,FALSE)</f>
        <v>Customer_461</v>
      </c>
      <c r="G3814" s="2" t="str">
        <f>VLOOKUP(B3814,customer[],3,FALSE)</f>
        <v>F</v>
      </c>
      <c r="H3814" s="2" t="str">
        <f>VLOOKUP(B3814,customer[],5,FALSE)</f>
        <v>Lucknow</v>
      </c>
      <c r="I3814" s="2">
        <f>VLOOKUP(B3814,customer[],4,FALSE)</f>
        <v>57</v>
      </c>
      <c r="J3814" s="2" t="str">
        <f>VLOOKUP(C3814,product[],2,FALSE)</f>
        <v>Product_18</v>
      </c>
      <c r="K3814" s="2" t="str">
        <f>VLOOKUP(C3814,product[],3,FALSE)</f>
        <v>Fashion</v>
      </c>
      <c r="L3814" s="2">
        <f>VLOOKUP(C3814,product[],5,FALSE)</f>
        <v>39972.33</v>
      </c>
      <c r="M3814" s="2">
        <f t="shared" si="59"/>
        <v>399723.30000000005</v>
      </c>
    </row>
    <row r="3815" spans="1:13" x14ac:dyDescent="0.2">
      <c r="A3815" s="2">
        <v>3814</v>
      </c>
      <c r="B3815" s="2">
        <v>100</v>
      </c>
      <c r="C3815" s="2">
        <v>51</v>
      </c>
      <c r="D3815" s="3">
        <v>45778</v>
      </c>
      <c r="E3815" s="2">
        <v>3</v>
      </c>
      <c r="F3815" s="2" t="str">
        <f>VLOOKUP(B3815,customer[],2,FALSE)</f>
        <v>Customer_100</v>
      </c>
      <c r="G3815" s="2" t="str">
        <f>VLOOKUP(B3815,customer[],3,FALSE)</f>
        <v>M</v>
      </c>
      <c r="H3815" s="2" t="str">
        <f>VLOOKUP(B3815,customer[],5,FALSE)</f>
        <v>Noida</v>
      </c>
      <c r="I3815" s="2">
        <f>VLOOKUP(B3815,customer[],4,FALSE)</f>
        <v>18</v>
      </c>
      <c r="J3815" s="2" t="str">
        <f>VLOOKUP(C3815,product[],2,FALSE)</f>
        <v>Product_51</v>
      </c>
      <c r="K3815" s="2" t="str">
        <f>VLOOKUP(C3815,product[],3,FALSE)</f>
        <v>Fashion</v>
      </c>
      <c r="L3815" s="2">
        <f>VLOOKUP(C3815,product[],5,FALSE)</f>
        <v>29621.27</v>
      </c>
      <c r="M3815" s="2">
        <f t="shared" si="59"/>
        <v>88863.81</v>
      </c>
    </row>
    <row r="3816" spans="1:13" x14ac:dyDescent="0.2">
      <c r="A3816" s="2">
        <v>3815</v>
      </c>
      <c r="B3816" s="2">
        <v>497</v>
      </c>
      <c r="C3816" s="2">
        <v>11</v>
      </c>
      <c r="D3816" s="3">
        <v>45766</v>
      </c>
      <c r="E3816" s="2">
        <v>5</v>
      </c>
      <c r="F3816" s="2" t="str">
        <f>VLOOKUP(B3816,customer[],2,FALSE)</f>
        <v>Customer_497</v>
      </c>
      <c r="G3816" s="2" t="str">
        <f>VLOOKUP(B3816,customer[],3,FALSE)</f>
        <v>F</v>
      </c>
      <c r="H3816" s="2" t="str">
        <f>VLOOKUP(B3816,customer[],5,FALSE)</f>
        <v>Hyderabad</v>
      </c>
      <c r="I3816" s="2">
        <f>VLOOKUP(B3816,customer[],4,FALSE)</f>
        <v>19</v>
      </c>
      <c r="J3816" s="2" t="str">
        <f>VLOOKUP(C3816,product[],2,FALSE)</f>
        <v>Product_11</v>
      </c>
      <c r="K3816" s="2" t="str">
        <f>VLOOKUP(C3816,product[],3,FALSE)</f>
        <v>Fashion</v>
      </c>
      <c r="L3816" s="2">
        <f>VLOOKUP(C3816,product[],5,FALSE)</f>
        <v>20550.79</v>
      </c>
      <c r="M3816" s="2">
        <f t="shared" si="59"/>
        <v>102753.95000000001</v>
      </c>
    </row>
    <row r="3817" spans="1:13" x14ac:dyDescent="0.2">
      <c r="A3817" s="2">
        <v>3816</v>
      </c>
      <c r="B3817" s="2">
        <v>50</v>
      </c>
      <c r="C3817" s="2">
        <v>2</v>
      </c>
      <c r="D3817" s="3">
        <v>45900</v>
      </c>
      <c r="E3817" s="2">
        <v>10</v>
      </c>
      <c r="F3817" s="2" t="str">
        <f>VLOOKUP(B3817,customer[],2,FALSE)</f>
        <v>Customer_50</v>
      </c>
      <c r="G3817" s="2" t="str">
        <f>VLOOKUP(B3817,customer[],3,FALSE)</f>
        <v>M</v>
      </c>
      <c r="H3817" s="2" t="str">
        <f>VLOOKUP(B3817,customer[],5,FALSE)</f>
        <v>Mumbai</v>
      </c>
      <c r="I3817" s="2">
        <f>VLOOKUP(B3817,customer[],4,FALSE)</f>
        <v>24</v>
      </c>
      <c r="J3817" s="2" t="str">
        <f>VLOOKUP(C3817,product[],2,FALSE)</f>
        <v>Product_2</v>
      </c>
      <c r="K3817" s="2" t="str">
        <f>VLOOKUP(C3817,product[],3,FALSE)</f>
        <v>Furniture</v>
      </c>
      <c r="L3817" s="2">
        <f>VLOOKUP(C3817,product[],5,FALSE)</f>
        <v>31986.880000000001</v>
      </c>
      <c r="M3817" s="2">
        <f t="shared" si="59"/>
        <v>319868.79999999999</v>
      </c>
    </row>
    <row r="3818" spans="1:13" x14ac:dyDescent="0.2">
      <c r="A3818" s="2">
        <v>3817</v>
      </c>
      <c r="B3818" s="2">
        <v>219</v>
      </c>
      <c r="C3818" s="2">
        <v>32</v>
      </c>
      <c r="D3818" s="3">
        <v>45919</v>
      </c>
      <c r="E3818" s="2">
        <v>1</v>
      </c>
      <c r="F3818" s="2" t="str">
        <f>VLOOKUP(B3818,customer[],2,FALSE)</f>
        <v>Customer_219</v>
      </c>
      <c r="G3818" s="2" t="str">
        <f>VLOOKUP(B3818,customer[],3,FALSE)</f>
        <v>M</v>
      </c>
      <c r="H3818" s="2" t="str">
        <f>VLOOKUP(B3818,customer[],5,FALSE)</f>
        <v>Kolkata</v>
      </c>
      <c r="I3818" s="2">
        <f>VLOOKUP(B3818,customer[],4,FALSE)</f>
        <v>23</v>
      </c>
      <c r="J3818" s="2" t="str">
        <f>VLOOKUP(C3818,product[],2,FALSE)</f>
        <v>Product_32</v>
      </c>
      <c r="K3818" s="2" t="str">
        <f>VLOOKUP(C3818,product[],3,FALSE)</f>
        <v>Accessories</v>
      </c>
      <c r="L3818" s="2">
        <f>VLOOKUP(C3818,product[],5,FALSE)</f>
        <v>39355.68</v>
      </c>
      <c r="M3818" s="2">
        <f t="shared" si="59"/>
        <v>39355.68</v>
      </c>
    </row>
    <row r="3819" spans="1:13" x14ac:dyDescent="0.2">
      <c r="A3819" s="2">
        <v>3818</v>
      </c>
      <c r="B3819" s="2">
        <v>427</v>
      </c>
      <c r="C3819" s="2">
        <v>39</v>
      </c>
      <c r="D3819" s="3">
        <v>45746</v>
      </c>
      <c r="E3819" s="2">
        <v>9</v>
      </c>
      <c r="F3819" s="2" t="str">
        <f>VLOOKUP(B3819,customer[],2,FALSE)</f>
        <v>Customer_427</v>
      </c>
      <c r="G3819" s="2" t="str">
        <f>VLOOKUP(B3819,customer[],3,FALSE)</f>
        <v>F</v>
      </c>
      <c r="H3819" s="2" t="str">
        <f>VLOOKUP(B3819,customer[],5,FALSE)</f>
        <v>Chennai</v>
      </c>
      <c r="I3819" s="2">
        <f>VLOOKUP(B3819,customer[],4,FALSE)</f>
        <v>36</v>
      </c>
      <c r="J3819" s="2" t="str">
        <f>VLOOKUP(C3819,product[],2,FALSE)</f>
        <v>Product_39</v>
      </c>
      <c r="K3819" s="2" t="str">
        <f>VLOOKUP(C3819,product[],3,FALSE)</f>
        <v>Home</v>
      </c>
      <c r="L3819" s="2">
        <f>VLOOKUP(C3819,product[],5,FALSE)</f>
        <v>17382.759999999998</v>
      </c>
      <c r="M3819" s="2">
        <f t="shared" si="59"/>
        <v>156444.84</v>
      </c>
    </row>
    <row r="3820" spans="1:13" x14ac:dyDescent="0.2">
      <c r="A3820" s="2">
        <v>3819</v>
      </c>
      <c r="B3820" s="2">
        <v>69</v>
      </c>
      <c r="C3820" s="2">
        <v>14</v>
      </c>
      <c r="D3820" s="3">
        <v>45969</v>
      </c>
      <c r="E3820" s="2">
        <v>1</v>
      </c>
      <c r="F3820" s="2" t="str">
        <f>VLOOKUP(B3820,customer[],2,FALSE)</f>
        <v>Customer_69</v>
      </c>
      <c r="G3820" s="2" t="str">
        <f>VLOOKUP(B3820,customer[],3,FALSE)</f>
        <v>F</v>
      </c>
      <c r="H3820" s="2" t="str">
        <f>VLOOKUP(B3820,customer[],5,FALSE)</f>
        <v>Lucknow</v>
      </c>
      <c r="I3820" s="2">
        <f>VLOOKUP(B3820,customer[],4,FALSE)</f>
        <v>50</v>
      </c>
      <c r="J3820" s="2" t="str">
        <f>VLOOKUP(C3820,product[],2,FALSE)</f>
        <v>Product_14</v>
      </c>
      <c r="K3820" s="2" t="str">
        <f>VLOOKUP(C3820,product[],3,FALSE)</f>
        <v>Furniture</v>
      </c>
      <c r="L3820" s="2">
        <f>VLOOKUP(C3820,product[],5,FALSE)</f>
        <v>22920.080000000002</v>
      </c>
      <c r="M3820" s="2">
        <f t="shared" si="59"/>
        <v>22920.080000000002</v>
      </c>
    </row>
    <row r="3821" spans="1:13" x14ac:dyDescent="0.2">
      <c r="A3821" s="2">
        <v>3820</v>
      </c>
      <c r="B3821" s="2">
        <v>24</v>
      </c>
      <c r="C3821" s="2">
        <v>6</v>
      </c>
      <c r="D3821" s="3">
        <v>45847</v>
      </c>
      <c r="E3821" s="2">
        <v>10</v>
      </c>
      <c r="F3821" s="2" t="str">
        <f>VLOOKUP(B3821,customer[],2,FALSE)</f>
        <v>Customer_24</v>
      </c>
      <c r="G3821" s="2" t="str">
        <f>VLOOKUP(B3821,customer[],3,FALSE)</f>
        <v>M</v>
      </c>
      <c r="H3821" s="2" t="str">
        <f>VLOOKUP(B3821,customer[],5,FALSE)</f>
        <v>Mumbai</v>
      </c>
      <c r="I3821" s="2">
        <f>VLOOKUP(B3821,customer[],4,FALSE)</f>
        <v>41</v>
      </c>
      <c r="J3821" s="2" t="str">
        <f>VLOOKUP(C3821,product[],2,FALSE)</f>
        <v>Product_6</v>
      </c>
      <c r="K3821" s="2" t="str">
        <f>VLOOKUP(C3821,product[],3,FALSE)</f>
        <v>Fashion</v>
      </c>
      <c r="L3821" s="2">
        <f>VLOOKUP(C3821,product[],5,FALSE)</f>
        <v>64172.18</v>
      </c>
      <c r="M3821" s="2">
        <f t="shared" si="59"/>
        <v>641721.80000000005</v>
      </c>
    </row>
    <row r="3822" spans="1:13" x14ac:dyDescent="0.2">
      <c r="A3822" s="2">
        <v>3821</v>
      </c>
      <c r="B3822" s="2">
        <v>28</v>
      </c>
      <c r="C3822" s="2">
        <v>21</v>
      </c>
      <c r="D3822" s="3">
        <v>45772</v>
      </c>
      <c r="E3822" s="2">
        <v>7</v>
      </c>
      <c r="F3822" s="2" t="str">
        <f>VLOOKUP(B3822,customer[],2,FALSE)</f>
        <v>Customer_28</v>
      </c>
      <c r="G3822" s="2" t="str">
        <f>VLOOKUP(B3822,customer[],3,FALSE)</f>
        <v>F</v>
      </c>
      <c r="H3822" s="2" t="str">
        <f>VLOOKUP(B3822,customer[],5,FALSE)</f>
        <v>Noida</v>
      </c>
      <c r="I3822" s="2">
        <f>VLOOKUP(B3822,customer[],4,FALSE)</f>
        <v>52</v>
      </c>
      <c r="J3822" s="2" t="str">
        <f>VLOOKUP(C3822,product[],2,FALSE)</f>
        <v>Product_21</v>
      </c>
      <c r="K3822" s="2" t="str">
        <f>VLOOKUP(C3822,product[],3,FALSE)</f>
        <v>Fashion</v>
      </c>
      <c r="L3822" s="2">
        <f>VLOOKUP(C3822,product[],5,FALSE)</f>
        <v>24164.560000000001</v>
      </c>
      <c r="M3822" s="2">
        <f t="shared" si="59"/>
        <v>169151.92</v>
      </c>
    </row>
    <row r="3823" spans="1:13" x14ac:dyDescent="0.2">
      <c r="A3823" s="2">
        <v>3822</v>
      </c>
      <c r="B3823" s="2">
        <v>182</v>
      </c>
      <c r="C3823" s="2">
        <v>16</v>
      </c>
      <c r="D3823" s="3">
        <v>45850</v>
      </c>
      <c r="E3823" s="2">
        <v>8</v>
      </c>
      <c r="F3823" s="2" t="str">
        <f>VLOOKUP(B3823,customer[],2,FALSE)</f>
        <v>Customer_182</v>
      </c>
      <c r="G3823" s="2" t="str">
        <f>VLOOKUP(B3823,customer[],3,FALSE)</f>
        <v>F</v>
      </c>
      <c r="H3823" s="2" t="str">
        <f>VLOOKUP(B3823,customer[],5,FALSE)</f>
        <v>Noida</v>
      </c>
      <c r="I3823" s="2">
        <f>VLOOKUP(B3823,customer[],4,FALSE)</f>
        <v>38</v>
      </c>
      <c r="J3823" s="2" t="str">
        <f>VLOOKUP(C3823,product[],2,FALSE)</f>
        <v>Product_16</v>
      </c>
      <c r="K3823" s="2" t="str">
        <f>VLOOKUP(C3823,product[],3,FALSE)</f>
        <v>Home</v>
      </c>
      <c r="L3823" s="2">
        <f>VLOOKUP(C3823,product[],5,FALSE)</f>
        <v>25960.53</v>
      </c>
      <c r="M3823" s="2">
        <f t="shared" si="59"/>
        <v>207684.24</v>
      </c>
    </row>
    <row r="3824" spans="1:13" x14ac:dyDescent="0.2">
      <c r="A3824" s="2">
        <v>3823</v>
      </c>
      <c r="B3824" s="2">
        <v>401</v>
      </c>
      <c r="C3824" s="2">
        <v>61</v>
      </c>
      <c r="D3824" s="3">
        <v>45704</v>
      </c>
      <c r="E3824" s="2">
        <v>8</v>
      </c>
      <c r="F3824" s="2" t="str">
        <f>VLOOKUP(B3824,customer[],2,FALSE)</f>
        <v>Customer_401</v>
      </c>
      <c r="G3824" s="2" t="str">
        <f>VLOOKUP(B3824,customer[],3,FALSE)</f>
        <v>F</v>
      </c>
      <c r="H3824" s="2" t="str">
        <f>VLOOKUP(B3824,customer[],5,FALSE)</f>
        <v>Noida</v>
      </c>
      <c r="I3824" s="2">
        <f>VLOOKUP(B3824,customer[],4,FALSE)</f>
        <v>27</v>
      </c>
      <c r="J3824" s="2" t="str">
        <f>VLOOKUP(C3824,product[],2,FALSE)</f>
        <v>Product_61</v>
      </c>
      <c r="K3824" s="2" t="str">
        <f>VLOOKUP(C3824,product[],3,FALSE)</f>
        <v>Home</v>
      </c>
      <c r="L3824" s="2">
        <f>VLOOKUP(C3824,product[],5,FALSE)</f>
        <v>60936.15</v>
      </c>
      <c r="M3824" s="2">
        <f t="shared" si="59"/>
        <v>487489.2</v>
      </c>
    </row>
    <row r="3825" spans="1:13" x14ac:dyDescent="0.2">
      <c r="A3825" s="2">
        <v>3824</v>
      </c>
      <c r="B3825" s="2">
        <v>106</v>
      </c>
      <c r="C3825" s="2">
        <v>100</v>
      </c>
      <c r="D3825" s="3">
        <v>45883</v>
      </c>
      <c r="E3825" s="2">
        <v>2</v>
      </c>
      <c r="F3825" s="2" t="str">
        <f>VLOOKUP(B3825,customer[],2,FALSE)</f>
        <v>Customer_106</v>
      </c>
      <c r="G3825" s="2" t="str">
        <f>VLOOKUP(B3825,customer[],3,FALSE)</f>
        <v>F</v>
      </c>
      <c r="H3825" s="2" t="str">
        <f>VLOOKUP(B3825,customer[],5,FALSE)</f>
        <v>Noida</v>
      </c>
      <c r="I3825" s="2">
        <f>VLOOKUP(B3825,customer[],4,FALSE)</f>
        <v>35</v>
      </c>
      <c r="J3825" s="2" t="str">
        <f>VLOOKUP(C3825,product[],2,FALSE)</f>
        <v>Product_100</v>
      </c>
      <c r="K3825" s="2" t="str">
        <f>VLOOKUP(C3825,product[],3,FALSE)</f>
        <v>Furniture</v>
      </c>
      <c r="L3825" s="2">
        <f>VLOOKUP(C3825,product[],5,FALSE)</f>
        <v>73221.14</v>
      </c>
      <c r="M3825" s="2">
        <f t="shared" si="59"/>
        <v>146442.28</v>
      </c>
    </row>
    <row r="3826" spans="1:13" x14ac:dyDescent="0.2">
      <c r="A3826" s="2">
        <v>3825</v>
      </c>
      <c r="B3826" s="2">
        <v>455</v>
      </c>
      <c r="C3826" s="2">
        <v>33</v>
      </c>
      <c r="D3826" s="3">
        <v>45968</v>
      </c>
      <c r="E3826" s="2">
        <v>7</v>
      </c>
      <c r="F3826" s="2" t="str">
        <f>VLOOKUP(B3826,customer[],2,FALSE)</f>
        <v>Customer_455</v>
      </c>
      <c r="G3826" s="2" t="str">
        <f>VLOOKUP(B3826,customer[],3,FALSE)</f>
        <v>M</v>
      </c>
      <c r="H3826" s="2" t="str">
        <f>VLOOKUP(B3826,customer[],5,FALSE)</f>
        <v>Noida</v>
      </c>
      <c r="I3826" s="2">
        <f>VLOOKUP(B3826,customer[],4,FALSE)</f>
        <v>53</v>
      </c>
      <c r="J3826" s="2" t="str">
        <f>VLOOKUP(C3826,product[],2,FALSE)</f>
        <v>Product_33</v>
      </c>
      <c r="K3826" s="2" t="str">
        <f>VLOOKUP(C3826,product[],3,FALSE)</f>
        <v>Electronics</v>
      </c>
      <c r="L3826" s="2">
        <f>VLOOKUP(C3826,product[],5,FALSE)</f>
        <v>23407.88</v>
      </c>
      <c r="M3826" s="2">
        <f t="shared" si="59"/>
        <v>163855.16</v>
      </c>
    </row>
    <row r="3827" spans="1:13" x14ac:dyDescent="0.2">
      <c r="A3827" s="2">
        <v>3826</v>
      </c>
      <c r="B3827" s="2">
        <v>125</v>
      </c>
      <c r="C3827" s="2">
        <v>87</v>
      </c>
      <c r="D3827" s="3">
        <v>45788</v>
      </c>
      <c r="E3827" s="2">
        <v>2</v>
      </c>
      <c r="F3827" s="2" t="str">
        <f>VLOOKUP(B3827,customer[],2,FALSE)</f>
        <v>Customer_125</v>
      </c>
      <c r="G3827" s="2" t="str">
        <f>VLOOKUP(B3827,customer[],3,FALSE)</f>
        <v>M</v>
      </c>
      <c r="H3827" s="2" t="str">
        <f>VLOOKUP(B3827,customer[],5,FALSE)</f>
        <v>Mumbai</v>
      </c>
      <c r="I3827" s="2">
        <f>VLOOKUP(B3827,customer[],4,FALSE)</f>
        <v>40</v>
      </c>
      <c r="J3827" s="2" t="str">
        <f>VLOOKUP(C3827,product[],2,FALSE)</f>
        <v>Product_87</v>
      </c>
      <c r="K3827" s="2" t="str">
        <f>VLOOKUP(C3827,product[],3,FALSE)</f>
        <v>Electronics</v>
      </c>
      <c r="L3827" s="2">
        <f>VLOOKUP(C3827,product[],5,FALSE)</f>
        <v>40384.71</v>
      </c>
      <c r="M3827" s="2">
        <f t="shared" si="59"/>
        <v>80769.42</v>
      </c>
    </row>
    <row r="3828" spans="1:13" x14ac:dyDescent="0.2">
      <c r="A3828" s="2">
        <v>3827</v>
      </c>
      <c r="B3828" s="2">
        <v>356</v>
      </c>
      <c r="C3828" s="2">
        <v>37</v>
      </c>
      <c r="D3828" s="3">
        <v>45734</v>
      </c>
      <c r="E3828" s="2">
        <v>6</v>
      </c>
      <c r="F3828" s="2" t="str">
        <f>VLOOKUP(B3828,customer[],2,FALSE)</f>
        <v>Customer_356</v>
      </c>
      <c r="G3828" s="2" t="str">
        <f>VLOOKUP(B3828,customer[],3,FALSE)</f>
        <v>M</v>
      </c>
      <c r="H3828" s="2" t="str">
        <f>VLOOKUP(B3828,customer[],5,FALSE)</f>
        <v>Lucknow</v>
      </c>
      <c r="I3828" s="2">
        <f>VLOOKUP(B3828,customer[],4,FALSE)</f>
        <v>40</v>
      </c>
      <c r="J3828" s="2" t="str">
        <f>VLOOKUP(C3828,product[],2,FALSE)</f>
        <v>Product_37</v>
      </c>
      <c r="K3828" s="2" t="str">
        <f>VLOOKUP(C3828,product[],3,FALSE)</f>
        <v>Electronics</v>
      </c>
      <c r="L3828" s="2">
        <f>VLOOKUP(C3828,product[],5,FALSE)</f>
        <v>69384.66</v>
      </c>
      <c r="M3828" s="2">
        <f t="shared" si="59"/>
        <v>416307.96</v>
      </c>
    </row>
    <row r="3829" spans="1:13" x14ac:dyDescent="0.2">
      <c r="A3829" s="2">
        <v>3828</v>
      </c>
      <c r="B3829" s="2">
        <v>432</v>
      </c>
      <c r="C3829" s="2">
        <v>15</v>
      </c>
      <c r="D3829" s="3">
        <v>45872</v>
      </c>
      <c r="E3829" s="2">
        <v>3</v>
      </c>
      <c r="F3829" s="2" t="str">
        <f>VLOOKUP(B3829,customer[],2,FALSE)</f>
        <v>Customer_432</v>
      </c>
      <c r="G3829" s="2" t="str">
        <f>VLOOKUP(B3829,customer[],3,FALSE)</f>
        <v>M</v>
      </c>
      <c r="H3829" s="2" t="str">
        <f>VLOOKUP(B3829,customer[],5,FALSE)</f>
        <v>Lucknow</v>
      </c>
      <c r="I3829" s="2">
        <f>VLOOKUP(B3829,customer[],4,FALSE)</f>
        <v>25</v>
      </c>
      <c r="J3829" s="2" t="str">
        <f>VLOOKUP(C3829,product[],2,FALSE)</f>
        <v>Product_15</v>
      </c>
      <c r="K3829" s="2" t="str">
        <f>VLOOKUP(C3829,product[],3,FALSE)</f>
        <v>Home</v>
      </c>
      <c r="L3829" s="2">
        <f>VLOOKUP(C3829,product[],5,FALSE)</f>
        <v>60924.58</v>
      </c>
      <c r="M3829" s="2">
        <f t="shared" si="59"/>
        <v>182773.74</v>
      </c>
    </row>
    <row r="3830" spans="1:13" x14ac:dyDescent="0.2">
      <c r="A3830" s="2">
        <v>3829</v>
      </c>
      <c r="B3830" s="2">
        <v>57</v>
      </c>
      <c r="C3830" s="2">
        <v>14</v>
      </c>
      <c r="D3830" s="3">
        <v>45813</v>
      </c>
      <c r="E3830" s="2">
        <v>7</v>
      </c>
      <c r="F3830" s="2" t="str">
        <f>VLOOKUP(B3830,customer[],2,FALSE)</f>
        <v>Customer_57</v>
      </c>
      <c r="G3830" s="2" t="str">
        <f>VLOOKUP(B3830,customer[],3,FALSE)</f>
        <v>F</v>
      </c>
      <c r="H3830" s="2" t="str">
        <f>VLOOKUP(B3830,customer[],5,FALSE)</f>
        <v>Delhi</v>
      </c>
      <c r="I3830" s="2">
        <f>VLOOKUP(B3830,customer[],4,FALSE)</f>
        <v>37</v>
      </c>
      <c r="J3830" s="2" t="str">
        <f>VLOOKUP(C3830,product[],2,FALSE)</f>
        <v>Product_14</v>
      </c>
      <c r="K3830" s="2" t="str">
        <f>VLOOKUP(C3830,product[],3,FALSE)</f>
        <v>Furniture</v>
      </c>
      <c r="L3830" s="2">
        <f>VLOOKUP(C3830,product[],5,FALSE)</f>
        <v>22920.080000000002</v>
      </c>
      <c r="M3830" s="2">
        <f t="shared" si="59"/>
        <v>160440.56</v>
      </c>
    </row>
    <row r="3831" spans="1:13" x14ac:dyDescent="0.2">
      <c r="A3831" s="2">
        <v>3830</v>
      </c>
      <c r="B3831" s="2">
        <v>156</v>
      </c>
      <c r="C3831" s="2">
        <v>71</v>
      </c>
      <c r="D3831" s="3">
        <v>45925</v>
      </c>
      <c r="E3831" s="2">
        <v>5</v>
      </c>
      <c r="F3831" s="2" t="str">
        <f>VLOOKUP(B3831,customer[],2,FALSE)</f>
        <v>Customer_156</v>
      </c>
      <c r="G3831" s="2" t="str">
        <f>VLOOKUP(B3831,customer[],3,FALSE)</f>
        <v>M</v>
      </c>
      <c r="H3831" s="2" t="str">
        <f>VLOOKUP(B3831,customer[],5,FALSE)</f>
        <v>Hyderabad</v>
      </c>
      <c r="I3831" s="2">
        <f>VLOOKUP(B3831,customer[],4,FALSE)</f>
        <v>51</v>
      </c>
      <c r="J3831" s="2" t="str">
        <f>VLOOKUP(C3831,product[],2,FALSE)</f>
        <v>Product_71</v>
      </c>
      <c r="K3831" s="2" t="str">
        <f>VLOOKUP(C3831,product[],3,FALSE)</f>
        <v>Electronics</v>
      </c>
      <c r="L3831" s="2">
        <f>VLOOKUP(C3831,product[],5,FALSE)</f>
        <v>21925.63</v>
      </c>
      <c r="M3831" s="2">
        <f t="shared" si="59"/>
        <v>109628.15000000001</v>
      </c>
    </row>
    <row r="3832" spans="1:13" x14ac:dyDescent="0.2">
      <c r="A3832" s="2">
        <v>3831</v>
      </c>
      <c r="B3832" s="2">
        <v>244</v>
      </c>
      <c r="C3832" s="2">
        <v>19</v>
      </c>
      <c r="D3832" s="3">
        <v>45686</v>
      </c>
      <c r="E3832" s="2">
        <v>4</v>
      </c>
      <c r="F3832" s="2" t="str">
        <f>VLOOKUP(B3832,customer[],2,FALSE)</f>
        <v>Customer_244</v>
      </c>
      <c r="G3832" s="2" t="str">
        <f>VLOOKUP(B3832,customer[],3,FALSE)</f>
        <v>M</v>
      </c>
      <c r="H3832" s="2" t="str">
        <f>VLOOKUP(B3832,customer[],5,FALSE)</f>
        <v>Hyderabad</v>
      </c>
      <c r="I3832" s="2">
        <f>VLOOKUP(B3832,customer[],4,FALSE)</f>
        <v>61</v>
      </c>
      <c r="J3832" s="2" t="str">
        <f>VLOOKUP(C3832,product[],2,FALSE)</f>
        <v>Product_19</v>
      </c>
      <c r="K3832" s="2" t="str">
        <f>VLOOKUP(C3832,product[],3,FALSE)</f>
        <v>Fashion</v>
      </c>
      <c r="L3832" s="2">
        <f>VLOOKUP(C3832,product[],5,FALSE)</f>
        <v>30935.78</v>
      </c>
      <c r="M3832" s="2">
        <f t="shared" si="59"/>
        <v>123743.12</v>
      </c>
    </row>
    <row r="3833" spans="1:13" x14ac:dyDescent="0.2">
      <c r="A3833" s="2">
        <v>3832</v>
      </c>
      <c r="B3833" s="2">
        <v>444</v>
      </c>
      <c r="C3833" s="2">
        <v>77</v>
      </c>
      <c r="D3833" s="3">
        <v>45948</v>
      </c>
      <c r="E3833" s="2">
        <v>1</v>
      </c>
      <c r="F3833" s="2" t="str">
        <f>VLOOKUP(B3833,customer[],2,FALSE)</f>
        <v>Customer_444</v>
      </c>
      <c r="G3833" s="2" t="str">
        <f>VLOOKUP(B3833,customer[],3,FALSE)</f>
        <v>M</v>
      </c>
      <c r="H3833" s="2" t="str">
        <f>VLOOKUP(B3833,customer[],5,FALSE)</f>
        <v>Delhi</v>
      </c>
      <c r="I3833" s="2">
        <f>VLOOKUP(B3833,customer[],4,FALSE)</f>
        <v>25</v>
      </c>
      <c r="J3833" s="2" t="str">
        <f>VLOOKUP(C3833,product[],2,FALSE)</f>
        <v>Product_77</v>
      </c>
      <c r="K3833" s="2" t="str">
        <f>VLOOKUP(C3833,product[],3,FALSE)</f>
        <v>Electronics</v>
      </c>
      <c r="L3833" s="2">
        <f>VLOOKUP(C3833,product[],5,FALSE)</f>
        <v>18473.61</v>
      </c>
      <c r="M3833" s="2">
        <f t="shared" si="59"/>
        <v>18473.61</v>
      </c>
    </row>
    <row r="3834" spans="1:13" x14ac:dyDescent="0.2">
      <c r="A3834" s="2">
        <v>3833</v>
      </c>
      <c r="B3834" s="2">
        <v>169</v>
      </c>
      <c r="C3834" s="2">
        <v>59</v>
      </c>
      <c r="D3834" s="3">
        <v>45902</v>
      </c>
      <c r="E3834" s="2">
        <v>2</v>
      </c>
      <c r="F3834" s="2" t="str">
        <f>VLOOKUP(B3834,customer[],2,FALSE)</f>
        <v>Customer_169</v>
      </c>
      <c r="G3834" s="2" t="str">
        <f>VLOOKUP(B3834,customer[],3,FALSE)</f>
        <v>F</v>
      </c>
      <c r="H3834" s="2" t="str">
        <f>VLOOKUP(B3834,customer[],5,FALSE)</f>
        <v>Pune</v>
      </c>
      <c r="I3834" s="2">
        <f>VLOOKUP(B3834,customer[],4,FALSE)</f>
        <v>52</v>
      </c>
      <c r="J3834" s="2" t="str">
        <f>VLOOKUP(C3834,product[],2,FALSE)</f>
        <v>Product_59</v>
      </c>
      <c r="K3834" s="2" t="str">
        <f>VLOOKUP(C3834,product[],3,FALSE)</f>
        <v>Furniture</v>
      </c>
      <c r="L3834" s="2">
        <f>VLOOKUP(C3834,product[],5,FALSE)</f>
        <v>76939.56</v>
      </c>
      <c r="M3834" s="2">
        <f t="shared" si="59"/>
        <v>153879.12</v>
      </c>
    </row>
    <row r="3835" spans="1:13" x14ac:dyDescent="0.2">
      <c r="A3835" s="2">
        <v>3834</v>
      </c>
      <c r="B3835" s="2">
        <v>147</v>
      </c>
      <c r="C3835" s="2">
        <v>91</v>
      </c>
      <c r="D3835" s="3">
        <v>46010</v>
      </c>
      <c r="E3835" s="2">
        <v>10</v>
      </c>
      <c r="F3835" s="2" t="str">
        <f>VLOOKUP(B3835,customer[],2,FALSE)</f>
        <v>Customer_147</v>
      </c>
      <c r="G3835" s="2" t="str">
        <f>VLOOKUP(B3835,customer[],3,FALSE)</f>
        <v>M</v>
      </c>
      <c r="H3835" s="2" t="str">
        <f>VLOOKUP(B3835,customer[],5,FALSE)</f>
        <v>Jaipur</v>
      </c>
      <c r="I3835" s="2">
        <f>VLOOKUP(B3835,customer[],4,FALSE)</f>
        <v>64</v>
      </c>
      <c r="J3835" s="2" t="str">
        <f>VLOOKUP(C3835,product[],2,FALSE)</f>
        <v>Product_91</v>
      </c>
      <c r="K3835" s="2" t="str">
        <f>VLOOKUP(C3835,product[],3,FALSE)</f>
        <v>Accessories</v>
      </c>
      <c r="L3835" s="2">
        <f>VLOOKUP(C3835,product[],5,FALSE)</f>
        <v>4840.6000000000004</v>
      </c>
      <c r="M3835" s="2">
        <f t="shared" si="59"/>
        <v>48406</v>
      </c>
    </row>
    <row r="3836" spans="1:13" x14ac:dyDescent="0.2">
      <c r="A3836" s="2">
        <v>3835</v>
      </c>
      <c r="B3836" s="2">
        <v>209</v>
      </c>
      <c r="C3836" s="2">
        <v>84</v>
      </c>
      <c r="D3836" s="3">
        <v>45824</v>
      </c>
      <c r="E3836" s="2">
        <v>8</v>
      </c>
      <c r="F3836" s="2" t="str">
        <f>VLOOKUP(B3836,customer[],2,FALSE)</f>
        <v>Customer_209</v>
      </c>
      <c r="G3836" s="2" t="str">
        <f>VLOOKUP(B3836,customer[],3,FALSE)</f>
        <v>F</v>
      </c>
      <c r="H3836" s="2" t="str">
        <f>VLOOKUP(B3836,customer[],5,FALSE)</f>
        <v>Delhi</v>
      </c>
      <c r="I3836" s="2">
        <f>VLOOKUP(B3836,customer[],4,FALSE)</f>
        <v>38</v>
      </c>
      <c r="J3836" s="2" t="str">
        <f>VLOOKUP(C3836,product[],2,FALSE)</f>
        <v>Product_84</v>
      </c>
      <c r="K3836" s="2" t="str">
        <f>VLOOKUP(C3836,product[],3,FALSE)</f>
        <v>Fashion</v>
      </c>
      <c r="L3836" s="2">
        <f>VLOOKUP(C3836,product[],5,FALSE)</f>
        <v>35509.54</v>
      </c>
      <c r="M3836" s="2">
        <f t="shared" si="59"/>
        <v>284076.32</v>
      </c>
    </row>
    <row r="3837" spans="1:13" x14ac:dyDescent="0.2">
      <c r="A3837" s="2">
        <v>3836</v>
      </c>
      <c r="B3837" s="2">
        <v>84</v>
      </c>
      <c r="C3837" s="2">
        <v>57</v>
      </c>
      <c r="D3837" s="3">
        <v>45889</v>
      </c>
      <c r="E3837" s="2">
        <v>1</v>
      </c>
      <c r="F3837" s="2" t="str">
        <f>VLOOKUP(B3837,customer[],2,FALSE)</f>
        <v>Customer_84</v>
      </c>
      <c r="G3837" s="2" t="str">
        <f>VLOOKUP(B3837,customer[],3,FALSE)</f>
        <v>F</v>
      </c>
      <c r="H3837" s="2" t="str">
        <f>VLOOKUP(B3837,customer[],5,FALSE)</f>
        <v>Jaipur</v>
      </c>
      <c r="I3837" s="2">
        <f>VLOOKUP(B3837,customer[],4,FALSE)</f>
        <v>59</v>
      </c>
      <c r="J3837" s="2" t="str">
        <f>VLOOKUP(C3837,product[],2,FALSE)</f>
        <v>Product_57</v>
      </c>
      <c r="K3837" s="2" t="str">
        <f>VLOOKUP(C3837,product[],3,FALSE)</f>
        <v>Furniture</v>
      </c>
      <c r="L3837" s="2">
        <f>VLOOKUP(C3837,product[],5,FALSE)</f>
        <v>5809.72</v>
      </c>
      <c r="M3837" s="2">
        <f t="shared" si="59"/>
        <v>5809.72</v>
      </c>
    </row>
    <row r="3838" spans="1:13" x14ac:dyDescent="0.2">
      <c r="A3838" s="2">
        <v>3837</v>
      </c>
      <c r="B3838" s="2">
        <v>25</v>
      </c>
      <c r="C3838" s="2">
        <v>65</v>
      </c>
      <c r="D3838" s="3">
        <v>45894</v>
      </c>
      <c r="E3838" s="2">
        <v>9</v>
      </c>
      <c r="F3838" s="2" t="str">
        <f>VLOOKUP(B3838,customer[],2,FALSE)</f>
        <v>Customer_25</v>
      </c>
      <c r="G3838" s="2" t="str">
        <f>VLOOKUP(B3838,customer[],3,FALSE)</f>
        <v>F</v>
      </c>
      <c r="H3838" s="2" t="str">
        <f>VLOOKUP(B3838,customer[],5,FALSE)</f>
        <v>Lucknow</v>
      </c>
      <c r="I3838" s="2">
        <f>VLOOKUP(B3838,customer[],4,FALSE)</f>
        <v>36</v>
      </c>
      <c r="J3838" s="2" t="str">
        <f>VLOOKUP(C3838,product[],2,FALSE)</f>
        <v>Product_65</v>
      </c>
      <c r="K3838" s="2" t="str">
        <f>VLOOKUP(C3838,product[],3,FALSE)</f>
        <v>Accessories</v>
      </c>
      <c r="L3838" s="2">
        <f>VLOOKUP(C3838,product[],5,FALSE)</f>
        <v>5294.21</v>
      </c>
      <c r="M3838" s="2">
        <f t="shared" si="59"/>
        <v>47647.89</v>
      </c>
    </row>
    <row r="3839" spans="1:13" x14ac:dyDescent="0.2">
      <c r="A3839" s="2">
        <v>3838</v>
      </c>
      <c r="B3839" s="2">
        <v>243</v>
      </c>
      <c r="C3839" s="2">
        <v>72</v>
      </c>
      <c r="D3839" s="3">
        <v>45855</v>
      </c>
      <c r="E3839" s="2">
        <v>1</v>
      </c>
      <c r="F3839" s="2" t="str">
        <f>VLOOKUP(B3839,customer[],2,FALSE)</f>
        <v>Customer_243</v>
      </c>
      <c r="G3839" s="2" t="str">
        <f>VLOOKUP(B3839,customer[],3,FALSE)</f>
        <v>M</v>
      </c>
      <c r="H3839" s="2" t="str">
        <f>VLOOKUP(B3839,customer[],5,FALSE)</f>
        <v>Lucknow</v>
      </c>
      <c r="I3839" s="2">
        <f>VLOOKUP(B3839,customer[],4,FALSE)</f>
        <v>44</v>
      </c>
      <c r="J3839" s="2" t="str">
        <f>VLOOKUP(C3839,product[],2,FALSE)</f>
        <v>Product_72</v>
      </c>
      <c r="K3839" s="2" t="str">
        <f>VLOOKUP(C3839,product[],3,FALSE)</f>
        <v>Home</v>
      </c>
      <c r="L3839" s="2">
        <f>VLOOKUP(C3839,product[],5,FALSE)</f>
        <v>14320.81</v>
      </c>
      <c r="M3839" s="2">
        <f t="shared" si="59"/>
        <v>14320.81</v>
      </c>
    </row>
    <row r="3840" spans="1:13" x14ac:dyDescent="0.2">
      <c r="A3840" s="2">
        <v>3839</v>
      </c>
      <c r="B3840" s="2">
        <v>473</v>
      </c>
      <c r="C3840" s="2">
        <v>45</v>
      </c>
      <c r="D3840" s="3">
        <v>45834</v>
      </c>
      <c r="E3840" s="2">
        <v>4</v>
      </c>
      <c r="F3840" s="2" t="str">
        <f>VLOOKUP(B3840,customer[],2,FALSE)</f>
        <v>Customer_473</v>
      </c>
      <c r="G3840" s="2" t="str">
        <f>VLOOKUP(B3840,customer[],3,FALSE)</f>
        <v>F</v>
      </c>
      <c r="H3840" s="2" t="str">
        <f>VLOOKUP(B3840,customer[],5,FALSE)</f>
        <v>Bangalore</v>
      </c>
      <c r="I3840" s="2">
        <f>VLOOKUP(B3840,customer[],4,FALSE)</f>
        <v>35</v>
      </c>
      <c r="J3840" s="2" t="str">
        <f>VLOOKUP(C3840,product[],2,FALSE)</f>
        <v>Product_45</v>
      </c>
      <c r="K3840" s="2" t="str">
        <f>VLOOKUP(C3840,product[],3,FALSE)</f>
        <v>Fashion</v>
      </c>
      <c r="L3840" s="2">
        <f>VLOOKUP(C3840,product[],5,FALSE)</f>
        <v>60663.38</v>
      </c>
      <c r="M3840" s="2">
        <f t="shared" si="59"/>
        <v>242653.52</v>
      </c>
    </row>
    <row r="3841" spans="1:13" x14ac:dyDescent="0.2">
      <c r="A3841" s="2">
        <v>3840</v>
      </c>
      <c r="B3841" s="2">
        <v>161</v>
      </c>
      <c r="C3841" s="2">
        <v>36</v>
      </c>
      <c r="D3841" s="3">
        <v>45834</v>
      </c>
      <c r="E3841" s="2">
        <v>2</v>
      </c>
      <c r="F3841" s="2" t="str">
        <f>VLOOKUP(B3841,customer[],2,FALSE)</f>
        <v>Customer_161</v>
      </c>
      <c r="G3841" s="2" t="str">
        <f>VLOOKUP(B3841,customer[],3,FALSE)</f>
        <v>M</v>
      </c>
      <c r="H3841" s="2" t="str">
        <f>VLOOKUP(B3841,customer[],5,FALSE)</f>
        <v>Jaipur</v>
      </c>
      <c r="I3841" s="2">
        <f>VLOOKUP(B3841,customer[],4,FALSE)</f>
        <v>51</v>
      </c>
      <c r="J3841" s="2" t="str">
        <f>VLOOKUP(C3841,product[],2,FALSE)</f>
        <v>Product_36</v>
      </c>
      <c r="K3841" s="2" t="str">
        <f>VLOOKUP(C3841,product[],3,FALSE)</f>
        <v>Accessories</v>
      </c>
      <c r="L3841" s="2">
        <f>VLOOKUP(C3841,product[],5,FALSE)</f>
        <v>30853.86</v>
      </c>
      <c r="M3841" s="2">
        <f t="shared" si="59"/>
        <v>61707.72</v>
      </c>
    </row>
    <row r="3842" spans="1:13" x14ac:dyDescent="0.2">
      <c r="A3842" s="2">
        <v>3841</v>
      </c>
      <c r="B3842" s="2">
        <v>149</v>
      </c>
      <c r="C3842" s="2">
        <v>3</v>
      </c>
      <c r="D3842" s="3">
        <v>45761</v>
      </c>
      <c r="E3842" s="2">
        <v>1</v>
      </c>
      <c r="F3842" s="2" t="str">
        <f>VLOOKUP(B3842,customer[],2,FALSE)</f>
        <v>Customer_149</v>
      </c>
      <c r="G3842" s="2" t="str">
        <f>VLOOKUP(B3842,customer[],3,FALSE)</f>
        <v>M</v>
      </c>
      <c r="H3842" s="2" t="str">
        <f>VLOOKUP(B3842,customer[],5,FALSE)</f>
        <v>Pune</v>
      </c>
      <c r="I3842" s="2">
        <f>VLOOKUP(B3842,customer[],4,FALSE)</f>
        <v>31</v>
      </c>
      <c r="J3842" s="2" t="str">
        <f>VLOOKUP(C3842,product[],2,FALSE)</f>
        <v>Product_3</v>
      </c>
      <c r="K3842" s="2" t="str">
        <f>VLOOKUP(C3842,product[],3,FALSE)</f>
        <v>Electronics</v>
      </c>
      <c r="L3842" s="2">
        <f>VLOOKUP(C3842,product[],5,FALSE)</f>
        <v>31191.279999999999</v>
      </c>
      <c r="M3842" s="2">
        <f t="shared" ref="M3842:M3905" si="60">$E3842*L3842</f>
        <v>31191.279999999999</v>
      </c>
    </row>
    <row r="3843" spans="1:13" x14ac:dyDescent="0.2">
      <c r="A3843" s="2">
        <v>3842</v>
      </c>
      <c r="B3843" s="2">
        <v>403</v>
      </c>
      <c r="C3843" s="2">
        <v>92</v>
      </c>
      <c r="D3843" s="3">
        <v>45744</v>
      </c>
      <c r="E3843" s="2">
        <v>7</v>
      </c>
      <c r="F3843" s="2" t="str">
        <f>VLOOKUP(B3843,customer[],2,FALSE)</f>
        <v>Customer_403</v>
      </c>
      <c r="G3843" s="2" t="str">
        <f>VLOOKUP(B3843,customer[],3,FALSE)</f>
        <v>M</v>
      </c>
      <c r="H3843" s="2" t="str">
        <f>VLOOKUP(B3843,customer[],5,FALSE)</f>
        <v>Pune</v>
      </c>
      <c r="I3843" s="2">
        <f>VLOOKUP(B3843,customer[],4,FALSE)</f>
        <v>37</v>
      </c>
      <c r="J3843" s="2" t="str">
        <f>VLOOKUP(C3843,product[],2,FALSE)</f>
        <v>Product_92</v>
      </c>
      <c r="K3843" s="2" t="str">
        <f>VLOOKUP(C3843,product[],3,FALSE)</f>
        <v>Electronics</v>
      </c>
      <c r="L3843" s="2">
        <f>VLOOKUP(C3843,product[],5,FALSE)</f>
        <v>48967.46</v>
      </c>
      <c r="M3843" s="2">
        <f t="shared" si="60"/>
        <v>342772.22</v>
      </c>
    </row>
    <row r="3844" spans="1:13" x14ac:dyDescent="0.2">
      <c r="A3844" s="2">
        <v>3843</v>
      </c>
      <c r="B3844" s="2">
        <v>196</v>
      </c>
      <c r="C3844" s="2">
        <v>68</v>
      </c>
      <c r="D3844" s="3">
        <v>46002</v>
      </c>
      <c r="E3844" s="2">
        <v>7</v>
      </c>
      <c r="F3844" s="2" t="str">
        <f>VLOOKUP(B3844,customer[],2,FALSE)</f>
        <v>Customer_196</v>
      </c>
      <c r="G3844" s="2" t="str">
        <f>VLOOKUP(B3844,customer[],3,FALSE)</f>
        <v>F</v>
      </c>
      <c r="H3844" s="2" t="str">
        <f>VLOOKUP(B3844,customer[],5,FALSE)</f>
        <v>Noida</v>
      </c>
      <c r="I3844" s="2">
        <f>VLOOKUP(B3844,customer[],4,FALSE)</f>
        <v>59</v>
      </c>
      <c r="J3844" s="2" t="str">
        <f>VLOOKUP(C3844,product[],2,FALSE)</f>
        <v>Product_68</v>
      </c>
      <c r="K3844" s="2" t="str">
        <f>VLOOKUP(C3844,product[],3,FALSE)</f>
        <v>Accessories</v>
      </c>
      <c r="L3844" s="2">
        <f>VLOOKUP(C3844,product[],5,FALSE)</f>
        <v>19234.66</v>
      </c>
      <c r="M3844" s="2">
        <f t="shared" si="60"/>
        <v>134642.62</v>
      </c>
    </row>
    <row r="3845" spans="1:13" x14ac:dyDescent="0.2">
      <c r="A3845" s="2">
        <v>3844</v>
      </c>
      <c r="B3845" s="2">
        <v>163</v>
      </c>
      <c r="C3845" s="2">
        <v>3</v>
      </c>
      <c r="D3845" s="3">
        <v>45733</v>
      </c>
      <c r="E3845" s="2">
        <v>3</v>
      </c>
      <c r="F3845" s="2" t="str">
        <f>VLOOKUP(B3845,customer[],2,FALSE)</f>
        <v>Customer_163</v>
      </c>
      <c r="G3845" s="2" t="str">
        <f>VLOOKUP(B3845,customer[],3,FALSE)</f>
        <v>F</v>
      </c>
      <c r="H3845" s="2" t="str">
        <f>VLOOKUP(B3845,customer[],5,FALSE)</f>
        <v>Bangalore</v>
      </c>
      <c r="I3845" s="2">
        <f>VLOOKUP(B3845,customer[],4,FALSE)</f>
        <v>20</v>
      </c>
      <c r="J3845" s="2" t="str">
        <f>VLOOKUP(C3845,product[],2,FALSE)</f>
        <v>Product_3</v>
      </c>
      <c r="K3845" s="2" t="str">
        <f>VLOOKUP(C3845,product[],3,FALSE)</f>
        <v>Electronics</v>
      </c>
      <c r="L3845" s="2">
        <f>VLOOKUP(C3845,product[],5,FALSE)</f>
        <v>31191.279999999999</v>
      </c>
      <c r="M3845" s="2">
        <f t="shared" si="60"/>
        <v>93573.84</v>
      </c>
    </row>
    <row r="3846" spans="1:13" x14ac:dyDescent="0.2">
      <c r="A3846" s="2">
        <v>3845</v>
      </c>
      <c r="B3846" s="2">
        <v>5</v>
      </c>
      <c r="C3846" s="2">
        <v>63</v>
      </c>
      <c r="D3846" s="3">
        <v>45666</v>
      </c>
      <c r="E3846" s="2">
        <v>3</v>
      </c>
      <c r="F3846" s="2" t="str">
        <f>VLOOKUP(B3846,customer[],2,FALSE)</f>
        <v>Customer_5</v>
      </c>
      <c r="G3846" s="2" t="str">
        <f>VLOOKUP(B3846,customer[],3,FALSE)</f>
        <v>F</v>
      </c>
      <c r="H3846" s="2" t="str">
        <f>VLOOKUP(B3846,customer[],5,FALSE)</f>
        <v>Jaipur</v>
      </c>
      <c r="I3846" s="2">
        <f>VLOOKUP(B3846,customer[],4,FALSE)</f>
        <v>45</v>
      </c>
      <c r="J3846" s="2" t="str">
        <f>VLOOKUP(C3846,product[],2,FALSE)</f>
        <v>Product_63</v>
      </c>
      <c r="K3846" s="2" t="str">
        <f>VLOOKUP(C3846,product[],3,FALSE)</f>
        <v>Home</v>
      </c>
      <c r="L3846" s="2">
        <f>VLOOKUP(C3846,product[],5,FALSE)</f>
        <v>24067.77</v>
      </c>
      <c r="M3846" s="2">
        <f t="shared" si="60"/>
        <v>72203.31</v>
      </c>
    </row>
    <row r="3847" spans="1:13" x14ac:dyDescent="0.2">
      <c r="A3847" s="2">
        <v>3846</v>
      </c>
      <c r="B3847" s="2">
        <v>207</v>
      </c>
      <c r="C3847" s="2">
        <v>8</v>
      </c>
      <c r="D3847" s="3">
        <v>45736</v>
      </c>
      <c r="E3847" s="2">
        <v>4</v>
      </c>
      <c r="F3847" s="2" t="str">
        <f>VLOOKUP(B3847,customer[],2,FALSE)</f>
        <v>Customer_207</v>
      </c>
      <c r="G3847" s="2" t="str">
        <f>VLOOKUP(B3847,customer[],3,FALSE)</f>
        <v>F</v>
      </c>
      <c r="H3847" s="2" t="str">
        <f>VLOOKUP(B3847,customer[],5,FALSE)</f>
        <v>Bangalore</v>
      </c>
      <c r="I3847" s="2">
        <f>VLOOKUP(B3847,customer[],4,FALSE)</f>
        <v>46</v>
      </c>
      <c r="J3847" s="2" t="str">
        <f>VLOOKUP(C3847,product[],2,FALSE)</f>
        <v>Product_8</v>
      </c>
      <c r="K3847" s="2" t="str">
        <f>VLOOKUP(C3847,product[],3,FALSE)</f>
        <v>Home</v>
      </c>
      <c r="L3847" s="2">
        <f>VLOOKUP(C3847,product[],5,FALSE)</f>
        <v>8890.39</v>
      </c>
      <c r="M3847" s="2">
        <f t="shared" si="60"/>
        <v>35561.56</v>
      </c>
    </row>
    <row r="3848" spans="1:13" x14ac:dyDescent="0.2">
      <c r="A3848" s="2">
        <v>3847</v>
      </c>
      <c r="B3848" s="2">
        <v>7</v>
      </c>
      <c r="C3848" s="2">
        <v>19</v>
      </c>
      <c r="D3848" s="3">
        <v>45679</v>
      </c>
      <c r="E3848" s="2">
        <v>5</v>
      </c>
      <c r="F3848" s="2" t="str">
        <f>VLOOKUP(B3848,customer[],2,FALSE)</f>
        <v>Customer_7</v>
      </c>
      <c r="G3848" s="2" t="str">
        <f>VLOOKUP(B3848,customer[],3,FALSE)</f>
        <v>F</v>
      </c>
      <c r="H3848" s="2" t="str">
        <f>VLOOKUP(B3848,customer[],5,FALSE)</f>
        <v>Chennai</v>
      </c>
      <c r="I3848" s="2">
        <f>VLOOKUP(B3848,customer[],4,FALSE)</f>
        <v>48</v>
      </c>
      <c r="J3848" s="2" t="str">
        <f>VLOOKUP(C3848,product[],2,FALSE)</f>
        <v>Product_19</v>
      </c>
      <c r="K3848" s="2" t="str">
        <f>VLOOKUP(C3848,product[],3,FALSE)</f>
        <v>Fashion</v>
      </c>
      <c r="L3848" s="2">
        <f>VLOOKUP(C3848,product[],5,FALSE)</f>
        <v>30935.78</v>
      </c>
      <c r="M3848" s="2">
        <f t="shared" si="60"/>
        <v>154678.9</v>
      </c>
    </row>
    <row r="3849" spans="1:13" x14ac:dyDescent="0.2">
      <c r="A3849" s="2">
        <v>3848</v>
      </c>
      <c r="B3849" s="2">
        <v>219</v>
      </c>
      <c r="C3849" s="2">
        <v>100</v>
      </c>
      <c r="D3849" s="3">
        <v>45950</v>
      </c>
      <c r="E3849" s="2">
        <v>8</v>
      </c>
      <c r="F3849" s="2" t="str">
        <f>VLOOKUP(B3849,customer[],2,FALSE)</f>
        <v>Customer_219</v>
      </c>
      <c r="G3849" s="2" t="str">
        <f>VLOOKUP(B3849,customer[],3,FALSE)</f>
        <v>M</v>
      </c>
      <c r="H3849" s="2" t="str">
        <f>VLOOKUP(B3849,customer[],5,FALSE)</f>
        <v>Kolkata</v>
      </c>
      <c r="I3849" s="2">
        <f>VLOOKUP(B3849,customer[],4,FALSE)</f>
        <v>23</v>
      </c>
      <c r="J3849" s="2" t="str">
        <f>VLOOKUP(C3849,product[],2,FALSE)</f>
        <v>Product_100</v>
      </c>
      <c r="K3849" s="2" t="str">
        <f>VLOOKUP(C3849,product[],3,FALSE)</f>
        <v>Furniture</v>
      </c>
      <c r="L3849" s="2">
        <f>VLOOKUP(C3849,product[],5,FALSE)</f>
        <v>73221.14</v>
      </c>
      <c r="M3849" s="2">
        <f t="shared" si="60"/>
        <v>585769.12</v>
      </c>
    </row>
    <row r="3850" spans="1:13" x14ac:dyDescent="0.2">
      <c r="A3850" s="2">
        <v>3849</v>
      </c>
      <c r="B3850" s="2">
        <v>294</v>
      </c>
      <c r="C3850" s="2">
        <v>80</v>
      </c>
      <c r="D3850" s="3">
        <v>45795</v>
      </c>
      <c r="E3850" s="2">
        <v>3</v>
      </c>
      <c r="F3850" s="2" t="str">
        <f>VLOOKUP(B3850,customer[],2,FALSE)</f>
        <v>Customer_294</v>
      </c>
      <c r="G3850" s="2" t="str">
        <f>VLOOKUP(B3850,customer[],3,FALSE)</f>
        <v>M</v>
      </c>
      <c r="H3850" s="2" t="str">
        <f>VLOOKUP(B3850,customer[],5,FALSE)</f>
        <v>Mumbai</v>
      </c>
      <c r="I3850" s="2">
        <f>VLOOKUP(B3850,customer[],4,FALSE)</f>
        <v>50</v>
      </c>
      <c r="J3850" s="2" t="str">
        <f>VLOOKUP(C3850,product[],2,FALSE)</f>
        <v>Product_80</v>
      </c>
      <c r="K3850" s="2" t="str">
        <f>VLOOKUP(C3850,product[],3,FALSE)</f>
        <v>Furniture</v>
      </c>
      <c r="L3850" s="2">
        <f>VLOOKUP(C3850,product[],5,FALSE)</f>
        <v>12109.95</v>
      </c>
      <c r="M3850" s="2">
        <f t="shared" si="60"/>
        <v>36329.850000000006</v>
      </c>
    </row>
    <row r="3851" spans="1:13" x14ac:dyDescent="0.2">
      <c r="A3851" s="2">
        <v>3850</v>
      </c>
      <c r="B3851" s="2">
        <v>483</v>
      </c>
      <c r="C3851" s="2">
        <v>64</v>
      </c>
      <c r="D3851" s="3">
        <v>45965</v>
      </c>
      <c r="E3851" s="2">
        <v>7</v>
      </c>
      <c r="F3851" s="2" t="str">
        <f>VLOOKUP(B3851,customer[],2,FALSE)</f>
        <v>Customer_483</v>
      </c>
      <c r="G3851" s="2" t="str">
        <f>VLOOKUP(B3851,customer[],3,FALSE)</f>
        <v>M</v>
      </c>
      <c r="H3851" s="2" t="str">
        <f>VLOOKUP(B3851,customer[],5,FALSE)</f>
        <v>Bangalore</v>
      </c>
      <c r="I3851" s="2">
        <f>VLOOKUP(B3851,customer[],4,FALSE)</f>
        <v>33</v>
      </c>
      <c r="J3851" s="2" t="str">
        <f>VLOOKUP(C3851,product[],2,FALSE)</f>
        <v>Product_64</v>
      </c>
      <c r="K3851" s="2" t="str">
        <f>VLOOKUP(C3851,product[],3,FALSE)</f>
        <v>Electronics</v>
      </c>
      <c r="L3851" s="2">
        <f>VLOOKUP(C3851,product[],5,FALSE)</f>
        <v>68821.2</v>
      </c>
      <c r="M3851" s="2">
        <f t="shared" si="60"/>
        <v>481748.39999999997</v>
      </c>
    </row>
    <row r="3852" spans="1:13" x14ac:dyDescent="0.2">
      <c r="A3852" s="2">
        <v>3851</v>
      </c>
      <c r="B3852" s="2">
        <v>347</v>
      </c>
      <c r="C3852" s="2">
        <v>50</v>
      </c>
      <c r="D3852" s="3">
        <v>45762</v>
      </c>
      <c r="E3852" s="2">
        <v>9</v>
      </c>
      <c r="F3852" s="2" t="str">
        <f>VLOOKUP(B3852,customer[],2,FALSE)</f>
        <v>Customer_347</v>
      </c>
      <c r="G3852" s="2" t="str">
        <f>VLOOKUP(B3852,customer[],3,FALSE)</f>
        <v>F</v>
      </c>
      <c r="H3852" s="2" t="str">
        <f>VLOOKUP(B3852,customer[],5,FALSE)</f>
        <v>Chennai</v>
      </c>
      <c r="I3852" s="2">
        <f>VLOOKUP(B3852,customer[],4,FALSE)</f>
        <v>63</v>
      </c>
      <c r="J3852" s="2" t="str">
        <f>VLOOKUP(C3852,product[],2,FALSE)</f>
        <v>Product_50</v>
      </c>
      <c r="K3852" s="2" t="str">
        <f>VLOOKUP(C3852,product[],3,FALSE)</f>
        <v>Furniture</v>
      </c>
      <c r="L3852" s="2">
        <f>VLOOKUP(C3852,product[],5,FALSE)</f>
        <v>3431.5</v>
      </c>
      <c r="M3852" s="2">
        <f t="shared" si="60"/>
        <v>30883.5</v>
      </c>
    </row>
    <row r="3853" spans="1:13" x14ac:dyDescent="0.2">
      <c r="A3853" s="2">
        <v>3852</v>
      </c>
      <c r="B3853" s="2">
        <v>157</v>
      </c>
      <c r="C3853" s="2">
        <v>74</v>
      </c>
      <c r="D3853" s="3">
        <v>45764</v>
      </c>
      <c r="E3853" s="2">
        <v>8</v>
      </c>
      <c r="F3853" s="2" t="str">
        <f>VLOOKUP(B3853,customer[],2,FALSE)</f>
        <v>Customer_157</v>
      </c>
      <c r="G3853" s="2" t="str">
        <f>VLOOKUP(B3853,customer[],3,FALSE)</f>
        <v>F</v>
      </c>
      <c r="H3853" s="2" t="str">
        <f>VLOOKUP(B3853,customer[],5,FALSE)</f>
        <v>Chennai</v>
      </c>
      <c r="I3853" s="2">
        <f>VLOOKUP(B3853,customer[],4,FALSE)</f>
        <v>65</v>
      </c>
      <c r="J3853" s="2" t="str">
        <f>VLOOKUP(C3853,product[],2,FALSE)</f>
        <v>Product_74</v>
      </c>
      <c r="K3853" s="2" t="str">
        <f>VLOOKUP(C3853,product[],3,FALSE)</f>
        <v>Fashion</v>
      </c>
      <c r="L3853" s="2">
        <f>VLOOKUP(C3853,product[],5,FALSE)</f>
        <v>57303.7</v>
      </c>
      <c r="M3853" s="2">
        <f t="shared" si="60"/>
        <v>458429.6</v>
      </c>
    </row>
    <row r="3854" spans="1:13" x14ac:dyDescent="0.2">
      <c r="A3854" s="2">
        <v>3853</v>
      </c>
      <c r="B3854" s="2">
        <v>225</v>
      </c>
      <c r="C3854" s="2">
        <v>21</v>
      </c>
      <c r="D3854" s="3">
        <v>45889</v>
      </c>
      <c r="E3854" s="2">
        <v>8</v>
      </c>
      <c r="F3854" s="2" t="str">
        <f>VLOOKUP(B3854,customer[],2,FALSE)</f>
        <v>Customer_225</v>
      </c>
      <c r="G3854" s="2" t="str">
        <f>VLOOKUP(B3854,customer[],3,FALSE)</f>
        <v>M</v>
      </c>
      <c r="H3854" s="2" t="str">
        <f>VLOOKUP(B3854,customer[],5,FALSE)</f>
        <v>Lucknow</v>
      </c>
      <c r="I3854" s="2">
        <f>VLOOKUP(B3854,customer[],4,FALSE)</f>
        <v>30</v>
      </c>
      <c r="J3854" s="2" t="str">
        <f>VLOOKUP(C3854,product[],2,FALSE)</f>
        <v>Product_21</v>
      </c>
      <c r="K3854" s="2" t="str">
        <f>VLOOKUP(C3854,product[],3,FALSE)</f>
        <v>Fashion</v>
      </c>
      <c r="L3854" s="2">
        <f>VLOOKUP(C3854,product[],5,FALSE)</f>
        <v>24164.560000000001</v>
      </c>
      <c r="M3854" s="2">
        <f t="shared" si="60"/>
        <v>193316.48000000001</v>
      </c>
    </row>
    <row r="3855" spans="1:13" x14ac:dyDescent="0.2">
      <c r="A3855" s="2">
        <v>3854</v>
      </c>
      <c r="B3855" s="2">
        <v>411</v>
      </c>
      <c r="C3855" s="2">
        <v>1</v>
      </c>
      <c r="D3855" s="3">
        <v>45957</v>
      </c>
      <c r="E3855" s="2">
        <v>10</v>
      </c>
      <c r="F3855" s="2" t="str">
        <f>VLOOKUP(B3855,customer[],2,FALSE)</f>
        <v>Customer_411</v>
      </c>
      <c r="G3855" s="2" t="str">
        <f>VLOOKUP(B3855,customer[],3,FALSE)</f>
        <v>F</v>
      </c>
      <c r="H3855" s="2" t="str">
        <f>VLOOKUP(B3855,customer[],5,FALSE)</f>
        <v>Lucknow</v>
      </c>
      <c r="I3855" s="2">
        <f>VLOOKUP(B3855,customer[],4,FALSE)</f>
        <v>27</v>
      </c>
      <c r="J3855" s="2" t="str">
        <f>VLOOKUP(C3855,product[],2,FALSE)</f>
        <v>Product_1</v>
      </c>
      <c r="K3855" s="2" t="str">
        <f>VLOOKUP(C3855,product[],3,FALSE)</f>
        <v>Fashion</v>
      </c>
      <c r="L3855" s="2">
        <f>VLOOKUP(C3855,product[],5,FALSE)</f>
        <v>7018.26</v>
      </c>
      <c r="M3855" s="2">
        <f t="shared" si="60"/>
        <v>70182.600000000006</v>
      </c>
    </row>
    <row r="3856" spans="1:13" x14ac:dyDescent="0.2">
      <c r="A3856" s="2">
        <v>3855</v>
      </c>
      <c r="B3856" s="2">
        <v>250</v>
      </c>
      <c r="C3856" s="2">
        <v>2</v>
      </c>
      <c r="D3856" s="3">
        <v>45760</v>
      </c>
      <c r="E3856" s="2">
        <v>3</v>
      </c>
      <c r="F3856" s="2" t="str">
        <f>VLOOKUP(B3856,customer[],2,FALSE)</f>
        <v>Customer_250</v>
      </c>
      <c r="G3856" s="2" t="str">
        <f>VLOOKUP(B3856,customer[],3,FALSE)</f>
        <v>F</v>
      </c>
      <c r="H3856" s="2" t="str">
        <f>VLOOKUP(B3856,customer[],5,FALSE)</f>
        <v>Chennai</v>
      </c>
      <c r="I3856" s="2">
        <f>VLOOKUP(B3856,customer[],4,FALSE)</f>
        <v>33</v>
      </c>
      <c r="J3856" s="2" t="str">
        <f>VLOOKUP(C3856,product[],2,FALSE)</f>
        <v>Product_2</v>
      </c>
      <c r="K3856" s="2" t="str">
        <f>VLOOKUP(C3856,product[],3,FALSE)</f>
        <v>Furniture</v>
      </c>
      <c r="L3856" s="2">
        <f>VLOOKUP(C3856,product[],5,FALSE)</f>
        <v>31986.880000000001</v>
      </c>
      <c r="M3856" s="2">
        <f t="shared" si="60"/>
        <v>95960.639999999999</v>
      </c>
    </row>
    <row r="3857" spans="1:13" x14ac:dyDescent="0.2">
      <c r="A3857" s="2">
        <v>3856</v>
      </c>
      <c r="B3857" s="2">
        <v>497</v>
      </c>
      <c r="C3857" s="2">
        <v>17</v>
      </c>
      <c r="D3857" s="3">
        <v>45897</v>
      </c>
      <c r="E3857" s="2">
        <v>1</v>
      </c>
      <c r="F3857" s="2" t="str">
        <f>VLOOKUP(B3857,customer[],2,FALSE)</f>
        <v>Customer_497</v>
      </c>
      <c r="G3857" s="2" t="str">
        <f>VLOOKUP(B3857,customer[],3,FALSE)</f>
        <v>F</v>
      </c>
      <c r="H3857" s="2" t="str">
        <f>VLOOKUP(B3857,customer[],5,FALSE)</f>
        <v>Hyderabad</v>
      </c>
      <c r="I3857" s="2">
        <f>VLOOKUP(B3857,customer[],4,FALSE)</f>
        <v>19</v>
      </c>
      <c r="J3857" s="2" t="str">
        <f>VLOOKUP(C3857,product[],2,FALSE)</f>
        <v>Product_17</v>
      </c>
      <c r="K3857" s="2" t="str">
        <f>VLOOKUP(C3857,product[],3,FALSE)</f>
        <v>Fashion</v>
      </c>
      <c r="L3857" s="2">
        <f>VLOOKUP(C3857,product[],5,FALSE)</f>
        <v>34353.300000000003</v>
      </c>
      <c r="M3857" s="2">
        <f t="shared" si="60"/>
        <v>34353.300000000003</v>
      </c>
    </row>
    <row r="3858" spans="1:13" x14ac:dyDescent="0.2">
      <c r="A3858" s="2">
        <v>3857</v>
      </c>
      <c r="B3858" s="2">
        <v>324</v>
      </c>
      <c r="C3858" s="2">
        <v>8</v>
      </c>
      <c r="D3858" s="3">
        <v>45894</v>
      </c>
      <c r="E3858" s="2">
        <v>8</v>
      </c>
      <c r="F3858" s="2" t="str">
        <f>VLOOKUP(B3858,customer[],2,FALSE)</f>
        <v>Customer_324</v>
      </c>
      <c r="G3858" s="2" t="str">
        <f>VLOOKUP(B3858,customer[],3,FALSE)</f>
        <v>F</v>
      </c>
      <c r="H3858" s="2" t="str">
        <f>VLOOKUP(B3858,customer[],5,FALSE)</f>
        <v>Bangalore</v>
      </c>
      <c r="I3858" s="2">
        <f>VLOOKUP(B3858,customer[],4,FALSE)</f>
        <v>36</v>
      </c>
      <c r="J3858" s="2" t="str">
        <f>VLOOKUP(C3858,product[],2,FALSE)</f>
        <v>Product_8</v>
      </c>
      <c r="K3858" s="2" t="str">
        <f>VLOOKUP(C3858,product[],3,FALSE)</f>
        <v>Home</v>
      </c>
      <c r="L3858" s="2">
        <f>VLOOKUP(C3858,product[],5,FALSE)</f>
        <v>8890.39</v>
      </c>
      <c r="M3858" s="2">
        <f t="shared" si="60"/>
        <v>71123.12</v>
      </c>
    </row>
    <row r="3859" spans="1:13" x14ac:dyDescent="0.2">
      <c r="A3859" s="2">
        <v>3858</v>
      </c>
      <c r="B3859" s="2">
        <v>223</v>
      </c>
      <c r="C3859" s="2">
        <v>22</v>
      </c>
      <c r="D3859" s="3">
        <v>46016</v>
      </c>
      <c r="E3859" s="2">
        <v>10</v>
      </c>
      <c r="F3859" s="2" t="str">
        <f>VLOOKUP(B3859,customer[],2,FALSE)</f>
        <v>Customer_223</v>
      </c>
      <c r="G3859" s="2" t="str">
        <f>VLOOKUP(B3859,customer[],3,FALSE)</f>
        <v>F</v>
      </c>
      <c r="H3859" s="2" t="str">
        <f>VLOOKUP(B3859,customer[],5,FALSE)</f>
        <v>Noida</v>
      </c>
      <c r="I3859" s="2">
        <f>VLOOKUP(B3859,customer[],4,FALSE)</f>
        <v>30</v>
      </c>
      <c r="J3859" s="2" t="str">
        <f>VLOOKUP(C3859,product[],2,FALSE)</f>
        <v>Product_22</v>
      </c>
      <c r="K3859" s="2" t="str">
        <f>VLOOKUP(C3859,product[],3,FALSE)</f>
        <v>Accessories</v>
      </c>
      <c r="L3859" s="2">
        <f>VLOOKUP(C3859,product[],5,FALSE)</f>
        <v>2471.36</v>
      </c>
      <c r="M3859" s="2">
        <f t="shared" si="60"/>
        <v>24713.600000000002</v>
      </c>
    </row>
    <row r="3860" spans="1:13" x14ac:dyDescent="0.2">
      <c r="A3860" s="2">
        <v>3859</v>
      </c>
      <c r="B3860" s="2">
        <v>372</v>
      </c>
      <c r="C3860" s="2">
        <v>73</v>
      </c>
      <c r="D3860" s="3">
        <v>45927</v>
      </c>
      <c r="E3860" s="2">
        <v>6</v>
      </c>
      <c r="F3860" s="2" t="str">
        <f>VLOOKUP(B3860,customer[],2,FALSE)</f>
        <v>Customer_372</v>
      </c>
      <c r="G3860" s="2" t="str">
        <f>VLOOKUP(B3860,customer[],3,FALSE)</f>
        <v>F</v>
      </c>
      <c r="H3860" s="2" t="str">
        <f>VLOOKUP(B3860,customer[],5,FALSE)</f>
        <v>Lucknow</v>
      </c>
      <c r="I3860" s="2">
        <f>VLOOKUP(B3860,customer[],4,FALSE)</f>
        <v>52</v>
      </c>
      <c r="J3860" s="2" t="str">
        <f>VLOOKUP(C3860,product[],2,FALSE)</f>
        <v>Product_73</v>
      </c>
      <c r="K3860" s="2" t="str">
        <f>VLOOKUP(C3860,product[],3,FALSE)</f>
        <v>Fashion</v>
      </c>
      <c r="L3860" s="2">
        <f>VLOOKUP(C3860,product[],5,FALSE)</f>
        <v>8739.7800000000007</v>
      </c>
      <c r="M3860" s="2">
        <f t="shared" si="60"/>
        <v>52438.680000000008</v>
      </c>
    </row>
    <row r="3861" spans="1:13" x14ac:dyDescent="0.2">
      <c r="A3861" s="2">
        <v>3860</v>
      </c>
      <c r="B3861" s="2">
        <v>323</v>
      </c>
      <c r="C3861" s="2">
        <v>2</v>
      </c>
      <c r="D3861" s="3">
        <v>46013</v>
      </c>
      <c r="E3861" s="2">
        <v>6</v>
      </c>
      <c r="F3861" s="2" t="str">
        <f>VLOOKUP(B3861,customer[],2,FALSE)</f>
        <v>Customer_323</v>
      </c>
      <c r="G3861" s="2" t="str">
        <f>VLOOKUP(B3861,customer[],3,FALSE)</f>
        <v>F</v>
      </c>
      <c r="H3861" s="2" t="str">
        <f>VLOOKUP(B3861,customer[],5,FALSE)</f>
        <v>Pune</v>
      </c>
      <c r="I3861" s="2">
        <f>VLOOKUP(B3861,customer[],4,FALSE)</f>
        <v>37</v>
      </c>
      <c r="J3861" s="2" t="str">
        <f>VLOOKUP(C3861,product[],2,FALSE)</f>
        <v>Product_2</v>
      </c>
      <c r="K3861" s="2" t="str">
        <f>VLOOKUP(C3861,product[],3,FALSE)</f>
        <v>Furniture</v>
      </c>
      <c r="L3861" s="2">
        <f>VLOOKUP(C3861,product[],5,FALSE)</f>
        <v>31986.880000000001</v>
      </c>
      <c r="M3861" s="2">
        <f t="shared" si="60"/>
        <v>191921.28</v>
      </c>
    </row>
    <row r="3862" spans="1:13" x14ac:dyDescent="0.2">
      <c r="A3862" s="2">
        <v>3861</v>
      </c>
      <c r="B3862" s="2">
        <v>491</v>
      </c>
      <c r="C3862" s="2">
        <v>18</v>
      </c>
      <c r="D3862" s="3">
        <v>45779</v>
      </c>
      <c r="E3862" s="2">
        <v>1</v>
      </c>
      <c r="F3862" s="2" t="str">
        <f>VLOOKUP(B3862,customer[],2,FALSE)</f>
        <v>Customer_491</v>
      </c>
      <c r="G3862" s="2" t="str">
        <f>VLOOKUP(B3862,customer[],3,FALSE)</f>
        <v>M</v>
      </c>
      <c r="H3862" s="2" t="str">
        <f>VLOOKUP(B3862,customer[],5,FALSE)</f>
        <v>Mumbai</v>
      </c>
      <c r="I3862" s="2">
        <f>VLOOKUP(B3862,customer[],4,FALSE)</f>
        <v>22</v>
      </c>
      <c r="J3862" s="2" t="str">
        <f>VLOOKUP(C3862,product[],2,FALSE)</f>
        <v>Product_18</v>
      </c>
      <c r="K3862" s="2" t="str">
        <f>VLOOKUP(C3862,product[],3,FALSE)</f>
        <v>Fashion</v>
      </c>
      <c r="L3862" s="2">
        <f>VLOOKUP(C3862,product[],5,FALSE)</f>
        <v>39972.33</v>
      </c>
      <c r="M3862" s="2">
        <f t="shared" si="60"/>
        <v>39972.33</v>
      </c>
    </row>
    <row r="3863" spans="1:13" x14ac:dyDescent="0.2">
      <c r="A3863" s="2">
        <v>3862</v>
      </c>
      <c r="B3863" s="2">
        <v>175</v>
      </c>
      <c r="C3863" s="2">
        <v>94</v>
      </c>
      <c r="D3863" s="3">
        <v>45917</v>
      </c>
      <c r="E3863" s="2">
        <v>9</v>
      </c>
      <c r="F3863" s="2" t="str">
        <f>VLOOKUP(B3863,customer[],2,FALSE)</f>
        <v>Customer_175</v>
      </c>
      <c r="G3863" s="2" t="str">
        <f>VLOOKUP(B3863,customer[],3,FALSE)</f>
        <v>M</v>
      </c>
      <c r="H3863" s="2" t="str">
        <f>VLOOKUP(B3863,customer[],5,FALSE)</f>
        <v>Lucknow</v>
      </c>
      <c r="I3863" s="2">
        <f>VLOOKUP(B3863,customer[],4,FALSE)</f>
        <v>63</v>
      </c>
      <c r="J3863" s="2" t="str">
        <f>VLOOKUP(C3863,product[],2,FALSE)</f>
        <v>Product_94</v>
      </c>
      <c r="K3863" s="2" t="str">
        <f>VLOOKUP(C3863,product[],3,FALSE)</f>
        <v>Electronics</v>
      </c>
      <c r="L3863" s="2">
        <f>VLOOKUP(C3863,product[],5,FALSE)</f>
        <v>6948.09</v>
      </c>
      <c r="M3863" s="2">
        <f t="shared" si="60"/>
        <v>62532.81</v>
      </c>
    </row>
    <row r="3864" spans="1:13" x14ac:dyDescent="0.2">
      <c r="A3864" s="2">
        <v>3863</v>
      </c>
      <c r="B3864" s="2">
        <v>140</v>
      </c>
      <c r="C3864" s="2">
        <v>13</v>
      </c>
      <c r="D3864" s="3">
        <v>45942</v>
      </c>
      <c r="E3864" s="2">
        <v>8</v>
      </c>
      <c r="F3864" s="2" t="str">
        <f>VLOOKUP(B3864,customer[],2,FALSE)</f>
        <v>Customer_140</v>
      </c>
      <c r="G3864" s="2" t="str">
        <f>VLOOKUP(B3864,customer[],3,FALSE)</f>
        <v>M</v>
      </c>
      <c r="H3864" s="2" t="str">
        <f>VLOOKUP(B3864,customer[],5,FALSE)</f>
        <v>Kolkata</v>
      </c>
      <c r="I3864" s="2">
        <f>VLOOKUP(B3864,customer[],4,FALSE)</f>
        <v>49</v>
      </c>
      <c r="J3864" s="2" t="str">
        <f>VLOOKUP(C3864,product[],2,FALSE)</f>
        <v>Product_13</v>
      </c>
      <c r="K3864" s="2" t="str">
        <f>VLOOKUP(C3864,product[],3,FALSE)</f>
        <v>Fashion</v>
      </c>
      <c r="L3864" s="2">
        <f>VLOOKUP(C3864,product[],5,FALSE)</f>
        <v>5747.73</v>
      </c>
      <c r="M3864" s="2">
        <f t="shared" si="60"/>
        <v>45981.84</v>
      </c>
    </row>
    <row r="3865" spans="1:13" x14ac:dyDescent="0.2">
      <c r="A3865" s="2">
        <v>3864</v>
      </c>
      <c r="B3865" s="2">
        <v>87</v>
      </c>
      <c r="C3865" s="2">
        <v>81</v>
      </c>
      <c r="D3865" s="3">
        <v>45840</v>
      </c>
      <c r="E3865" s="2">
        <v>5</v>
      </c>
      <c r="F3865" s="2" t="str">
        <f>VLOOKUP(B3865,customer[],2,FALSE)</f>
        <v>Customer_87</v>
      </c>
      <c r="G3865" s="2" t="str">
        <f>VLOOKUP(B3865,customer[],3,FALSE)</f>
        <v>M</v>
      </c>
      <c r="H3865" s="2" t="str">
        <f>VLOOKUP(B3865,customer[],5,FALSE)</f>
        <v>Bangalore</v>
      </c>
      <c r="I3865" s="2">
        <f>VLOOKUP(B3865,customer[],4,FALSE)</f>
        <v>30</v>
      </c>
      <c r="J3865" s="2" t="str">
        <f>VLOOKUP(C3865,product[],2,FALSE)</f>
        <v>Product_81</v>
      </c>
      <c r="K3865" s="2" t="str">
        <f>VLOOKUP(C3865,product[],3,FALSE)</f>
        <v>Home</v>
      </c>
      <c r="L3865" s="2">
        <f>VLOOKUP(C3865,product[],5,FALSE)</f>
        <v>4259.74</v>
      </c>
      <c r="M3865" s="2">
        <f t="shared" si="60"/>
        <v>21298.699999999997</v>
      </c>
    </row>
    <row r="3866" spans="1:13" x14ac:dyDescent="0.2">
      <c r="A3866" s="2">
        <v>3865</v>
      </c>
      <c r="B3866" s="2">
        <v>350</v>
      </c>
      <c r="C3866" s="2">
        <v>87</v>
      </c>
      <c r="D3866" s="3">
        <v>45852</v>
      </c>
      <c r="E3866" s="2">
        <v>7</v>
      </c>
      <c r="F3866" s="2" t="str">
        <f>VLOOKUP(B3866,customer[],2,FALSE)</f>
        <v>Customer_350</v>
      </c>
      <c r="G3866" s="2" t="str">
        <f>VLOOKUP(B3866,customer[],3,FALSE)</f>
        <v>M</v>
      </c>
      <c r="H3866" s="2" t="str">
        <f>VLOOKUP(B3866,customer[],5,FALSE)</f>
        <v>Pune</v>
      </c>
      <c r="I3866" s="2">
        <f>VLOOKUP(B3866,customer[],4,FALSE)</f>
        <v>50</v>
      </c>
      <c r="J3866" s="2" t="str">
        <f>VLOOKUP(C3866,product[],2,FALSE)</f>
        <v>Product_87</v>
      </c>
      <c r="K3866" s="2" t="str">
        <f>VLOOKUP(C3866,product[],3,FALSE)</f>
        <v>Electronics</v>
      </c>
      <c r="L3866" s="2">
        <f>VLOOKUP(C3866,product[],5,FALSE)</f>
        <v>40384.71</v>
      </c>
      <c r="M3866" s="2">
        <f t="shared" si="60"/>
        <v>282692.96999999997</v>
      </c>
    </row>
    <row r="3867" spans="1:13" x14ac:dyDescent="0.2">
      <c r="A3867" s="2">
        <v>3866</v>
      </c>
      <c r="B3867" s="2">
        <v>382</v>
      </c>
      <c r="C3867" s="2">
        <v>22</v>
      </c>
      <c r="D3867" s="3">
        <v>45933</v>
      </c>
      <c r="E3867" s="2">
        <v>4</v>
      </c>
      <c r="F3867" s="2" t="str">
        <f>VLOOKUP(B3867,customer[],2,FALSE)</f>
        <v>Customer_382</v>
      </c>
      <c r="G3867" s="2" t="str">
        <f>VLOOKUP(B3867,customer[],3,FALSE)</f>
        <v>F</v>
      </c>
      <c r="H3867" s="2" t="str">
        <f>VLOOKUP(B3867,customer[],5,FALSE)</f>
        <v>Pune</v>
      </c>
      <c r="I3867" s="2">
        <f>VLOOKUP(B3867,customer[],4,FALSE)</f>
        <v>47</v>
      </c>
      <c r="J3867" s="2" t="str">
        <f>VLOOKUP(C3867,product[],2,FALSE)</f>
        <v>Product_22</v>
      </c>
      <c r="K3867" s="2" t="str">
        <f>VLOOKUP(C3867,product[],3,FALSE)</f>
        <v>Accessories</v>
      </c>
      <c r="L3867" s="2">
        <f>VLOOKUP(C3867,product[],5,FALSE)</f>
        <v>2471.36</v>
      </c>
      <c r="M3867" s="2">
        <f t="shared" si="60"/>
        <v>9885.44</v>
      </c>
    </row>
    <row r="3868" spans="1:13" x14ac:dyDescent="0.2">
      <c r="A3868" s="2">
        <v>3867</v>
      </c>
      <c r="B3868" s="2">
        <v>469</v>
      </c>
      <c r="C3868" s="2">
        <v>97</v>
      </c>
      <c r="D3868" s="3">
        <v>45943</v>
      </c>
      <c r="E3868" s="2">
        <v>8</v>
      </c>
      <c r="F3868" s="2" t="str">
        <f>VLOOKUP(B3868,customer[],2,FALSE)</f>
        <v>Customer_469</v>
      </c>
      <c r="G3868" s="2" t="str">
        <f>VLOOKUP(B3868,customer[],3,FALSE)</f>
        <v>M</v>
      </c>
      <c r="H3868" s="2" t="str">
        <f>VLOOKUP(B3868,customer[],5,FALSE)</f>
        <v>Noida</v>
      </c>
      <c r="I3868" s="2">
        <f>VLOOKUP(B3868,customer[],4,FALSE)</f>
        <v>27</v>
      </c>
      <c r="J3868" s="2" t="str">
        <f>VLOOKUP(C3868,product[],2,FALSE)</f>
        <v>Product_97</v>
      </c>
      <c r="K3868" s="2" t="str">
        <f>VLOOKUP(C3868,product[],3,FALSE)</f>
        <v>Home</v>
      </c>
      <c r="L3868" s="2">
        <f>VLOOKUP(C3868,product[],5,FALSE)</f>
        <v>62783.12</v>
      </c>
      <c r="M3868" s="2">
        <f t="shared" si="60"/>
        <v>502264.96</v>
      </c>
    </row>
    <row r="3869" spans="1:13" x14ac:dyDescent="0.2">
      <c r="A3869" s="2">
        <v>3868</v>
      </c>
      <c r="B3869" s="2">
        <v>87</v>
      </c>
      <c r="C3869" s="2">
        <v>51</v>
      </c>
      <c r="D3869" s="3">
        <v>45977</v>
      </c>
      <c r="E3869" s="2">
        <v>3</v>
      </c>
      <c r="F3869" s="2" t="str">
        <f>VLOOKUP(B3869,customer[],2,FALSE)</f>
        <v>Customer_87</v>
      </c>
      <c r="G3869" s="2" t="str">
        <f>VLOOKUP(B3869,customer[],3,FALSE)</f>
        <v>M</v>
      </c>
      <c r="H3869" s="2" t="str">
        <f>VLOOKUP(B3869,customer[],5,FALSE)</f>
        <v>Bangalore</v>
      </c>
      <c r="I3869" s="2">
        <f>VLOOKUP(B3869,customer[],4,FALSE)</f>
        <v>30</v>
      </c>
      <c r="J3869" s="2" t="str">
        <f>VLOOKUP(C3869,product[],2,FALSE)</f>
        <v>Product_51</v>
      </c>
      <c r="K3869" s="2" t="str">
        <f>VLOOKUP(C3869,product[],3,FALSE)</f>
        <v>Fashion</v>
      </c>
      <c r="L3869" s="2">
        <f>VLOOKUP(C3869,product[],5,FALSE)</f>
        <v>29621.27</v>
      </c>
      <c r="M3869" s="2">
        <f t="shared" si="60"/>
        <v>88863.81</v>
      </c>
    </row>
    <row r="3870" spans="1:13" x14ac:dyDescent="0.2">
      <c r="A3870" s="2">
        <v>3869</v>
      </c>
      <c r="B3870" s="2">
        <v>485</v>
      </c>
      <c r="C3870" s="2">
        <v>77</v>
      </c>
      <c r="D3870" s="3">
        <v>45840</v>
      </c>
      <c r="E3870" s="2">
        <v>4</v>
      </c>
      <c r="F3870" s="2" t="str">
        <f>VLOOKUP(B3870,customer[],2,FALSE)</f>
        <v>Customer_485</v>
      </c>
      <c r="G3870" s="2" t="str">
        <f>VLOOKUP(B3870,customer[],3,FALSE)</f>
        <v>M</v>
      </c>
      <c r="H3870" s="2" t="str">
        <f>VLOOKUP(B3870,customer[],5,FALSE)</f>
        <v>Noida</v>
      </c>
      <c r="I3870" s="2">
        <f>VLOOKUP(B3870,customer[],4,FALSE)</f>
        <v>65</v>
      </c>
      <c r="J3870" s="2" t="str">
        <f>VLOOKUP(C3870,product[],2,FALSE)</f>
        <v>Product_77</v>
      </c>
      <c r="K3870" s="2" t="str">
        <f>VLOOKUP(C3870,product[],3,FALSE)</f>
        <v>Electronics</v>
      </c>
      <c r="L3870" s="2">
        <f>VLOOKUP(C3870,product[],5,FALSE)</f>
        <v>18473.61</v>
      </c>
      <c r="M3870" s="2">
        <f t="shared" si="60"/>
        <v>73894.44</v>
      </c>
    </row>
    <row r="3871" spans="1:13" x14ac:dyDescent="0.2">
      <c r="A3871" s="2">
        <v>3870</v>
      </c>
      <c r="B3871" s="2">
        <v>221</v>
      </c>
      <c r="C3871" s="2">
        <v>22</v>
      </c>
      <c r="D3871" s="3">
        <v>45813</v>
      </c>
      <c r="E3871" s="2">
        <v>7</v>
      </c>
      <c r="F3871" s="2" t="str">
        <f>VLOOKUP(B3871,customer[],2,FALSE)</f>
        <v>Customer_221</v>
      </c>
      <c r="G3871" s="2" t="str">
        <f>VLOOKUP(B3871,customer[],3,FALSE)</f>
        <v>F</v>
      </c>
      <c r="H3871" s="2" t="str">
        <f>VLOOKUP(B3871,customer[],5,FALSE)</f>
        <v>Chennai</v>
      </c>
      <c r="I3871" s="2">
        <f>VLOOKUP(B3871,customer[],4,FALSE)</f>
        <v>43</v>
      </c>
      <c r="J3871" s="2" t="str">
        <f>VLOOKUP(C3871,product[],2,FALSE)</f>
        <v>Product_22</v>
      </c>
      <c r="K3871" s="2" t="str">
        <f>VLOOKUP(C3871,product[],3,FALSE)</f>
        <v>Accessories</v>
      </c>
      <c r="L3871" s="2">
        <f>VLOOKUP(C3871,product[],5,FALSE)</f>
        <v>2471.36</v>
      </c>
      <c r="M3871" s="2">
        <f t="shared" si="60"/>
        <v>17299.52</v>
      </c>
    </row>
    <row r="3872" spans="1:13" x14ac:dyDescent="0.2">
      <c r="A3872" s="2">
        <v>3871</v>
      </c>
      <c r="B3872" s="2">
        <v>301</v>
      </c>
      <c r="C3872" s="2">
        <v>2</v>
      </c>
      <c r="D3872" s="3">
        <v>45992</v>
      </c>
      <c r="E3872" s="2">
        <v>5</v>
      </c>
      <c r="F3872" s="2" t="str">
        <f>VLOOKUP(B3872,customer[],2,FALSE)</f>
        <v>Customer_301</v>
      </c>
      <c r="G3872" s="2" t="str">
        <f>VLOOKUP(B3872,customer[],3,FALSE)</f>
        <v>F</v>
      </c>
      <c r="H3872" s="2" t="str">
        <f>VLOOKUP(B3872,customer[],5,FALSE)</f>
        <v>Bangalore</v>
      </c>
      <c r="I3872" s="2">
        <f>VLOOKUP(B3872,customer[],4,FALSE)</f>
        <v>51</v>
      </c>
      <c r="J3872" s="2" t="str">
        <f>VLOOKUP(C3872,product[],2,FALSE)</f>
        <v>Product_2</v>
      </c>
      <c r="K3872" s="2" t="str">
        <f>VLOOKUP(C3872,product[],3,FALSE)</f>
        <v>Furniture</v>
      </c>
      <c r="L3872" s="2">
        <f>VLOOKUP(C3872,product[],5,FALSE)</f>
        <v>31986.880000000001</v>
      </c>
      <c r="M3872" s="2">
        <f t="shared" si="60"/>
        <v>159934.39999999999</v>
      </c>
    </row>
    <row r="3873" spans="1:13" x14ac:dyDescent="0.2">
      <c r="A3873" s="2">
        <v>3872</v>
      </c>
      <c r="B3873" s="2">
        <v>201</v>
      </c>
      <c r="C3873" s="2">
        <v>43</v>
      </c>
      <c r="D3873" s="3">
        <v>45902</v>
      </c>
      <c r="E3873" s="2">
        <v>7</v>
      </c>
      <c r="F3873" s="2" t="str">
        <f>VLOOKUP(B3873,customer[],2,FALSE)</f>
        <v>Customer_201</v>
      </c>
      <c r="G3873" s="2" t="str">
        <f>VLOOKUP(B3873,customer[],3,FALSE)</f>
        <v>F</v>
      </c>
      <c r="H3873" s="2" t="str">
        <f>VLOOKUP(B3873,customer[],5,FALSE)</f>
        <v>Kolkata</v>
      </c>
      <c r="I3873" s="2">
        <f>VLOOKUP(B3873,customer[],4,FALSE)</f>
        <v>28</v>
      </c>
      <c r="J3873" s="2" t="str">
        <f>VLOOKUP(C3873,product[],2,FALSE)</f>
        <v>Product_43</v>
      </c>
      <c r="K3873" s="2" t="str">
        <f>VLOOKUP(C3873,product[],3,FALSE)</f>
        <v>Accessories</v>
      </c>
      <c r="L3873" s="2">
        <f>VLOOKUP(C3873,product[],5,FALSE)</f>
        <v>51592.36</v>
      </c>
      <c r="M3873" s="2">
        <f t="shared" si="60"/>
        <v>361146.52</v>
      </c>
    </row>
    <row r="3874" spans="1:13" x14ac:dyDescent="0.2">
      <c r="A3874" s="2">
        <v>3873</v>
      </c>
      <c r="B3874" s="2">
        <v>453</v>
      </c>
      <c r="C3874" s="2">
        <v>76</v>
      </c>
      <c r="D3874" s="3">
        <v>45943</v>
      </c>
      <c r="E3874" s="2">
        <v>4</v>
      </c>
      <c r="F3874" s="2" t="str">
        <f>VLOOKUP(B3874,customer[],2,FALSE)</f>
        <v>Customer_453</v>
      </c>
      <c r="G3874" s="2" t="str">
        <f>VLOOKUP(B3874,customer[],3,FALSE)</f>
        <v>M</v>
      </c>
      <c r="H3874" s="2" t="str">
        <f>VLOOKUP(B3874,customer[],5,FALSE)</f>
        <v>Bangalore</v>
      </c>
      <c r="I3874" s="2">
        <f>VLOOKUP(B3874,customer[],4,FALSE)</f>
        <v>51</v>
      </c>
      <c r="J3874" s="2" t="str">
        <f>VLOOKUP(C3874,product[],2,FALSE)</f>
        <v>Product_76</v>
      </c>
      <c r="K3874" s="2" t="str">
        <f>VLOOKUP(C3874,product[],3,FALSE)</f>
        <v>Electronics</v>
      </c>
      <c r="L3874" s="2">
        <f>VLOOKUP(C3874,product[],5,FALSE)</f>
        <v>66643.25</v>
      </c>
      <c r="M3874" s="2">
        <f t="shared" si="60"/>
        <v>266573</v>
      </c>
    </row>
    <row r="3875" spans="1:13" x14ac:dyDescent="0.2">
      <c r="A3875" s="2">
        <v>3874</v>
      </c>
      <c r="B3875" s="2">
        <v>396</v>
      </c>
      <c r="C3875" s="2">
        <v>26</v>
      </c>
      <c r="D3875" s="3">
        <v>45888</v>
      </c>
      <c r="E3875" s="2">
        <v>6</v>
      </c>
      <c r="F3875" s="2" t="str">
        <f>VLOOKUP(B3875,customer[],2,FALSE)</f>
        <v>Customer_396</v>
      </c>
      <c r="G3875" s="2" t="str">
        <f>VLOOKUP(B3875,customer[],3,FALSE)</f>
        <v>M</v>
      </c>
      <c r="H3875" s="2" t="str">
        <f>VLOOKUP(B3875,customer[],5,FALSE)</f>
        <v>Mumbai</v>
      </c>
      <c r="I3875" s="2">
        <f>VLOOKUP(B3875,customer[],4,FALSE)</f>
        <v>44</v>
      </c>
      <c r="J3875" s="2" t="str">
        <f>VLOOKUP(C3875,product[],2,FALSE)</f>
        <v>Product_26</v>
      </c>
      <c r="K3875" s="2" t="str">
        <f>VLOOKUP(C3875,product[],3,FALSE)</f>
        <v>Home</v>
      </c>
      <c r="L3875" s="2">
        <f>VLOOKUP(C3875,product[],5,FALSE)</f>
        <v>55558.14</v>
      </c>
      <c r="M3875" s="2">
        <f t="shared" si="60"/>
        <v>333348.83999999997</v>
      </c>
    </row>
    <row r="3876" spans="1:13" x14ac:dyDescent="0.2">
      <c r="A3876" s="2">
        <v>3875</v>
      </c>
      <c r="B3876" s="2">
        <v>293</v>
      </c>
      <c r="C3876" s="2">
        <v>73</v>
      </c>
      <c r="D3876" s="3">
        <v>45754</v>
      </c>
      <c r="E3876" s="2">
        <v>10</v>
      </c>
      <c r="F3876" s="2" t="str">
        <f>VLOOKUP(B3876,customer[],2,FALSE)</f>
        <v>Customer_293</v>
      </c>
      <c r="G3876" s="2" t="str">
        <f>VLOOKUP(B3876,customer[],3,FALSE)</f>
        <v>M</v>
      </c>
      <c r="H3876" s="2" t="str">
        <f>VLOOKUP(B3876,customer[],5,FALSE)</f>
        <v>Hyderabad</v>
      </c>
      <c r="I3876" s="2">
        <f>VLOOKUP(B3876,customer[],4,FALSE)</f>
        <v>65</v>
      </c>
      <c r="J3876" s="2" t="str">
        <f>VLOOKUP(C3876,product[],2,FALSE)</f>
        <v>Product_73</v>
      </c>
      <c r="K3876" s="2" t="str">
        <f>VLOOKUP(C3876,product[],3,FALSE)</f>
        <v>Fashion</v>
      </c>
      <c r="L3876" s="2">
        <f>VLOOKUP(C3876,product[],5,FALSE)</f>
        <v>8739.7800000000007</v>
      </c>
      <c r="M3876" s="2">
        <f t="shared" si="60"/>
        <v>87397.8</v>
      </c>
    </row>
    <row r="3877" spans="1:13" x14ac:dyDescent="0.2">
      <c r="A3877" s="2">
        <v>3876</v>
      </c>
      <c r="B3877" s="2">
        <v>494</v>
      </c>
      <c r="C3877" s="2">
        <v>86</v>
      </c>
      <c r="D3877" s="3">
        <v>46021</v>
      </c>
      <c r="E3877" s="2">
        <v>5</v>
      </c>
      <c r="F3877" s="2" t="str">
        <f>VLOOKUP(B3877,customer[],2,FALSE)</f>
        <v>Customer_494</v>
      </c>
      <c r="G3877" s="2" t="str">
        <f>VLOOKUP(B3877,customer[],3,FALSE)</f>
        <v>M</v>
      </c>
      <c r="H3877" s="2" t="str">
        <f>VLOOKUP(B3877,customer[],5,FALSE)</f>
        <v>Noida</v>
      </c>
      <c r="I3877" s="2">
        <f>VLOOKUP(B3877,customer[],4,FALSE)</f>
        <v>24</v>
      </c>
      <c r="J3877" s="2" t="str">
        <f>VLOOKUP(C3877,product[],2,FALSE)</f>
        <v>Product_86</v>
      </c>
      <c r="K3877" s="2" t="str">
        <f>VLOOKUP(C3877,product[],3,FALSE)</f>
        <v>Electronics</v>
      </c>
      <c r="L3877" s="2">
        <f>VLOOKUP(C3877,product[],5,FALSE)</f>
        <v>41374.67</v>
      </c>
      <c r="M3877" s="2">
        <f t="shared" si="60"/>
        <v>206873.34999999998</v>
      </c>
    </row>
    <row r="3878" spans="1:13" x14ac:dyDescent="0.2">
      <c r="A3878" s="2">
        <v>3877</v>
      </c>
      <c r="B3878" s="2">
        <v>82</v>
      </c>
      <c r="C3878" s="2">
        <v>67</v>
      </c>
      <c r="D3878" s="3">
        <v>45969</v>
      </c>
      <c r="E3878" s="2">
        <v>2</v>
      </c>
      <c r="F3878" s="2" t="str">
        <f>VLOOKUP(B3878,customer[],2,FALSE)</f>
        <v>Customer_82</v>
      </c>
      <c r="G3878" s="2" t="str">
        <f>VLOOKUP(B3878,customer[],3,FALSE)</f>
        <v>M</v>
      </c>
      <c r="H3878" s="2" t="str">
        <f>VLOOKUP(B3878,customer[],5,FALSE)</f>
        <v>Lucknow</v>
      </c>
      <c r="I3878" s="2">
        <f>VLOOKUP(B3878,customer[],4,FALSE)</f>
        <v>53</v>
      </c>
      <c r="J3878" s="2" t="str">
        <f>VLOOKUP(C3878,product[],2,FALSE)</f>
        <v>Product_67</v>
      </c>
      <c r="K3878" s="2" t="str">
        <f>VLOOKUP(C3878,product[],3,FALSE)</f>
        <v>Electronics</v>
      </c>
      <c r="L3878" s="2">
        <f>VLOOKUP(C3878,product[],5,FALSE)</f>
        <v>34012.47</v>
      </c>
      <c r="M3878" s="2">
        <f t="shared" si="60"/>
        <v>68024.94</v>
      </c>
    </row>
    <row r="3879" spans="1:13" x14ac:dyDescent="0.2">
      <c r="A3879" s="2">
        <v>3878</v>
      </c>
      <c r="B3879" s="2">
        <v>403</v>
      </c>
      <c r="C3879" s="2">
        <v>13</v>
      </c>
      <c r="D3879" s="3">
        <v>45980</v>
      </c>
      <c r="E3879" s="2">
        <v>3</v>
      </c>
      <c r="F3879" s="2" t="str">
        <f>VLOOKUP(B3879,customer[],2,FALSE)</f>
        <v>Customer_403</v>
      </c>
      <c r="G3879" s="2" t="str">
        <f>VLOOKUP(B3879,customer[],3,FALSE)</f>
        <v>M</v>
      </c>
      <c r="H3879" s="2" t="str">
        <f>VLOOKUP(B3879,customer[],5,FALSE)</f>
        <v>Pune</v>
      </c>
      <c r="I3879" s="2">
        <f>VLOOKUP(B3879,customer[],4,FALSE)</f>
        <v>37</v>
      </c>
      <c r="J3879" s="2" t="str">
        <f>VLOOKUP(C3879,product[],2,FALSE)</f>
        <v>Product_13</v>
      </c>
      <c r="K3879" s="2" t="str">
        <f>VLOOKUP(C3879,product[],3,FALSE)</f>
        <v>Fashion</v>
      </c>
      <c r="L3879" s="2">
        <f>VLOOKUP(C3879,product[],5,FALSE)</f>
        <v>5747.73</v>
      </c>
      <c r="M3879" s="2">
        <f t="shared" si="60"/>
        <v>17243.189999999999</v>
      </c>
    </row>
    <row r="3880" spans="1:13" x14ac:dyDescent="0.2">
      <c r="A3880" s="2">
        <v>3879</v>
      </c>
      <c r="B3880" s="2">
        <v>136</v>
      </c>
      <c r="C3880" s="2">
        <v>90</v>
      </c>
      <c r="D3880" s="3">
        <v>45979</v>
      </c>
      <c r="E3880" s="2">
        <v>4</v>
      </c>
      <c r="F3880" s="2" t="str">
        <f>VLOOKUP(B3880,customer[],2,FALSE)</f>
        <v>Customer_136</v>
      </c>
      <c r="G3880" s="2" t="str">
        <f>VLOOKUP(B3880,customer[],3,FALSE)</f>
        <v>F</v>
      </c>
      <c r="H3880" s="2" t="str">
        <f>VLOOKUP(B3880,customer[],5,FALSE)</f>
        <v>Bangalore</v>
      </c>
      <c r="I3880" s="2">
        <f>VLOOKUP(B3880,customer[],4,FALSE)</f>
        <v>22</v>
      </c>
      <c r="J3880" s="2" t="str">
        <f>VLOOKUP(C3880,product[],2,FALSE)</f>
        <v>Product_90</v>
      </c>
      <c r="K3880" s="2" t="str">
        <f>VLOOKUP(C3880,product[],3,FALSE)</f>
        <v>Home</v>
      </c>
      <c r="L3880" s="2">
        <f>VLOOKUP(C3880,product[],5,FALSE)</f>
        <v>11794.54</v>
      </c>
      <c r="M3880" s="2">
        <f t="shared" si="60"/>
        <v>47178.16</v>
      </c>
    </row>
    <row r="3881" spans="1:13" x14ac:dyDescent="0.2">
      <c r="A3881" s="2">
        <v>3880</v>
      </c>
      <c r="B3881" s="2">
        <v>45</v>
      </c>
      <c r="C3881" s="2">
        <v>8</v>
      </c>
      <c r="D3881" s="3">
        <v>45718</v>
      </c>
      <c r="E3881" s="2">
        <v>4</v>
      </c>
      <c r="F3881" s="2" t="str">
        <f>VLOOKUP(B3881,customer[],2,FALSE)</f>
        <v>Customer_45</v>
      </c>
      <c r="G3881" s="2" t="str">
        <f>VLOOKUP(B3881,customer[],3,FALSE)</f>
        <v>F</v>
      </c>
      <c r="H3881" s="2" t="str">
        <f>VLOOKUP(B3881,customer[],5,FALSE)</f>
        <v>Pune</v>
      </c>
      <c r="I3881" s="2">
        <f>VLOOKUP(B3881,customer[],4,FALSE)</f>
        <v>22</v>
      </c>
      <c r="J3881" s="2" t="str">
        <f>VLOOKUP(C3881,product[],2,FALSE)</f>
        <v>Product_8</v>
      </c>
      <c r="K3881" s="2" t="str">
        <f>VLOOKUP(C3881,product[],3,FALSE)</f>
        <v>Home</v>
      </c>
      <c r="L3881" s="2">
        <f>VLOOKUP(C3881,product[],5,FALSE)</f>
        <v>8890.39</v>
      </c>
      <c r="M3881" s="2">
        <f t="shared" si="60"/>
        <v>35561.56</v>
      </c>
    </row>
    <row r="3882" spans="1:13" x14ac:dyDescent="0.2">
      <c r="A3882" s="2">
        <v>3881</v>
      </c>
      <c r="B3882" s="2">
        <v>315</v>
      </c>
      <c r="C3882" s="2">
        <v>22</v>
      </c>
      <c r="D3882" s="3">
        <v>45807</v>
      </c>
      <c r="E3882" s="2">
        <v>6</v>
      </c>
      <c r="F3882" s="2" t="str">
        <f>VLOOKUP(B3882,customer[],2,FALSE)</f>
        <v>Customer_315</v>
      </c>
      <c r="G3882" s="2" t="str">
        <f>VLOOKUP(B3882,customer[],3,FALSE)</f>
        <v>M</v>
      </c>
      <c r="H3882" s="2" t="str">
        <f>VLOOKUP(B3882,customer[],5,FALSE)</f>
        <v>Mumbai</v>
      </c>
      <c r="I3882" s="2">
        <f>VLOOKUP(B3882,customer[],4,FALSE)</f>
        <v>29</v>
      </c>
      <c r="J3882" s="2" t="str">
        <f>VLOOKUP(C3882,product[],2,FALSE)</f>
        <v>Product_22</v>
      </c>
      <c r="K3882" s="2" t="str">
        <f>VLOOKUP(C3882,product[],3,FALSE)</f>
        <v>Accessories</v>
      </c>
      <c r="L3882" s="2">
        <f>VLOOKUP(C3882,product[],5,FALSE)</f>
        <v>2471.36</v>
      </c>
      <c r="M3882" s="2">
        <f t="shared" si="60"/>
        <v>14828.16</v>
      </c>
    </row>
    <row r="3883" spans="1:13" x14ac:dyDescent="0.2">
      <c r="A3883" s="2">
        <v>3882</v>
      </c>
      <c r="B3883" s="2">
        <v>369</v>
      </c>
      <c r="C3883" s="2">
        <v>76</v>
      </c>
      <c r="D3883" s="3">
        <v>45839</v>
      </c>
      <c r="E3883" s="2">
        <v>10</v>
      </c>
      <c r="F3883" s="2" t="str">
        <f>VLOOKUP(B3883,customer[],2,FALSE)</f>
        <v>Customer_369</v>
      </c>
      <c r="G3883" s="2" t="str">
        <f>VLOOKUP(B3883,customer[],3,FALSE)</f>
        <v>M</v>
      </c>
      <c r="H3883" s="2" t="str">
        <f>VLOOKUP(B3883,customer[],5,FALSE)</f>
        <v>Noida</v>
      </c>
      <c r="I3883" s="2">
        <f>VLOOKUP(B3883,customer[],4,FALSE)</f>
        <v>20</v>
      </c>
      <c r="J3883" s="2" t="str">
        <f>VLOOKUP(C3883,product[],2,FALSE)</f>
        <v>Product_76</v>
      </c>
      <c r="K3883" s="2" t="str">
        <f>VLOOKUP(C3883,product[],3,FALSE)</f>
        <v>Electronics</v>
      </c>
      <c r="L3883" s="2">
        <f>VLOOKUP(C3883,product[],5,FALSE)</f>
        <v>66643.25</v>
      </c>
      <c r="M3883" s="2">
        <f t="shared" si="60"/>
        <v>666432.5</v>
      </c>
    </row>
    <row r="3884" spans="1:13" x14ac:dyDescent="0.2">
      <c r="A3884" s="2">
        <v>3883</v>
      </c>
      <c r="B3884" s="2">
        <v>466</v>
      </c>
      <c r="C3884" s="2">
        <v>77</v>
      </c>
      <c r="D3884" s="3">
        <v>45882</v>
      </c>
      <c r="E3884" s="2">
        <v>7</v>
      </c>
      <c r="F3884" s="2" t="str">
        <f>VLOOKUP(B3884,customer[],2,FALSE)</f>
        <v>Customer_466</v>
      </c>
      <c r="G3884" s="2" t="str">
        <f>VLOOKUP(B3884,customer[],3,FALSE)</f>
        <v>F</v>
      </c>
      <c r="H3884" s="2" t="str">
        <f>VLOOKUP(B3884,customer[],5,FALSE)</f>
        <v>Chennai</v>
      </c>
      <c r="I3884" s="2">
        <f>VLOOKUP(B3884,customer[],4,FALSE)</f>
        <v>27</v>
      </c>
      <c r="J3884" s="2" t="str">
        <f>VLOOKUP(C3884,product[],2,FALSE)</f>
        <v>Product_77</v>
      </c>
      <c r="K3884" s="2" t="str">
        <f>VLOOKUP(C3884,product[],3,FALSE)</f>
        <v>Electronics</v>
      </c>
      <c r="L3884" s="2">
        <f>VLOOKUP(C3884,product[],5,FALSE)</f>
        <v>18473.61</v>
      </c>
      <c r="M3884" s="2">
        <f t="shared" si="60"/>
        <v>129315.27</v>
      </c>
    </row>
    <row r="3885" spans="1:13" x14ac:dyDescent="0.2">
      <c r="A3885" s="2">
        <v>3884</v>
      </c>
      <c r="B3885" s="2">
        <v>457</v>
      </c>
      <c r="C3885" s="2">
        <v>2</v>
      </c>
      <c r="D3885" s="3">
        <v>45950</v>
      </c>
      <c r="E3885" s="2">
        <v>7</v>
      </c>
      <c r="F3885" s="2" t="str">
        <f>VLOOKUP(B3885,customer[],2,FALSE)</f>
        <v>Customer_457</v>
      </c>
      <c r="G3885" s="2" t="str">
        <f>VLOOKUP(B3885,customer[],3,FALSE)</f>
        <v>F</v>
      </c>
      <c r="H3885" s="2" t="str">
        <f>VLOOKUP(B3885,customer[],5,FALSE)</f>
        <v>Jaipur</v>
      </c>
      <c r="I3885" s="2">
        <f>VLOOKUP(B3885,customer[],4,FALSE)</f>
        <v>63</v>
      </c>
      <c r="J3885" s="2" t="str">
        <f>VLOOKUP(C3885,product[],2,FALSE)</f>
        <v>Product_2</v>
      </c>
      <c r="K3885" s="2" t="str">
        <f>VLOOKUP(C3885,product[],3,FALSE)</f>
        <v>Furniture</v>
      </c>
      <c r="L3885" s="2">
        <f>VLOOKUP(C3885,product[],5,FALSE)</f>
        <v>31986.880000000001</v>
      </c>
      <c r="M3885" s="2">
        <f t="shared" si="60"/>
        <v>223908.16</v>
      </c>
    </row>
    <row r="3886" spans="1:13" x14ac:dyDescent="0.2">
      <c r="A3886" s="2">
        <v>3885</v>
      </c>
      <c r="B3886" s="2">
        <v>183</v>
      </c>
      <c r="C3886" s="2">
        <v>47</v>
      </c>
      <c r="D3886" s="3">
        <v>45777</v>
      </c>
      <c r="E3886" s="2">
        <v>2</v>
      </c>
      <c r="F3886" s="2" t="str">
        <f>VLOOKUP(B3886,customer[],2,FALSE)</f>
        <v>Customer_183</v>
      </c>
      <c r="G3886" s="2" t="str">
        <f>VLOOKUP(B3886,customer[],3,FALSE)</f>
        <v>M</v>
      </c>
      <c r="H3886" s="2" t="str">
        <f>VLOOKUP(B3886,customer[],5,FALSE)</f>
        <v>Lucknow</v>
      </c>
      <c r="I3886" s="2">
        <f>VLOOKUP(B3886,customer[],4,FALSE)</f>
        <v>49</v>
      </c>
      <c r="J3886" s="2" t="str">
        <f>VLOOKUP(C3886,product[],2,FALSE)</f>
        <v>Product_47</v>
      </c>
      <c r="K3886" s="2" t="str">
        <f>VLOOKUP(C3886,product[],3,FALSE)</f>
        <v>Accessories</v>
      </c>
      <c r="L3886" s="2">
        <f>VLOOKUP(C3886,product[],5,FALSE)</f>
        <v>35091.440000000002</v>
      </c>
      <c r="M3886" s="2">
        <f t="shared" si="60"/>
        <v>70182.880000000005</v>
      </c>
    </row>
    <row r="3887" spans="1:13" x14ac:dyDescent="0.2">
      <c r="A3887" s="2">
        <v>3886</v>
      </c>
      <c r="B3887" s="2">
        <v>255</v>
      </c>
      <c r="C3887" s="2">
        <v>25</v>
      </c>
      <c r="D3887" s="3">
        <v>45671</v>
      </c>
      <c r="E3887" s="2">
        <v>2</v>
      </c>
      <c r="F3887" s="2" t="str">
        <f>VLOOKUP(B3887,customer[],2,FALSE)</f>
        <v>Customer_255</v>
      </c>
      <c r="G3887" s="2" t="str">
        <f>VLOOKUP(B3887,customer[],3,FALSE)</f>
        <v>M</v>
      </c>
      <c r="H3887" s="2" t="str">
        <f>VLOOKUP(B3887,customer[],5,FALSE)</f>
        <v>Delhi</v>
      </c>
      <c r="I3887" s="2">
        <f>VLOOKUP(B3887,customer[],4,FALSE)</f>
        <v>22</v>
      </c>
      <c r="J3887" s="2" t="str">
        <f>VLOOKUP(C3887,product[],2,FALSE)</f>
        <v>Product_25</v>
      </c>
      <c r="K3887" s="2" t="str">
        <f>VLOOKUP(C3887,product[],3,FALSE)</f>
        <v>Electronics</v>
      </c>
      <c r="L3887" s="2">
        <f>VLOOKUP(C3887,product[],5,FALSE)</f>
        <v>55988.38</v>
      </c>
      <c r="M3887" s="2">
        <f t="shared" si="60"/>
        <v>111976.76</v>
      </c>
    </row>
    <row r="3888" spans="1:13" x14ac:dyDescent="0.2">
      <c r="A3888" s="2">
        <v>3887</v>
      </c>
      <c r="B3888" s="2">
        <v>163</v>
      </c>
      <c r="C3888" s="2">
        <v>48</v>
      </c>
      <c r="D3888" s="3">
        <v>45822</v>
      </c>
      <c r="E3888" s="2">
        <v>4</v>
      </c>
      <c r="F3888" s="2" t="str">
        <f>VLOOKUP(B3888,customer[],2,FALSE)</f>
        <v>Customer_163</v>
      </c>
      <c r="G3888" s="2" t="str">
        <f>VLOOKUP(B3888,customer[],3,FALSE)</f>
        <v>F</v>
      </c>
      <c r="H3888" s="2" t="str">
        <f>VLOOKUP(B3888,customer[],5,FALSE)</f>
        <v>Bangalore</v>
      </c>
      <c r="I3888" s="2">
        <f>VLOOKUP(B3888,customer[],4,FALSE)</f>
        <v>20</v>
      </c>
      <c r="J3888" s="2" t="str">
        <f>VLOOKUP(C3888,product[],2,FALSE)</f>
        <v>Product_48</v>
      </c>
      <c r="K3888" s="2" t="str">
        <f>VLOOKUP(C3888,product[],3,FALSE)</f>
        <v>Accessories</v>
      </c>
      <c r="L3888" s="2">
        <f>VLOOKUP(C3888,product[],5,FALSE)</f>
        <v>42914.6</v>
      </c>
      <c r="M3888" s="2">
        <f t="shared" si="60"/>
        <v>171658.4</v>
      </c>
    </row>
    <row r="3889" spans="1:13" x14ac:dyDescent="0.2">
      <c r="A3889" s="2">
        <v>3888</v>
      </c>
      <c r="B3889" s="2">
        <v>66</v>
      </c>
      <c r="C3889" s="2">
        <v>70</v>
      </c>
      <c r="D3889" s="3">
        <v>45959</v>
      </c>
      <c r="E3889" s="2">
        <v>10</v>
      </c>
      <c r="F3889" s="2" t="str">
        <f>VLOOKUP(B3889,customer[],2,FALSE)</f>
        <v>Customer_66</v>
      </c>
      <c r="G3889" s="2" t="str">
        <f>VLOOKUP(B3889,customer[],3,FALSE)</f>
        <v>F</v>
      </c>
      <c r="H3889" s="2" t="str">
        <f>VLOOKUP(B3889,customer[],5,FALSE)</f>
        <v>Lucknow</v>
      </c>
      <c r="I3889" s="2">
        <f>VLOOKUP(B3889,customer[],4,FALSE)</f>
        <v>42</v>
      </c>
      <c r="J3889" s="2" t="str">
        <f>VLOOKUP(C3889,product[],2,FALSE)</f>
        <v>Product_70</v>
      </c>
      <c r="K3889" s="2" t="str">
        <f>VLOOKUP(C3889,product[],3,FALSE)</f>
        <v>Accessories</v>
      </c>
      <c r="L3889" s="2">
        <f>VLOOKUP(C3889,product[],5,FALSE)</f>
        <v>29878.62</v>
      </c>
      <c r="M3889" s="2">
        <f t="shared" si="60"/>
        <v>298786.2</v>
      </c>
    </row>
    <row r="3890" spans="1:13" x14ac:dyDescent="0.2">
      <c r="A3890" s="2">
        <v>3889</v>
      </c>
      <c r="B3890" s="2">
        <v>196</v>
      </c>
      <c r="C3890" s="2">
        <v>68</v>
      </c>
      <c r="D3890" s="3">
        <v>45827</v>
      </c>
      <c r="E3890" s="2">
        <v>8</v>
      </c>
      <c r="F3890" s="2" t="str">
        <f>VLOOKUP(B3890,customer[],2,FALSE)</f>
        <v>Customer_196</v>
      </c>
      <c r="G3890" s="2" t="str">
        <f>VLOOKUP(B3890,customer[],3,FALSE)</f>
        <v>F</v>
      </c>
      <c r="H3890" s="2" t="str">
        <f>VLOOKUP(B3890,customer[],5,FALSE)</f>
        <v>Noida</v>
      </c>
      <c r="I3890" s="2">
        <f>VLOOKUP(B3890,customer[],4,FALSE)</f>
        <v>59</v>
      </c>
      <c r="J3890" s="2" t="str">
        <f>VLOOKUP(C3890,product[],2,FALSE)</f>
        <v>Product_68</v>
      </c>
      <c r="K3890" s="2" t="str">
        <f>VLOOKUP(C3890,product[],3,FALSE)</f>
        <v>Accessories</v>
      </c>
      <c r="L3890" s="2">
        <f>VLOOKUP(C3890,product[],5,FALSE)</f>
        <v>19234.66</v>
      </c>
      <c r="M3890" s="2">
        <f t="shared" si="60"/>
        <v>153877.28</v>
      </c>
    </row>
    <row r="3891" spans="1:13" x14ac:dyDescent="0.2">
      <c r="A3891" s="2">
        <v>3890</v>
      </c>
      <c r="B3891" s="2">
        <v>103</v>
      </c>
      <c r="C3891" s="2">
        <v>87</v>
      </c>
      <c r="D3891" s="3">
        <v>45932</v>
      </c>
      <c r="E3891" s="2">
        <v>10</v>
      </c>
      <c r="F3891" s="2" t="str">
        <f>VLOOKUP(B3891,customer[],2,FALSE)</f>
        <v>Customer_103</v>
      </c>
      <c r="G3891" s="2" t="str">
        <f>VLOOKUP(B3891,customer[],3,FALSE)</f>
        <v>M</v>
      </c>
      <c r="H3891" s="2" t="str">
        <f>VLOOKUP(B3891,customer[],5,FALSE)</f>
        <v>Lucknow</v>
      </c>
      <c r="I3891" s="2">
        <f>VLOOKUP(B3891,customer[],4,FALSE)</f>
        <v>30</v>
      </c>
      <c r="J3891" s="2" t="str">
        <f>VLOOKUP(C3891,product[],2,FALSE)</f>
        <v>Product_87</v>
      </c>
      <c r="K3891" s="2" t="str">
        <f>VLOOKUP(C3891,product[],3,FALSE)</f>
        <v>Electronics</v>
      </c>
      <c r="L3891" s="2">
        <f>VLOOKUP(C3891,product[],5,FALSE)</f>
        <v>40384.71</v>
      </c>
      <c r="M3891" s="2">
        <f t="shared" si="60"/>
        <v>403847.1</v>
      </c>
    </row>
    <row r="3892" spans="1:13" x14ac:dyDescent="0.2">
      <c r="A3892" s="2">
        <v>3891</v>
      </c>
      <c r="B3892" s="2">
        <v>439</v>
      </c>
      <c r="C3892" s="2">
        <v>24</v>
      </c>
      <c r="D3892" s="3">
        <v>45882</v>
      </c>
      <c r="E3892" s="2">
        <v>7</v>
      </c>
      <c r="F3892" s="2" t="str">
        <f>VLOOKUP(B3892,customer[],2,FALSE)</f>
        <v>Customer_439</v>
      </c>
      <c r="G3892" s="2" t="str">
        <f>VLOOKUP(B3892,customer[],3,FALSE)</f>
        <v>M</v>
      </c>
      <c r="H3892" s="2" t="str">
        <f>VLOOKUP(B3892,customer[],5,FALSE)</f>
        <v>Lucknow</v>
      </c>
      <c r="I3892" s="2">
        <f>VLOOKUP(B3892,customer[],4,FALSE)</f>
        <v>51</v>
      </c>
      <c r="J3892" s="2" t="str">
        <f>VLOOKUP(C3892,product[],2,FALSE)</f>
        <v>Product_24</v>
      </c>
      <c r="K3892" s="2" t="str">
        <f>VLOOKUP(C3892,product[],3,FALSE)</f>
        <v>Electronics</v>
      </c>
      <c r="L3892" s="2">
        <f>VLOOKUP(C3892,product[],5,FALSE)</f>
        <v>22663.09</v>
      </c>
      <c r="M3892" s="2">
        <f t="shared" si="60"/>
        <v>158641.63</v>
      </c>
    </row>
    <row r="3893" spans="1:13" x14ac:dyDescent="0.2">
      <c r="A3893" s="2">
        <v>3892</v>
      </c>
      <c r="B3893" s="2">
        <v>224</v>
      </c>
      <c r="C3893" s="2">
        <v>47</v>
      </c>
      <c r="D3893" s="3">
        <v>45999</v>
      </c>
      <c r="E3893" s="2">
        <v>1</v>
      </c>
      <c r="F3893" s="2" t="str">
        <f>VLOOKUP(B3893,customer[],2,FALSE)</f>
        <v>Customer_224</v>
      </c>
      <c r="G3893" s="2" t="str">
        <f>VLOOKUP(B3893,customer[],3,FALSE)</f>
        <v>M</v>
      </c>
      <c r="H3893" s="2" t="str">
        <f>VLOOKUP(B3893,customer[],5,FALSE)</f>
        <v>Chennai</v>
      </c>
      <c r="I3893" s="2">
        <f>VLOOKUP(B3893,customer[],4,FALSE)</f>
        <v>54</v>
      </c>
      <c r="J3893" s="2" t="str">
        <f>VLOOKUP(C3893,product[],2,FALSE)</f>
        <v>Product_47</v>
      </c>
      <c r="K3893" s="2" t="str">
        <f>VLOOKUP(C3893,product[],3,FALSE)</f>
        <v>Accessories</v>
      </c>
      <c r="L3893" s="2">
        <f>VLOOKUP(C3893,product[],5,FALSE)</f>
        <v>35091.440000000002</v>
      </c>
      <c r="M3893" s="2">
        <f t="shared" si="60"/>
        <v>35091.440000000002</v>
      </c>
    </row>
    <row r="3894" spans="1:13" x14ac:dyDescent="0.2">
      <c r="A3894" s="2">
        <v>3893</v>
      </c>
      <c r="B3894" s="2">
        <v>185</v>
      </c>
      <c r="C3894" s="2">
        <v>66</v>
      </c>
      <c r="D3894" s="3">
        <v>46015</v>
      </c>
      <c r="E3894" s="2">
        <v>8</v>
      </c>
      <c r="F3894" s="2" t="str">
        <f>VLOOKUP(B3894,customer[],2,FALSE)</f>
        <v>Customer_185</v>
      </c>
      <c r="G3894" s="2" t="str">
        <f>VLOOKUP(B3894,customer[],3,FALSE)</f>
        <v>F</v>
      </c>
      <c r="H3894" s="2" t="str">
        <f>VLOOKUP(B3894,customer[],5,FALSE)</f>
        <v>Mumbai</v>
      </c>
      <c r="I3894" s="2">
        <f>VLOOKUP(B3894,customer[],4,FALSE)</f>
        <v>33</v>
      </c>
      <c r="J3894" s="2" t="str">
        <f>VLOOKUP(C3894,product[],2,FALSE)</f>
        <v>Product_66</v>
      </c>
      <c r="K3894" s="2" t="str">
        <f>VLOOKUP(C3894,product[],3,FALSE)</f>
        <v>Furniture</v>
      </c>
      <c r="L3894" s="2">
        <f>VLOOKUP(C3894,product[],5,FALSE)</f>
        <v>63203.17</v>
      </c>
      <c r="M3894" s="2">
        <f t="shared" si="60"/>
        <v>505625.36</v>
      </c>
    </row>
    <row r="3895" spans="1:13" x14ac:dyDescent="0.2">
      <c r="A3895" s="2">
        <v>3894</v>
      </c>
      <c r="B3895" s="2">
        <v>436</v>
      </c>
      <c r="C3895" s="2">
        <v>61</v>
      </c>
      <c r="D3895" s="3">
        <v>45764</v>
      </c>
      <c r="E3895" s="2">
        <v>5</v>
      </c>
      <c r="F3895" s="2" t="str">
        <f>VLOOKUP(B3895,customer[],2,FALSE)</f>
        <v>Customer_436</v>
      </c>
      <c r="G3895" s="2" t="str">
        <f>VLOOKUP(B3895,customer[],3,FALSE)</f>
        <v>F</v>
      </c>
      <c r="H3895" s="2" t="str">
        <f>VLOOKUP(B3895,customer[],5,FALSE)</f>
        <v>Chennai</v>
      </c>
      <c r="I3895" s="2">
        <f>VLOOKUP(B3895,customer[],4,FALSE)</f>
        <v>20</v>
      </c>
      <c r="J3895" s="2" t="str">
        <f>VLOOKUP(C3895,product[],2,FALSE)</f>
        <v>Product_61</v>
      </c>
      <c r="K3895" s="2" t="str">
        <f>VLOOKUP(C3895,product[],3,FALSE)</f>
        <v>Home</v>
      </c>
      <c r="L3895" s="2">
        <f>VLOOKUP(C3895,product[],5,FALSE)</f>
        <v>60936.15</v>
      </c>
      <c r="M3895" s="2">
        <f t="shared" si="60"/>
        <v>304680.75</v>
      </c>
    </row>
    <row r="3896" spans="1:13" x14ac:dyDescent="0.2">
      <c r="A3896" s="2">
        <v>3895</v>
      </c>
      <c r="B3896" s="2">
        <v>259</v>
      </c>
      <c r="C3896" s="2">
        <v>91</v>
      </c>
      <c r="D3896" s="3">
        <v>45770</v>
      </c>
      <c r="E3896" s="2">
        <v>4</v>
      </c>
      <c r="F3896" s="2" t="str">
        <f>VLOOKUP(B3896,customer[],2,FALSE)</f>
        <v>Customer_259</v>
      </c>
      <c r="G3896" s="2" t="str">
        <f>VLOOKUP(B3896,customer[],3,FALSE)</f>
        <v>M</v>
      </c>
      <c r="H3896" s="2" t="str">
        <f>VLOOKUP(B3896,customer[],5,FALSE)</f>
        <v>Kolkata</v>
      </c>
      <c r="I3896" s="2">
        <f>VLOOKUP(B3896,customer[],4,FALSE)</f>
        <v>30</v>
      </c>
      <c r="J3896" s="2" t="str">
        <f>VLOOKUP(C3896,product[],2,FALSE)</f>
        <v>Product_91</v>
      </c>
      <c r="K3896" s="2" t="str">
        <f>VLOOKUP(C3896,product[],3,FALSE)</f>
        <v>Accessories</v>
      </c>
      <c r="L3896" s="2">
        <f>VLOOKUP(C3896,product[],5,FALSE)</f>
        <v>4840.6000000000004</v>
      </c>
      <c r="M3896" s="2">
        <f t="shared" si="60"/>
        <v>19362.400000000001</v>
      </c>
    </row>
    <row r="3897" spans="1:13" x14ac:dyDescent="0.2">
      <c r="A3897" s="2">
        <v>3896</v>
      </c>
      <c r="B3897" s="2">
        <v>99</v>
      </c>
      <c r="C3897" s="2">
        <v>36</v>
      </c>
      <c r="D3897" s="3">
        <v>45884</v>
      </c>
      <c r="E3897" s="2">
        <v>2</v>
      </c>
      <c r="F3897" s="2" t="str">
        <f>VLOOKUP(B3897,customer[],2,FALSE)</f>
        <v>Customer_99</v>
      </c>
      <c r="G3897" s="2" t="str">
        <f>VLOOKUP(B3897,customer[],3,FALSE)</f>
        <v>M</v>
      </c>
      <c r="H3897" s="2" t="str">
        <f>VLOOKUP(B3897,customer[],5,FALSE)</f>
        <v>Mumbai</v>
      </c>
      <c r="I3897" s="2">
        <f>VLOOKUP(B3897,customer[],4,FALSE)</f>
        <v>46</v>
      </c>
      <c r="J3897" s="2" t="str">
        <f>VLOOKUP(C3897,product[],2,FALSE)</f>
        <v>Product_36</v>
      </c>
      <c r="K3897" s="2" t="str">
        <f>VLOOKUP(C3897,product[],3,FALSE)</f>
        <v>Accessories</v>
      </c>
      <c r="L3897" s="2">
        <f>VLOOKUP(C3897,product[],5,FALSE)</f>
        <v>30853.86</v>
      </c>
      <c r="M3897" s="2">
        <f t="shared" si="60"/>
        <v>61707.72</v>
      </c>
    </row>
    <row r="3898" spans="1:13" x14ac:dyDescent="0.2">
      <c r="A3898" s="2">
        <v>3897</v>
      </c>
      <c r="B3898" s="2">
        <v>129</v>
      </c>
      <c r="C3898" s="2">
        <v>97</v>
      </c>
      <c r="D3898" s="3">
        <v>45954</v>
      </c>
      <c r="E3898" s="2">
        <v>9</v>
      </c>
      <c r="F3898" s="2" t="str">
        <f>VLOOKUP(B3898,customer[],2,FALSE)</f>
        <v>Customer_129</v>
      </c>
      <c r="G3898" s="2" t="str">
        <f>VLOOKUP(B3898,customer[],3,FALSE)</f>
        <v>F</v>
      </c>
      <c r="H3898" s="2" t="str">
        <f>VLOOKUP(B3898,customer[],5,FALSE)</f>
        <v>Lucknow</v>
      </c>
      <c r="I3898" s="2">
        <f>VLOOKUP(B3898,customer[],4,FALSE)</f>
        <v>24</v>
      </c>
      <c r="J3898" s="2" t="str">
        <f>VLOOKUP(C3898,product[],2,FALSE)</f>
        <v>Product_97</v>
      </c>
      <c r="K3898" s="2" t="str">
        <f>VLOOKUP(C3898,product[],3,FALSE)</f>
        <v>Home</v>
      </c>
      <c r="L3898" s="2">
        <f>VLOOKUP(C3898,product[],5,FALSE)</f>
        <v>62783.12</v>
      </c>
      <c r="M3898" s="2">
        <f t="shared" si="60"/>
        <v>565048.08000000007</v>
      </c>
    </row>
    <row r="3899" spans="1:13" x14ac:dyDescent="0.2">
      <c r="A3899" s="2">
        <v>3898</v>
      </c>
      <c r="B3899" s="2">
        <v>354</v>
      </c>
      <c r="C3899" s="2">
        <v>23</v>
      </c>
      <c r="D3899" s="3">
        <v>45721</v>
      </c>
      <c r="E3899" s="2">
        <v>1</v>
      </c>
      <c r="F3899" s="2" t="str">
        <f>VLOOKUP(B3899,customer[],2,FALSE)</f>
        <v>Customer_354</v>
      </c>
      <c r="G3899" s="2" t="str">
        <f>VLOOKUP(B3899,customer[],3,FALSE)</f>
        <v>F</v>
      </c>
      <c r="H3899" s="2" t="str">
        <f>VLOOKUP(B3899,customer[],5,FALSE)</f>
        <v>Kolkata</v>
      </c>
      <c r="I3899" s="2">
        <f>VLOOKUP(B3899,customer[],4,FALSE)</f>
        <v>18</v>
      </c>
      <c r="J3899" s="2" t="str">
        <f>VLOOKUP(C3899,product[],2,FALSE)</f>
        <v>Product_23</v>
      </c>
      <c r="K3899" s="2" t="str">
        <f>VLOOKUP(C3899,product[],3,FALSE)</f>
        <v>Home</v>
      </c>
      <c r="L3899" s="2">
        <f>VLOOKUP(C3899,product[],5,FALSE)</f>
        <v>45912.84</v>
      </c>
      <c r="M3899" s="2">
        <f t="shared" si="60"/>
        <v>45912.84</v>
      </c>
    </row>
    <row r="3900" spans="1:13" x14ac:dyDescent="0.2">
      <c r="A3900" s="2">
        <v>3899</v>
      </c>
      <c r="B3900" s="2">
        <v>159</v>
      </c>
      <c r="C3900" s="2">
        <v>13</v>
      </c>
      <c r="D3900" s="3">
        <v>45959</v>
      </c>
      <c r="E3900" s="2">
        <v>9</v>
      </c>
      <c r="F3900" s="2" t="str">
        <f>VLOOKUP(B3900,customer[],2,FALSE)</f>
        <v>Customer_159</v>
      </c>
      <c r="G3900" s="2" t="str">
        <f>VLOOKUP(B3900,customer[],3,FALSE)</f>
        <v>M</v>
      </c>
      <c r="H3900" s="2" t="str">
        <f>VLOOKUP(B3900,customer[],5,FALSE)</f>
        <v>Bangalore</v>
      </c>
      <c r="I3900" s="2">
        <f>VLOOKUP(B3900,customer[],4,FALSE)</f>
        <v>29</v>
      </c>
      <c r="J3900" s="2" t="str">
        <f>VLOOKUP(C3900,product[],2,FALSE)</f>
        <v>Product_13</v>
      </c>
      <c r="K3900" s="2" t="str">
        <f>VLOOKUP(C3900,product[],3,FALSE)</f>
        <v>Fashion</v>
      </c>
      <c r="L3900" s="2">
        <f>VLOOKUP(C3900,product[],5,FALSE)</f>
        <v>5747.73</v>
      </c>
      <c r="M3900" s="2">
        <f t="shared" si="60"/>
        <v>51729.569999999992</v>
      </c>
    </row>
    <row r="3901" spans="1:13" x14ac:dyDescent="0.2">
      <c r="A3901" s="2">
        <v>3900</v>
      </c>
      <c r="B3901" s="2">
        <v>469</v>
      </c>
      <c r="C3901" s="2">
        <v>29</v>
      </c>
      <c r="D3901" s="3">
        <v>45983</v>
      </c>
      <c r="E3901" s="2">
        <v>3</v>
      </c>
      <c r="F3901" s="2" t="str">
        <f>VLOOKUP(B3901,customer[],2,FALSE)</f>
        <v>Customer_469</v>
      </c>
      <c r="G3901" s="2" t="str">
        <f>VLOOKUP(B3901,customer[],3,FALSE)</f>
        <v>M</v>
      </c>
      <c r="H3901" s="2" t="str">
        <f>VLOOKUP(B3901,customer[],5,FALSE)</f>
        <v>Noida</v>
      </c>
      <c r="I3901" s="2">
        <f>VLOOKUP(B3901,customer[],4,FALSE)</f>
        <v>27</v>
      </c>
      <c r="J3901" s="2" t="str">
        <f>VLOOKUP(C3901,product[],2,FALSE)</f>
        <v>Product_29</v>
      </c>
      <c r="K3901" s="2" t="str">
        <f>VLOOKUP(C3901,product[],3,FALSE)</f>
        <v>Furniture</v>
      </c>
      <c r="L3901" s="2">
        <f>VLOOKUP(C3901,product[],5,FALSE)</f>
        <v>18060.650000000001</v>
      </c>
      <c r="M3901" s="2">
        <f t="shared" si="60"/>
        <v>54181.950000000004</v>
      </c>
    </row>
    <row r="3902" spans="1:13" x14ac:dyDescent="0.2">
      <c r="A3902" s="2">
        <v>3901</v>
      </c>
      <c r="B3902" s="2">
        <v>228</v>
      </c>
      <c r="C3902" s="2">
        <v>100</v>
      </c>
      <c r="D3902" s="3">
        <v>45687</v>
      </c>
      <c r="E3902" s="2">
        <v>7</v>
      </c>
      <c r="F3902" s="2" t="str">
        <f>VLOOKUP(B3902,customer[],2,FALSE)</f>
        <v>Customer_228</v>
      </c>
      <c r="G3902" s="2" t="str">
        <f>VLOOKUP(B3902,customer[],3,FALSE)</f>
        <v>F</v>
      </c>
      <c r="H3902" s="2" t="str">
        <f>VLOOKUP(B3902,customer[],5,FALSE)</f>
        <v>Delhi</v>
      </c>
      <c r="I3902" s="2">
        <f>VLOOKUP(B3902,customer[],4,FALSE)</f>
        <v>24</v>
      </c>
      <c r="J3902" s="2" t="str">
        <f>VLOOKUP(C3902,product[],2,FALSE)</f>
        <v>Product_100</v>
      </c>
      <c r="K3902" s="2" t="str">
        <f>VLOOKUP(C3902,product[],3,FALSE)</f>
        <v>Furniture</v>
      </c>
      <c r="L3902" s="2">
        <f>VLOOKUP(C3902,product[],5,FALSE)</f>
        <v>73221.14</v>
      </c>
      <c r="M3902" s="2">
        <f t="shared" si="60"/>
        <v>512547.98</v>
      </c>
    </row>
    <row r="3903" spans="1:13" x14ac:dyDescent="0.2">
      <c r="A3903" s="2">
        <v>3902</v>
      </c>
      <c r="B3903" s="2">
        <v>92</v>
      </c>
      <c r="C3903" s="2">
        <v>49</v>
      </c>
      <c r="D3903" s="3">
        <v>45795</v>
      </c>
      <c r="E3903" s="2">
        <v>10</v>
      </c>
      <c r="F3903" s="2" t="str">
        <f>VLOOKUP(B3903,customer[],2,FALSE)</f>
        <v>Customer_92</v>
      </c>
      <c r="G3903" s="2" t="str">
        <f>VLOOKUP(B3903,customer[],3,FALSE)</f>
        <v>M</v>
      </c>
      <c r="H3903" s="2" t="str">
        <f>VLOOKUP(B3903,customer[],5,FALSE)</f>
        <v>Jaipur</v>
      </c>
      <c r="I3903" s="2">
        <f>VLOOKUP(B3903,customer[],4,FALSE)</f>
        <v>47</v>
      </c>
      <c r="J3903" s="2" t="str">
        <f>VLOOKUP(C3903,product[],2,FALSE)</f>
        <v>Product_49</v>
      </c>
      <c r="K3903" s="2" t="str">
        <f>VLOOKUP(C3903,product[],3,FALSE)</f>
        <v>Furniture</v>
      </c>
      <c r="L3903" s="2">
        <f>VLOOKUP(C3903,product[],5,FALSE)</f>
        <v>28892.76</v>
      </c>
      <c r="M3903" s="2">
        <f t="shared" si="60"/>
        <v>288927.59999999998</v>
      </c>
    </row>
    <row r="3904" spans="1:13" x14ac:dyDescent="0.2">
      <c r="A3904" s="2">
        <v>3903</v>
      </c>
      <c r="B3904" s="2">
        <v>337</v>
      </c>
      <c r="C3904" s="2">
        <v>73</v>
      </c>
      <c r="D3904" s="3">
        <v>45840</v>
      </c>
      <c r="E3904" s="2">
        <v>10</v>
      </c>
      <c r="F3904" s="2" t="str">
        <f>VLOOKUP(B3904,customer[],2,FALSE)</f>
        <v>Customer_337</v>
      </c>
      <c r="G3904" s="2" t="str">
        <f>VLOOKUP(B3904,customer[],3,FALSE)</f>
        <v>F</v>
      </c>
      <c r="H3904" s="2" t="str">
        <f>VLOOKUP(B3904,customer[],5,FALSE)</f>
        <v>Mumbai</v>
      </c>
      <c r="I3904" s="2">
        <f>VLOOKUP(B3904,customer[],4,FALSE)</f>
        <v>65</v>
      </c>
      <c r="J3904" s="2" t="str">
        <f>VLOOKUP(C3904,product[],2,FALSE)</f>
        <v>Product_73</v>
      </c>
      <c r="K3904" s="2" t="str">
        <f>VLOOKUP(C3904,product[],3,FALSE)</f>
        <v>Fashion</v>
      </c>
      <c r="L3904" s="2">
        <f>VLOOKUP(C3904,product[],5,FALSE)</f>
        <v>8739.7800000000007</v>
      </c>
      <c r="M3904" s="2">
        <f t="shared" si="60"/>
        <v>87397.8</v>
      </c>
    </row>
    <row r="3905" spans="1:13" x14ac:dyDescent="0.2">
      <c r="A3905" s="2">
        <v>3904</v>
      </c>
      <c r="B3905" s="2">
        <v>473</v>
      </c>
      <c r="C3905" s="2">
        <v>15</v>
      </c>
      <c r="D3905" s="3">
        <v>45858</v>
      </c>
      <c r="E3905" s="2">
        <v>6</v>
      </c>
      <c r="F3905" s="2" t="str">
        <f>VLOOKUP(B3905,customer[],2,FALSE)</f>
        <v>Customer_473</v>
      </c>
      <c r="G3905" s="2" t="str">
        <f>VLOOKUP(B3905,customer[],3,FALSE)</f>
        <v>F</v>
      </c>
      <c r="H3905" s="2" t="str">
        <f>VLOOKUP(B3905,customer[],5,FALSE)</f>
        <v>Bangalore</v>
      </c>
      <c r="I3905" s="2">
        <f>VLOOKUP(B3905,customer[],4,FALSE)</f>
        <v>35</v>
      </c>
      <c r="J3905" s="2" t="str">
        <f>VLOOKUP(C3905,product[],2,FALSE)</f>
        <v>Product_15</v>
      </c>
      <c r="K3905" s="2" t="str">
        <f>VLOOKUP(C3905,product[],3,FALSE)</f>
        <v>Home</v>
      </c>
      <c r="L3905" s="2">
        <f>VLOOKUP(C3905,product[],5,FALSE)</f>
        <v>60924.58</v>
      </c>
      <c r="M3905" s="2">
        <f t="shared" si="60"/>
        <v>365547.48</v>
      </c>
    </row>
    <row r="3906" spans="1:13" x14ac:dyDescent="0.2">
      <c r="A3906" s="2">
        <v>3905</v>
      </c>
      <c r="B3906" s="2">
        <v>31</v>
      </c>
      <c r="C3906" s="2">
        <v>66</v>
      </c>
      <c r="D3906" s="3">
        <v>45688</v>
      </c>
      <c r="E3906" s="2">
        <v>1</v>
      </c>
      <c r="F3906" s="2" t="str">
        <f>VLOOKUP(B3906,customer[],2,FALSE)</f>
        <v>Customer_31</v>
      </c>
      <c r="G3906" s="2" t="str">
        <f>VLOOKUP(B3906,customer[],3,FALSE)</f>
        <v>F</v>
      </c>
      <c r="H3906" s="2" t="str">
        <f>VLOOKUP(B3906,customer[],5,FALSE)</f>
        <v>Chennai</v>
      </c>
      <c r="I3906" s="2">
        <f>VLOOKUP(B3906,customer[],4,FALSE)</f>
        <v>61</v>
      </c>
      <c r="J3906" s="2" t="str">
        <f>VLOOKUP(C3906,product[],2,FALSE)</f>
        <v>Product_66</v>
      </c>
      <c r="K3906" s="2" t="str">
        <f>VLOOKUP(C3906,product[],3,FALSE)</f>
        <v>Furniture</v>
      </c>
      <c r="L3906" s="2">
        <f>VLOOKUP(C3906,product[],5,FALSE)</f>
        <v>63203.17</v>
      </c>
      <c r="M3906" s="2">
        <f t="shared" ref="M3906:M3969" si="61">$E3906*L3906</f>
        <v>63203.17</v>
      </c>
    </row>
    <row r="3907" spans="1:13" x14ac:dyDescent="0.2">
      <c r="A3907" s="2">
        <v>3906</v>
      </c>
      <c r="B3907" s="2">
        <v>59</v>
      </c>
      <c r="C3907" s="2">
        <v>95</v>
      </c>
      <c r="D3907" s="3">
        <v>45845</v>
      </c>
      <c r="E3907" s="2">
        <v>8</v>
      </c>
      <c r="F3907" s="2" t="str">
        <f>VLOOKUP(B3907,customer[],2,FALSE)</f>
        <v>Customer_59</v>
      </c>
      <c r="G3907" s="2" t="str">
        <f>VLOOKUP(B3907,customer[],3,FALSE)</f>
        <v>F</v>
      </c>
      <c r="H3907" s="2" t="str">
        <f>VLOOKUP(B3907,customer[],5,FALSE)</f>
        <v>Lucknow</v>
      </c>
      <c r="I3907" s="2">
        <f>VLOOKUP(B3907,customer[],4,FALSE)</f>
        <v>39</v>
      </c>
      <c r="J3907" s="2" t="str">
        <f>VLOOKUP(C3907,product[],2,FALSE)</f>
        <v>Product_95</v>
      </c>
      <c r="K3907" s="2" t="str">
        <f>VLOOKUP(C3907,product[],3,FALSE)</f>
        <v>Fashion</v>
      </c>
      <c r="L3907" s="2">
        <f>VLOOKUP(C3907,product[],5,FALSE)</f>
        <v>70049.850000000006</v>
      </c>
      <c r="M3907" s="2">
        <f t="shared" si="61"/>
        <v>560398.80000000005</v>
      </c>
    </row>
    <row r="3908" spans="1:13" x14ac:dyDescent="0.2">
      <c r="A3908" s="2">
        <v>3907</v>
      </c>
      <c r="B3908" s="2">
        <v>105</v>
      </c>
      <c r="C3908" s="2">
        <v>23</v>
      </c>
      <c r="D3908" s="3">
        <v>45989</v>
      </c>
      <c r="E3908" s="2">
        <v>7</v>
      </c>
      <c r="F3908" s="2" t="str">
        <f>VLOOKUP(B3908,customer[],2,FALSE)</f>
        <v>Customer_105</v>
      </c>
      <c r="G3908" s="2" t="str">
        <f>VLOOKUP(B3908,customer[],3,FALSE)</f>
        <v>M</v>
      </c>
      <c r="H3908" s="2" t="str">
        <f>VLOOKUP(B3908,customer[],5,FALSE)</f>
        <v>Jaipur</v>
      </c>
      <c r="I3908" s="2">
        <f>VLOOKUP(B3908,customer[],4,FALSE)</f>
        <v>51</v>
      </c>
      <c r="J3908" s="2" t="str">
        <f>VLOOKUP(C3908,product[],2,FALSE)</f>
        <v>Product_23</v>
      </c>
      <c r="K3908" s="2" t="str">
        <f>VLOOKUP(C3908,product[],3,FALSE)</f>
        <v>Home</v>
      </c>
      <c r="L3908" s="2">
        <f>VLOOKUP(C3908,product[],5,FALSE)</f>
        <v>45912.84</v>
      </c>
      <c r="M3908" s="2">
        <f t="shared" si="61"/>
        <v>321389.88</v>
      </c>
    </row>
    <row r="3909" spans="1:13" x14ac:dyDescent="0.2">
      <c r="A3909" s="2">
        <v>3908</v>
      </c>
      <c r="B3909" s="2">
        <v>237</v>
      </c>
      <c r="C3909" s="2">
        <v>48</v>
      </c>
      <c r="D3909" s="3">
        <v>45839</v>
      </c>
      <c r="E3909" s="2">
        <v>2</v>
      </c>
      <c r="F3909" s="2" t="str">
        <f>VLOOKUP(B3909,customer[],2,FALSE)</f>
        <v>Customer_237</v>
      </c>
      <c r="G3909" s="2" t="str">
        <f>VLOOKUP(B3909,customer[],3,FALSE)</f>
        <v>M</v>
      </c>
      <c r="H3909" s="2" t="str">
        <f>VLOOKUP(B3909,customer[],5,FALSE)</f>
        <v>Noida</v>
      </c>
      <c r="I3909" s="2">
        <f>VLOOKUP(B3909,customer[],4,FALSE)</f>
        <v>47</v>
      </c>
      <c r="J3909" s="2" t="str">
        <f>VLOOKUP(C3909,product[],2,FALSE)</f>
        <v>Product_48</v>
      </c>
      <c r="K3909" s="2" t="str">
        <f>VLOOKUP(C3909,product[],3,FALSE)</f>
        <v>Accessories</v>
      </c>
      <c r="L3909" s="2">
        <f>VLOOKUP(C3909,product[],5,FALSE)</f>
        <v>42914.6</v>
      </c>
      <c r="M3909" s="2">
        <f t="shared" si="61"/>
        <v>85829.2</v>
      </c>
    </row>
    <row r="3910" spans="1:13" x14ac:dyDescent="0.2">
      <c r="A3910" s="2">
        <v>3909</v>
      </c>
      <c r="B3910" s="2">
        <v>360</v>
      </c>
      <c r="C3910" s="2">
        <v>17</v>
      </c>
      <c r="D3910" s="3">
        <v>45708</v>
      </c>
      <c r="E3910" s="2">
        <v>1</v>
      </c>
      <c r="F3910" s="2" t="str">
        <f>VLOOKUP(B3910,customer[],2,FALSE)</f>
        <v>Customer_360</v>
      </c>
      <c r="G3910" s="2" t="str">
        <f>VLOOKUP(B3910,customer[],3,FALSE)</f>
        <v>M</v>
      </c>
      <c r="H3910" s="2" t="str">
        <f>VLOOKUP(B3910,customer[],5,FALSE)</f>
        <v>Noida</v>
      </c>
      <c r="I3910" s="2">
        <f>VLOOKUP(B3910,customer[],4,FALSE)</f>
        <v>54</v>
      </c>
      <c r="J3910" s="2" t="str">
        <f>VLOOKUP(C3910,product[],2,FALSE)</f>
        <v>Product_17</v>
      </c>
      <c r="K3910" s="2" t="str">
        <f>VLOOKUP(C3910,product[],3,FALSE)</f>
        <v>Fashion</v>
      </c>
      <c r="L3910" s="2">
        <f>VLOOKUP(C3910,product[],5,FALSE)</f>
        <v>34353.300000000003</v>
      </c>
      <c r="M3910" s="2">
        <f t="shared" si="61"/>
        <v>34353.300000000003</v>
      </c>
    </row>
    <row r="3911" spans="1:13" x14ac:dyDescent="0.2">
      <c r="A3911" s="2">
        <v>3910</v>
      </c>
      <c r="B3911" s="2">
        <v>40</v>
      </c>
      <c r="C3911" s="2">
        <v>51</v>
      </c>
      <c r="D3911" s="3">
        <v>45859</v>
      </c>
      <c r="E3911" s="2">
        <v>7</v>
      </c>
      <c r="F3911" s="2" t="str">
        <f>VLOOKUP(B3911,customer[],2,FALSE)</f>
        <v>Customer_40</v>
      </c>
      <c r="G3911" s="2" t="str">
        <f>VLOOKUP(B3911,customer[],3,FALSE)</f>
        <v>F</v>
      </c>
      <c r="H3911" s="2" t="str">
        <f>VLOOKUP(B3911,customer[],5,FALSE)</f>
        <v>Mumbai</v>
      </c>
      <c r="I3911" s="2">
        <f>VLOOKUP(B3911,customer[],4,FALSE)</f>
        <v>52</v>
      </c>
      <c r="J3911" s="2" t="str">
        <f>VLOOKUP(C3911,product[],2,FALSE)</f>
        <v>Product_51</v>
      </c>
      <c r="K3911" s="2" t="str">
        <f>VLOOKUP(C3911,product[],3,FALSE)</f>
        <v>Fashion</v>
      </c>
      <c r="L3911" s="2">
        <f>VLOOKUP(C3911,product[],5,FALSE)</f>
        <v>29621.27</v>
      </c>
      <c r="M3911" s="2">
        <f t="shared" si="61"/>
        <v>207348.89</v>
      </c>
    </row>
    <row r="3912" spans="1:13" x14ac:dyDescent="0.2">
      <c r="A3912" s="2">
        <v>3911</v>
      </c>
      <c r="B3912" s="2">
        <v>435</v>
      </c>
      <c r="C3912" s="2">
        <v>74</v>
      </c>
      <c r="D3912" s="3">
        <v>46010</v>
      </c>
      <c r="E3912" s="2">
        <v>2</v>
      </c>
      <c r="F3912" s="2" t="str">
        <f>VLOOKUP(B3912,customer[],2,FALSE)</f>
        <v>Customer_435</v>
      </c>
      <c r="G3912" s="2" t="str">
        <f>VLOOKUP(B3912,customer[],3,FALSE)</f>
        <v>M</v>
      </c>
      <c r="H3912" s="2" t="str">
        <f>VLOOKUP(B3912,customer[],5,FALSE)</f>
        <v>Noida</v>
      </c>
      <c r="I3912" s="2">
        <f>VLOOKUP(B3912,customer[],4,FALSE)</f>
        <v>50</v>
      </c>
      <c r="J3912" s="2" t="str">
        <f>VLOOKUP(C3912,product[],2,FALSE)</f>
        <v>Product_74</v>
      </c>
      <c r="K3912" s="2" t="str">
        <f>VLOOKUP(C3912,product[],3,FALSE)</f>
        <v>Fashion</v>
      </c>
      <c r="L3912" s="2">
        <f>VLOOKUP(C3912,product[],5,FALSE)</f>
        <v>57303.7</v>
      </c>
      <c r="M3912" s="2">
        <f t="shared" si="61"/>
        <v>114607.4</v>
      </c>
    </row>
    <row r="3913" spans="1:13" x14ac:dyDescent="0.2">
      <c r="A3913" s="2">
        <v>3912</v>
      </c>
      <c r="B3913" s="2">
        <v>242</v>
      </c>
      <c r="C3913" s="2">
        <v>82</v>
      </c>
      <c r="D3913" s="3">
        <v>45966</v>
      </c>
      <c r="E3913" s="2">
        <v>10</v>
      </c>
      <c r="F3913" s="2" t="str">
        <f>VLOOKUP(B3913,customer[],2,FALSE)</f>
        <v>Customer_242</v>
      </c>
      <c r="G3913" s="2" t="str">
        <f>VLOOKUP(B3913,customer[],3,FALSE)</f>
        <v>M</v>
      </c>
      <c r="H3913" s="2" t="str">
        <f>VLOOKUP(B3913,customer[],5,FALSE)</f>
        <v>Lucknow</v>
      </c>
      <c r="I3913" s="2">
        <f>VLOOKUP(B3913,customer[],4,FALSE)</f>
        <v>57</v>
      </c>
      <c r="J3913" s="2" t="str">
        <f>VLOOKUP(C3913,product[],2,FALSE)</f>
        <v>Product_82</v>
      </c>
      <c r="K3913" s="2" t="str">
        <f>VLOOKUP(C3913,product[],3,FALSE)</f>
        <v>Furniture</v>
      </c>
      <c r="L3913" s="2">
        <f>VLOOKUP(C3913,product[],5,FALSE)</f>
        <v>28145.62</v>
      </c>
      <c r="M3913" s="2">
        <f t="shared" si="61"/>
        <v>281456.2</v>
      </c>
    </row>
    <row r="3914" spans="1:13" x14ac:dyDescent="0.2">
      <c r="A3914" s="2">
        <v>3913</v>
      </c>
      <c r="B3914" s="2">
        <v>88</v>
      </c>
      <c r="C3914" s="2">
        <v>43</v>
      </c>
      <c r="D3914" s="3">
        <v>45746</v>
      </c>
      <c r="E3914" s="2">
        <v>4</v>
      </c>
      <c r="F3914" s="2" t="str">
        <f>VLOOKUP(B3914,customer[],2,FALSE)</f>
        <v>Customer_88</v>
      </c>
      <c r="G3914" s="2" t="str">
        <f>VLOOKUP(B3914,customer[],3,FALSE)</f>
        <v>F</v>
      </c>
      <c r="H3914" s="2" t="str">
        <f>VLOOKUP(B3914,customer[],5,FALSE)</f>
        <v>Jaipur</v>
      </c>
      <c r="I3914" s="2">
        <f>VLOOKUP(B3914,customer[],4,FALSE)</f>
        <v>57</v>
      </c>
      <c r="J3914" s="2" t="str">
        <f>VLOOKUP(C3914,product[],2,FALSE)</f>
        <v>Product_43</v>
      </c>
      <c r="K3914" s="2" t="str">
        <f>VLOOKUP(C3914,product[],3,FALSE)</f>
        <v>Accessories</v>
      </c>
      <c r="L3914" s="2">
        <f>VLOOKUP(C3914,product[],5,FALSE)</f>
        <v>51592.36</v>
      </c>
      <c r="M3914" s="2">
        <f t="shared" si="61"/>
        <v>206369.44</v>
      </c>
    </row>
    <row r="3915" spans="1:13" x14ac:dyDescent="0.2">
      <c r="A3915" s="2">
        <v>3914</v>
      </c>
      <c r="B3915" s="2">
        <v>325</v>
      </c>
      <c r="C3915" s="2">
        <v>64</v>
      </c>
      <c r="D3915" s="3">
        <v>46022</v>
      </c>
      <c r="E3915" s="2">
        <v>6</v>
      </c>
      <c r="F3915" s="2" t="str">
        <f>VLOOKUP(B3915,customer[],2,FALSE)</f>
        <v>Customer_325</v>
      </c>
      <c r="G3915" s="2" t="str">
        <f>VLOOKUP(B3915,customer[],3,FALSE)</f>
        <v>M</v>
      </c>
      <c r="H3915" s="2" t="str">
        <f>VLOOKUP(B3915,customer[],5,FALSE)</f>
        <v>Mumbai</v>
      </c>
      <c r="I3915" s="2">
        <f>VLOOKUP(B3915,customer[],4,FALSE)</f>
        <v>36</v>
      </c>
      <c r="J3915" s="2" t="str">
        <f>VLOOKUP(C3915,product[],2,FALSE)</f>
        <v>Product_64</v>
      </c>
      <c r="K3915" s="2" t="str">
        <f>VLOOKUP(C3915,product[],3,FALSE)</f>
        <v>Electronics</v>
      </c>
      <c r="L3915" s="2">
        <f>VLOOKUP(C3915,product[],5,FALSE)</f>
        <v>68821.2</v>
      </c>
      <c r="M3915" s="2">
        <f t="shared" si="61"/>
        <v>412927.19999999995</v>
      </c>
    </row>
    <row r="3916" spans="1:13" x14ac:dyDescent="0.2">
      <c r="A3916" s="2">
        <v>3915</v>
      </c>
      <c r="B3916" s="2">
        <v>7</v>
      </c>
      <c r="C3916" s="2">
        <v>66</v>
      </c>
      <c r="D3916" s="3">
        <v>45966</v>
      </c>
      <c r="E3916" s="2">
        <v>4</v>
      </c>
      <c r="F3916" s="2" t="str">
        <f>VLOOKUP(B3916,customer[],2,FALSE)</f>
        <v>Customer_7</v>
      </c>
      <c r="G3916" s="2" t="str">
        <f>VLOOKUP(B3916,customer[],3,FALSE)</f>
        <v>F</v>
      </c>
      <c r="H3916" s="2" t="str">
        <f>VLOOKUP(B3916,customer[],5,FALSE)</f>
        <v>Chennai</v>
      </c>
      <c r="I3916" s="2">
        <f>VLOOKUP(B3916,customer[],4,FALSE)</f>
        <v>48</v>
      </c>
      <c r="J3916" s="2" t="str">
        <f>VLOOKUP(C3916,product[],2,FALSE)</f>
        <v>Product_66</v>
      </c>
      <c r="K3916" s="2" t="str">
        <f>VLOOKUP(C3916,product[],3,FALSE)</f>
        <v>Furniture</v>
      </c>
      <c r="L3916" s="2">
        <f>VLOOKUP(C3916,product[],5,FALSE)</f>
        <v>63203.17</v>
      </c>
      <c r="M3916" s="2">
        <f t="shared" si="61"/>
        <v>252812.68</v>
      </c>
    </row>
    <row r="3917" spans="1:13" x14ac:dyDescent="0.2">
      <c r="A3917" s="2">
        <v>3916</v>
      </c>
      <c r="B3917" s="2">
        <v>78</v>
      </c>
      <c r="C3917" s="2">
        <v>85</v>
      </c>
      <c r="D3917" s="3">
        <v>45811</v>
      </c>
      <c r="E3917" s="2">
        <v>1</v>
      </c>
      <c r="F3917" s="2" t="str">
        <f>VLOOKUP(B3917,customer[],2,FALSE)</f>
        <v>Customer_78</v>
      </c>
      <c r="G3917" s="2" t="str">
        <f>VLOOKUP(B3917,customer[],3,FALSE)</f>
        <v>M</v>
      </c>
      <c r="H3917" s="2" t="str">
        <f>VLOOKUP(B3917,customer[],5,FALSE)</f>
        <v>Delhi</v>
      </c>
      <c r="I3917" s="2">
        <f>VLOOKUP(B3917,customer[],4,FALSE)</f>
        <v>50</v>
      </c>
      <c r="J3917" s="2" t="str">
        <f>VLOOKUP(C3917,product[],2,FALSE)</f>
        <v>Product_85</v>
      </c>
      <c r="K3917" s="2" t="str">
        <f>VLOOKUP(C3917,product[],3,FALSE)</f>
        <v>Furniture</v>
      </c>
      <c r="L3917" s="2">
        <f>VLOOKUP(C3917,product[],5,FALSE)</f>
        <v>55023.83</v>
      </c>
      <c r="M3917" s="2">
        <f t="shared" si="61"/>
        <v>55023.83</v>
      </c>
    </row>
    <row r="3918" spans="1:13" x14ac:dyDescent="0.2">
      <c r="A3918" s="2">
        <v>3917</v>
      </c>
      <c r="B3918" s="2">
        <v>270</v>
      </c>
      <c r="C3918" s="2">
        <v>68</v>
      </c>
      <c r="D3918" s="3">
        <v>45803</v>
      </c>
      <c r="E3918" s="2">
        <v>8</v>
      </c>
      <c r="F3918" s="2" t="str">
        <f>VLOOKUP(B3918,customer[],2,FALSE)</f>
        <v>Customer_270</v>
      </c>
      <c r="G3918" s="2" t="str">
        <f>VLOOKUP(B3918,customer[],3,FALSE)</f>
        <v>F</v>
      </c>
      <c r="H3918" s="2" t="str">
        <f>VLOOKUP(B3918,customer[],5,FALSE)</f>
        <v>Lucknow</v>
      </c>
      <c r="I3918" s="2">
        <f>VLOOKUP(B3918,customer[],4,FALSE)</f>
        <v>44</v>
      </c>
      <c r="J3918" s="2" t="str">
        <f>VLOOKUP(C3918,product[],2,FALSE)</f>
        <v>Product_68</v>
      </c>
      <c r="K3918" s="2" t="str">
        <f>VLOOKUP(C3918,product[],3,FALSE)</f>
        <v>Accessories</v>
      </c>
      <c r="L3918" s="2">
        <f>VLOOKUP(C3918,product[],5,FALSE)</f>
        <v>19234.66</v>
      </c>
      <c r="M3918" s="2">
        <f t="shared" si="61"/>
        <v>153877.28</v>
      </c>
    </row>
    <row r="3919" spans="1:13" x14ac:dyDescent="0.2">
      <c r="A3919" s="2">
        <v>3918</v>
      </c>
      <c r="B3919" s="2">
        <v>224</v>
      </c>
      <c r="C3919" s="2">
        <v>21</v>
      </c>
      <c r="D3919" s="3">
        <v>45733</v>
      </c>
      <c r="E3919" s="2">
        <v>8</v>
      </c>
      <c r="F3919" s="2" t="str">
        <f>VLOOKUP(B3919,customer[],2,FALSE)</f>
        <v>Customer_224</v>
      </c>
      <c r="G3919" s="2" t="str">
        <f>VLOOKUP(B3919,customer[],3,FALSE)</f>
        <v>M</v>
      </c>
      <c r="H3919" s="2" t="str">
        <f>VLOOKUP(B3919,customer[],5,FALSE)</f>
        <v>Chennai</v>
      </c>
      <c r="I3919" s="2">
        <f>VLOOKUP(B3919,customer[],4,FALSE)</f>
        <v>54</v>
      </c>
      <c r="J3919" s="2" t="str">
        <f>VLOOKUP(C3919,product[],2,FALSE)</f>
        <v>Product_21</v>
      </c>
      <c r="K3919" s="2" t="str">
        <f>VLOOKUP(C3919,product[],3,FALSE)</f>
        <v>Fashion</v>
      </c>
      <c r="L3919" s="2">
        <f>VLOOKUP(C3919,product[],5,FALSE)</f>
        <v>24164.560000000001</v>
      </c>
      <c r="M3919" s="2">
        <f t="shared" si="61"/>
        <v>193316.48000000001</v>
      </c>
    </row>
    <row r="3920" spans="1:13" x14ac:dyDescent="0.2">
      <c r="A3920" s="2">
        <v>3919</v>
      </c>
      <c r="B3920" s="2">
        <v>431</v>
      </c>
      <c r="C3920" s="2">
        <v>75</v>
      </c>
      <c r="D3920" s="3">
        <v>45672</v>
      </c>
      <c r="E3920" s="2">
        <v>10</v>
      </c>
      <c r="F3920" s="2" t="str">
        <f>VLOOKUP(B3920,customer[],2,FALSE)</f>
        <v>Customer_431</v>
      </c>
      <c r="G3920" s="2" t="str">
        <f>VLOOKUP(B3920,customer[],3,FALSE)</f>
        <v>M</v>
      </c>
      <c r="H3920" s="2" t="str">
        <f>VLOOKUP(B3920,customer[],5,FALSE)</f>
        <v>Kolkata</v>
      </c>
      <c r="I3920" s="2">
        <f>VLOOKUP(B3920,customer[],4,FALSE)</f>
        <v>58</v>
      </c>
      <c r="J3920" s="2" t="str">
        <f>VLOOKUP(C3920,product[],2,FALSE)</f>
        <v>Product_75</v>
      </c>
      <c r="K3920" s="2" t="str">
        <f>VLOOKUP(C3920,product[],3,FALSE)</f>
        <v>Accessories</v>
      </c>
      <c r="L3920" s="2">
        <f>VLOOKUP(C3920,product[],5,FALSE)</f>
        <v>57678.06</v>
      </c>
      <c r="M3920" s="2">
        <f t="shared" si="61"/>
        <v>576780.6</v>
      </c>
    </row>
    <row r="3921" spans="1:13" x14ac:dyDescent="0.2">
      <c r="A3921" s="2">
        <v>3920</v>
      </c>
      <c r="B3921" s="2">
        <v>417</v>
      </c>
      <c r="C3921" s="2">
        <v>4</v>
      </c>
      <c r="D3921" s="3">
        <v>45949</v>
      </c>
      <c r="E3921" s="2">
        <v>4</v>
      </c>
      <c r="F3921" s="2" t="str">
        <f>VLOOKUP(B3921,customer[],2,FALSE)</f>
        <v>Customer_417</v>
      </c>
      <c r="G3921" s="2" t="str">
        <f>VLOOKUP(B3921,customer[],3,FALSE)</f>
        <v>M</v>
      </c>
      <c r="H3921" s="2" t="str">
        <f>VLOOKUP(B3921,customer[],5,FALSE)</f>
        <v>Kolkata</v>
      </c>
      <c r="I3921" s="2">
        <f>VLOOKUP(B3921,customer[],4,FALSE)</f>
        <v>29</v>
      </c>
      <c r="J3921" s="2" t="str">
        <f>VLOOKUP(C3921,product[],2,FALSE)</f>
        <v>Product_4</v>
      </c>
      <c r="K3921" s="2" t="str">
        <f>VLOOKUP(C3921,product[],3,FALSE)</f>
        <v>Fashion</v>
      </c>
      <c r="L3921" s="2">
        <f>VLOOKUP(C3921,product[],5,FALSE)</f>
        <v>60534.37</v>
      </c>
      <c r="M3921" s="2">
        <f t="shared" si="61"/>
        <v>242137.48</v>
      </c>
    </row>
    <row r="3922" spans="1:13" x14ac:dyDescent="0.2">
      <c r="A3922" s="2">
        <v>3921</v>
      </c>
      <c r="B3922" s="2">
        <v>287</v>
      </c>
      <c r="C3922" s="2">
        <v>2</v>
      </c>
      <c r="D3922" s="3">
        <v>45731</v>
      </c>
      <c r="E3922" s="2">
        <v>6</v>
      </c>
      <c r="F3922" s="2" t="str">
        <f>VLOOKUP(B3922,customer[],2,FALSE)</f>
        <v>Customer_287</v>
      </c>
      <c r="G3922" s="2" t="str">
        <f>VLOOKUP(B3922,customer[],3,FALSE)</f>
        <v>F</v>
      </c>
      <c r="H3922" s="2" t="str">
        <f>VLOOKUP(B3922,customer[],5,FALSE)</f>
        <v>Chennai</v>
      </c>
      <c r="I3922" s="2">
        <f>VLOOKUP(B3922,customer[],4,FALSE)</f>
        <v>35</v>
      </c>
      <c r="J3922" s="2" t="str">
        <f>VLOOKUP(C3922,product[],2,FALSE)</f>
        <v>Product_2</v>
      </c>
      <c r="K3922" s="2" t="str">
        <f>VLOOKUP(C3922,product[],3,FALSE)</f>
        <v>Furniture</v>
      </c>
      <c r="L3922" s="2">
        <f>VLOOKUP(C3922,product[],5,FALSE)</f>
        <v>31986.880000000001</v>
      </c>
      <c r="M3922" s="2">
        <f t="shared" si="61"/>
        <v>191921.28</v>
      </c>
    </row>
    <row r="3923" spans="1:13" x14ac:dyDescent="0.2">
      <c r="A3923" s="2">
        <v>3922</v>
      </c>
      <c r="B3923" s="2">
        <v>209</v>
      </c>
      <c r="C3923" s="2">
        <v>49</v>
      </c>
      <c r="D3923" s="3">
        <v>45977</v>
      </c>
      <c r="E3923" s="2">
        <v>10</v>
      </c>
      <c r="F3923" s="2" t="str">
        <f>VLOOKUP(B3923,customer[],2,FALSE)</f>
        <v>Customer_209</v>
      </c>
      <c r="G3923" s="2" t="str">
        <f>VLOOKUP(B3923,customer[],3,FALSE)</f>
        <v>F</v>
      </c>
      <c r="H3923" s="2" t="str">
        <f>VLOOKUP(B3923,customer[],5,FALSE)</f>
        <v>Delhi</v>
      </c>
      <c r="I3923" s="2">
        <f>VLOOKUP(B3923,customer[],4,FALSE)</f>
        <v>38</v>
      </c>
      <c r="J3923" s="2" t="str">
        <f>VLOOKUP(C3923,product[],2,FALSE)</f>
        <v>Product_49</v>
      </c>
      <c r="K3923" s="2" t="str">
        <f>VLOOKUP(C3923,product[],3,FALSE)</f>
        <v>Furniture</v>
      </c>
      <c r="L3923" s="2">
        <f>VLOOKUP(C3923,product[],5,FALSE)</f>
        <v>28892.76</v>
      </c>
      <c r="M3923" s="2">
        <f t="shared" si="61"/>
        <v>288927.59999999998</v>
      </c>
    </row>
    <row r="3924" spans="1:13" x14ac:dyDescent="0.2">
      <c r="A3924" s="2">
        <v>3923</v>
      </c>
      <c r="B3924" s="2">
        <v>299</v>
      </c>
      <c r="C3924" s="2">
        <v>31</v>
      </c>
      <c r="D3924" s="3">
        <v>45988</v>
      </c>
      <c r="E3924" s="2">
        <v>1</v>
      </c>
      <c r="F3924" s="2" t="str">
        <f>VLOOKUP(B3924,customer[],2,FALSE)</f>
        <v>Customer_299</v>
      </c>
      <c r="G3924" s="2" t="str">
        <f>VLOOKUP(B3924,customer[],3,FALSE)</f>
        <v>F</v>
      </c>
      <c r="H3924" s="2" t="str">
        <f>VLOOKUP(B3924,customer[],5,FALSE)</f>
        <v>Noida</v>
      </c>
      <c r="I3924" s="2">
        <f>VLOOKUP(B3924,customer[],4,FALSE)</f>
        <v>39</v>
      </c>
      <c r="J3924" s="2" t="str">
        <f>VLOOKUP(C3924,product[],2,FALSE)</f>
        <v>Product_31</v>
      </c>
      <c r="K3924" s="2" t="str">
        <f>VLOOKUP(C3924,product[],3,FALSE)</f>
        <v>Fashion</v>
      </c>
      <c r="L3924" s="2">
        <f>VLOOKUP(C3924,product[],5,FALSE)</f>
        <v>4120.1400000000003</v>
      </c>
      <c r="M3924" s="2">
        <f t="shared" si="61"/>
        <v>4120.1400000000003</v>
      </c>
    </row>
    <row r="3925" spans="1:13" x14ac:dyDescent="0.2">
      <c r="A3925" s="2">
        <v>3924</v>
      </c>
      <c r="B3925" s="2">
        <v>91</v>
      </c>
      <c r="C3925" s="2">
        <v>20</v>
      </c>
      <c r="D3925" s="3">
        <v>45745</v>
      </c>
      <c r="E3925" s="2">
        <v>10</v>
      </c>
      <c r="F3925" s="2" t="str">
        <f>VLOOKUP(B3925,customer[],2,FALSE)</f>
        <v>Customer_91</v>
      </c>
      <c r="G3925" s="2" t="str">
        <f>VLOOKUP(B3925,customer[],3,FALSE)</f>
        <v>F</v>
      </c>
      <c r="H3925" s="2" t="str">
        <f>VLOOKUP(B3925,customer[],5,FALSE)</f>
        <v>Chennai</v>
      </c>
      <c r="I3925" s="2">
        <f>VLOOKUP(B3925,customer[],4,FALSE)</f>
        <v>32</v>
      </c>
      <c r="J3925" s="2" t="str">
        <f>VLOOKUP(C3925,product[],2,FALSE)</f>
        <v>Product_20</v>
      </c>
      <c r="K3925" s="2" t="str">
        <f>VLOOKUP(C3925,product[],3,FALSE)</f>
        <v>Fashion</v>
      </c>
      <c r="L3925" s="2">
        <f>VLOOKUP(C3925,product[],5,FALSE)</f>
        <v>11006.05</v>
      </c>
      <c r="M3925" s="2">
        <f t="shared" si="61"/>
        <v>110060.5</v>
      </c>
    </row>
    <row r="3926" spans="1:13" x14ac:dyDescent="0.2">
      <c r="A3926" s="2">
        <v>3925</v>
      </c>
      <c r="B3926" s="2">
        <v>237</v>
      </c>
      <c r="C3926" s="2">
        <v>42</v>
      </c>
      <c r="D3926" s="3">
        <v>45901</v>
      </c>
      <c r="E3926" s="2">
        <v>8</v>
      </c>
      <c r="F3926" s="2" t="str">
        <f>VLOOKUP(B3926,customer[],2,FALSE)</f>
        <v>Customer_237</v>
      </c>
      <c r="G3926" s="2" t="str">
        <f>VLOOKUP(B3926,customer[],3,FALSE)</f>
        <v>M</v>
      </c>
      <c r="H3926" s="2" t="str">
        <f>VLOOKUP(B3926,customer[],5,FALSE)</f>
        <v>Noida</v>
      </c>
      <c r="I3926" s="2">
        <f>VLOOKUP(B3926,customer[],4,FALSE)</f>
        <v>47</v>
      </c>
      <c r="J3926" s="2" t="str">
        <f>VLOOKUP(C3926,product[],2,FALSE)</f>
        <v>Product_42</v>
      </c>
      <c r="K3926" s="2" t="str">
        <f>VLOOKUP(C3926,product[],3,FALSE)</f>
        <v>Electronics</v>
      </c>
      <c r="L3926" s="2">
        <f>VLOOKUP(C3926,product[],5,FALSE)</f>
        <v>34376.379999999997</v>
      </c>
      <c r="M3926" s="2">
        <f t="shared" si="61"/>
        <v>275011.03999999998</v>
      </c>
    </row>
    <row r="3927" spans="1:13" x14ac:dyDescent="0.2">
      <c r="A3927" s="2">
        <v>3926</v>
      </c>
      <c r="B3927" s="2">
        <v>499</v>
      </c>
      <c r="C3927" s="2">
        <v>74</v>
      </c>
      <c r="D3927" s="3">
        <v>45659</v>
      </c>
      <c r="E3927" s="2">
        <v>5</v>
      </c>
      <c r="F3927" s="2" t="str">
        <f>VLOOKUP(B3927,customer[],2,FALSE)</f>
        <v>Customer_499</v>
      </c>
      <c r="G3927" s="2" t="str">
        <f>VLOOKUP(B3927,customer[],3,FALSE)</f>
        <v>F</v>
      </c>
      <c r="H3927" s="2" t="str">
        <f>VLOOKUP(B3927,customer[],5,FALSE)</f>
        <v>Hyderabad</v>
      </c>
      <c r="I3927" s="2">
        <f>VLOOKUP(B3927,customer[],4,FALSE)</f>
        <v>32</v>
      </c>
      <c r="J3927" s="2" t="str">
        <f>VLOOKUP(C3927,product[],2,FALSE)</f>
        <v>Product_74</v>
      </c>
      <c r="K3927" s="2" t="str">
        <f>VLOOKUP(C3927,product[],3,FALSE)</f>
        <v>Fashion</v>
      </c>
      <c r="L3927" s="2">
        <f>VLOOKUP(C3927,product[],5,FALSE)</f>
        <v>57303.7</v>
      </c>
      <c r="M3927" s="2">
        <f t="shared" si="61"/>
        <v>286518.5</v>
      </c>
    </row>
    <row r="3928" spans="1:13" x14ac:dyDescent="0.2">
      <c r="A3928" s="2">
        <v>3927</v>
      </c>
      <c r="B3928" s="2">
        <v>209</v>
      </c>
      <c r="C3928" s="2">
        <v>70</v>
      </c>
      <c r="D3928" s="3">
        <v>45805</v>
      </c>
      <c r="E3928" s="2">
        <v>8</v>
      </c>
      <c r="F3928" s="2" t="str">
        <f>VLOOKUP(B3928,customer[],2,FALSE)</f>
        <v>Customer_209</v>
      </c>
      <c r="G3928" s="2" t="str">
        <f>VLOOKUP(B3928,customer[],3,FALSE)</f>
        <v>F</v>
      </c>
      <c r="H3928" s="2" t="str">
        <f>VLOOKUP(B3928,customer[],5,FALSE)</f>
        <v>Delhi</v>
      </c>
      <c r="I3928" s="2">
        <f>VLOOKUP(B3928,customer[],4,FALSE)</f>
        <v>38</v>
      </c>
      <c r="J3928" s="2" t="str">
        <f>VLOOKUP(C3928,product[],2,FALSE)</f>
        <v>Product_70</v>
      </c>
      <c r="K3928" s="2" t="str">
        <f>VLOOKUP(C3928,product[],3,FALSE)</f>
        <v>Accessories</v>
      </c>
      <c r="L3928" s="2">
        <f>VLOOKUP(C3928,product[],5,FALSE)</f>
        <v>29878.62</v>
      </c>
      <c r="M3928" s="2">
        <f t="shared" si="61"/>
        <v>239028.96</v>
      </c>
    </row>
    <row r="3929" spans="1:13" x14ac:dyDescent="0.2">
      <c r="A3929" s="2">
        <v>3928</v>
      </c>
      <c r="B3929" s="2">
        <v>409</v>
      </c>
      <c r="C3929" s="2">
        <v>87</v>
      </c>
      <c r="D3929" s="3">
        <v>45987</v>
      </c>
      <c r="E3929" s="2">
        <v>8</v>
      </c>
      <c r="F3929" s="2" t="str">
        <f>VLOOKUP(B3929,customer[],2,FALSE)</f>
        <v>Customer_409</v>
      </c>
      <c r="G3929" s="2" t="str">
        <f>VLOOKUP(B3929,customer[],3,FALSE)</f>
        <v>F</v>
      </c>
      <c r="H3929" s="2" t="str">
        <f>VLOOKUP(B3929,customer[],5,FALSE)</f>
        <v>Kolkata</v>
      </c>
      <c r="I3929" s="2">
        <f>VLOOKUP(B3929,customer[],4,FALSE)</f>
        <v>64</v>
      </c>
      <c r="J3929" s="2" t="str">
        <f>VLOOKUP(C3929,product[],2,FALSE)</f>
        <v>Product_87</v>
      </c>
      <c r="K3929" s="2" t="str">
        <f>VLOOKUP(C3929,product[],3,FALSE)</f>
        <v>Electronics</v>
      </c>
      <c r="L3929" s="2">
        <f>VLOOKUP(C3929,product[],5,FALSE)</f>
        <v>40384.71</v>
      </c>
      <c r="M3929" s="2">
        <f t="shared" si="61"/>
        <v>323077.68</v>
      </c>
    </row>
    <row r="3930" spans="1:13" x14ac:dyDescent="0.2">
      <c r="A3930" s="2">
        <v>3929</v>
      </c>
      <c r="B3930" s="2">
        <v>386</v>
      </c>
      <c r="C3930" s="2">
        <v>77</v>
      </c>
      <c r="D3930" s="3">
        <v>45771</v>
      </c>
      <c r="E3930" s="2">
        <v>2</v>
      </c>
      <c r="F3930" s="2" t="str">
        <f>VLOOKUP(B3930,customer[],2,FALSE)</f>
        <v>Customer_386</v>
      </c>
      <c r="G3930" s="2" t="str">
        <f>VLOOKUP(B3930,customer[],3,FALSE)</f>
        <v>M</v>
      </c>
      <c r="H3930" s="2" t="str">
        <f>VLOOKUP(B3930,customer[],5,FALSE)</f>
        <v>Delhi</v>
      </c>
      <c r="I3930" s="2">
        <f>VLOOKUP(B3930,customer[],4,FALSE)</f>
        <v>38</v>
      </c>
      <c r="J3930" s="2" t="str">
        <f>VLOOKUP(C3930,product[],2,FALSE)</f>
        <v>Product_77</v>
      </c>
      <c r="K3930" s="2" t="str">
        <f>VLOOKUP(C3930,product[],3,FALSE)</f>
        <v>Electronics</v>
      </c>
      <c r="L3930" s="2">
        <f>VLOOKUP(C3930,product[],5,FALSE)</f>
        <v>18473.61</v>
      </c>
      <c r="M3930" s="2">
        <f t="shared" si="61"/>
        <v>36947.22</v>
      </c>
    </row>
    <row r="3931" spans="1:13" x14ac:dyDescent="0.2">
      <c r="A3931" s="2">
        <v>3930</v>
      </c>
      <c r="B3931" s="2">
        <v>453</v>
      </c>
      <c r="C3931" s="2">
        <v>66</v>
      </c>
      <c r="D3931" s="3">
        <v>46021</v>
      </c>
      <c r="E3931" s="2">
        <v>7</v>
      </c>
      <c r="F3931" s="2" t="str">
        <f>VLOOKUP(B3931,customer[],2,FALSE)</f>
        <v>Customer_453</v>
      </c>
      <c r="G3931" s="2" t="str">
        <f>VLOOKUP(B3931,customer[],3,FALSE)</f>
        <v>M</v>
      </c>
      <c r="H3931" s="2" t="str">
        <f>VLOOKUP(B3931,customer[],5,FALSE)</f>
        <v>Bangalore</v>
      </c>
      <c r="I3931" s="2">
        <f>VLOOKUP(B3931,customer[],4,FALSE)</f>
        <v>51</v>
      </c>
      <c r="J3931" s="2" t="str">
        <f>VLOOKUP(C3931,product[],2,FALSE)</f>
        <v>Product_66</v>
      </c>
      <c r="K3931" s="2" t="str">
        <f>VLOOKUP(C3931,product[],3,FALSE)</f>
        <v>Furniture</v>
      </c>
      <c r="L3931" s="2">
        <f>VLOOKUP(C3931,product[],5,FALSE)</f>
        <v>63203.17</v>
      </c>
      <c r="M3931" s="2">
        <f t="shared" si="61"/>
        <v>442422.19</v>
      </c>
    </row>
    <row r="3932" spans="1:13" x14ac:dyDescent="0.2">
      <c r="A3932" s="2">
        <v>3931</v>
      </c>
      <c r="B3932" s="2">
        <v>455</v>
      </c>
      <c r="C3932" s="2">
        <v>3</v>
      </c>
      <c r="D3932" s="3">
        <v>45672</v>
      </c>
      <c r="E3932" s="2">
        <v>9</v>
      </c>
      <c r="F3932" s="2" t="str">
        <f>VLOOKUP(B3932,customer[],2,FALSE)</f>
        <v>Customer_455</v>
      </c>
      <c r="G3932" s="2" t="str">
        <f>VLOOKUP(B3932,customer[],3,FALSE)</f>
        <v>M</v>
      </c>
      <c r="H3932" s="2" t="str">
        <f>VLOOKUP(B3932,customer[],5,FALSE)</f>
        <v>Noida</v>
      </c>
      <c r="I3932" s="2">
        <f>VLOOKUP(B3932,customer[],4,FALSE)</f>
        <v>53</v>
      </c>
      <c r="J3932" s="2" t="str">
        <f>VLOOKUP(C3932,product[],2,FALSE)</f>
        <v>Product_3</v>
      </c>
      <c r="K3932" s="2" t="str">
        <f>VLOOKUP(C3932,product[],3,FALSE)</f>
        <v>Electronics</v>
      </c>
      <c r="L3932" s="2">
        <f>VLOOKUP(C3932,product[],5,FALSE)</f>
        <v>31191.279999999999</v>
      </c>
      <c r="M3932" s="2">
        <f t="shared" si="61"/>
        <v>280721.52</v>
      </c>
    </row>
    <row r="3933" spans="1:13" x14ac:dyDescent="0.2">
      <c r="A3933" s="2">
        <v>3932</v>
      </c>
      <c r="B3933" s="2">
        <v>322</v>
      </c>
      <c r="C3933" s="2">
        <v>31</v>
      </c>
      <c r="D3933" s="3">
        <v>45732</v>
      </c>
      <c r="E3933" s="2">
        <v>1</v>
      </c>
      <c r="F3933" s="2" t="str">
        <f>VLOOKUP(B3933,customer[],2,FALSE)</f>
        <v>Customer_322</v>
      </c>
      <c r="G3933" s="2" t="str">
        <f>VLOOKUP(B3933,customer[],3,FALSE)</f>
        <v>M</v>
      </c>
      <c r="H3933" s="2" t="str">
        <f>VLOOKUP(B3933,customer[],5,FALSE)</f>
        <v>Hyderabad</v>
      </c>
      <c r="I3933" s="2">
        <f>VLOOKUP(B3933,customer[],4,FALSE)</f>
        <v>23</v>
      </c>
      <c r="J3933" s="2" t="str">
        <f>VLOOKUP(C3933,product[],2,FALSE)</f>
        <v>Product_31</v>
      </c>
      <c r="K3933" s="2" t="str">
        <f>VLOOKUP(C3933,product[],3,FALSE)</f>
        <v>Fashion</v>
      </c>
      <c r="L3933" s="2">
        <f>VLOOKUP(C3933,product[],5,FALSE)</f>
        <v>4120.1400000000003</v>
      </c>
      <c r="M3933" s="2">
        <f t="shared" si="61"/>
        <v>4120.1400000000003</v>
      </c>
    </row>
    <row r="3934" spans="1:13" x14ac:dyDescent="0.2">
      <c r="A3934" s="2">
        <v>3933</v>
      </c>
      <c r="B3934" s="2">
        <v>484</v>
      </c>
      <c r="C3934" s="2">
        <v>90</v>
      </c>
      <c r="D3934" s="3">
        <v>45821</v>
      </c>
      <c r="E3934" s="2">
        <v>6</v>
      </c>
      <c r="F3934" s="2" t="str">
        <f>VLOOKUP(B3934,customer[],2,FALSE)</f>
        <v>Customer_484</v>
      </c>
      <c r="G3934" s="2" t="str">
        <f>VLOOKUP(B3934,customer[],3,FALSE)</f>
        <v>M</v>
      </c>
      <c r="H3934" s="2" t="str">
        <f>VLOOKUP(B3934,customer[],5,FALSE)</f>
        <v>Delhi</v>
      </c>
      <c r="I3934" s="2">
        <f>VLOOKUP(B3934,customer[],4,FALSE)</f>
        <v>32</v>
      </c>
      <c r="J3934" s="2" t="str">
        <f>VLOOKUP(C3934,product[],2,FALSE)</f>
        <v>Product_90</v>
      </c>
      <c r="K3934" s="2" t="str">
        <f>VLOOKUP(C3934,product[],3,FALSE)</f>
        <v>Home</v>
      </c>
      <c r="L3934" s="2">
        <f>VLOOKUP(C3934,product[],5,FALSE)</f>
        <v>11794.54</v>
      </c>
      <c r="M3934" s="2">
        <f t="shared" si="61"/>
        <v>70767.240000000005</v>
      </c>
    </row>
    <row r="3935" spans="1:13" x14ac:dyDescent="0.2">
      <c r="A3935" s="2">
        <v>3934</v>
      </c>
      <c r="B3935" s="2">
        <v>329</v>
      </c>
      <c r="C3935" s="2">
        <v>69</v>
      </c>
      <c r="D3935" s="3">
        <v>45796</v>
      </c>
      <c r="E3935" s="2">
        <v>10</v>
      </c>
      <c r="F3935" s="2" t="str">
        <f>VLOOKUP(B3935,customer[],2,FALSE)</f>
        <v>Customer_329</v>
      </c>
      <c r="G3935" s="2" t="str">
        <f>VLOOKUP(B3935,customer[],3,FALSE)</f>
        <v>F</v>
      </c>
      <c r="H3935" s="2" t="str">
        <f>VLOOKUP(B3935,customer[],5,FALSE)</f>
        <v>Lucknow</v>
      </c>
      <c r="I3935" s="2">
        <f>VLOOKUP(B3935,customer[],4,FALSE)</f>
        <v>21</v>
      </c>
      <c r="J3935" s="2" t="str">
        <f>VLOOKUP(C3935,product[],2,FALSE)</f>
        <v>Product_69</v>
      </c>
      <c r="K3935" s="2" t="str">
        <f>VLOOKUP(C3935,product[],3,FALSE)</f>
        <v>Fashion</v>
      </c>
      <c r="L3935" s="2">
        <f>VLOOKUP(C3935,product[],5,FALSE)</f>
        <v>43858.34</v>
      </c>
      <c r="M3935" s="2">
        <f t="shared" si="61"/>
        <v>438583.39999999997</v>
      </c>
    </row>
    <row r="3936" spans="1:13" x14ac:dyDescent="0.2">
      <c r="A3936" s="2">
        <v>3935</v>
      </c>
      <c r="B3936" s="2">
        <v>196</v>
      </c>
      <c r="C3936" s="2">
        <v>7</v>
      </c>
      <c r="D3936" s="3">
        <v>45703</v>
      </c>
      <c r="E3936" s="2">
        <v>10</v>
      </c>
      <c r="F3936" s="2" t="str">
        <f>VLOOKUP(B3936,customer[],2,FALSE)</f>
        <v>Customer_196</v>
      </c>
      <c r="G3936" s="2" t="str">
        <f>VLOOKUP(B3936,customer[],3,FALSE)</f>
        <v>F</v>
      </c>
      <c r="H3936" s="2" t="str">
        <f>VLOOKUP(B3936,customer[],5,FALSE)</f>
        <v>Noida</v>
      </c>
      <c r="I3936" s="2">
        <f>VLOOKUP(B3936,customer[],4,FALSE)</f>
        <v>59</v>
      </c>
      <c r="J3936" s="2" t="str">
        <f>VLOOKUP(C3936,product[],2,FALSE)</f>
        <v>Product_7</v>
      </c>
      <c r="K3936" s="2" t="str">
        <f>VLOOKUP(C3936,product[],3,FALSE)</f>
        <v>Electronics</v>
      </c>
      <c r="L3936" s="2">
        <f>VLOOKUP(C3936,product[],5,FALSE)</f>
        <v>18751.400000000001</v>
      </c>
      <c r="M3936" s="2">
        <f t="shared" si="61"/>
        <v>187514</v>
      </c>
    </row>
    <row r="3937" spans="1:13" x14ac:dyDescent="0.2">
      <c r="A3937" s="2">
        <v>3936</v>
      </c>
      <c r="B3937" s="2">
        <v>443</v>
      </c>
      <c r="C3937" s="2">
        <v>71</v>
      </c>
      <c r="D3937" s="3">
        <v>45989</v>
      </c>
      <c r="E3937" s="2">
        <v>7</v>
      </c>
      <c r="F3937" s="2" t="str">
        <f>VLOOKUP(B3937,customer[],2,FALSE)</f>
        <v>Customer_443</v>
      </c>
      <c r="G3937" s="2" t="str">
        <f>VLOOKUP(B3937,customer[],3,FALSE)</f>
        <v>M</v>
      </c>
      <c r="H3937" s="2" t="str">
        <f>VLOOKUP(B3937,customer[],5,FALSE)</f>
        <v>Delhi</v>
      </c>
      <c r="I3937" s="2">
        <f>VLOOKUP(B3937,customer[],4,FALSE)</f>
        <v>36</v>
      </c>
      <c r="J3937" s="2" t="str">
        <f>VLOOKUP(C3937,product[],2,FALSE)</f>
        <v>Product_71</v>
      </c>
      <c r="K3937" s="2" t="str">
        <f>VLOOKUP(C3937,product[],3,FALSE)</f>
        <v>Electronics</v>
      </c>
      <c r="L3937" s="2">
        <f>VLOOKUP(C3937,product[],5,FALSE)</f>
        <v>21925.63</v>
      </c>
      <c r="M3937" s="2">
        <f t="shared" si="61"/>
        <v>153479.41</v>
      </c>
    </row>
    <row r="3938" spans="1:13" x14ac:dyDescent="0.2">
      <c r="A3938" s="2">
        <v>3937</v>
      </c>
      <c r="B3938" s="2">
        <v>259</v>
      </c>
      <c r="C3938" s="2">
        <v>59</v>
      </c>
      <c r="D3938" s="3">
        <v>45814</v>
      </c>
      <c r="E3938" s="2">
        <v>3</v>
      </c>
      <c r="F3938" s="2" t="str">
        <f>VLOOKUP(B3938,customer[],2,FALSE)</f>
        <v>Customer_259</v>
      </c>
      <c r="G3938" s="2" t="str">
        <f>VLOOKUP(B3938,customer[],3,FALSE)</f>
        <v>M</v>
      </c>
      <c r="H3938" s="2" t="str">
        <f>VLOOKUP(B3938,customer[],5,FALSE)</f>
        <v>Kolkata</v>
      </c>
      <c r="I3938" s="2">
        <f>VLOOKUP(B3938,customer[],4,FALSE)</f>
        <v>30</v>
      </c>
      <c r="J3938" s="2" t="str">
        <f>VLOOKUP(C3938,product[],2,FALSE)</f>
        <v>Product_59</v>
      </c>
      <c r="K3938" s="2" t="str">
        <f>VLOOKUP(C3938,product[],3,FALSE)</f>
        <v>Furniture</v>
      </c>
      <c r="L3938" s="2">
        <f>VLOOKUP(C3938,product[],5,FALSE)</f>
        <v>76939.56</v>
      </c>
      <c r="M3938" s="2">
        <f t="shared" si="61"/>
        <v>230818.68</v>
      </c>
    </row>
    <row r="3939" spans="1:13" x14ac:dyDescent="0.2">
      <c r="A3939" s="2">
        <v>3938</v>
      </c>
      <c r="B3939" s="2">
        <v>398</v>
      </c>
      <c r="C3939" s="2">
        <v>49</v>
      </c>
      <c r="D3939" s="3">
        <v>45943</v>
      </c>
      <c r="E3939" s="2">
        <v>2</v>
      </c>
      <c r="F3939" s="2" t="str">
        <f>VLOOKUP(B3939,customer[],2,FALSE)</f>
        <v>Customer_398</v>
      </c>
      <c r="G3939" s="2" t="str">
        <f>VLOOKUP(B3939,customer[],3,FALSE)</f>
        <v>M</v>
      </c>
      <c r="H3939" s="2" t="str">
        <f>VLOOKUP(B3939,customer[],5,FALSE)</f>
        <v>Hyderabad</v>
      </c>
      <c r="I3939" s="2">
        <f>VLOOKUP(B3939,customer[],4,FALSE)</f>
        <v>52</v>
      </c>
      <c r="J3939" s="2" t="str">
        <f>VLOOKUP(C3939,product[],2,FALSE)</f>
        <v>Product_49</v>
      </c>
      <c r="K3939" s="2" t="str">
        <f>VLOOKUP(C3939,product[],3,FALSE)</f>
        <v>Furniture</v>
      </c>
      <c r="L3939" s="2">
        <f>VLOOKUP(C3939,product[],5,FALSE)</f>
        <v>28892.76</v>
      </c>
      <c r="M3939" s="2">
        <f t="shared" si="61"/>
        <v>57785.52</v>
      </c>
    </row>
    <row r="3940" spans="1:13" x14ac:dyDescent="0.2">
      <c r="A3940" s="2">
        <v>3939</v>
      </c>
      <c r="B3940" s="2">
        <v>240</v>
      </c>
      <c r="C3940" s="2">
        <v>76</v>
      </c>
      <c r="D3940" s="3">
        <v>45666</v>
      </c>
      <c r="E3940" s="2">
        <v>1</v>
      </c>
      <c r="F3940" s="2" t="str">
        <f>VLOOKUP(B3940,customer[],2,FALSE)</f>
        <v>Customer_240</v>
      </c>
      <c r="G3940" s="2" t="str">
        <f>VLOOKUP(B3940,customer[],3,FALSE)</f>
        <v>F</v>
      </c>
      <c r="H3940" s="2" t="str">
        <f>VLOOKUP(B3940,customer[],5,FALSE)</f>
        <v>Pune</v>
      </c>
      <c r="I3940" s="2">
        <f>VLOOKUP(B3940,customer[],4,FALSE)</f>
        <v>45</v>
      </c>
      <c r="J3940" s="2" t="str">
        <f>VLOOKUP(C3940,product[],2,FALSE)</f>
        <v>Product_76</v>
      </c>
      <c r="K3940" s="2" t="str">
        <f>VLOOKUP(C3940,product[],3,FALSE)</f>
        <v>Electronics</v>
      </c>
      <c r="L3940" s="2">
        <f>VLOOKUP(C3940,product[],5,FALSE)</f>
        <v>66643.25</v>
      </c>
      <c r="M3940" s="2">
        <f t="shared" si="61"/>
        <v>66643.25</v>
      </c>
    </row>
    <row r="3941" spans="1:13" x14ac:dyDescent="0.2">
      <c r="A3941" s="2">
        <v>3940</v>
      </c>
      <c r="B3941" s="2">
        <v>426</v>
      </c>
      <c r="C3941" s="2">
        <v>26</v>
      </c>
      <c r="D3941" s="3">
        <v>45825</v>
      </c>
      <c r="E3941" s="2">
        <v>5</v>
      </c>
      <c r="F3941" s="2" t="str">
        <f>VLOOKUP(B3941,customer[],2,FALSE)</f>
        <v>Customer_426</v>
      </c>
      <c r="G3941" s="2" t="str">
        <f>VLOOKUP(B3941,customer[],3,FALSE)</f>
        <v>F</v>
      </c>
      <c r="H3941" s="2" t="str">
        <f>VLOOKUP(B3941,customer[],5,FALSE)</f>
        <v>Lucknow</v>
      </c>
      <c r="I3941" s="2">
        <f>VLOOKUP(B3941,customer[],4,FALSE)</f>
        <v>32</v>
      </c>
      <c r="J3941" s="2" t="str">
        <f>VLOOKUP(C3941,product[],2,FALSE)</f>
        <v>Product_26</v>
      </c>
      <c r="K3941" s="2" t="str">
        <f>VLOOKUP(C3941,product[],3,FALSE)</f>
        <v>Home</v>
      </c>
      <c r="L3941" s="2">
        <f>VLOOKUP(C3941,product[],5,FALSE)</f>
        <v>55558.14</v>
      </c>
      <c r="M3941" s="2">
        <f t="shared" si="61"/>
        <v>277790.7</v>
      </c>
    </row>
    <row r="3942" spans="1:13" x14ac:dyDescent="0.2">
      <c r="A3942" s="2">
        <v>3941</v>
      </c>
      <c r="B3942" s="2">
        <v>44</v>
      </c>
      <c r="C3942" s="2">
        <v>16</v>
      </c>
      <c r="D3942" s="3">
        <v>45844</v>
      </c>
      <c r="E3942" s="2">
        <v>6</v>
      </c>
      <c r="F3942" s="2" t="str">
        <f>VLOOKUP(B3942,customer[],2,FALSE)</f>
        <v>Customer_44</v>
      </c>
      <c r="G3942" s="2" t="str">
        <f>VLOOKUP(B3942,customer[],3,FALSE)</f>
        <v>M</v>
      </c>
      <c r="H3942" s="2" t="str">
        <f>VLOOKUP(B3942,customer[],5,FALSE)</f>
        <v>Lucknow</v>
      </c>
      <c r="I3942" s="2">
        <f>VLOOKUP(B3942,customer[],4,FALSE)</f>
        <v>34</v>
      </c>
      <c r="J3942" s="2" t="str">
        <f>VLOOKUP(C3942,product[],2,FALSE)</f>
        <v>Product_16</v>
      </c>
      <c r="K3942" s="2" t="str">
        <f>VLOOKUP(C3942,product[],3,FALSE)</f>
        <v>Home</v>
      </c>
      <c r="L3942" s="2">
        <f>VLOOKUP(C3942,product[],5,FALSE)</f>
        <v>25960.53</v>
      </c>
      <c r="M3942" s="2">
        <f t="shared" si="61"/>
        <v>155763.18</v>
      </c>
    </row>
    <row r="3943" spans="1:13" x14ac:dyDescent="0.2">
      <c r="A3943" s="2">
        <v>3942</v>
      </c>
      <c r="B3943" s="2">
        <v>306</v>
      </c>
      <c r="C3943" s="2">
        <v>24</v>
      </c>
      <c r="D3943" s="3">
        <v>45811</v>
      </c>
      <c r="E3943" s="2">
        <v>5</v>
      </c>
      <c r="F3943" s="2" t="str">
        <f>VLOOKUP(B3943,customer[],2,FALSE)</f>
        <v>Customer_306</v>
      </c>
      <c r="G3943" s="2" t="str">
        <f>VLOOKUP(B3943,customer[],3,FALSE)</f>
        <v>F</v>
      </c>
      <c r="H3943" s="2" t="str">
        <f>VLOOKUP(B3943,customer[],5,FALSE)</f>
        <v>Mumbai</v>
      </c>
      <c r="I3943" s="2">
        <f>VLOOKUP(B3943,customer[],4,FALSE)</f>
        <v>57</v>
      </c>
      <c r="J3943" s="2" t="str">
        <f>VLOOKUP(C3943,product[],2,FALSE)</f>
        <v>Product_24</v>
      </c>
      <c r="K3943" s="2" t="str">
        <f>VLOOKUP(C3943,product[],3,FALSE)</f>
        <v>Electronics</v>
      </c>
      <c r="L3943" s="2">
        <f>VLOOKUP(C3943,product[],5,FALSE)</f>
        <v>22663.09</v>
      </c>
      <c r="M3943" s="2">
        <f t="shared" si="61"/>
        <v>113315.45</v>
      </c>
    </row>
    <row r="3944" spans="1:13" x14ac:dyDescent="0.2">
      <c r="A3944" s="2">
        <v>3943</v>
      </c>
      <c r="B3944" s="2">
        <v>248</v>
      </c>
      <c r="C3944" s="2">
        <v>30</v>
      </c>
      <c r="D3944" s="3">
        <v>45882</v>
      </c>
      <c r="E3944" s="2">
        <v>8</v>
      </c>
      <c r="F3944" s="2" t="str">
        <f>VLOOKUP(B3944,customer[],2,FALSE)</f>
        <v>Customer_248</v>
      </c>
      <c r="G3944" s="2" t="str">
        <f>VLOOKUP(B3944,customer[],3,FALSE)</f>
        <v>M</v>
      </c>
      <c r="H3944" s="2" t="str">
        <f>VLOOKUP(B3944,customer[],5,FALSE)</f>
        <v>Bangalore</v>
      </c>
      <c r="I3944" s="2">
        <f>VLOOKUP(B3944,customer[],4,FALSE)</f>
        <v>52</v>
      </c>
      <c r="J3944" s="2" t="str">
        <f>VLOOKUP(C3944,product[],2,FALSE)</f>
        <v>Product_30</v>
      </c>
      <c r="K3944" s="2" t="str">
        <f>VLOOKUP(C3944,product[],3,FALSE)</f>
        <v>Accessories</v>
      </c>
      <c r="L3944" s="2">
        <f>VLOOKUP(C3944,product[],5,FALSE)</f>
        <v>62290.15</v>
      </c>
      <c r="M3944" s="2">
        <f t="shared" si="61"/>
        <v>498321.2</v>
      </c>
    </row>
    <row r="3945" spans="1:13" x14ac:dyDescent="0.2">
      <c r="A3945" s="2">
        <v>3944</v>
      </c>
      <c r="B3945" s="2">
        <v>467</v>
      </c>
      <c r="C3945" s="2">
        <v>40</v>
      </c>
      <c r="D3945" s="3">
        <v>45894</v>
      </c>
      <c r="E3945" s="2">
        <v>10</v>
      </c>
      <c r="F3945" s="2" t="str">
        <f>VLOOKUP(B3945,customer[],2,FALSE)</f>
        <v>Customer_467</v>
      </c>
      <c r="G3945" s="2" t="str">
        <f>VLOOKUP(B3945,customer[],3,FALSE)</f>
        <v>M</v>
      </c>
      <c r="H3945" s="2" t="str">
        <f>VLOOKUP(B3945,customer[],5,FALSE)</f>
        <v>Hyderabad</v>
      </c>
      <c r="I3945" s="2">
        <f>VLOOKUP(B3945,customer[],4,FALSE)</f>
        <v>28</v>
      </c>
      <c r="J3945" s="2" t="str">
        <f>VLOOKUP(C3945,product[],2,FALSE)</f>
        <v>Product_40</v>
      </c>
      <c r="K3945" s="2" t="str">
        <f>VLOOKUP(C3945,product[],3,FALSE)</f>
        <v>Electronics</v>
      </c>
      <c r="L3945" s="2">
        <f>VLOOKUP(C3945,product[],5,FALSE)</f>
        <v>35469.06</v>
      </c>
      <c r="M3945" s="2">
        <f t="shared" si="61"/>
        <v>354690.6</v>
      </c>
    </row>
    <row r="3946" spans="1:13" x14ac:dyDescent="0.2">
      <c r="A3946" s="2">
        <v>3945</v>
      </c>
      <c r="B3946" s="2">
        <v>386</v>
      </c>
      <c r="C3946" s="2">
        <v>99</v>
      </c>
      <c r="D3946" s="3">
        <v>45835</v>
      </c>
      <c r="E3946" s="2">
        <v>5</v>
      </c>
      <c r="F3946" s="2" t="str">
        <f>VLOOKUP(B3946,customer[],2,FALSE)</f>
        <v>Customer_386</v>
      </c>
      <c r="G3946" s="2" t="str">
        <f>VLOOKUP(B3946,customer[],3,FALSE)</f>
        <v>M</v>
      </c>
      <c r="H3946" s="2" t="str">
        <f>VLOOKUP(B3946,customer[],5,FALSE)</f>
        <v>Delhi</v>
      </c>
      <c r="I3946" s="2">
        <f>VLOOKUP(B3946,customer[],4,FALSE)</f>
        <v>38</v>
      </c>
      <c r="J3946" s="2" t="str">
        <f>VLOOKUP(C3946,product[],2,FALSE)</f>
        <v>Product_99</v>
      </c>
      <c r="K3946" s="2" t="str">
        <f>VLOOKUP(C3946,product[],3,FALSE)</f>
        <v>Electronics</v>
      </c>
      <c r="L3946" s="2">
        <f>VLOOKUP(C3946,product[],5,FALSE)</f>
        <v>7181.69</v>
      </c>
      <c r="M3946" s="2">
        <f t="shared" si="61"/>
        <v>35908.449999999997</v>
      </c>
    </row>
    <row r="3947" spans="1:13" x14ac:dyDescent="0.2">
      <c r="A3947" s="2">
        <v>3946</v>
      </c>
      <c r="B3947" s="2">
        <v>497</v>
      </c>
      <c r="C3947" s="2">
        <v>40</v>
      </c>
      <c r="D3947" s="3">
        <v>45840</v>
      </c>
      <c r="E3947" s="2">
        <v>5</v>
      </c>
      <c r="F3947" s="2" t="str">
        <f>VLOOKUP(B3947,customer[],2,FALSE)</f>
        <v>Customer_497</v>
      </c>
      <c r="G3947" s="2" t="str">
        <f>VLOOKUP(B3947,customer[],3,FALSE)</f>
        <v>F</v>
      </c>
      <c r="H3947" s="2" t="str">
        <f>VLOOKUP(B3947,customer[],5,FALSE)</f>
        <v>Hyderabad</v>
      </c>
      <c r="I3947" s="2">
        <f>VLOOKUP(B3947,customer[],4,FALSE)</f>
        <v>19</v>
      </c>
      <c r="J3947" s="2" t="str">
        <f>VLOOKUP(C3947,product[],2,FALSE)</f>
        <v>Product_40</v>
      </c>
      <c r="K3947" s="2" t="str">
        <f>VLOOKUP(C3947,product[],3,FALSE)</f>
        <v>Electronics</v>
      </c>
      <c r="L3947" s="2">
        <f>VLOOKUP(C3947,product[],5,FALSE)</f>
        <v>35469.06</v>
      </c>
      <c r="M3947" s="2">
        <f t="shared" si="61"/>
        <v>177345.3</v>
      </c>
    </row>
    <row r="3948" spans="1:13" x14ac:dyDescent="0.2">
      <c r="A3948" s="2">
        <v>3947</v>
      </c>
      <c r="B3948" s="2">
        <v>466</v>
      </c>
      <c r="C3948" s="2">
        <v>83</v>
      </c>
      <c r="D3948" s="3">
        <v>45893</v>
      </c>
      <c r="E3948" s="2">
        <v>7</v>
      </c>
      <c r="F3948" s="2" t="str">
        <f>VLOOKUP(B3948,customer[],2,FALSE)</f>
        <v>Customer_466</v>
      </c>
      <c r="G3948" s="2" t="str">
        <f>VLOOKUP(B3948,customer[],3,FALSE)</f>
        <v>F</v>
      </c>
      <c r="H3948" s="2" t="str">
        <f>VLOOKUP(B3948,customer[],5,FALSE)</f>
        <v>Chennai</v>
      </c>
      <c r="I3948" s="2">
        <f>VLOOKUP(B3948,customer[],4,FALSE)</f>
        <v>27</v>
      </c>
      <c r="J3948" s="2" t="str">
        <f>VLOOKUP(C3948,product[],2,FALSE)</f>
        <v>Product_83</v>
      </c>
      <c r="K3948" s="2" t="str">
        <f>VLOOKUP(C3948,product[],3,FALSE)</f>
        <v>Electronics</v>
      </c>
      <c r="L3948" s="2">
        <f>VLOOKUP(C3948,product[],5,FALSE)</f>
        <v>56465.13</v>
      </c>
      <c r="M3948" s="2">
        <f t="shared" si="61"/>
        <v>395255.91</v>
      </c>
    </row>
    <row r="3949" spans="1:13" x14ac:dyDescent="0.2">
      <c r="A3949" s="2">
        <v>3948</v>
      </c>
      <c r="B3949" s="2">
        <v>336</v>
      </c>
      <c r="C3949" s="2">
        <v>75</v>
      </c>
      <c r="D3949" s="3">
        <v>45820</v>
      </c>
      <c r="E3949" s="2">
        <v>6</v>
      </c>
      <c r="F3949" s="2" t="str">
        <f>VLOOKUP(B3949,customer[],2,FALSE)</f>
        <v>Customer_336</v>
      </c>
      <c r="G3949" s="2" t="str">
        <f>VLOOKUP(B3949,customer[],3,FALSE)</f>
        <v>F</v>
      </c>
      <c r="H3949" s="2" t="str">
        <f>VLOOKUP(B3949,customer[],5,FALSE)</f>
        <v>Delhi</v>
      </c>
      <c r="I3949" s="2">
        <f>VLOOKUP(B3949,customer[],4,FALSE)</f>
        <v>31</v>
      </c>
      <c r="J3949" s="2" t="str">
        <f>VLOOKUP(C3949,product[],2,FALSE)</f>
        <v>Product_75</v>
      </c>
      <c r="K3949" s="2" t="str">
        <f>VLOOKUP(C3949,product[],3,FALSE)</f>
        <v>Accessories</v>
      </c>
      <c r="L3949" s="2">
        <f>VLOOKUP(C3949,product[],5,FALSE)</f>
        <v>57678.06</v>
      </c>
      <c r="M3949" s="2">
        <f t="shared" si="61"/>
        <v>346068.36</v>
      </c>
    </row>
    <row r="3950" spans="1:13" x14ac:dyDescent="0.2">
      <c r="A3950" s="2">
        <v>3949</v>
      </c>
      <c r="B3950" s="2">
        <v>155</v>
      </c>
      <c r="C3950" s="2">
        <v>84</v>
      </c>
      <c r="D3950" s="3">
        <v>45945</v>
      </c>
      <c r="E3950" s="2">
        <v>2</v>
      </c>
      <c r="F3950" s="2" t="str">
        <f>VLOOKUP(B3950,customer[],2,FALSE)</f>
        <v>Customer_155</v>
      </c>
      <c r="G3950" s="2" t="str">
        <f>VLOOKUP(B3950,customer[],3,FALSE)</f>
        <v>F</v>
      </c>
      <c r="H3950" s="2" t="str">
        <f>VLOOKUP(B3950,customer[],5,FALSE)</f>
        <v>Kolkata</v>
      </c>
      <c r="I3950" s="2">
        <f>VLOOKUP(B3950,customer[],4,FALSE)</f>
        <v>32</v>
      </c>
      <c r="J3950" s="2" t="str">
        <f>VLOOKUP(C3950,product[],2,FALSE)</f>
        <v>Product_84</v>
      </c>
      <c r="K3950" s="2" t="str">
        <f>VLOOKUP(C3950,product[],3,FALSE)</f>
        <v>Fashion</v>
      </c>
      <c r="L3950" s="2">
        <f>VLOOKUP(C3950,product[],5,FALSE)</f>
        <v>35509.54</v>
      </c>
      <c r="M3950" s="2">
        <f t="shared" si="61"/>
        <v>71019.08</v>
      </c>
    </row>
    <row r="3951" spans="1:13" x14ac:dyDescent="0.2">
      <c r="A3951" s="2">
        <v>3950</v>
      </c>
      <c r="B3951" s="2">
        <v>200</v>
      </c>
      <c r="C3951" s="2">
        <v>47</v>
      </c>
      <c r="D3951" s="3">
        <v>45870</v>
      </c>
      <c r="E3951" s="2">
        <v>8</v>
      </c>
      <c r="F3951" s="2" t="str">
        <f>VLOOKUP(B3951,customer[],2,FALSE)</f>
        <v>Customer_200</v>
      </c>
      <c r="G3951" s="2" t="str">
        <f>VLOOKUP(B3951,customer[],3,FALSE)</f>
        <v>F</v>
      </c>
      <c r="H3951" s="2" t="str">
        <f>VLOOKUP(B3951,customer[],5,FALSE)</f>
        <v>Kolkata</v>
      </c>
      <c r="I3951" s="2">
        <f>VLOOKUP(B3951,customer[],4,FALSE)</f>
        <v>48</v>
      </c>
      <c r="J3951" s="2" t="str">
        <f>VLOOKUP(C3951,product[],2,FALSE)</f>
        <v>Product_47</v>
      </c>
      <c r="K3951" s="2" t="str">
        <f>VLOOKUP(C3951,product[],3,FALSE)</f>
        <v>Accessories</v>
      </c>
      <c r="L3951" s="2">
        <f>VLOOKUP(C3951,product[],5,FALSE)</f>
        <v>35091.440000000002</v>
      </c>
      <c r="M3951" s="2">
        <f t="shared" si="61"/>
        <v>280731.52000000002</v>
      </c>
    </row>
    <row r="3952" spans="1:13" x14ac:dyDescent="0.2">
      <c r="A3952" s="2">
        <v>3951</v>
      </c>
      <c r="B3952" s="2">
        <v>141</v>
      </c>
      <c r="C3952" s="2">
        <v>96</v>
      </c>
      <c r="D3952" s="3">
        <v>45791</v>
      </c>
      <c r="E3952" s="2">
        <v>8</v>
      </c>
      <c r="F3952" s="2" t="str">
        <f>VLOOKUP(B3952,customer[],2,FALSE)</f>
        <v>Customer_141</v>
      </c>
      <c r="G3952" s="2" t="str">
        <f>VLOOKUP(B3952,customer[],3,FALSE)</f>
        <v>F</v>
      </c>
      <c r="H3952" s="2" t="str">
        <f>VLOOKUP(B3952,customer[],5,FALSE)</f>
        <v>Jaipur</v>
      </c>
      <c r="I3952" s="2">
        <f>VLOOKUP(B3952,customer[],4,FALSE)</f>
        <v>46</v>
      </c>
      <c r="J3952" s="2" t="str">
        <f>VLOOKUP(C3952,product[],2,FALSE)</f>
        <v>Product_96</v>
      </c>
      <c r="K3952" s="2" t="str">
        <f>VLOOKUP(C3952,product[],3,FALSE)</f>
        <v>Accessories</v>
      </c>
      <c r="L3952" s="2">
        <f>VLOOKUP(C3952,product[],5,FALSE)</f>
        <v>40361.54</v>
      </c>
      <c r="M3952" s="2">
        <f t="shared" si="61"/>
        <v>322892.32</v>
      </c>
    </row>
    <row r="3953" spans="1:13" x14ac:dyDescent="0.2">
      <c r="A3953" s="2">
        <v>3952</v>
      </c>
      <c r="B3953" s="2">
        <v>143</v>
      </c>
      <c r="C3953" s="2">
        <v>15</v>
      </c>
      <c r="D3953" s="3">
        <v>45730</v>
      </c>
      <c r="E3953" s="2">
        <v>9</v>
      </c>
      <c r="F3953" s="2" t="str">
        <f>VLOOKUP(B3953,customer[],2,FALSE)</f>
        <v>Customer_143</v>
      </c>
      <c r="G3953" s="2" t="str">
        <f>VLOOKUP(B3953,customer[],3,FALSE)</f>
        <v>F</v>
      </c>
      <c r="H3953" s="2" t="str">
        <f>VLOOKUP(B3953,customer[],5,FALSE)</f>
        <v>Delhi</v>
      </c>
      <c r="I3953" s="2">
        <f>VLOOKUP(B3953,customer[],4,FALSE)</f>
        <v>18</v>
      </c>
      <c r="J3953" s="2" t="str">
        <f>VLOOKUP(C3953,product[],2,FALSE)</f>
        <v>Product_15</v>
      </c>
      <c r="K3953" s="2" t="str">
        <f>VLOOKUP(C3953,product[],3,FALSE)</f>
        <v>Home</v>
      </c>
      <c r="L3953" s="2">
        <f>VLOOKUP(C3953,product[],5,FALSE)</f>
        <v>60924.58</v>
      </c>
      <c r="M3953" s="2">
        <f t="shared" si="61"/>
        <v>548321.22</v>
      </c>
    </row>
    <row r="3954" spans="1:13" x14ac:dyDescent="0.2">
      <c r="A3954" s="2">
        <v>3953</v>
      </c>
      <c r="B3954" s="2">
        <v>61</v>
      </c>
      <c r="C3954" s="2">
        <v>68</v>
      </c>
      <c r="D3954" s="3">
        <v>45755</v>
      </c>
      <c r="E3954" s="2">
        <v>5</v>
      </c>
      <c r="F3954" s="2" t="str">
        <f>VLOOKUP(B3954,customer[],2,FALSE)</f>
        <v>Customer_61</v>
      </c>
      <c r="G3954" s="2" t="str">
        <f>VLOOKUP(B3954,customer[],3,FALSE)</f>
        <v>M</v>
      </c>
      <c r="H3954" s="2" t="str">
        <f>VLOOKUP(B3954,customer[],5,FALSE)</f>
        <v>Hyderabad</v>
      </c>
      <c r="I3954" s="2">
        <f>VLOOKUP(B3954,customer[],4,FALSE)</f>
        <v>19</v>
      </c>
      <c r="J3954" s="2" t="str">
        <f>VLOOKUP(C3954,product[],2,FALSE)</f>
        <v>Product_68</v>
      </c>
      <c r="K3954" s="2" t="str">
        <f>VLOOKUP(C3954,product[],3,FALSE)</f>
        <v>Accessories</v>
      </c>
      <c r="L3954" s="2">
        <f>VLOOKUP(C3954,product[],5,FALSE)</f>
        <v>19234.66</v>
      </c>
      <c r="M3954" s="2">
        <f t="shared" si="61"/>
        <v>96173.3</v>
      </c>
    </row>
    <row r="3955" spans="1:13" x14ac:dyDescent="0.2">
      <c r="A3955" s="2">
        <v>3954</v>
      </c>
      <c r="B3955" s="2">
        <v>448</v>
      </c>
      <c r="C3955" s="2">
        <v>19</v>
      </c>
      <c r="D3955" s="3">
        <v>45806</v>
      </c>
      <c r="E3955" s="2">
        <v>9</v>
      </c>
      <c r="F3955" s="2" t="str">
        <f>VLOOKUP(B3955,customer[],2,FALSE)</f>
        <v>Customer_448</v>
      </c>
      <c r="G3955" s="2" t="str">
        <f>VLOOKUP(B3955,customer[],3,FALSE)</f>
        <v>M</v>
      </c>
      <c r="H3955" s="2" t="str">
        <f>VLOOKUP(B3955,customer[],5,FALSE)</f>
        <v>Mumbai</v>
      </c>
      <c r="I3955" s="2">
        <f>VLOOKUP(B3955,customer[],4,FALSE)</f>
        <v>58</v>
      </c>
      <c r="J3955" s="2" t="str">
        <f>VLOOKUP(C3955,product[],2,FALSE)</f>
        <v>Product_19</v>
      </c>
      <c r="K3955" s="2" t="str">
        <f>VLOOKUP(C3955,product[],3,FALSE)</f>
        <v>Fashion</v>
      </c>
      <c r="L3955" s="2">
        <f>VLOOKUP(C3955,product[],5,FALSE)</f>
        <v>30935.78</v>
      </c>
      <c r="M3955" s="2">
        <f t="shared" si="61"/>
        <v>278422.02</v>
      </c>
    </row>
    <row r="3956" spans="1:13" x14ac:dyDescent="0.2">
      <c r="A3956" s="2">
        <v>3955</v>
      </c>
      <c r="B3956" s="2">
        <v>483</v>
      </c>
      <c r="C3956" s="2">
        <v>86</v>
      </c>
      <c r="D3956" s="3">
        <v>45783</v>
      </c>
      <c r="E3956" s="2">
        <v>5</v>
      </c>
      <c r="F3956" s="2" t="str">
        <f>VLOOKUP(B3956,customer[],2,FALSE)</f>
        <v>Customer_483</v>
      </c>
      <c r="G3956" s="2" t="str">
        <f>VLOOKUP(B3956,customer[],3,FALSE)</f>
        <v>M</v>
      </c>
      <c r="H3956" s="2" t="str">
        <f>VLOOKUP(B3956,customer[],5,FALSE)</f>
        <v>Bangalore</v>
      </c>
      <c r="I3956" s="2">
        <f>VLOOKUP(B3956,customer[],4,FALSE)</f>
        <v>33</v>
      </c>
      <c r="J3956" s="2" t="str">
        <f>VLOOKUP(C3956,product[],2,FALSE)</f>
        <v>Product_86</v>
      </c>
      <c r="K3956" s="2" t="str">
        <f>VLOOKUP(C3956,product[],3,FALSE)</f>
        <v>Electronics</v>
      </c>
      <c r="L3956" s="2">
        <f>VLOOKUP(C3956,product[],5,FALSE)</f>
        <v>41374.67</v>
      </c>
      <c r="M3956" s="2">
        <f t="shared" si="61"/>
        <v>206873.34999999998</v>
      </c>
    </row>
    <row r="3957" spans="1:13" x14ac:dyDescent="0.2">
      <c r="A3957" s="2">
        <v>3956</v>
      </c>
      <c r="B3957" s="2">
        <v>287</v>
      </c>
      <c r="C3957" s="2">
        <v>25</v>
      </c>
      <c r="D3957" s="3">
        <v>45704</v>
      </c>
      <c r="E3957" s="2">
        <v>9</v>
      </c>
      <c r="F3957" s="2" t="str">
        <f>VLOOKUP(B3957,customer[],2,FALSE)</f>
        <v>Customer_287</v>
      </c>
      <c r="G3957" s="2" t="str">
        <f>VLOOKUP(B3957,customer[],3,FALSE)</f>
        <v>F</v>
      </c>
      <c r="H3957" s="2" t="str">
        <f>VLOOKUP(B3957,customer[],5,FALSE)</f>
        <v>Chennai</v>
      </c>
      <c r="I3957" s="2">
        <f>VLOOKUP(B3957,customer[],4,FALSE)</f>
        <v>35</v>
      </c>
      <c r="J3957" s="2" t="str">
        <f>VLOOKUP(C3957,product[],2,FALSE)</f>
        <v>Product_25</v>
      </c>
      <c r="K3957" s="2" t="str">
        <f>VLOOKUP(C3957,product[],3,FALSE)</f>
        <v>Electronics</v>
      </c>
      <c r="L3957" s="2">
        <f>VLOOKUP(C3957,product[],5,FALSE)</f>
        <v>55988.38</v>
      </c>
      <c r="M3957" s="2">
        <f t="shared" si="61"/>
        <v>503895.42</v>
      </c>
    </row>
    <row r="3958" spans="1:13" x14ac:dyDescent="0.2">
      <c r="A3958" s="2">
        <v>3957</v>
      </c>
      <c r="B3958" s="2">
        <v>171</v>
      </c>
      <c r="C3958" s="2">
        <v>76</v>
      </c>
      <c r="D3958" s="3">
        <v>45981</v>
      </c>
      <c r="E3958" s="2">
        <v>9</v>
      </c>
      <c r="F3958" s="2" t="str">
        <f>VLOOKUP(B3958,customer[],2,FALSE)</f>
        <v>Customer_171</v>
      </c>
      <c r="G3958" s="2" t="str">
        <f>VLOOKUP(B3958,customer[],3,FALSE)</f>
        <v>F</v>
      </c>
      <c r="H3958" s="2" t="str">
        <f>VLOOKUP(B3958,customer[],5,FALSE)</f>
        <v>Chennai</v>
      </c>
      <c r="I3958" s="2">
        <f>VLOOKUP(B3958,customer[],4,FALSE)</f>
        <v>39</v>
      </c>
      <c r="J3958" s="2" t="str">
        <f>VLOOKUP(C3958,product[],2,FALSE)</f>
        <v>Product_76</v>
      </c>
      <c r="K3958" s="2" t="str">
        <f>VLOOKUP(C3958,product[],3,FALSE)</f>
        <v>Electronics</v>
      </c>
      <c r="L3958" s="2">
        <f>VLOOKUP(C3958,product[],5,FALSE)</f>
        <v>66643.25</v>
      </c>
      <c r="M3958" s="2">
        <f t="shared" si="61"/>
        <v>599789.25</v>
      </c>
    </row>
    <row r="3959" spans="1:13" x14ac:dyDescent="0.2">
      <c r="A3959" s="2">
        <v>3958</v>
      </c>
      <c r="B3959" s="2">
        <v>445</v>
      </c>
      <c r="C3959" s="2">
        <v>62</v>
      </c>
      <c r="D3959" s="3">
        <v>45948</v>
      </c>
      <c r="E3959" s="2">
        <v>3</v>
      </c>
      <c r="F3959" s="2" t="str">
        <f>VLOOKUP(B3959,customer[],2,FALSE)</f>
        <v>Customer_445</v>
      </c>
      <c r="G3959" s="2" t="str">
        <f>VLOOKUP(B3959,customer[],3,FALSE)</f>
        <v>F</v>
      </c>
      <c r="H3959" s="2" t="str">
        <f>VLOOKUP(B3959,customer[],5,FALSE)</f>
        <v>Bangalore</v>
      </c>
      <c r="I3959" s="2">
        <f>VLOOKUP(B3959,customer[],4,FALSE)</f>
        <v>26</v>
      </c>
      <c r="J3959" s="2" t="str">
        <f>VLOOKUP(C3959,product[],2,FALSE)</f>
        <v>Product_62</v>
      </c>
      <c r="K3959" s="2" t="str">
        <f>VLOOKUP(C3959,product[],3,FALSE)</f>
        <v>Electronics</v>
      </c>
      <c r="L3959" s="2">
        <f>VLOOKUP(C3959,product[],5,FALSE)</f>
        <v>37343.31</v>
      </c>
      <c r="M3959" s="2">
        <f t="shared" si="61"/>
        <v>112029.93</v>
      </c>
    </row>
    <row r="3960" spans="1:13" x14ac:dyDescent="0.2">
      <c r="A3960" s="2">
        <v>3959</v>
      </c>
      <c r="B3960" s="2">
        <v>64</v>
      </c>
      <c r="C3960" s="2">
        <v>78</v>
      </c>
      <c r="D3960" s="3">
        <v>45877</v>
      </c>
      <c r="E3960" s="2">
        <v>2</v>
      </c>
      <c r="F3960" s="2" t="str">
        <f>VLOOKUP(B3960,customer[],2,FALSE)</f>
        <v>Customer_64</v>
      </c>
      <c r="G3960" s="2" t="str">
        <f>VLOOKUP(B3960,customer[],3,FALSE)</f>
        <v>F</v>
      </c>
      <c r="H3960" s="2" t="str">
        <f>VLOOKUP(B3960,customer[],5,FALSE)</f>
        <v>Mumbai</v>
      </c>
      <c r="I3960" s="2">
        <f>VLOOKUP(B3960,customer[],4,FALSE)</f>
        <v>47</v>
      </c>
      <c r="J3960" s="2" t="str">
        <f>VLOOKUP(C3960,product[],2,FALSE)</f>
        <v>Product_78</v>
      </c>
      <c r="K3960" s="2" t="str">
        <f>VLOOKUP(C3960,product[],3,FALSE)</f>
        <v>Fashion</v>
      </c>
      <c r="L3960" s="2">
        <f>VLOOKUP(C3960,product[],5,FALSE)</f>
        <v>51703.99</v>
      </c>
      <c r="M3960" s="2">
        <f t="shared" si="61"/>
        <v>103407.98</v>
      </c>
    </row>
    <row r="3961" spans="1:13" x14ac:dyDescent="0.2">
      <c r="A3961" s="2">
        <v>3960</v>
      </c>
      <c r="B3961" s="2">
        <v>184</v>
      </c>
      <c r="C3961" s="2">
        <v>87</v>
      </c>
      <c r="D3961" s="3">
        <v>45917</v>
      </c>
      <c r="E3961" s="2">
        <v>4</v>
      </c>
      <c r="F3961" s="2" t="str">
        <f>VLOOKUP(B3961,customer[],2,FALSE)</f>
        <v>Customer_184</v>
      </c>
      <c r="G3961" s="2" t="str">
        <f>VLOOKUP(B3961,customer[],3,FALSE)</f>
        <v>F</v>
      </c>
      <c r="H3961" s="2" t="str">
        <f>VLOOKUP(B3961,customer[],5,FALSE)</f>
        <v>Kolkata</v>
      </c>
      <c r="I3961" s="2">
        <f>VLOOKUP(B3961,customer[],4,FALSE)</f>
        <v>52</v>
      </c>
      <c r="J3961" s="2" t="str">
        <f>VLOOKUP(C3961,product[],2,FALSE)</f>
        <v>Product_87</v>
      </c>
      <c r="K3961" s="2" t="str">
        <f>VLOOKUP(C3961,product[],3,FALSE)</f>
        <v>Electronics</v>
      </c>
      <c r="L3961" s="2">
        <f>VLOOKUP(C3961,product[],5,FALSE)</f>
        <v>40384.71</v>
      </c>
      <c r="M3961" s="2">
        <f t="shared" si="61"/>
        <v>161538.84</v>
      </c>
    </row>
    <row r="3962" spans="1:13" x14ac:dyDescent="0.2">
      <c r="A3962" s="2">
        <v>3961</v>
      </c>
      <c r="B3962" s="2">
        <v>492</v>
      </c>
      <c r="C3962" s="2">
        <v>15</v>
      </c>
      <c r="D3962" s="3">
        <v>45749</v>
      </c>
      <c r="E3962" s="2">
        <v>7</v>
      </c>
      <c r="F3962" s="2" t="str">
        <f>VLOOKUP(B3962,customer[],2,FALSE)</f>
        <v>Customer_492</v>
      </c>
      <c r="G3962" s="2" t="str">
        <f>VLOOKUP(B3962,customer[],3,FALSE)</f>
        <v>F</v>
      </c>
      <c r="H3962" s="2" t="str">
        <f>VLOOKUP(B3962,customer[],5,FALSE)</f>
        <v>Delhi</v>
      </c>
      <c r="I3962" s="2">
        <f>VLOOKUP(B3962,customer[],4,FALSE)</f>
        <v>36</v>
      </c>
      <c r="J3962" s="2" t="str">
        <f>VLOOKUP(C3962,product[],2,FALSE)</f>
        <v>Product_15</v>
      </c>
      <c r="K3962" s="2" t="str">
        <f>VLOOKUP(C3962,product[],3,FALSE)</f>
        <v>Home</v>
      </c>
      <c r="L3962" s="2">
        <f>VLOOKUP(C3962,product[],5,FALSE)</f>
        <v>60924.58</v>
      </c>
      <c r="M3962" s="2">
        <f t="shared" si="61"/>
        <v>426472.06</v>
      </c>
    </row>
    <row r="3963" spans="1:13" x14ac:dyDescent="0.2">
      <c r="A3963" s="2">
        <v>3962</v>
      </c>
      <c r="B3963" s="2">
        <v>46</v>
      </c>
      <c r="C3963" s="2">
        <v>40</v>
      </c>
      <c r="D3963" s="3">
        <v>45924</v>
      </c>
      <c r="E3963" s="2">
        <v>2</v>
      </c>
      <c r="F3963" s="2" t="str">
        <f>VLOOKUP(B3963,customer[],2,FALSE)</f>
        <v>Customer_46</v>
      </c>
      <c r="G3963" s="2" t="str">
        <f>VLOOKUP(B3963,customer[],3,FALSE)</f>
        <v>F</v>
      </c>
      <c r="H3963" s="2" t="str">
        <f>VLOOKUP(B3963,customer[],5,FALSE)</f>
        <v>Kolkata</v>
      </c>
      <c r="I3963" s="2">
        <f>VLOOKUP(B3963,customer[],4,FALSE)</f>
        <v>41</v>
      </c>
      <c r="J3963" s="2" t="str">
        <f>VLOOKUP(C3963,product[],2,FALSE)</f>
        <v>Product_40</v>
      </c>
      <c r="K3963" s="2" t="str">
        <f>VLOOKUP(C3963,product[],3,FALSE)</f>
        <v>Electronics</v>
      </c>
      <c r="L3963" s="2">
        <f>VLOOKUP(C3963,product[],5,FALSE)</f>
        <v>35469.06</v>
      </c>
      <c r="M3963" s="2">
        <f t="shared" si="61"/>
        <v>70938.12</v>
      </c>
    </row>
    <row r="3964" spans="1:13" x14ac:dyDescent="0.2">
      <c r="A3964" s="2">
        <v>3963</v>
      </c>
      <c r="B3964" s="2">
        <v>97</v>
      </c>
      <c r="C3964" s="2">
        <v>63</v>
      </c>
      <c r="D3964" s="3">
        <v>45886</v>
      </c>
      <c r="E3964" s="2">
        <v>9</v>
      </c>
      <c r="F3964" s="2" t="str">
        <f>VLOOKUP(B3964,customer[],2,FALSE)</f>
        <v>Customer_97</v>
      </c>
      <c r="G3964" s="2" t="str">
        <f>VLOOKUP(B3964,customer[],3,FALSE)</f>
        <v>M</v>
      </c>
      <c r="H3964" s="2" t="str">
        <f>VLOOKUP(B3964,customer[],5,FALSE)</f>
        <v>Lucknow</v>
      </c>
      <c r="I3964" s="2">
        <f>VLOOKUP(B3964,customer[],4,FALSE)</f>
        <v>56</v>
      </c>
      <c r="J3964" s="2" t="str">
        <f>VLOOKUP(C3964,product[],2,FALSE)</f>
        <v>Product_63</v>
      </c>
      <c r="K3964" s="2" t="str">
        <f>VLOOKUP(C3964,product[],3,FALSE)</f>
        <v>Home</v>
      </c>
      <c r="L3964" s="2">
        <f>VLOOKUP(C3964,product[],5,FALSE)</f>
        <v>24067.77</v>
      </c>
      <c r="M3964" s="2">
        <f t="shared" si="61"/>
        <v>216609.93</v>
      </c>
    </row>
    <row r="3965" spans="1:13" x14ac:dyDescent="0.2">
      <c r="A3965" s="2">
        <v>3964</v>
      </c>
      <c r="B3965" s="2">
        <v>164</v>
      </c>
      <c r="C3965" s="2">
        <v>31</v>
      </c>
      <c r="D3965" s="3">
        <v>45727</v>
      </c>
      <c r="E3965" s="2">
        <v>7</v>
      </c>
      <c r="F3965" s="2" t="str">
        <f>VLOOKUP(B3965,customer[],2,FALSE)</f>
        <v>Customer_164</v>
      </c>
      <c r="G3965" s="2" t="str">
        <f>VLOOKUP(B3965,customer[],3,FALSE)</f>
        <v>M</v>
      </c>
      <c r="H3965" s="2" t="str">
        <f>VLOOKUP(B3965,customer[],5,FALSE)</f>
        <v>Lucknow</v>
      </c>
      <c r="I3965" s="2">
        <f>VLOOKUP(B3965,customer[],4,FALSE)</f>
        <v>34</v>
      </c>
      <c r="J3965" s="2" t="str">
        <f>VLOOKUP(C3965,product[],2,FALSE)</f>
        <v>Product_31</v>
      </c>
      <c r="K3965" s="2" t="str">
        <f>VLOOKUP(C3965,product[],3,FALSE)</f>
        <v>Fashion</v>
      </c>
      <c r="L3965" s="2">
        <f>VLOOKUP(C3965,product[],5,FALSE)</f>
        <v>4120.1400000000003</v>
      </c>
      <c r="M3965" s="2">
        <f t="shared" si="61"/>
        <v>28840.980000000003</v>
      </c>
    </row>
    <row r="3966" spans="1:13" x14ac:dyDescent="0.2">
      <c r="A3966" s="2">
        <v>3965</v>
      </c>
      <c r="B3966" s="2">
        <v>137</v>
      </c>
      <c r="C3966" s="2">
        <v>65</v>
      </c>
      <c r="D3966" s="3">
        <v>45903</v>
      </c>
      <c r="E3966" s="2">
        <v>9</v>
      </c>
      <c r="F3966" s="2" t="str">
        <f>VLOOKUP(B3966,customer[],2,FALSE)</f>
        <v>Customer_137</v>
      </c>
      <c r="G3966" s="2" t="str">
        <f>VLOOKUP(B3966,customer[],3,FALSE)</f>
        <v>M</v>
      </c>
      <c r="H3966" s="2" t="str">
        <f>VLOOKUP(B3966,customer[],5,FALSE)</f>
        <v>Bangalore</v>
      </c>
      <c r="I3966" s="2">
        <f>VLOOKUP(B3966,customer[],4,FALSE)</f>
        <v>57</v>
      </c>
      <c r="J3966" s="2" t="str">
        <f>VLOOKUP(C3966,product[],2,FALSE)</f>
        <v>Product_65</v>
      </c>
      <c r="K3966" s="2" t="str">
        <f>VLOOKUP(C3966,product[],3,FALSE)</f>
        <v>Accessories</v>
      </c>
      <c r="L3966" s="2">
        <f>VLOOKUP(C3966,product[],5,FALSE)</f>
        <v>5294.21</v>
      </c>
      <c r="M3966" s="2">
        <f t="shared" si="61"/>
        <v>47647.89</v>
      </c>
    </row>
    <row r="3967" spans="1:13" x14ac:dyDescent="0.2">
      <c r="A3967" s="2">
        <v>3966</v>
      </c>
      <c r="B3967" s="2">
        <v>477</v>
      </c>
      <c r="C3967" s="2">
        <v>19</v>
      </c>
      <c r="D3967" s="3">
        <v>45739</v>
      </c>
      <c r="E3967" s="2">
        <v>10</v>
      </c>
      <c r="F3967" s="2" t="str">
        <f>VLOOKUP(B3967,customer[],2,FALSE)</f>
        <v>Customer_477</v>
      </c>
      <c r="G3967" s="2" t="str">
        <f>VLOOKUP(B3967,customer[],3,FALSE)</f>
        <v>F</v>
      </c>
      <c r="H3967" s="2" t="str">
        <f>VLOOKUP(B3967,customer[],5,FALSE)</f>
        <v>Noida</v>
      </c>
      <c r="I3967" s="2">
        <f>VLOOKUP(B3967,customer[],4,FALSE)</f>
        <v>63</v>
      </c>
      <c r="J3967" s="2" t="str">
        <f>VLOOKUP(C3967,product[],2,FALSE)</f>
        <v>Product_19</v>
      </c>
      <c r="K3967" s="2" t="str">
        <f>VLOOKUP(C3967,product[],3,FALSE)</f>
        <v>Fashion</v>
      </c>
      <c r="L3967" s="2">
        <f>VLOOKUP(C3967,product[],5,FALSE)</f>
        <v>30935.78</v>
      </c>
      <c r="M3967" s="2">
        <f t="shared" si="61"/>
        <v>309357.8</v>
      </c>
    </row>
    <row r="3968" spans="1:13" x14ac:dyDescent="0.2">
      <c r="A3968" s="2">
        <v>3967</v>
      </c>
      <c r="B3968" s="2">
        <v>395</v>
      </c>
      <c r="C3968" s="2">
        <v>65</v>
      </c>
      <c r="D3968" s="3">
        <v>45661</v>
      </c>
      <c r="E3968" s="2">
        <v>6</v>
      </c>
      <c r="F3968" s="2" t="str">
        <f>VLOOKUP(B3968,customer[],2,FALSE)</f>
        <v>Customer_395</v>
      </c>
      <c r="G3968" s="2" t="str">
        <f>VLOOKUP(B3968,customer[],3,FALSE)</f>
        <v>F</v>
      </c>
      <c r="H3968" s="2" t="str">
        <f>VLOOKUP(B3968,customer[],5,FALSE)</f>
        <v>Jaipur</v>
      </c>
      <c r="I3968" s="2">
        <f>VLOOKUP(B3968,customer[],4,FALSE)</f>
        <v>65</v>
      </c>
      <c r="J3968" s="2" t="str">
        <f>VLOOKUP(C3968,product[],2,FALSE)</f>
        <v>Product_65</v>
      </c>
      <c r="K3968" s="2" t="str">
        <f>VLOOKUP(C3968,product[],3,FALSE)</f>
        <v>Accessories</v>
      </c>
      <c r="L3968" s="2">
        <f>VLOOKUP(C3968,product[],5,FALSE)</f>
        <v>5294.21</v>
      </c>
      <c r="M3968" s="2">
        <f t="shared" si="61"/>
        <v>31765.260000000002</v>
      </c>
    </row>
    <row r="3969" spans="1:13" x14ac:dyDescent="0.2">
      <c r="A3969" s="2">
        <v>3968</v>
      </c>
      <c r="B3969" s="2">
        <v>475</v>
      </c>
      <c r="C3969" s="2">
        <v>82</v>
      </c>
      <c r="D3969" s="3">
        <v>45979</v>
      </c>
      <c r="E3969" s="2">
        <v>4</v>
      </c>
      <c r="F3969" s="2" t="str">
        <f>VLOOKUP(B3969,customer[],2,FALSE)</f>
        <v>Customer_475</v>
      </c>
      <c r="G3969" s="2" t="str">
        <f>VLOOKUP(B3969,customer[],3,FALSE)</f>
        <v>M</v>
      </c>
      <c r="H3969" s="2" t="str">
        <f>VLOOKUP(B3969,customer[],5,FALSE)</f>
        <v>Pune</v>
      </c>
      <c r="I3969" s="2">
        <f>VLOOKUP(B3969,customer[],4,FALSE)</f>
        <v>26</v>
      </c>
      <c r="J3969" s="2" t="str">
        <f>VLOOKUP(C3969,product[],2,FALSE)</f>
        <v>Product_82</v>
      </c>
      <c r="K3969" s="2" t="str">
        <f>VLOOKUP(C3969,product[],3,FALSE)</f>
        <v>Furniture</v>
      </c>
      <c r="L3969" s="2">
        <f>VLOOKUP(C3969,product[],5,FALSE)</f>
        <v>28145.62</v>
      </c>
      <c r="M3969" s="2">
        <f t="shared" si="61"/>
        <v>112582.48</v>
      </c>
    </row>
    <row r="3970" spans="1:13" x14ac:dyDescent="0.2">
      <c r="A3970" s="2">
        <v>3969</v>
      </c>
      <c r="B3970" s="2">
        <v>385</v>
      </c>
      <c r="C3970" s="2">
        <v>71</v>
      </c>
      <c r="D3970" s="3">
        <v>45867</v>
      </c>
      <c r="E3970" s="2">
        <v>6</v>
      </c>
      <c r="F3970" s="2" t="str">
        <f>VLOOKUP(B3970,customer[],2,FALSE)</f>
        <v>Customer_385</v>
      </c>
      <c r="G3970" s="2" t="str">
        <f>VLOOKUP(B3970,customer[],3,FALSE)</f>
        <v>F</v>
      </c>
      <c r="H3970" s="2" t="str">
        <f>VLOOKUP(B3970,customer[],5,FALSE)</f>
        <v>Hyderabad</v>
      </c>
      <c r="I3970" s="2">
        <f>VLOOKUP(B3970,customer[],4,FALSE)</f>
        <v>30</v>
      </c>
      <c r="J3970" s="2" t="str">
        <f>VLOOKUP(C3970,product[],2,FALSE)</f>
        <v>Product_71</v>
      </c>
      <c r="K3970" s="2" t="str">
        <f>VLOOKUP(C3970,product[],3,FALSE)</f>
        <v>Electronics</v>
      </c>
      <c r="L3970" s="2">
        <f>VLOOKUP(C3970,product[],5,FALSE)</f>
        <v>21925.63</v>
      </c>
      <c r="M3970" s="2">
        <f t="shared" ref="M3970:M4033" si="62">$E3970*L3970</f>
        <v>131553.78</v>
      </c>
    </row>
    <row r="3971" spans="1:13" x14ac:dyDescent="0.2">
      <c r="A3971" s="2">
        <v>3970</v>
      </c>
      <c r="B3971" s="2">
        <v>324</v>
      </c>
      <c r="C3971" s="2">
        <v>67</v>
      </c>
      <c r="D3971" s="3">
        <v>45678</v>
      </c>
      <c r="E3971" s="2">
        <v>4</v>
      </c>
      <c r="F3971" s="2" t="str">
        <f>VLOOKUP(B3971,customer[],2,FALSE)</f>
        <v>Customer_324</v>
      </c>
      <c r="G3971" s="2" t="str">
        <f>VLOOKUP(B3971,customer[],3,FALSE)</f>
        <v>F</v>
      </c>
      <c r="H3971" s="2" t="str">
        <f>VLOOKUP(B3971,customer[],5,FALSE)</f>
        <v>Bangalore</v>
      </c>
      <c r="I3971" s="2">
        <f>VLOOKUP(B3971,customer[],4,FALSE)</f>
        <v>36</v>
      </c>
      <c r="J3971" s="2" t="str">
        <f>VLOOKUP(C3971,product[],2,FALSE)</f>
        <v>Product_67</v>
      </c>
      <c r="K3971" s="2" t="str">
        <f>VLOOKUP(C3971,product[],3,FALSE)</f>
        <v>Electronics</v>
      </c>
      <c r="L3971" s="2">
        <f>VLOOKUP(C3971,product[],5,FALSE)</f>
        <v>34012.47</v>
      </c>
      <c r="M3971" s="2">
        <f t="shared" si="62"/>
        <v>136049.88</v>
      </c>
    </row>
    <row r="3972" spans="1:13" x14ac:dyDescent="0.2">
      <c r="A3972" s="2">
        <v>3971</v>
      </c>
      <c r="B3972" s="2">
        <v>445</v>
      </c>
      <c r="C3972" s="2">
        <v>56</v>
      </c>
      <c r="D3972" s="3">
        <v>45740</v>
      </c>
      <c r="E3972" s="2">
        <v>6</v>
      </c>
      <c r="F3972" s="2" t="str">
        <f>VLOOKUP(B3972,customer[],2,FALSE)</f>
        <v>Customer_445</v>
      </c>
      <c r="G3972" s="2" t="str">
        <f>VLOOKUP(B3972,customer[],3,FALSE)</f>
        <v>F</v>
      </c>
      <c r="H3972" s="2" t="str">
        <f>VLOOKUP(B3972,customer[],5,FALSE)</f>
        <v>Bangalore</v>
      </c>
      <c r="I3972" s="2">
        <f>VLOOKUP(B3972,customer[],4,FALSE)</f>
        <v>26</v>
      </c>
      <c r="J3972" s="2" t="str">
        <f>VLOOKUP(C3972,product[],2,FALSE)</f>
        <v>Product_56</v>
      </c>
      <c r="K3972" s="2" t="str">
        <f>VLOOKUP(C3972,product[],3,FALSE)</f>
        <v>Fashion</v>
      </c>
      <c r="L3972" s="2">
        <f>VLOOKUP(C3972,product[],5,FALSE)</f>
        <v>25210.26</v>
      </c>
      <c r="M3972" s="2">
        <f t="shared" si="62"/>
        <v>151261.56</v>
      </c>
    </row>
    <row r="3973" spans="1:13" x14ac:dyDescent="0.2">
      <c r="A3973" s="2">
        <v>3972</v>
      </c>
      <c r="B3973" s="2">
        <v>187</v>
      </c>
      <c r="C3973" s="2">
        <v>13</v>
      </c>
      <c r="D3973" s="3">
        <v>45848</v>
      </c>
      <c r="E3973" s="2">
        <v>9</v>
      </c>
      <c r="F3973" s="2" t="str">
        <f>VLOOKUP(B3973,customer[],2,FALSE)</f>
        <v>Customer_187</v>
      </c>
      <c r="G3973" s="2" t="str">
        <f>VLOOKUP(B3973,customer[],3,FALSE)</f>
        <v>M</v>
      </c>
      <c r="H3973" s="2" t="str">
        <f>VLOOKUP(B3973,customer[],5,FALSE)</f>
        <v>Mumbai</v>
      </c>
      <c r="I3973" s="2">
        <f>VLOOKUP(B3973,customer[],4,FALSE)</f>
        <v>50</v>
      </c>
      <c r="J3973" s="2" t="str">
        <f>VLOOKUP(C3973,product[],2,FALSE)</f>
        <v>Product_13</v>
      </c>
      <c r="K3973" s="2" t="str">
        <f>VLOOKUP(C3973,product[],3,FALSE)</f>
        <v>Fashion</v>
      </c>
      <c r="L3973" s="2">
        <f>VLOOKUP(C3973,product[],5,FALSE)</f>
        <v>5747.73</v>
      </c>
      <c r="M3973" s="2">
        <f t="shared" si="62"/>
        <v>51729.569999999992</v>
      </c>
    </row>
    <row r="3974" spans="1:13" x14ac:dyDescent="0.2">
      <c r="A3974" s="2">
        <v>3973</v>
      </c>
      <c r="B3974" s="2">
        <v>310</v>
      </c>
      <c r="C3974" s="2">
        <v>28</v>
      </c>
      <c r="D3974" s="3">
        <v>46007</v>
      </c>
      <c r="E3974" s="2">
        <v>8</v>
      </c>
      <c r="F3974" s="2" t="str">
        <f>VLOOKUP(B3974,customer[],2,FALSE)</f>
        <v>Customer_310</v>
      </c>
      <c r="G3974" s="2" t="str">
        <f>VLOOKUP(B3974,customer[],3,FALSE)</f>
        <v>F</v>
      </c>
      <c r="H3974" s="2" t="str">
        <f>VLOOKUP(B3974,customer[],5,FALSE)</f>
        <v>Mumbai</v>
      </c>
      <c r="I3974" s="2">
        <f>VLOOKUP(B3974,customer[],4,FALSE)</f>
        <v>52</v>
      </c>
      <c r="J3974" s="2" t="str">
        <f>VLOOKUP(C3974,product[],2,FALSE)</f>
        <v>Product_28</v>
      </c>
      <c r="K3974" s="2" t="str">
        <f>VLOOKUP(C3974,product[],3,FALSE)</f>
        <v>Home</v>
      </c>
      <c r="L3974" s="2">
        <f>VLOOKUP(C3974,product[],5,FALSE)</f>
        <v>36677.019999999997</v>
      </c>
      <c r="M3974" s="2">
        <f t="shared" si="62"/>
        <v>293416.15999999997</v>
      </c>
    </row>
    <row r="3975" spans="1:13" x14ac:dyDescent="0.2">
      <c r="A3975" s="2">
        <v>3974</v>
      </c>
      <c r="B3975" s="2">
        <v>256</v>
      </c>
      <c r="C3975" s="2">
        <v>75</v>
      </c>
      <c r="D3975" s="3">
        <v>45860</v>
      </c>
      <c r="E3975" s="2">
        <v>6</v>
      </c>
      <c r="F3975" s="2" t="str">
        <f>VLOOKUP(B3975,customer[],2,FALSE)</f>
        <v>Customer_256</v>
      </c>
      <c r="G3975" s="2" t="str">
        <f>VLOOKUP(B3975,customer[],3,FALSE)</f>
        <v>F</v>
      </c>
      <c r="H3975" s="2" t="str">
        <f>VLOOKUP(B3975,customer[],5,FALSE)</f>
        <v>Noida</v>
      </c>
      <c r="I3975" s="2">
        <f>VLOOKUP(B3975,customer[],4,FALSE)</f>
        <v>46</v>
      </c>
      <c r="J3975" s="2" t="str">
        <f>VLOOKUP(C3975,product[],2,FALSE)</f>
        <v>Product_75</v>
      </c>
      <c r="K3975" s="2" t="str">
        <f>VLOOKUP(C3975,product[],3,FALSE)</f>
        <v>Accessories</v>
      </c>
      <c r="L3975" s="2">
        <f>VLOOKUP(C3975,product[],5,FALSE)</f>
        <v>57678.06</v>
      </c>
      <c r="M3975" s="2">
        <f t="shared" si="62"/>
        <v>346068.36</v>
      </c>
    </row>
    <row r="3976" spans="1:13" x14ac:dyDescent="0.2">
      <c r="A3976" s="2">
        <v>3975</v>
      </c>
      <c r="B3976" s="2">
        <v>391</v>
      </c>
      <c r="C3976" s="2">
        <v>84</v>
      </c>
      <c r="D3976" s="3">
        <v>45966</v>
      </c>
      <c r="E3976" s="2">
        <v>5</v>
      </c>
      <c r="F3976" s="2" t="str">
        <f>VLOOKUP(B3976,customer[],2,FALSE)</f>
        <v>Customer_391</v>
      </c>
      <c r="G3976" s="2" t="str">
        <f>VLOOKUP(B3976,customer[],3,FALSE)</f>
        <v>F</v>
      </c>
      <c r="H3976" s="2" t="str">
        <f>VLOOKUP(B3976,customer[],5,FALSE)</f>
        <v>Hyderabad</v>
      </c>
      <c r="I3976" s="2">
        <f>VLOOKUP(B3976,customer[],4,FALSE)</f>
        <v>27</v>
      </c>
      <c r="J3976" s="2" t="str">
        <f>VLOOKUP(C3976,product[],2,FALSE)</f>
        <v>Product_84</v>
      </c>
      <c r="K3976" s="2" t="str">
        <f>VLOOKUP(C3976,product[],3,FALSE)</f>
        <v>Fashion</v>
      </c>
      <c r="L3976" s="2">
        <f>VLOOKUP(C3976,product[],5,FALSE)</f>
        <v>35509.54</v>
      </c>
      <c r="M3976" s="2">
        <f t="shared" si="62"/>
        <v>177547.7</v>
      </c>
    </row>
    <row r="3977" spans="1:13" x14ac:dyDescent="0.2">
      <c r="A3977" s="2">
        <v>3976</v>
      </c>
      <c r="B3977" s="2">
        <v>131</v>
      </c>
      <c r="C3977" s="2">
        <v>69</v>
      </c>
      <c r="D3977" s="3">
        <v>45678</v>
      </c>
      <c r="E3977" s="2">
        <v>2</v>
      </c>
      <c r="F3977" s="2" t="str">
        <f>VLOOKUP(B3977,customer[],2,FALSE)</f>
        <v>Customer_131</v>
      </c>
      <c r="G3977" s="2" t="str">
        <f>VLOOKUP(B3977,customer[],3,FALSE)</f>
        <v>M</v>
      </c>
      <c r="H3977" s="2" t="str">
        <f>VLOOKUP(B3977,customer[],5,FALSE)</f>
        <v>Mumbai</v>
      </c>
      <c r="I3977" s="2">
        <f>VLOOKUP(B3977,customer[],4,FALSE)</f>
        <v>22</v>
      </c>
      <c r="J3977" s="2" t="str">
        <f>VLOOKUP(C3977,product[],2,FALSE)</f>
        <v>Product_69</v>
      </c>
      <c r="K3977" s="2" t="str">
        <f>VLOOKUP(C3977,product[],3,FALSE)</f>
        <v>Fashion</v>
      </c>
      <c r="L3977" s="2">
        <f>VLOOKUP(C3977,product[],5,FALSE)</f>
        <v>43858.34</v>
      </c>
      <c r="M3977" s="2">
        <f t="shared" si="62"/>
        <v>87716.68</v>
      </c>
    </row>
    <row r="3978" spans="1:13" x14ac:dyDescent="0.2">
      <c r="A3978" s="2">
        <v>3977</v>
      </c>
      <c r="B3978" s="2">
        <v>184</v>
      </c>
      <c r="C3978" s="2">
        <v>59</v>
      </c>
      <c r="D3978" s="3">
        <v>45708</v>
      </c>
      <c r="E3978" s="2">
        <v>6</v>
      </c>
      <c r="F3978" s="2" t="str">
        <f>VLOOKUP(B3978,customer[],2,FALSE)</f>
        <v>Customer_184</v>
      </c>
      <c r="G3978" s="2" t="str">
        <f>VLOOKUP(B3978,customer[],3,FALSE)</f>
        <v>F</v>
      </c>
      <c r="H3978" s="2" t="str">
        <f>VLOOKUP(B3978,customer[],5,FALSE)</f>
        <v>Kolkata</v>
      </c>
      <c r="I3978" s="2">
        <f>VLOOKUP(B3978,customer[],4,FALSE)</f>
        <v>52</v>
      </c>
      <c r="J3978" s="2" t="str">
        <f>VLOOKUP(C3978,product[],2,FALSE)</f>
        <v>Product_59</v>
      </c>
      <c r="K3978" s="2" t="str">
        <f>VLOOKUP(C3978,product[],3,FALSE)</f>
        <v>Furniture</v>
      </c>
      <c r="L3978" s="2">
        <f>VLOOKUP(C3978,product[],5,FALSE)</f>
        <v>76939.56</v>
      </c>
      <c r="M3978" s="2">
        <f t="shared" si="62"/>
        <v>461637.36</v>
      </c>
    </row>
    <row r="3979" spans="1:13" x14ac:dyDescent="0.2">
      <c r="A3979" s="2">
        <v>3978</v>
      </c>
      <c r="B3979" s="2">
        <v>388</v>
      </c>
      <c r="C3979" s="2">
        <v>15</v>
      </c>
      <c r="D3979" s="3">
        <v>45786</v>
      </c>
      <c r="E3979" s="2">
        <v>9</v>
      </c>
      <c r="F3979" s="2" t="str">
        <f>VLOOKUP(B3979,customer[],2,FALSE)</f>
        <v>Customer_388</v>
      </c>
      <c r="G3979" s="2" t="str">
        <f>VLOOKUP(B3979,customer[],3,FALSE)</f>
        <v>M</v>
      </c>
      <c r="H3979" s="2" t="str">
        <f>VLOOKUP(B3979,customer[],5,FALSE)</f>
        <v>Pune</v>
      </c>
      <c r="I3979" s="2">
        <f>VLOOKUP(B3979,customer[],4,FALSE)</f>
        <v>44</v>
      </c>
      <c r="J3979" s="2" t="str">
        <f>VLOOKUP(C3979,product[],2,FALSE)</f>
        <v>Product_15</v>
      </c>
      <c r="K3979" s="2" t="str">
        <f>VLOOKUP(C3979,product[],3,FALSE)</f>
        <v>Home</v>
      </c>
      <c r="L3979" s="2">
        <f>VLOOKUP(C3979,product[],5,FALSE)</f>
        <v>60924.58</v>
      </c>
      <c r="M3979" s="2">
        <f t="shared" si="62"/>
        <v>548321.22</v>
      </c>
    </row>
    <row r="3980" spans="1:13" x14ac:dyDescent="0.2">
      <c r="A3980" s="2">
        <v>3979</v>
      </c>
      <c r="B3980" s="2">
        <v>311</v>
      </c>
      <c r="C3980" s="2">
        <v>26</v>
      </c>
      <c r="D3980" s="3">
        <v>45940</v>
      </c>
      <c r="E3980" s="2">
        <v>4</v>
      </c>
      <c r="F3980" s="2" t="str">
        <f>VLOOKUP(B3980,customer[],2,FALSE)</f>
        <v>Customer_311</v>
      </c>
      <c r="G3980" s="2" t="str">
        <f>VLOOKUP(B3980,customer[],3,FALSE)</f>
        <v>F</v>
      </c>
      <c r="H3980" s="2" t="str">
        <f>VLOOKUP(B3980,customer[],5,FALSE)</f>
        <v>Jaipur</v>
      </c>
      <c r="I3980" s="2">
        <f>VLOOKUP(B3980,customer[],4,FALSE)</f>
        <v>65</v>
      </c>
      <c r="J3980" s="2" t="str">
        <f>VLOOKUP(C3980,product[],2,FALSE)</f>
        <v>Product_26</v>
      </c>
      <c r="K3980" s="2" t="str">
        <f>VLOOKUP(C3980,product[],3,FALSE)</f>
        <v>Home</v>
      </c>
      <c r="L3980" s="2">
        <f>VLOOKUP(C3980,product[],5,FALSE)</f>
        <v>55558.14</v>
      </c>
      <c r="M3980" s="2">
        <f t="shared" si="62"/>
        <v>222232.56</v>
      </c>
    </row>
    <row r="3981" spans="1:13" x14ac:dyDescent="0.2">
      <c r="A3981" s="2">
        <v>3980</v>
      </c>
      <c r="B3981" s="2">
        <v>416</v>
      </c>
      <c r="C3981" s="2">
        <v>56</v>
      </c>
      <c r="D3981" s="3">
        <v>45941</v>
      </c>
      <c r="E3981" s="2">
        <v>1</v>
      </c>
      <c r="F3981" s="2" t="str">
        <f>VLOOKUP(B3981,customer[],2,FALSE)</f>
        <v>Customer_416</v>
      </c>
      <c r="G3981" s="2" t="str">
        <f>VLOOKUP(B3981,customer[],3,FALSE)</f>
        <v>M</v>
      </c>
      <c r="H3981" s="2" t="str">
        <f>VLOOKUP(B3981,customer[],5,FALSE)</f>
        <v>Bangalore</v>
      </c>
      <c r="I3981" s="2">
        <f>VLOOKUP(B3981,customer[],4,FALSE)</f>
        <v>64</v>
      </c>
      <c r="J3981" s="2" t="str">
        <f>VLOOKUP(C3981,product[],2,FALSE)</f>
        <v>Product_56</v>
      </c>
      <c r="K3981" s="2" t="str">
        <f>VLOOKUP(C3981,product[],3,FALSE)</f>
        <v>Fashion</v>
      </c>
      <c r="L3981" s="2">
        <f>VLOOKUP(C3981,product[],5,FALSE)</f>
        <v>25210.26</v>
      </c>
      <c r="M3981" s="2">
        <f t="shared" si="62"/>
        <v>25210.26</v>
      </c>
    </row>
    <row r="3982" spans="1:13" x14ac:dyDescent="0.2">
      <c r="A3982" s="2">
        <v>3981</v>
      </c>
      <c r="B3982" s="2">
        <v>178</v>
      </c>
      <c r="C3982" s="2">
        <v>32</v>
      </c>
      <c r="D3982" s="3">
        <v>45828</v>
      </c>
      <c r="E3982" s="2">
        <v>1</v>
      </c>
      <c r="F3982" s="2" t="str">
        <f>VLOOKUP(B3982,customer[],2,FALSE)</f>
        <v>Customer_178</v>
      </c>
      <c r="G3982" s="2" t="str">
        <f>VLOOKUP(B3982,customer[],3,FALSE)</f>
        <v>F</v>
      </c>
      <c r="H3982" s="2" t="str">
        <f>VLOOKUP(B3982,customer[],5,FALSE)</f>
        <v>Lucknow</v>
      </c>
      <c r="I3982" s="2">
        <f>VLOOKUP(B3982,customer[],4,FALSE)</f>
        <v>55</v>
      </c>
      <c r="J3982" s="2" t="str">
        <f>VLOOKUP(C3982,product[],2,FALSE)</f>
        <v>Product_32</v>
      </c>
      <c r="K3982" s="2" t="str">
        <f>VLOOKUP(C3982,product[],3,FALSE)</f>
        <v>Accessories</v>
      </c>
      <c r="L3982" s="2">
        <f>VLOOKUP(C3982,product[],5,FALSE)</f>
        <v>39355.68</v>
      </c>
      <c r="M3982" s="2">
        <f t="shared" si="62"/>
        <v>39355.68</v>
      </c>
    </row>
    <row r="3983" spans="1:13" x14ac:dyDescent="0.2">
      <c r="A3983" s="2">
        <v>3982</v>
      </c>
      <c r="B3983" s="2">
        <v>84</v>
      </c>
      <c r="C3983" s="2">
        <v>23</v>
      </c>
      <c r="D3983" s="3">
        <v>45794</v>
      </c>
      <c r="E3983" s="2">
        <v>1</v>
      </c>
      <c r="F3983" s="2" t="str">
        <f>VLOOKUP(B3983,customer[],2,FALSE)</f>
        <v>Customer_84</v>
      </c>
      <c r="G3983" s="2" t="str">
        <f>VLOOKUP(B3983,customer[],3,FALSE)</f>
        <v>F</v>
      </c>
      <c r="H3983" s="2" t="str">
        <f>VLOOKUP(B3983,customer[],5,FALSE)</f>
        <v>Jaipur</v>
      </c>
      <c r="I3983" s="2">
        <f>VLOOKUP(B3983,customer[],4,FALSE)</f>
        <v>59</v>
      </c>
      <c r="J3983" s="2" t="str">
        <f>VLOOKUP(C3983,product[],2,FALSE)</f>
        <v>Product_23</v>
      </c>
      <c r="K3983" s="2" t="str">
        <f>VLOOKUP(C3983,product[],3,FALSE)</f>
        <v>Home</v>
      </c>
      <c r="L3983" s="2">
        <f>VLOOKUP(C3983,product[],5,FALSE)</f>
        <v>45912.84</v>
      </c>
      <c r="M3983" s="2">
        <f t="shared" si="62"/>
        <v>45912.84</v>
      </c>
    </row>
    <row r="3984" spans="1:13" x14ac:dyDescent="0.2">
      <c r="A3984" s="2">
        <v>3983</v>
      </c>
      <c r="B3984" s="2">
        <v>126</v>
      </c>
      <c r="C3984" s="2">
        <v>80</v>
      </c>
      <c r="D3984" s="3">
        <v>46019</v>
      </c>
      <c r="E3984" s="2">
        <v>7</v>
      </c>
      <c r="F3984" s="2" t="str">
        <f>VLOOKUP(B3984,customer[],2,FALSE)</f>
        <v>Customer_126</v>
      </c>
      <c r="G3984" s="2" t="str">
        <f>VLOOKUP(B3984,customer[],3,FALSE)</f>
        <v>M</v>
      </c>
      <c r="H3984" s="2" t="str">
        <f>VLOOKUP(B3984,customer[],5,FALSE)</f>
        <v>Mumbai</v>
      </c>
      <c r="I3984" s="2">
        <f>VLOOKUP(B3984,customer[],4,FALSE)</f>
        <v>32</v>
      </c>
      <c r="J3984" s="2" t="str">
        <f>VLOOKUP(C3984,product[],2,FALSE)</f>
        <v>Product_80</v>
      </c>
      <c r="K3984" s="2" t="str">
        <f>VLOOKUP(C3984,product[],3,FALSE)</f>
        <v>Furniture</v>
      </c>
      <c r="L3984" s="2">
        <f>VLOOKUP(C3984,product[],5,FALSE)</f>
        <v>12109.95</v>
      </c>
      <c r="M3984" s="2">
        <f t="shared" si="62"/>
        <v>84769.650000000009</v>
      </c>
    </row>
    <row r="3985" spans="1:13" x14ac:dyDescent="0.2">
      <c r="A3985" s="2">
        <v>3984</v>
      </c>
      <c r="B3985" s="2">
        <v>14</v>
      </c>
      <c r="C3985" s="2">
        <v>54</v>
      </c>
      <c r="D3985" s="3">
        <v>45984</v>
      </c>
      <c r="E3985" s="2">
        <v>5</v>
      </c>
      <c r="F3985" s="2" t="str">
        <f>VLOOKUP(B3985,customer[],2,FALSE)</f>
        <v>Customer_14</v>
      </c>
      <c r="G3985" s="2" t="str">
        <f>VLOOKUP(B3985,customer[],3,FALSE)</f>
        <v>M</v>
      </c>
      <c r="H3985" s="2" t="str">
        <f>VLOOKUP(B3985,customer[],5,FALSE)</f>
        <v>Pune</v>
      </c>
      <c r="I3985" s="2">
        <f>VLOOKUP(B3985,customer[],4,FALSE)</f>
        <v>58</v>
      </c>
      <c r="J3985" s="2" t="str">
        <f>VLOOKUP(C3985,product[],2,FALSE)</f>
        <v>Product_54</v>
      </c>
      <c r="K3985" s="2" t="str">
        <f>VLOOKUP(C3985,product[],3,FALSE)</f>
        <v>Fashion</v>
      </c>
      <c r="L3985" s="2">
        <f>VLOOKUP(C3985,product[],5,FALSE)</f>
        <v>29879.21</v>
      </c>
      <c r="M3985" s="2">
        <f t="shared" si="62"/>
        <v>149396.04999999999</v>
      </c>
    </row>
    <row r="3986" spans="1:13" x14ac:dyDescent="0.2">
      <c r="A3986" s="2">
        <v>3985</v>
      </c>
      <c r="B3986" s="2">
        <v>315</v>
      </c>
      <c r="C3986" s="2">
        <v>94</v>
      </c>
      <c r="D3986" s="3">
        <v>45742</v>
      </c>
      <c r="E3986" s="2">
        <v>10</v>
      </c>
      <c r="F3986" s="2" t="str">
        <f>VLOOKUP(B3986,customer[],2,FALSE)</f>
        <v>Customer_315</v>
      </c>
      <c r="G3986" s="2" t="str">
        <f>VLOOKUP(B3986,customer[],3,FALSE)</f>
        <v>M</v>
      </c>
      <c r="H3986" s="2" t="str">
        <f>VLOOKUP(B3986,customer[],5,FALSE)</f>
        <v>Mumbai</v>
      </c>
      <c r="I3986" s="2">
        <f>VLOOKUP(B3986,customer[],4,FALSE)</f>
        <v>29</v>
      </c>
      <c r="J3986" s="2" t="str">
        <f>VLOOKUP(C3986,product[],2,FALSE)</f>
        <v>Product_94</v>
      </c>
      <c r="K3986" s="2" t="str">
        <f>VLOOKUP(C3986,product[],3,FALSE)</f>
        <v>Electronics</v>
      </c>
      <c r="L3986" s="2">
        <f>VLOOKUP(C3986,product[],5,FALSE)</f>
        <v>6948.09</v>
      </c>
      <c r="M3986" s="2">
        <f t="shared" si="62"/>
        <v>69480.899999999994</v>
      </c>
    </row>
    <row r="3987" spans="1:13" x14ac:dyDescent="0.2">
      <c r="A3987" s="2">
        <v>3986</v>
      </c>
      <c r="B3987" s="2">
        <v>482</v>
      </c>
      <c r="C3987" s="2">
        <v>83</v>
      </c>
      <c r="D3987" s="3">
        <v>45835</v>
      </c>
      <c r="E3987" s="2">
        <v>3</v>
      </c>
      <c r="F3987" s="2" t="str">
        <f>VLOOKUP(B3987,customer[],2,FALSE)</f>
        <v>Customer_482</v>
      </c>
      <c r="G3987" s="2" t="str">
        <f>VLOOKUP(B3987,customer[],3,FALSE)</f>
        <v>F</v>
      </c>
      <c r="H3987" s="2" t="str">
        <f>VLOOKUP(B3987,customer[],5,FALSE)</f>
        <v>Jaipur</v>
      </c>
      <c r="I3987" s="2">
        <f>VLOOKUP(B3987,customer[],4,FALSE)</f>
        <v>51</v>
      </c>
      <c r="J3987" s="2" t="str">
        <f>VLOOKUP(C3987,product[],2,FALSE)</f>
        <v>Product_83</v>
      </c>
      <c r="K3987" s="2" t="str">
        <f>VLOOKUP(C3987,product[],3,FALSE)</f>
        <v>Electronics</v>
      </c>
      <c r="L3987" s="2">
        <f>VLOOKUP(C3987,product[],5,FALSE)</f>
        <v>56465.13</v>
      </c>
      <c r="M3987" s="2">
        <f t="shared" si="62"/>
        <v>169395.38999999998</v>
      </c>
    </row>
    <row r="3988" spans="1:13" x14ac:dyDescent="0.2">
      <c r="A3988" s="2">
        <v>3987</v>
      </c>
      <c r="B3988" s="2">
        <v>484</v>
      </c>
      <c r="C3988" s="2">
        <v>41</v>
      </c>
      <c r="D3988" s="3">
        <v>45970</v>
      </c>
      <c r="E3988" s="2">
        <v>1</v>
      </c>
      <c r="F3988" s="2" t="str">
        <f>VLOOKUP(B3988,customer[],2,FALSE)</f>
        <v>Customer_484</v>
      </c>
      <c r="G3988" s="2" t="str">
        <f>VLOOKUP(B3988,customer[],3,FALSE)</f>
        <v>M</v>
      </c>
      <c r="H3988" s="2" t="str">
        <f>VLOOKUP(B3988,customer[],5,FALSE)</f>
        <v>Delhi</v>
      </c>
      <c r="I3988" s="2">
        <f>VLOOKUP(B3988,customer[],4,FALSE)</f>
        <v>32</v>
      </c>
      <c r="J3988" s="2" t="str">
        <f>VLOOKUP(C3988,product[],2,FALSE)</f>
        <v>Product_41</v>
      </c>
      <c r="K3988" s="2" t="str">
        <f>VLOOKUP(C3988,product[],3,FALSE)</f>
        <v>Electronics</v>
      </c>
      <c r="L3988" s="2">
        <f>VLOOKUP(C3988,product[],5,FALSE)</f>
        <v>863.36</v>
      </c>
      <c r="M3988" s="2">
        <f t="shared" si="62"/>
        <v>863.36</v>
      </c>
    </row>
    <row r="3989" spans="1:13" x14ac:dyDescent="0.2">
      <c r="A3989" s="2">
        <v>3988</v>
      </c>
      <c r="B3989" s="2">
        <v>366</v>
      </c>
      <c r="C3989" s="2">
        <v>81</v>
      </c>
      <c r="D3989" s="3">
        <v>45927</v>
      </c>
      <c r="E3989" s="2">
        <v>3</v>
      </c>
      <c r="F3989" s="2" t="str">
        <f>VLOOKUP(B3989,customer[],2,FALSE)</f>
        <v>Customer_366</v>
      </c>
      <c r="G3989" s="2" t="str">
        <f>VLOOKUP(B3989,customer[],3,FALSE)</f>
        <v>M</v>
      </c>
      <c r="H3989" s="2" t="str">
        <f>VLOOKUP(B3989,customer[],5,FALSE)</f>
        <v>Hyderabad</v>
      </c>
      <c r="I3989" s="2">
        <f>VLOOKUP(B3989,customer[],4,FALSE)</f>
        <v>61</v>
      </c>
      <c r="J3989" s="2" t="str">
        <f>VLOOKUP(C3989,product[],2,FALSE)</f>
        <v>Product_81</v>
      </c>
      <c r="K3989" s="2" t="str">
        <f>VLOOKUP(C3989,product[],3,FALSE)</f>
        <v>Home</v>
      </c>
      <c r="L3989" s="2">
        <f>VLOOKUP(C3989,product[],5,FALSE)</f>
        <v>4259.74</v>
      </c>
      <c r="M3989" s="2">
        <f t="shared" si="62"/>
        <v>12779.22</v>
      </c>
    </row>
    <row r="3990" spans="1:13" x14ac:dyDescent="0.2">
      <c r="A3990" s="2">
        <v>3989</v>
      </c>
      <c r="B3990" s="2">
        <v>449</v>
      </c>
      <c r="C3990" s="2">
        <v>17</v>
      </c>
      <c r="D3990" s="3">
        <v>45704</v>
      </c>
      <c r="E3990" s="2">
        <v>8</v>
      </c>
      <c r="F3990" s="2" t="str">
        <f>VLOOKUP(B3990,customer[],2,FALSE)</f>
        <v>Customer_449</v>
      </c>
      <c r="G3990" s="2" t="str">
        <f>VLOOKUP(B3990,customer[],3,FALSE)</f>
        <v>F</v>
      </c>
      <c r="H3990" s="2" t="str">
        <f>VLOOKUP(B3990,customer[],5,FALSE)</f>
        <v>Chennai</v>
      </c>
      <c r="I3990" s="2">
        <f>VLOOKUP(B3990,customer[],4,FALSE)</f>
        <v>36</v>
      </c>
      <c r="J3990" s="2" t="str">
        <f>VLOOKUP(C3990,product[],2,FALSE)</f>
        <v>Product_17</v>
      </c>
      <c r="K3990" s="2" t="str">
        <f>VLOOKUP(C3990,product[],3,FALSE)</f>
        <v>Fashion</v>
      </c>
      <c r="L3990" s="2">
        <f>VLOOKUP(C3990,product[],5,FALSE)</f>
        <v>34353.300000000003</v>
      </c>
      <c r="M3990" s="2">
        <f t="shared" si="62"/>
        <v>274826.40000000002</v>
      </c>
    </row>
    <row r="3991" spans="1:13" x14ac:dyDescent="0.2">
      <c r="A3991" s="2">
        <v>3990</v>
      </c>
      <c r="B3991" s="2">
        <v>258</v>
      </c>
      <c r="C3991" s="2">
        <v>13</v>
      </c>
      <c r="D3991" s="3">
        <v>45678</v>
      </c>
      <c r="E3991" s="2">
        <v>6</v>
      </c>
      <c r="F3991" s="2" t="str">
        <f>VLOOKUP(B3991,customer[],2,FALSE)</f>
        <v>Customer_258</v>
      </c>
      <c r="G3991" s="2" t="str">
        <f>VLOOKUP(B3991,customer[],3,FALSE)</f>
        <v>F</v>
      </c>
      <c r="H3991" s="2" t="str">
        <f>VLOOKUP(B3991,customer[],5,FALSE)</f>
        <v>Chennai</v>
      </c>
      <c r="I3991" s="2">
        <f>VLOOKUP(B3991,customer[],4,FALSE)</f>
        <v>26</v>
      </c>
      <c r="J3991" s="2" t="str">
        <f>VLOOKUP(C3991,product[],2,FALSE)</f>
        <v>Product_13</v>
      </c>
      <c r="K3991" s="2" t="str">
        <f>VLOOKUP(C3991,product[],3,FALSE)</f>
        <v>Fashion</v>
      </c>
      <c r="L3991" s="2">
        <f>VLOOKUP(C3991,product[],5,FALSE)</f>
        <v>5747.73</v>
      </c>
      <c r="M3991" s="2">
        <f t="shared" si="62"/>
        <v>34486.379999999997</v>
      </c>
    </row>
    <row r="3992" spans="1:13" x14ac:dyDescent="0.2">
      <c r="A3992" s="2">
        <v>3991</v>
      </c>
      <c r="B3992" s="2">
        <v>371</v>
      </c>
      <c r="C3992" s="2">
        <v>26</v>
      </c>
      <c r="D3992" s="3">
        <v>45723</v>
      </c>
      <c r="E3992" s="2">
        <v>8</v>
      </c>
      <c r="F3992" s="2" t="str">
        <f>VLOOKUP(B3992,customer[],2,FALSE)</f>
        <v>Customer_371</v>
      </c>
      <c r="G3992" s="2" t="str">
        <f>VLOOKUP(B3992,customer[],3,FALSE)</f>
        <v>F</v>
      </c>
      <c r="H3992" s="2" t="str">
        <f>VLOOKUP(B3992,customer[],5,FALSE)</f>
        <v>Lucknow</v>
      </c>
      <c r="I3992" s="2">
        <f>VLOOKUP(B3992,customer[],4,FALSE)</f>
        <v>23</v>
      </c>
      <c r="J3992" s="2" t="str">
        <f>VLOOKUP(C3992,product[],2,FALSE)</f>
        <v>Product_26</v>
      </c>
      <c r="K3992" s="2" t="str">
        <f>VLOOKUP(C3992,product[],3,FALSE)</f>
        <v>Home</v>
      </c>
      <c r="L3992" s="2">
        <f>VLOOKUP(C3992,product[],5,FALSE)</f>
        <v>55558.14</v>
      </c>
      <c r="M3992" s="2">
        <f t="shared" si="62"/>
        <v>444465.12</v>
      </c>
    </row>
    <row r="3993" spans="1:13" x14ac:dyDescent="0.2">
      <c r="A3993" s="2">
        <v>3992</v>
      </c>
      <c r="B3993" s="2">
        <v>355</v>
      </c>
      <c r="C3993" s="2">
        <v>100</v>
      </c>
      <c r="D3993" s="3">
        <v>45983</v>
      </c>
      <c r="E3993" s="2">
        <v>3</v>
      </c>
      <c r="F3993" s="2" t="str">
        <f>VLOOKUP(B3993,customer[],2,FALSE)</f>
        <v>Customer_355</v>
      </c>
      <c r="G3993" s="2" t="str">
        <f>VLOOKUP(B3993,customer[],3,FALSE)</f>
        <v>M</v>
      </c>
      <c r="H3993" s="2" t="str">
        <f>VLOOKUP(B3993,customer[],5,FALSE)</f>
        <v>Mumbai</v>
      </c>
      <c r="I3993" s="2">
        <f>VLOOKUP(B3993,customer[],4,FALSE)</f>
        <v>38</v>
      </c>
      <c r="J3993" s="2" t="str">
        <f>VLOOKUP(C3993,product[],2,FALSE)</f>
        <v>Product_100</v>
      </c>
      <c r="K3993" s="2" t="str">
        <f>VLOOKUP(C3993,product[],3,FALSE)</f>
        <v>Furniture</v>
      </c>
      <c r="L3993" s="2">
        <f>VLOOKUP(C3993,product[],5,FALSE)</f>
        <v>73221.14</v>
      </c>
      <c r="M3993" s="2">
        <f t="shared" si="62"/>
        <v>219663.41999999998</v>
      </c>
    </row>
    <row r="3994" spans="1:13" x14ac:dyDescent="0.2">
      <c r="A3994" s="2">
        <v>3993</v>
      </c>
      <c r="B3994" s="2">
        <v>364</v>
      </c>
      <c r="C3994" s="2">
        <v>67</v>
      </c>
      <c r="D3994" s="3">
        <v>45735</v>
      </c>
      <c r="E3994" s="2">
        <v>10</v>
      </c>
      <c r="F3994" s="2" t="str">
        <f>VLOOKUP(B3994,customer[],2,FALSE)</f>
        <v>Customer_364</v>
      </c>
      <c r="G3994" s="2" t="str">
        <f>VLOOKUP(B3994,customer[],3,FALSE)</f>
        <v>M</v>
      </c>
      <c r="H3994" s="2" t="str">
        <f>VLOOKUP(B3994,customer[],5,FALSE)</f>
        <v>Hyderabad</v>
      </c>
      <c r="I3994" s="2">
        <f>VLOOKUP(B3994,customer[],4,FALSE)</f>
        <v>62</v>
      </c>
      <c r="J3994" s="2" t="str">
        <f>VLOOKUP(C3994,product[],2,FALSE)</f>
        <v>Product_67</v>
      </c>
      <c r="K3994" s="2" t="str">
        <f>VLOOKUP(C3994,product[],3,FALSE)</f>
        <v>Electronics</v>
      </c>
      <c r="L3994" s="2">
        <f>VLOOKUP(C3994,product[],5,FALSE)</f>
        <v>34012.47</v>
      </c>
      <c r="M3994" s="2">
        <f t="shared" si="62"/>
        <v>340124.7</v>
      </c>
    </row>
    <row r="3995" spans="1:13" x14ac:dyDescent="0.2">
      <c r="A3995" s="2">
        <v>3994</v>
      </c>
      <c r="B3995" s="2">
        <v>63</v>
      </c>
      <c r="C3995" s="2">
        <v>69</v>
      </c>
      <c r="D3995" s="3">
        <v>45758</v>
      </c>
      <c r="E3995" s="2">
        <v>6</v>
      </c>
      <c r="F3995" s="2" t="str">
        <f>VLOOKUP(B3995,customer[],2,FALSE)</f>
        <v>Customer_63</v>
      </c>
      <c r="G3995" s="2" t="str">
        <f>VLOOKUP(B3995,customer[],3,FALSE)</f>
        <v>F</v>
      </c>
      <c r="H3995" s="2" t="str">
        <f>VLOOKUP(B3995,customer[],5,FALSE)</f>
        <v>Delhi</v>
      </c>
      <c r="I3995" s="2">
        <f>VLOOKUP(B3995,customer[],4,FALSE)</f>
        <v>26</v>
      </c>
      <c r="J3995" s="2" t="str">
        <f>VLOOKUP(C3995,product[],2,FALSE)</f>
        <v>Product_69</v>
      </c>
      <c r="K3995" s="2" t="str">
        <f>VLOOKUP(C3995,product[],3,FALSE)</f>
        <v>Fashion</v>
      </c>
      <c r="L3995" s="2">
        <f>VLOOKUP(C3995,product[],5,FALSE)</f>
        <v>43858.34</v>
      </c>
      <c r="M3995" s="2">
        <f t="shared" si="62"/>
        <v>263150.03999999998</v>
      </c>
    </row>
    <row r="3996" spans="1:13" x14ac:dyDescent="0.2">
      <c r="A3996" s="2">
        <v>3995</v>
      </c>
      <c r="B3996" s="2">
        <v>11</v>
      </c>
      <c r="C3996" s="2">
        <v>100</v>
      </c>
      <c r="D3996" s="3">
        <v>45958</v>
      </c>
      <c r="E3996" s="2">
        <v>6</v>
      </c>
      <c r="F3996" s="2" t="str">
        <f>VLOOKUP(B3996,customer[],2,FALSE)</f>
        <v>Customer_11</v>
      </c>
      <c r="G3996" s="2" t="str">
        <f>VLOOKUP(B3996,customer[],3,FALSE)</f>
        <v>M</v>
      </c>
      <c r="H3996" s="2" t="str">
        <f>VLOOKUP(B3996,customer[],5,FALSE)</f>
        <v>Lucknow</v>
      </c>
      <c r="I3996" s="2">
        <f>VLOOKUP(B3996,customer[],4,FALSE)</f>
        <v>54</v>
      </c>
      <c r="J3996" s="2" t="str">
        <f>VLOOKUP(C3996,product[],2,FALSE)</f>
        <v>Product_100</v>
      </c>
      <c r="K3996" s="2" t="str">
        <f>VLOOKUP(C3996,product[],3,FALSE)</f>
        <v>Furniture</v>
      </c>
      <c r="L3996" s="2">
        <f>VLOOKUP(C3996,product[],5,FALSE)</f>
        <v>73221.14</v>
      </c>
      <c r="M3996" s="2">
        <f t="shared" si="62"/>
        <v>439326.83999999997</v>
      </c>
    </row>
    <row r="3997" spans="1:13" x14ac:dyDescent="0.2">
      <c r="A3997" s="2">
        <v>3996</v>
      </c>
      <c r="B3997" s="2">
        <v>287</v>
      </c>
      <c r="C3997" s="2">
        <v>41</v>
      </c>
      <c r="D3997" s="3">
        <v>45748</v>
      </c>
      <c r="E3997" s="2">
        <v>7</v>
      </c>
      <c r="F3997" s="2" t="str">
        <f>VLOOKUP(B3997,customer[],2,FALSE)</f>
        <v>Customer_287</v>
      </c>
      <c r="G3997" s="2" t="str">
        <f>VLOOKUP(B3997,customer[],3,FALSE)</f>
        <v>F</v>
      </c>
      <c r="H3997" s="2" t="str">
        <f>VLOOKUP(B3997,customer[],5,FALSE)</f>
        <v>Chennai</v>
      </c>
      <c r="I3997" s="2">
        <f>VLOOKUP(B3997,customer[],4,FALSE)</f>
        <v>35</v>
      </c>
      <c r="J3997" s="2" t="str">
        <f>VLOOKUP(C3997,product[],2,FALSE)</f>
        <v>Product_41</v>
      </c>
      <c r="K3997" s="2" t="str">
        <f>VLOOKUP(C3997,product[],3,FALSE)</f>
        <v>Electronics</v>
      </c>
      <c r="L3997" s="2">
        <f>VLOOKUP(C3997,product[],5,FALSE)</f>
        <v>863.36</v>
      </c>
      <c r="M3997" s="2">
        <f t="shared" si="62"/>
        <v>6043.52</v>
      </c>
    </row>
    <row r="3998" spans="1:13" x14ac:dyDescent="0.2">
      <c r="A3998" s="2">
        <v>3997</v>
      </c>
      <c r="B3998" s="2">
        <v>474</v>
      </c>
      <c r="C3998" s="2">
        <v>66</v>
      </c>
      <c r="D3998" s="3">
        <v>45705</v>
      </c>
      <c r="E3998" s="2">
        <v>4</v>
      </c>
      <c r="F3998" s="2" t="str">
        <f>VLOOKUP(B3998,customer[],2,FALSE)</f>
        <v>Customer_474</v>
      </c>
      <c r="G3998" s="2" t="str">
        <f>VLOOKUP(B3998,customer[],3,FALSE)</f>
        <v>F</v>
      </c>
      <c r="H3998" s="2" t="str">
        <f>VLOOKUP(B3998,customer[],5,FALSE)</f>
        <v>Kolkata</v>
      </c>
      <c r="I3998" s="2">
        <f>VLOOKUP(B3998,customer[],4,FALSE)</f>
        <v>18</v>
      </c>
      <c r="J3998" s="2" t="str">
        <f>VLOOKUP(C3998,product[],2,FALSE)</f>
        <v>Product_66</v>
      </c>
      <c r="K3998" s="2" t="str">
        <f>VLOOKUP(C3998,product[],3,FALSE)</f>
        <v>Furniture</v>
      </c>
      <c r="L3998" s="2">
        <f>VLOOKUP(C3998,product[],5,FALSE)</f>
        <v>63203.17</v>
      </c>
      <c r="M3998" s="2">
        <f t="shared" si="62"/>
        <v>252812.68</v>
      </c>
    </row>
    <row r="3999" spans="1:13" x14ac:dyDescent="0.2">
      <c r="A3999" s="2">
        <v>3998</v>
      </c>
      <c r="B3999" s="2">
        <v>229</v>
      </c>
      <c r="C3999" s="2">
        <v>59</v>
      </c>
      <c r="D3999" s="3">
        <v>45758</v>
      </c>
      <c r="E3999" s="2">
        <v>6</v>
      </c>
      <c r="F3999" s="2" t="str">
        <f>VLOOKUP(B3999,customer[],2,FALSE)</f>
        <v>Customer_229</v>
      </c>
      <c r="G3999" s="2" t="str">
        <f>VLOOKUP(B3999,customer[],3,FALSE)</f>
        <v>M</v>
      </c>
      <c r="H3999" s="2" t="str">
        <f>VLOOKUP(B3999,customer[],5,FALSE)</f>
        <v>Noida</v>
      </c>
      <c r="I3999" s="2">
        <f>VLOOKUP(B3999,customer[],4,FALSE)</f>
        <v>46</v>
      </c>
      <c r="J3999" s="2" t="str">
        <f>VLOOKUP(C3999,product[],2,FALSE)</f>
        <v>Product_59</v>
      </c>
      <c r="K3999" s="2" t="str">
        <f>VLOOKUP(C3999,product[],3,FALSE)</f>
        <v>Furniture</v>
      </c>
      <c r="L3999" s="2">
        <f>VLOOKUP(C3999,product[],5,FALSE)</f>
        <v>76939.56</v>
      </c>
      <c r="M3999" s="2">
        <f t="shared" si="62"/>
        <v>461637.36</v>
      </c>
    </row>
    <row r="4000" spans="1:13" x14ac:dyDescent="0.2">
      <c r="A4000" s="2">
        <v>3999</v>
      </c>
      <c r="B4000" s="2">
        <v>300</v>
      </c>
      <c r="C4000" s="2">
        <v>88</v>
      </c>
      <c r="D4000" s="3">
        <v>45762</v>
      </c>
      <c r="E4000" s="2">
        <v>4</v>
      </c>
      <c r="F4000" s="2" t="str">
        <f>VLOOKUP(B4000,customer[],2,FALSE)</f>
        <v>Customer_300</v>
      </c>
      <c r="G4000" s="2" t="str">
        <f>VLOOKUP(B4000,customer[],3,FALSE)</f>
        <v>M</v>
      </c>
      <c r="H4000" s="2" t="str">
        <f>VLOOKUP(B4000,customer[],5,FALSE)</f>
        <v>Hyderabad</v>
      </c>
      <c r="I4000" s="2">
        <f>VLOOKUP(B4000,customer[],4,FALSE)</f>
        <v>19</v>
      </c>
      <c r="J4000" s="2" t="str">
        <f>VLOOKUP(C4000,product[],2,FALSE)</f>
        <v>Product_88</v>
      </c>
      <c r="K4000" s="2" t="str">
        <f>VLOOKUP(C4000,product[],3,FALSE)</f>
        <v>Furniture</v>
      </c>
      <c r="L4000" s="2">
        <f>VLOOKUP(C4000,product[],5,FALSE)</f>
        <v>12092.5</v>
      </c>
      <c r="M4000" s="2">
        <f t="shared" si="62"/>
        <v>48370</v>
      </c>
    </row>
    <row r="4001" spans="1:13" x14ac:dyDescent="0.2">
      <c r="A4001" s="2">
        <v>4000</v>
      </c>
      <c r="B4001" s="2">
        <v>456</v>
      </c>
      <c r="C4001" s="2">
        <v>36</v>
      </c>
      <c r="D4001" s="3">
        <v>45973</v>
      </c>
      <c r="E4001" s="2">
        <v>3</v>
      </c>
      <c r="F4001" s="2" t="str">
        <f>VLOOKUP(B4001,customer[],2,FALSE)</f>
        <v>Customer_456</v>
      </c>
      <c r="G4001" s="2" t="str">
        <f>VLOOKUP(B4001,customer[],3,FALSE)</f>
        <v>M</v>
      </c>
      <c r="H4001" s="2" t="str">
        <f>VLOOKUP(B4001,customer[],5,FALSE)</f>
        <v>Kolkata</v>
      </c>
      <c r="I4001" s="2">
        <f>VLOOKUP(B4001,customer[],4,FALSE)</f>
        <v>36</v>
      </c>
      <c r="J4001" s="2" t="str">
        <f>VLOOKUP(C4001,product[],2,FALSE)</f>
        <v>Product_36</v>
      </c>
      <c r="K4001" s="2" t="str">
        <f>VLOOKUP(C4001,product[],3,FALSE)</f>
        <v>Accessories</v>
      </c>
      <c r="L4001" s="2">
        <f>VLOOKUP(C4001,product[],5,FALSE)</f>
        <v>30853.86</v>
      </c>
      <c r="M4001" s="2">
        <f t="shared" si="62"/>
        <v>92561.58</v>
      </c>
    </row>
    <row r="4002" spans="1:13" x14ac:dyDescent="0.2">
      <c r="A4002" s="2">
        <v>4001</v>
      </c>
      <c r="B4002" s="2">
        <v>248</v>
      </c>
      <c r="C4002" s="2">
        <v>11</v>
      </c>
      <c r="D4002" s="3">
        <v>45914</v>
      </c>
      <c r="E4002" s="2">
        <v>8</v>
      </c>
      <c r="F4002" s="2" t="str">
        <f>VLOOKUP(B4002,customer[],2,FALSE)</f>
        <v>Customer_248</v>
      </c>
      <c r="G4002" s="2" t="str">
        <f>VLOOKUP(B4002,customer[],3,FALSE)</f>
        <v>M</v>
      </c>
      <c r="H4002" s="2" t="str">
        <f>VLOOKUP(B4002,customer[],5,FALSE)</f>
        <v>Bangalore</v>
      </c>
      <c r="I4002" s="2">
        <f>VLOOKUP(B4002,customer[],4,FALSE)</f>
        <v>52</v>
      </c>
      <c r="J4002" s="2" t="str">
        <f>VLOOKUP(C4002,product[],2,FALSE)</f>
        <v>Product_11</v>
      </c>
      <c r="K4002" s="2" t="str">
        <f>VLOOKUP(C4002,product[],3,FALSE)</f>
        <v>Fashion</v>
      </c>
      <c r="L4002" s="2">
        <f>VLOOKUP(C4002,product[],5,FALSE)</f>
        <v>20550.79</v>
      </c>
      <c r="M4002" s="2">
        <f t="shared" si="62"/>
        <v>164406.32</v>
      </c>
    </row>
    <row r="4003" spans="1:13" x14ac:dyDescent="0.2">
      <c r="A4003" s="2">
        <v>4002</v>
      </c>
      <c r="B4003" s="2">
        <v>77</v>
      </c>
      <c r="C4003" s="2">
        <v>58</v>
      </c>
      <c r="D4003" s="3">
        <v>45782</v>
      </c>
      <c r="E4003" s="2">
        <v>2</v>
      </c>
      <c r="F4003" s="2" t="str">
        <f>VLOOKUP(B4003,customer[],2,FALSE)</f>
        <v>Customer_77</v>
      </c>
      <c r="G4003" s="2" t="str">
        <f>VLOOKUP(B4003,customer[],3,FALSE)</f>
        <v>M</v>
      </c>
      <c r="H4003" s="2" t="str">
        <f>VLOOKUP(B4003,customer[],5,FALSE)</f>
        <v>Delhi</v>
      </c>
      <c r="I4003" s="2">
        <f>VLOOKUP(B4003,customer[],4,FALSE)</f>
        <v>49</v>
      </c>
      <c r="J4003" s="2" t="str">
        <f>VLOOKUP(C4003,product[],2,FALSE)</f>
        <v>Product_58</v>
      </c>
      <c r="K4003" s="2" t="str">
        <f>VLOOKUP(C4003,product[],3,FALSE)</f>
        <v>Furniture</v>
      </c>
      <c r="L4003" s="2">
        <f>VLOOKUP(C4003,product[],5,FALSE)</f>
        <v>58864.87</v>
      </c>
      <c r="M4003" s="2">
        <f t="shared" si="62"/>
        <v>117729.74</v>
      </c>
    </row>
    <row r="4004" spans="1:13" x14ac:dyDescent="0.2">
      <c r="A4004" s="2">
        <v>4003</v>
      </c>
      <c r="B4004" s="2">
        <v>52</v>
      </c>
      <c r="C4004" s="2">
        <v>14</v>
      </c>
      <c r="D4004" s="3">
        <v>45893</v>
      </c>
      <c r="E4004" s="2">
        <v>9</v>
      </c>
      <c r="F4004" s="2" t="str">
        <f>VLOOKUP(B4004,customer[],2,FALSE)</f>
        <v>Customer_52</v>
      </c>
      <c r="G4004" s="2" t="str">
        <f>VLOOKUP(B4004,customer[],3,FALSE)</f>
        <v>F</v>
      </c>
      <c r="H4004" s="2" t="str">
        <f>VLOOKUP(B4004,customer[],5,FALSE)</f>
        <v>Hyderabad</v>
      </c>
      <c r="I4004" s="2">
        <f>VLOOKUP(B4004,customer[],4,FALSE)</f>
        <v>54</v>
      </c>
      <c r="J4004" s="2" t="str">
        <f>VLOOKUP(C4004,product[],2,FALSE)</f>
        <v>Product_14</v>
      </c>
      <c r="K4004" s="2" t="str">
        <f>VLOOKUP(C4004,product[],3,FALSE)</f>
        <v>Furniture</v>
      </c>
      <c r="L4004" s="2">
        <f>VLOOKUP(C4004,product[],5,FALSE)</f>
        <v>22920.080000000002</v>
      </c>
      <c r="M4004" s="2">
        <f t="shared" si="62"/>
        <v>206280.72000000003</v>
      </c>
    </row>
    <row r="4005" spans="1:13" x14ac:dyDescent="0.2">
      <c r="A4005" s="2">
        <v>4004</v>
      </c>
      <c r="B4005" s="2">
        <v>458</v>
      </c>
      <c r="C4005" s="2">
        <v>29</v>
      </c>
      <c r="D4005" s="3">
        <v>45682</v>
      </c>
      <c r="E4005" s="2">
        <v>8</v>
      </c>
      <c r="F4005" s="2" t="str">
        <f>VLOOKUP(B4005,customer[],2,FALSE)</f>
        <v>Customer_458</v>
      </c>
      <c r="G4005" s="2" t="str">
        <f>VLOOKUP(B4005,customer[],3,FALSE)</f>
        <v>F</v>
      </c>
      <c r="H4005" s="2" t="str">
        <f>VLOOKUP(B4005,customer[],5,FALSE)</f>
        <v>Bangalore</v>
      </c>
      <c r="I4005" s="2">
        <f>VLOOKUP(B4005,customer[],4,FALSE)</f>
        <v>30</v>
      </c>
      <c r="J4005" s="2" t="str">
        <f>VLOOKUP(C4005,product[],2,FALSE)</f>
        <v>Product_29</v>
      </c>
      <c r="K4005" s="2" t="str">
        <f>VLOOKUP(C4005,product[],3,FALSE)</f>
        <v>Furniture</v>
      </c>
      <c r="L4005" s="2">
        <f>VLOOKUP(C4005,product[],5,FALSE)</f>
        <v>18060.650000000001</v>
      </c>
      <c r="M4005" s="2">
        <f t="shared" si="62"/>
        <v>144485.20000000001</v>
      </c>
    </row>
    <row r="4006" spans="1:13" x14ac:dyDescent="0.2">
      <c r="A4006" s="2">
        <v>4005</v>
      </c>
      <c r="B4006" s="2">
        <v>320</v>
      </c>
      <c r="C4006" s="2">
        <v>5</v>
      </c>
      <c r="D4006" s="3">
        <v>45846</v>
      </c>
      <c r="E4006" s="2">
        <v>8</v>
      </c>
      <c r="F4006" s="2" t="str">
        <f>VLOOKUP(B4006,customer[],2,FALSE)</f>
        <v>Customer_320</v>
      </c>
      <c r="G4006" s="2" t="str">
        <f>VLOOKUP(B4006,customer[],3,FALSE)</f>
        <v>M</v>
      </c>
      <c r="H4006" s="2" t="str">
        <f>VLOOKUP(B4006,customer[],5,FALSE)</f>
        <v>Lucknow</v>
      </c>
      <c r="I4006" s="2">
        <f>VLOOKUP(B4006,customer[],4,FALSE)</f>
        <v>64</v>
      </c>
      <c r="J4006" s="2" t="str">
        <f>VLOOKUP(C4006,product[],2,FALSE)</f>
        <v>Product_5</v>
      </c>
      <c r="K4006" s="2" t="str">
        <f>VLOOKUP(C4006,product[],3,FALSE)</f>
        <v>Fashion</v>
      </c>
      <c r="L4006" s="2">
        <f>VLOOKUP(C4006,product[],5,FALSE)</f>
        <v>23534.97</v>
      </c>
      <c r="M4006" s="2">
        <f t="shared" si="62"/>
        <v>188279.76</v>
      </c>
    </row>
    <row r="4007" spans="1:13" x14ac:dyDescent="0.2">
      <c r="A4007" s="2">
        <v>4006</v>
      </c>
      <c r="B4007" s="2">
        <v>41</v>
      </c>
      <c r="C4007" s="2">
        <v>4</v>
      </c>
      <c r="D4007" s="3">
        <v>45668</v>
      </c>
      <c r="E4007" s="2">
        <v>3</v>
      </c>
      <c r="F4007" s="2" t="str">
        <f>VLOOKUP(B4007,customer[],2,FALSE)</f>
        <v>Customer_41</v>
      </c>
      <c r="G4007" s="2" t="str">
        <f>VLOOKUP(B4007,customer[],3,FALSE)</f>
        <v>F</v>
      </c>
      <c r="H4007" s="2" t="str">
        <f>VLOOKUP(B4007,customer[],5,FALSE)</f>
        <v>Noida</v>
      </c>
      <c r="I4007" s="2">
        <f>VLOOKUP(B4007,customer[],4,FALSE)</f>
        <v>61</v>
      </c>
      <c r="J4007" s="2" t="str">
        <f>VLOOKUP(C4007,product[],2,FALSE)</f>
        <v>Product_4</v>
      </c>
      <c r="K4007" s="2" t="str">
        <f>VLOOKUP(C4007,product[],3,FALSE)</f>
        <v>Fashion</v>
      </c>
      <c r="L4007" s="2">
        <f>VLOOKUP(C4007,product[],5,FALSE)</f>
        <v>60534.37</v>
      </c>
      <c r="M4007" s="2">
        <f t="shared" si="62"/>
        <v>181603.11000000002</v>
      </c>
    </row>
    <row r="4008" spans="1:13" x14ac:dyDescent="0.2">
      <c r="A4008" s="2">
        <v>4007</v>
      </c>
      <c r="B4008" s="2">
        <v>48</v>
      </c>
      <c r="C4008" s="2">
        <v>47</v>
      </c>
      <c r="D4008" s="3">
        <v>45856</v>
      </c>
      <c r="E4008" s="2">
        <v>10</v>
      </c>
      <c r="F4008" s="2" t="str">
        <f>VLOOKUP(B4008,customer[],2,FALSE)</f>
        <v>Customer_48</v>
      </c>
      <c r="G4008" s="2" t="str">
        <f>VLOOKUP(B4008,customer[],3,FALSE)</f>
        <v>M</v>
      </c>
      <c r="H4008" s="2" t="str">
        <f>VLOOKUP(B4008,customer[],5,FALSE)</f>
        <v>Kolkata</v>
      </c>
      <c r="I4008" s="2">
        <f>VLOOKUP(B4008,customer[],4,FALSE)</f>
        <v>59</v>
      </c>
      <c r="J4008" s="2" t="str">
        <f>VLOOKUP(C4008,product[],2,FALSE)</f>
        <v>Product_47</v>
      </c>
      <c r="K4008" s="2" t="str">
        <f>VLOOKUP(C4008,product[],3,FALSE)</f>
        <v>Accessories</v>
      </c>
      <c r="L4008" s="2">
        <f>VLOOKUP(C4008,product[],5,FALSE)</f>
        <v>35091.440000000002</v>
      </c>
      <c r="M4008" s="2">
        <f t="shared" si="62"/>
        <v>350914.4</v>
      </c>
    </row>
    <row r="4009" spans="1:13" x14ac:dyDescent="0.2">
      <c r="A4009" s="2">
        <v>4008</v>
      </c>
      <c r="B4009" s="2">
        <v>52</v>
      </c>
      <c r="C4009" s="2">
        <v>75</v>
      </c>
      <c r="D4009" s="3">
        <v>45940</v>
      </c>
      <c r="E4009" s="2">
        <v>1</v>
      </c>
      <c r="F4009" s="2" t="str">
        <f>VLOOKUP(B4009,customer[],2,FALSE)</f>
        <v>Customer_52</v>
      </c>
      <c r="G4009" s="2" t="str">
        <f>VLOOKUP(B4009,customer[],3,FALSE)</f>
        <v>F</v>
      </c>
      <c r="H4009" s="2" t="str">
        <f>VLOOKUP(B4009,customer[],5,FALSE)</f>
        <v>Hyderabad</v>
      </c>
      <c r="I4009" s="2">
        <f>VLOOKUP(B4009,customer[],4,FALSE)</f>
        <v>54</v>
      </c>
      <c r="J4009" s="2" t="str">
        <f>VLOOKUP(C4009,product[],2,FALSE)</f>
        <v>Product_75</v>
      </c>
      <c r="K4009" s="2" t="str">
        <f>VLOOKUP(C4009,product[],3,FALSE)</f>
        <v>Accessories</v>
      </c>
      <c r="L4009" s="2">
        <f>VLOOKUP(C4009,product[],5,FALSE)</f>
        <v>57678.06</v>
      </c>
      <c r="M4009" s="2">
        <f t="shared" si="62"/>
        <v>57678.06</v>
      </c>
    </row>
    <row r="4010" spans="1:13" x14ac:dyDescent="0.2">
      <c r="A4010" s="2">
        <v>4009</v>
      </c>
      <c r="B4010" s="2">
        <v>6</v>
      </c>
      <c r="C4010" s="2">
        <v>96</v>
      </c>
      <c r="D4010" s="3">
        <v>45756</v>
      </c>
      <c r="E4010" s="2">
        <v>9</v>
      </c>
      <c r="F4010" s="2" t="str">
        <f>VLOOKUP(B4010,customer[],2,FALSE)</f>
        <v>Customer_6</v>
      </c>
      <c r="G4010" s="2" t="str">
        <f>VLOOKUP(B4010,customer[],3,FALSE)</f>
        <v>F</v>
      </c>
      <c r="H4010" s="2" t="str">
        <f>VLOOKUP(B4010,customer[],5,FALSE)</f>
        <v>Mumbai</v>
      </c>
      <c r="I4010" s="2">
        <f>VLOOKUP(B4010,customer[],4,FALSE)</f>
        <v>50</v>
      </c>
      <c r="J4010" s="2" t="str">
        <f>VLOOKUP(C4010,product[],2,FALSE)</f>
        <v>Product_96</v>
      </c>
      <c r="K4010" s="2" t="str">
        <f>VLOOKUP(C4010,product[],3,FALSE)</f>
        <v>Accessories</v>
      </c>
      <c r="L4010" s="2">
        <f>VLOOKUP(C4010,product[],5,FALSE)</f>
        <v>40361.54</v>
      </c>
      <c r="M4010" s="2">
        <f t="shared" si="62"/>
        <v>363253.86</v>
      </c>
    </row>
    <row r="4011" spans="1:13" x14ac:dyDescent="0.2">
      <c r="A4011" s="2">
        <v>4010</v>
      </c>
      <c r="B4011" s="2">
        <v>379</v>
      </c>
      <c r="C4011" s="2">
        <v>3</v>
      </c>
      <c r="D4011" s="3">
        <v>45738</v>
      </c>
      <c r="E4011" s="2">
        <v>3</v>
      </c>
      <c r="F4011" s="2" t="str">
        <f>VLOOKUP(B4011,customer[],2,FALSE)</f>
        <v>Customer_379</v>
      </c>
      <c r="G4011" s="2" t="str">
        <f>VLOOKUP(B4011,customer[],3,FALSE)</f>
        <v>M</v>
      </c>
      <c r="H4011" s="2" t="str">
        <f>VLOOKUP(B4011,customer[],5,FALSE)</f>
        <v>Noida</v>
      </c>
      <c r="I4011" s="2">
        <f>VLOOKUP(B4011,customer[],4,FALSE)</f>
        <v>59</v>
      </c>
      <c r="J4011" s="2" t="str">
        <f>VLOOKUP(C4011,product[],2,FALSE)</f>
        <v>Product_3</v>
      </c>
      <c r="K4011" s="2" t="str">
        <f>VLOOKUP(C4011,product[],3,FALSE)</f>
        <v>Electronics</v>
      </c>
      <c r="L4011" s="2">
        <f>VLOOKUP(C4011,product[],5,FALSE)</f>
        <v>31191.279999999999</v>
      </c>
      <c r="M4011" s="2">
        <f t="shared" si="62"/>
        <v>93573.84</v>
      </c>
    </row>
    <row r="4012" spans="1:13" x14ac:dyDescent="0.2">
      <c r="A4012" s="2">
        <v>4011</v>
      </c>
      <c r="B4012" s="2">
        <v>327</v>
      </c>
      <c r="C4012" s="2">
        <v>65</v>
      </c>
      <c r="D4012" s="3">
        <v>45917</v>
      </c>
      <c r="E4012" s="2">
        <v>8</v>
      </c>
      <c r="F4012" s="2" t="str">
        <f>VLOOKUP(B4012,customer[],2,FALSE)</f>
        <v>Customer_327</v>
      </c>
      <c r="G4012" s="2" t="str">
        <f>VLOOKUP(B4012,customer[],3,FALSE)</f>
        <v>F</v>
      </c>
      <c r="H4012" s="2" t="str">
        <f>VLOOKUP(B4012,customer[],5,FALSE)</f>
        <v>Kolkata</v>
      </c>
      <c r="I4012" s="2">
        <f>VLOOKUP(B4012,customer[],4,FALSE)</f>
        <v>26</v>
      </c>
      <c r="J4012" s="2" t="str">
        <f>VLOOKUP(C4012,product[],2,FALSE)</f>
        <v>Product_65</v>
      </c>
      <c r="K4012" s="2" t="str">
        <f>VLOOKUP(C4012,product[],3,FALSE)</f>
        <v>Accessories</v>
      </c>
      <c r="L4012" s="2">
        <f>VLOOKUP(C4012,product[],5,FALSE)</f>
        <v>5294.21</v>
      </c>
      <c r="M4012" s="2">
        <f t="shared" si="62"/>
        <v>42353.68</v>
      </c>
    </row>
    <row r="4013" spans="1:13" x14ac:dyDescent="0.2">
      <c r="A4013" s="2">
        <v>4012</v>
      </c>
      <c r="B4013" s="2">
        <v>423</v>
      </c>
      <c r="C4013" s="2">
        <v>97</v>
      </c>
      <c r="D4013" s="3">
        <v>45923</v>
      </c>
      <c r="E4013" s="2">
        <v>7</v>
      </c>
      <c r="F4013" s="2" t="str">
        <f>VLOOKUP(B4013,customer[],2,FALSE)</f>
        <v>Customer_423</v>
      </c>
      <c r="G4013" s="2" t="str">
        <f>VLOOKUP(B4013,customer[],3,FALSE)</f>
        <v>F</v>
      </c>
      <c r="H4013" s="2" t="str">
        <f>VLOOKUP(B4013,customer[],5,FALSE)</f>
        <v>Bangalore</v>
      </c>
      <c r="I4013" s="2">
        <f>VLOOKUP(B4013,customer[],4,FALSE)</f>
        <v>29</v>
      </c>
      <c r="J4013" s="2" t="str">
        <f>VLOOKUP(C4013,product[],2,FALSE)</f>
        <v>Product_97</v>
      </c>
      <c r="K4013" s="2" t="str">
        <f>VLOOKUP(C4013,product[],3,FALSE)</f>
        <v>Home</v>
      </c>
      <c r="L4013" s="2">
        <f>VLOOKUP(C4013,product[],5,FALSE)</f>
        <v>62783.12</v>
      </c>
      <c r="M4013" s="2">
        <f t="shared" si="62"/>
        <v>439481.84</v>
      </c>
    </row>
    <row r="4014" spans="1:13" x14ac:dyDescent="0.2">
      <c r="A4014" s="2">
        <v>4013</v>
      </c>
      <c r="B4014" s="2">
        <v>204</v>
      </c>
      <c r="C4014" s="2">
        <v>42</v>
      </c>
      <c r="D4014" s="3">
        <v>45738</v>
      </c>
      <c r="E4014" s="2">
        <v>5</v>
      </c>
      <c r="F4014" s="2" t="str">
        <f>VLOOKUP(B4014,customer[],2,FALSE)</f>
        <v>Customer_204</v>
      </c>
      <c r="G4014" s="2" t="str">
        <f>VLOOKUP(B4014,customer[],3,FALSE)</f>
        <v>F</v>
      </c>
      <c r="H4014" s="2" t="str">
        <f>VLOOKUP(B4014,customer[],5,FALSE)</f>
        <v>Lucknow</v>
      </c>
      <c r="I4014" s="2">
        <f>VLOOKUP(B4014,customer[],4,FALSE)</f>
        <v>32</v>
      </c>
      <c r="J4014" s="2" t="str">
        <f>VLOOKUP(C4014,product[],2,FALSE)</f>
        <v>Product_42</v>
      </c>
      <c r="K4014" s="2" t="str">
        <f>VLOOKUP(C4014,product[],3,FALSE)</f>
        <v>Electronics</v>
      </c>
      <c r="L4014" s="2">
        <f>VLOOKUP(C4014,product[],5,FALSE)</f>
        <v>34376.379999999997</v>
      </c>
      <c r="M4014" s="2">
        <f t="shared" si="62"/>
        <v>171881.9</v>
      </c>
    </row>
    <row r="4015" spans="1:13" x14ac:dyDescent="0.2">
      <c r="A4015" s="2">
        <v>4014</v>
      </c>
      <c r="B4015" s="2">
        <v>172</v>
      </c>
      <c r="C4015" s="2">
        <v>13</v>
      </c>
      <c r="D4015" s="3">
        <v>45962</v>
      </c>
      <c r="E4015" s="2">
        <v>2</v>
      </c>
      <c r="F4015" s="2" t="str">
        <f>VLOOKUP(B4015,customer[],2,FALSE)</f>
        <v>Customer_172</v>
      </c>
      <c r="G4015" s="2" t="str">
        <f>VLOOKUP(B4015,customer[],3,FALSE)</f>
        <v>F</v>
      </c>
      <c r="H4015" s="2" t="str">
        <f>VLOOKUP(B4015,customer[],5,FALSE)</f>
        <v>Chennai</v>
      </c>
      <c r="I4015" s="2">
        <f>VLOOKUP(B4015,customer[],4,FALSE)</f>
        <v>35</v>
      </c>
      <c r="J4015" s="2" t="str">
        <f>VLOOKUP(C4015,product[],2,FALSE)</f>
        <v>Product_13</v>
      </c>
      <c r="K4015" s="2" t="str">
        <f>VLOOKUP(C4015,product[],3,FALSE)</f>
        <v>Fashion</v>
      </c>
      <c r="L4015" s="2">
        <f>VLOOKUP(C4015,product[],5,FALSE)</f>
        <v>5747.73</v>
      </c>
      <c r="M4015" s="2">
        <f t="shared" si="62"/>
        <v>11495.46</v>
      </c>
    </row>
    <row r="4016" spans="1:13" x14ac:dyDescent="0.2">
      <c r="A4016" s="2">
        <v>4015</v>
      </c>
      <c r="B4016" s="2">
        <v>374</v>
      </c>
      <c r="C4016" s="2">
        <v>54</v>
      </c>
      <c r="D4016" s="3">
        <v>45865</v>
      </c>
      <c r="E4016" s="2">
        <v>5</v>
      </c>
      <c r="F4016" s="2" t="str">
        <f>VLOOKUP(B4016,customer[],2,FALSE)</f>
        <v>Customer_374</v>
      </c>
      <c r="G4016" s="2" t="str">
        <f>VLOOKUP(B4016,customer[],3,FALSE)</f>
        <v>F</v>
      </c>
      <c r="H4016" s="2" t="str">
        <f>VLOOKUP(B4016,customer[],5,FALSE)</f>
        <v>Lucknow</v>
      </c>
      <c r="I4016" s="2">
        <f>VLOOKUP(B4016,customer[],4,FALSE)</f>
        <v>43</v>
      </c>
      <c r="J4016" s="2" t="str">
        <f>VLOOKUP(C4016,product[],2,FALSE)</f>
        <v>Product_54</v>
      </c>
      <c r="K4016" s="2" t="str">
        <f>VLOOKUP(C4016,product[],3,FALSE)</f>
        <v>Fashion</v>
      </c>
      <c r="L4016" s="2">
        <f>VLOOKUP(C4016,product[],5,FALSE)</f>
        <v>29879.21</v>
      </c>
      <c r="M4016" s="2">
        <f t="shared" si="62"/>
        <v>149396.04999999999</v>
      </c>
    </row>
    <row r="4017" spans="1:13" x14ac:dyDescent="0.2">
      <c r="A4017" s="2">
        <v>4016</v>
      </c>
      <c r="B4017" s="2">
        <v>276</v>
      </c>
      <c r="C4017" s="2">
        <v>59</v>
      </c>
      <c r="D4017" s="3">
        <v>45824</v>
      </c>
      <c r="E4017" s="2">
        <v>9</v>
      </c>
      <c r="F4017" s="2" t="str">
        <f>VLOOKUP(B4017,customer[],2,FALSE)</f>
        <v>Customer_276</v>
      </c>
      <c r="G4017" s="2" t="str">
        <f>VLOOKUP(B4017,customer[],3,FALSE)</f>
        <v>F</v>
      </c>
      <c r="H4017" s="2" t="str">
        <f>VLOOKUP(B4017,customer[],5,FALSE)</f>
        <v>Jaipur</v>
      </c>
      <c r="I4017" s="2">
        <f>VLOOKUP(B4017,customer[],4,FALSE)</f>
        <v>64</v>
      </c>
      <c r="J4017" s="2" t="str">
        <f>VLOOKUP(C4017,product[],2,FALSE)</f>
        <v>Product_59</v>
      </c>
      <c r="K4017" s="2" t="str">
        <f>VLOOKUP(C4017,product[],3,FALSE)</f>
        <v>Furniture</v>
      </c>
      <c r="L4017" s="2">
        <f>VLOOKUP(C4017,product[],5,FALSE)</f>
        <v>76939.56</v>
      </c>
      <c r="M4017" s="2">
        <f t="shared" si="62"/>
        <v>692456.04</v>
      </c>
    </row>
    <row r="4018" spans="1:13" x14ac:dyDescent="0.2">
      <c r="A4018" s="2">
        <v>4017</v>
      </c>
      <c r="B4018" s="2">
        <v>373</v>
      </c>
      <c r="C4018" s="2">
        <v>43</v>
      </c>
      <c r="D4018" s="3">
        <v>45708</v>
      </c>
      <c r="E4018" s="2">
        <v>8</v>
      </c>
      <c r="F4018" s="2" t="str">
        <f>VLOOKUP(B4018,customer[],2,FALSE)</f>
        <v>Customer_373</v>
      </c>
      <c r="G4018" s="2" t="str">
        <f>VLOOKUP(B4018,customer[],3,FALSE)</f>
        <v>F</v>
      </c>
      <c r="H4018" s="2" t="str">
        <f>VLOOKUP(B4018,customer[],5,FALSE)</f>
        <v>Noida</v>
      </c>
      <c r="I4018" s="2">
        <f>VLOOKUP(B4018,customer[],4,FALSE)</f>
        <v>20</v>
      </c>
      <c r="J4018" s="2" t="str">
        <f>VLOOKUP(C4018,product[],2,FALSE)</f>
        <v>Product_43</v>
      </c>
      <c r="K4018" s="2" t="str">
        <f>VLOOKUP(C4018,product[],3,FALSE)</f>
        <v>Accessories</v>
      </c>
      <c r="L4018" s="2">
        <f>VLOOKUP(C4018,product[],5,FALSE)</f>
        <v>51592.36</v>
      </c>
      <c r="M4018" s="2">
        <f t="shared" si="62"/>
        <v>412738.88</v>
      </c>
    </row>
    <row r="4019" spans="1:13" x14ac:dyDescent="0.2">
      <c r="A4019" s="2">
        <v>4018</v>
      </c>
      <c r="B4019" s="2">
        <v>483</v>
      </c>
      <c r="C4019" s="2">
        <v>80</v>
      </c>
      <c r="D4019" s="3">
        <v>45866</v>
      </c>
      <c r="E4019" s="2">
        <v>9</v>
      </c>
      <c r="F4019" s="2" t="str">
        <f>VLOOKUP(B4019,customer[],2,FALSE)</f>
        <v>Customer_483</v>
      </c>
      <c r="G4019" s="2" t="str">
        <f>VLOOKUP(B4019,customer[],3,FALSE)</f>
        <v>M</v>
      </c>
      <c r="H4019" s="2" t="str">
        <f>VLOOKUP(B4019,customer[],5,FALSE)</f>
        <v>Bangalore</v>
      </c>
      <c r="I4019" s="2">
        <f>VLOOKUP(B4019,customer[],4,FALSE)</f>
        <v>33</v>
      </c>
      <c r="J4019" s="2" t="str">
        <f>VLOOKUP(C4019,product[],2,FALSE)</f>
        <v>Product_80</v>
      </c>
      <c r="K4019" s="2" t="str">
        <f>VLOOKUP(C4019,product[],3,FALSE)</f>
        <v>Furniture</v>
      </c>
      <c r="L4019" s="2">
        <f>VLOOKUP(C4019,product[],5,FALSE)</f>
        <v>12109.95</v>
      </c>
      <c r="M4019" s="2">
        <f t="shared" si="62"/>
        <v>108989.55</v>
      </c>
    </row>
    <row r="4020" spans="1:13" x14ac:dyDescent="0.2">
      <c r="A4020" s="2">
        <v>4019</v>
      </c>
      <c r="B4020" s="2">
        <v>461</v>
      </c>
      <c r="C4020" s="2">
        <v>29</v>
      </c>
      <c r="D4020" s="3">
        <v>45796</v>
      </c>
      <c r="E4020" s="2">
        <v>4</v>
      </c>
      <c r="F4020" s="2" t="str">
        <f>VLOOKUP(B4020,customer[],2,FALSE)</f>
        <v>Customer_461</v>
      </c>
      <c r="G4020" s="2" t="str">
        <f>VLOOKUP(B4020,customer[],3,FALSE)</f>
        <v>F</v>
      </c>
      <c r="H4020" s="2" t="str">
        <f>VLOOKUP(B4020,customer[],5,FALSE)</f>
        <v>Lucknow</v>
      </c>
      <c r="I4020" s="2">
        <f>VLOOKUP(B4020,customer[],4,FALSE)</f>
        <v>57</v>
      </c>
      <c r="J4020" s="2" t="str">
        <f>VLOOKUP(C4020,product[],2,FALSE)</f>
        <v>Product_29</v>
      </c>
      <c r="K4020" s="2" t="str">
        <f>VLOOKUP(C4020,product[],3,FALSE)</f>
        <v>Furniture</v>
      </c>
      <c r="L4020" s="2">
        <f>VLOOKUP(C4020,product[],5,FALSE)</f>
        <v>18060.650000000001</v>
      </c>
      <c r="M4020" s="2">
        <f t="shared" si="62"/>
        <v>72242.600000000006</v>
      </c>
    </row>
    <row r="4021" spans="1:13" x14ac:dyDescent="0.2">
      <c r="A4021" s="2">
        <v>4020</v>
      </c>
      <c r="B4021" s="2">
        <v>230</v>
      </c>
      <c r="C4021" s="2">
        <v>73</v>
      </c>
      <c r="D4021" s="3">
        <v>45945</v>
      </c>
      <c r="E4021" s="2">
        <v>1</v>
      </c>
      <c r="F4021" s="2" t="str">
        <f>VLOOKUP(B4021,customer[],2,FALSE)</f>
        <v>Customer_230</v>
      </c>
      <c r="G4021" s="2" t="str">
        <f>VLOOKUP(B4021,customer[],3,FALSE)</f>
        <v>M</v>
      </c>
      <c r="H4021" s="2" t="str">
        <f>VLOOKUP(B4021,customer[],5,FALSE)</f>
        <v>Jaipur</v>
      </c>
      <c r="I4021" s="2">
        <f>VLOOKUP(B4021,customer[],4,FALSE)</f>
        <v>48</v>
      </c>
      <c r="J4021" s="2" t="str">
        <f>VLOOKUP(C4021,product[],2,FALSE)</f>
        <v>Product_73</v>
      </c>
      <c r="K4021" s="2" t="str">
        <f>VLOOKUP(C4021,product[],3,FALSE)</f>
        <v>Fashion</v>
      </c>
      <c r="L4021" s="2">
        <f>VLOOKUP(C4021,product[],5,FALSE)</f>
        <v>8739.7800000000007</v>
      </c>
      <c r="M4021" s="2">
        <f t="shared" si="62"/>
        <v>8739.7800000000007</v>
      </c>
    </row>
    <row r="4022" spans="1:13" x14ac:dyDescent="0.2">
      <c r="A4022" s="2">
        <v>4021</v>
      </c>
      <c r="B4022" s="2">
        <v>37</v>
      </c>
      <c r="C4022" s="2">
        <v>58</v>
      </c>
      <c r="D4022" s="3">
        <v>45928</v>
      </c>
      <c r="E4022" s="2">
        <v>10</v>
      </c>
      <c r="F4022" s="2" t="str">
        <f>VLOOKUP(B4022,customer[],2,FALSE)</f>
        <v>Customer_37</v>
      </c>
      <c r="G4022" s="2" t="str">
        <f>VLOOKUP(B4022,customer[],3,FALSE)</f>
        <v>M</v>
      </c>
      <c r="H4022" s="2" t="str">
        <f>VLOOKUP(B4022,customer[],5,FALSE)</f>
        <v>Chennai</v>
      </c>
      <c r="I4022" s="2">
        <f>VLOOKUP(B4022,customer[],4,FALSE)</f>
        <v>51</v>
      </c>
      <c r="J4022" s="2" t="str">
        <f>VLOOKUP(C4022,product[],2,FALSE)</f>
        <v>Product_58</v>
      </c>
      <c r="K4022" s="2" t="str">
        <f>VLOOKUP(C4022,product[],3,FALSE)</f>
        <v>Furniture</v>
      </c>
      <c r="L4022" s="2">
        <f>VLOOKUP(C4022,product[],5,FALSE)</f>
        <v>58864.87</v>
      </c>
      <c r="M4022" s="2">
        <f t="shared" si="62"/>
        <v>588648.70000000007</v>
      </c>
    </row>
    <row r="4023" spans="1:13" x14ac:dyDescent="0.2">
      <c r="A4023" s="2">
        <v>4022</v>
      </c>
      <c r="B4023" s="2">
        <v>31</v>
      </c>
      <c r="C4023" s="2">
        <v>72</v>
      </c>
      <c r="D4023" s="3">
        <v>45669</v>
      </c>
      <c r="E4023" s="2">
        <v>7</v>
      </c>
      <c r="F4023" s="2" t="str">
        <f>VLOOKUP(B4023,customer[],2,FALSE)</f>
        <v>Customer_31</v>
      </c>
      <c r="G4023" s="2" t="str">
        <f>VLOOKUP(B4023,customer[],3,FALSE)</f>
        <v>F</v>
      </c>
      <c r="H4023" s="2" t="str">
        <f>VLOOKUP(B4023,customer[],5,FALSE)</f>
        <v>Chennai</v>
      </c>
      <c r="I4023" s="2">
        <f>VLOOKUP(B4023,customer[],4,FALSE)</f>
        <v>61</v>
      </c>
      <c r="J4023" s="2" t="str">
        <f>VLOOKUP(C4023,product[],2,FALSE)</f>
        <v>Product_72</v>
      </c>
      <c r="K4023" s="2" t="str">
        <f>VLOOKUP(C4023,product[],3,FALSE)</f>
        <v>Home</v>
      </c>
      <c r="L4023" s="2">
        <f>VLOOKUP(C4023,product[],5,FALSE)</f>
        <v>14320.81</v>
      </c>
      <c r="M4023" s="2">
        <f t="shared" si="62"/>
        <v>100245.67</v>
      </c>
    </row>
    <row r="4024" spans="1:13" x14ac:dyDescent="0.2">
      <c r="A4024" s="2">
        <v>4023</v>
      </c>
      <c r="B4024" s="2">
        <v>127</v>
      </c>
      <c r="C4024" s="2">
        <v>60</v>
      </c>
      <c r="D4024" s="3">
        <v>45743</v>
      </c>
      <c r="E4024" s="2">
        <v>6</v>
      </c>
      <c r="F4024" s="2" t="str">
        <f>VLOOKUP(B4024,customer[],2,FALSE)</f>
        <v>Customer_127</v>
      </c>
      <c r="G4024" s="2" t="str">
        <f>VLOOKUP(B4024,customer[],3,FALSE)</f>
        <v>M</v>
      </c>
      <c r="H4024" s="2" t="str">
        <f>VLOOKUP(B4024,customer[],5,FALSE)</f>
        <v>Hyderabad</v>
      </c>
      <c r="I4024" s="2">
        <f>VLOOKUP(B4024,customer[],4,FALSE)</f>
        <v>31</v>
      </c>
      <c r="J4024" s="2" t="str">
        <f>VLOOKUP(C4024,product[],2,FALSE)</f>
        <v>Product_60</v>
      </c>
      <c r="K4024" s="2" t="str">
        <f>VLOOKUP(C4024,product[],3,FALSE)</f>
        <v>Electronics</v>
      </c>
      <c r="L4024" s="2">
        <f>VLOOKUP(C4024,product[],5,FALSE)</f>
        <v>48171.06</v>
      </c>
      <c r="M4024" s="2">
        <f t="shared" si="62"/>
        <v>289026.36</v>
      </c>
    </row>
    <row r="4025" spans="1:13" x14ac:dyDescent="0.2">
      <c r="A4025" s="2">
        <v>4024</v>
      </c>
      <c r="B4025" s="2">
        <v>338</v>
      </c>
      <c r="C4025" s="2">
        <v>85</v>
      </c>
      <c r="D4025" s="3">
        <v>45943</v>
      </c>
      <c r="E4025" s="2">
        <v>7</v>
      </c>
      <c r="F4025" s="2" t="str">
        <f>VLOOKUP(B4025,customer[],2,FALSE)</f>
        <v>Customer_338</v>
      </c>
      <c r="G4025" s="2" t="str">
        <f>VLOOKUP(B4025,customer[],3,FALSE)</f>
        <v>M</v>
      </c>
      <c r="H4025" s="2" t="str">
        <f>VLOOKUP(B4025,customer[],5,FALSE)</f>
        <v>Lucknow</v>
      </c>
      <c r="I4025" s="2">
        <f>VLOOKUP(B4025,customer[],4,FALSE)</f>
        <v>61</v>
      </c>
      <c r="J4025" s="2" t="str">
        <f>VLOOKUP(C4025,product[],2,FALSE)</f>
        <v>Product_85</v>
      </c>
      <c r="K4025" s="2" t="str">
        <f>VLOOKUP(C4025,product[],3,FALSE)</f>
        <v>Furniture</v>
      </c>
      <c r="L4025" s="2">
        <f>VLOOKUP(C4025,product[],5,FALSE)</f>
        <v>55023.83</v>
      </c>
      <c r="M4025" s="2">
        <f t="shared" si="62"/>
        <v>385166.81</v>
      </c>
    </row>
    <row r="4026" spans="1:13" x14ac:dyDescent="0.2">
      <c r="A4026" s="2">
        <v>4025</v>
      </c>
      <c r="B4026" s="2">
        <v>430</v>
      </c>
      <c r="C4026" s="2">
        <v>92</v>
      </c>
      <c r="D4026" s="3">
        <v>45750</v>
      </c>
      <c r="E4026" s="2">
        <v>9</v>
      </c>
      <c r="F4026" s="2" t="str">
        <f>VLOOKUP(B4026,customer[],2,FALSE)</f>
        <v>Customer_430</v>
      </c>
      <c r="G4026" s="2" t="str">
        <f>VLOOKUP(B4026,customer[],3,FALSE)</f>
        <v>M</v>
      </c>
      <c r="H4026" s="2" t="str">
        <f>VLOOKUP(B4026,customer[],5,FALSE)</f>
        <v>Delhi</v>
      </c>
      <c r="I4026" s="2">
        <f>VLOOKUP(B4026,customer[],4,FALSE)</f>
        <v>46</v>
      </c>
      <c r="J4026" s="2" t="str">
        <f>VLOOKUP(C4026,product[],2,FALSE)</f>
        <v>Product_92</v>
      </c>
      <c r="K4026" s="2" t="str">
        <f>VLOOKUP(C4026,product[],3,FALSE)</f>
        <v>Electronics</v>
      </c>
      <c r="L4026" s="2">
        <f>VLOOKUP(C4026,product[],5,FALSE)</f>
        <v>48967.46</v>
      </c>
      <c r="M4026" s="2">
        <f t="shared" si="62"/>
        <v>440707.14</v>
      </c>
    </row>
    <row r="4027" spans="1:13" x14ac:dyDescent="0.2">
      <c r="A4027" s="2">
        <v>4026</v>
      </c>
      <c r="B4027" s="2">
        <v>24</v>
      </c>
      <c r="C4027" s="2">
        <v>61</v>
      </c>
      <c r="D4027" s="3">
        <v>45800</v>
      </c>
      <c r="E4027" s="2">
        <v>4</v>
      </c>
      <c r="F4027" s="2" t="str">
        <f>VLOOKUP(B4027,customer[],2,FALSE)</f>
        <v>Customer_24</v>
      </c>
      <c r="G4027" s="2" t="str">
        <f>VLOOKUP(B4027,customer[],3,FALSE)</f>
        <v>M</v>
      </c>
      <c r="H4027" s="2" t="str">
        <f>VLOOKUP(B4027,customer[],5,FALSE)</f>
        <v>Mumbai</v>
      </c>
      <c r="I4027" s="2">
        <f>VLOOKUP(B4027,customer[],4,FALSE)</f>
        <v>41</v>
      </c>
      <c r="J4027" s="2" t="str">
        <f>VLOOKUP(C4027,product[],2,FALSE)</f>
        <v>Product_61</v>
      </c>
      <c r="K4027" s="2" t="str">
        <f>VLOOKUP(C4027,product[],3,FALSE)</f>
        <v>Home</v>
      </c>
      <c r="L4027" s="2">
        <f>VLOOKUP(C4027,product[],5,FALSE)</f>
        <v>60936.15</v>
      </c>
      <c r="M4027" s="2">
        <f t="shared" si="62"/>
        <v>243744.6</v>
      </c>
    </row>
    <row r="4028" spans="1:13" x14ac:dyDescent="0.2">
      <c r="A4028" s="2">
        <v>4027</v>
      </c>
      <c r="B4028" s="2">
        <v>235</v>
      </c>
      <c r="C4028" s="2">
        <v>88</v>
      </c>
      <c r="D4028" s="3">
        <v>45725</v>
      </c>
      <c r="E4028" s="2">
        <v>5</v>
      </c>
      <c r="F4028" s="2" t="str">
        <f>VLOOKUP(B4028,customer[],2,FALSE)</f>
        <v>Customer_235</v>
      </c>
      <c r="G4028" s="2" t="str">
        <f>VLOOKUP(B4028,customer[],3,FALSE)</f>
        <v>M</v>
      </c>
      <c r="H4028" s="2" t="str">
        <f>VLOOKUP(B4028,customer[],5,FALSE)</f>
        <v>Chennai</v>
      </c>
      <c r="I4028" s="2">
        <f>VLOOKUP(B4028,customer[],4,FALSE)</f>
        <v>20</v>
      </c>
      <c r="J4028" s="2" t="str">
        <f>VLOOKUP(C4028,product[],2,FALSE)</f>
        <v>Product_88</v>
      </c>
      <c r="K4028" s="2" t="str">
        <f>VLOOKUP(C4028,product[],3,FALSE)</f>
        <v>Furniture</v>
      </c>
      <c r="L4028" s="2">
        <f>VLOOKUP(C4028,product[],5,FALSE)</f>
        <v>12092.5</v>
      </c>
      <c r="M4028" s="2">
        <f t="shared" si="62"/>
        <v>60462.5</v>
      </c>
    </row>
    <row r="4029" spans="1:13" x14ac:dyDescent="0.2">
      <c r="A4029" s="2">
        <v>4028</v>
      </c>
      <c r="B4029" s="2">
        <v>207</v>
      </c>
      <c r="C4029" s="2">
        <v>7</v>
      </c>
      <c r="D4029" s="3">
        <v>45958</v>
      </c>
      <c r="E4029" s="2">
        <v>9</v>
      </c>
      <c r="F4029" s="2" t="str">
        <f>VLOOKUP(B4029,customer[],2,FALSE)</f>
        <v>Customer_207</v>
      </c>
      <c r="G4029" s="2" t="str">
        <f>VLOOKUP(B4029,customer[],3,FALSE)</f>
        <v>F</v>
      </c>
      <c r="H4029" s="2" t="str">
        <f>VLOOKUP(B4029,customer[],5,FALSE)</f>
        <v>Bangalore</v>
      </c>
      <c r="I4029" s="2">
        <f>VLOOKUP(B4029,customer[],4,FALSE)</f>
        <v>46</v>
      </c>
      <c r="J4029" s="2" t="str">
        <f>VLOOKUP(C4029,product[],2,FALSE)</f>
        <v>Product_7</v>
      </c>
      <c r="K4029" s="2" t="str">
        <f>VLOOKUP(C4029,product[],3,FALSE)</f>
        <v>Electronics</v>
      </c>
      <c r="L4029" s="2">
        <f>VLOOKUP(C4029,product[],5,FALSE)</f>
        <v>18751.400000000001</v>
      </c>
      <c r="M4029" s="2">
        <f t="shared" si="62"/>
        <v>168762.6</v>
      </c>
    </row>
    <row r="4030" spans="1:13" x14ac:dyDescent="0.2">
      <c r="A4030" s="2">
        <v>4029</v>
      </c>
      <c r="B4030" s="2">
        <v>158</v>
      </c>
      <c r="C4030" s="2">
        <v>31</v>
      </c>
      <c r="D4030" s="3">
        <v>45823</v>
      </c>
      <c r="E4030" s="2">
        <v>8</v>
      </c>
      <c r="F4030" s="2" t="str">
        <f>VLOOKUP(B4030,customer[],2,FALSE)</f>
        <v>Customer_158</v>
      </c>
      <c r="G4030" s="2" t="str">
        <f>VLOOKUP(B4030,customer[],3,FALSE)</f>
        <v>F</v>
      </c>
      <c r="H4030" s="2" t="str">
        <f>VLOOKUP(B4030,customer[],5,FALSE)</f>
        <v>Mumbai</v>
      </c>
      <c r="I4030" s="2">
        <f>VLOOKUP(B4030,customer[],4,FALSE)</f>
        <v>42</v>
      </c>
      <c r="J4030" s="2" t="str">
        <f>VLOOKUP(C4030,product[],2,FALSE)</f>
        <v>Product_31</v>
      </c>
      <c r="K4030" s="2" t="str">
        <f>VLOOKUP(C4030,product[],3,FALSE)</f>
        <v>Fashion</v>
      </c>
      <c r="L4030" s="2">
        <f>VLOOKUP(C4030,product[],5,FALSE)</f>
        <v>4120.1400000000003</v>
      </c>
      <c r="M4030" s="2">
        <f t="shared" si="62"/>
        <v>32961.120000000003</v>
      </c>
    </row>
    <row r="4031" spans="1:13" x14ac:dyDescent="0.2">
      <c r="A4031" s="2">
        <v>4030</v>
      </c>
      <c r="B4031" s="2">
        <v>66</v>
      </c>
      <c r="C4031" s="2">
        <v>79</v>
      </c>
      <c r="D4031" s="3">
        <v>45774</v>
      </c>
      <c r="E4031" s="2">
        <v>8</v>
      </c>
      <c r="F4031" s="2" t="str">
        <f>VLOOKUP(B4031,customer[],2,FALSE)</f>
        <v>Customer_66</v>
      </c>
      <c r="G4031" s="2" t="str">
        <f>VLOOKUP(B4031,customer[],3,FALSE)</f>
        <v>F</v>
      </c>
      <c r="H4031" s="2" t="str">
        <f>VLOOKUP(B4031,customer[],5,FALSE)</f>
        <v>Lucknow</v>
      </c>
      <c r="I4031" s="2">
        <f>VLOOKUP(B4031,customer[],4,FALSE)</f>
        <v>42</v>
      </c>
      <c r="J4031" s="2" t="str">
        <f>VLOOKUP(C4031,product[],2,FALSE)</f>
        <v>Product_79</v>
      </c>
      <c r="K4031" s="2" t="str">
        <f>VLOOKUP(C4031,product[],3,FALSE)</f>
        <v>Electronics</v>
      </c>
      <c r="L4031" s="2">
        <f>VLOOKUP(C4031,product[],5,FALSE)</f>
        <v>5804.88</v>
      </c>
      <c r="M4031" s="2">
        <f t="shared" si="62"/>
        <v>46439.040000000001</v>
      </c>
    </row>
    <row r="4032" spans="1:13" x14ac:dyDescent="0.2">
      <c r="A4032" s="2">
        <v>4031</v>
      </c>
      <c r="B4032" s="2">
        <v>45</v>
      </c>
      <c r="C4032" s="2">
        <v>4</v>
      </c>
      <c r="D4032" s="3">
        <v>45858</v>
      </c>
      <c r="E4032" s="2">
        <v>2</v>
      </c>
      <c r="F4032" s="2" t="str">
        <f>VLOOKUP(B4032,customer[],2,FALSE)</f>
        <v>Customer_45</v>
      </c>
      <c r="G4032" s="2" t="str">
        <f>VLOOKUP(B4032,customer[],3,FALSE)</f>
        <v>F</v>
      </c>
      <c r="H4032" s="2" t="str">
        <f>VLOOKUP(B4032,customer[],5,FALSE)</f>
        <v>Pune</v>
      </c>
      <c r="I4032" s="2">
        <f>VLOOKUP(B4032,customer[],4,FALSE)</f>
        <v>22</v>
      </c>
      <c r="J4032" s="2" t="str">
        <f>VLOOKUP(C4032,product[],2,FALSE)</f>
        <v>Product_4</v>
      </c>
      <c r="K4032" s="2" t="str">
        <f>VLOOKUP(C4032,product[],3,FALSE)</f>
        <v>Fashion</v>
      </c>
      <c r="L4032" s="2">
        <f>VLOOKUP(C4032,product[],5,FALSE)</f>
        <v>60534.37</v>
      </c>
      <c r="M4032" s="2">
        <f t="shared" si="62"/>
        <v>121068.74</v>
      </c>
    </row>
    <row r="4033" spans="1:13" x14ac:dyDescent="0.2">
      <c r="A4033" s="2">
        <v>4032</v>
      </c>
      <c r="B4033" s="2">
        <v>418</v>
      </c>
      <c r="C4033" s="2">
        <v>67</v>
      </c>
      <c r="D4033" s="3">
        <v>45923</v>
      </c>
      <c r="E4033" s="2">
        <v>1</v>
      </c>
      <c r="F4033" s="2" t="str">
        <f>VLOOKUP(B4033,customer[],2,FALSE)</f>
        <v>Customer_418</v>
      </c>
      <c r="G4033" s="2" t="str">
        <f>VLOOKUP(B4033,customer[],3,FALSE)</f>
        <v>M</v>
      </c>
      <c r="H4033" s="2" t="str">
        <f>VLOOKUP(B4033,customer[],5,FALSE)</f>
        <v>Chennai</v>
      </c>
      <c r="I4033" s="2">
        <f>VLOOKUP(B4033,customer[],4,FALSE)</f>
        <v>50</v>
      </c>
      <c r="J4033" s="2" t="str">
        <f>VLOOKUP(C4033,product[],2,FALSE)</f>
        <v>Product_67</v>
      </c>
      <c r="K4033" s="2" t="str">
        <f>VLOOKUP(C4033,product[],3,FALSE)</f>
        <v>Electronics</v>
      </c>
      <c r="L4033" s="2">
        <f>VLOOKUP(C4033,product[],5,FALSE)</f>
        <v>34012.47</v>
      </c>
      <c r="M4033" s="2">
        <f t="shared" si="62"/>
        <v>34012.47</v>
      </c>
    </row>
    <row r="4034" spans="1:13" x14ac:dyDescent="0.2">
      <c r="A4034" s="2">
        <v>4033</v>
      </c>
      <c r="B4034" s="2">
        <v>254</v>
      </c>
      <c r="C4034" s="2">
        <v>11</v>
      </c>
      <c r="D4034" s="3">
        <v>45839</v>
      </c>
      <c r="E4034" s="2">
        <v>3</v>
      </c>
      <c r="F4034" s="2" t="str">
        <f>VLOOKUP(B4034,customer[],2,FALSE)</f>
        <v>Customer_254</v>
      </c>
      <c r="G4034" s="2" t="str">
        <f>VLOOKUP(B4034,customer[],3,FALSE)</f>
        <v>F</v>
      </c>
      <c r="H4034" s="2" t="str">
        <f>VLOOKUP(B4034,customer[],5,FALSE)</f>
        <v>Chennai</v>
      </c>
      <c r="I4034" s="2">
        <f>VLOOKUP(B4034,customer[],4,FALSE)</f>
        <v>50</v>
      </c>
      <c r="J4034" s="2" t="str">
        <f>VLOOKUP(C4034,product[],2,FALSE)</f>
        <v>Product_11</v>
      </c>
      <c r="K4034" s="2" t="str">
        <f>VLOOKUP(C4034,product[],3,FALSE)</f>
        <v>Fashion</v>
      </c>
      <c r="L4034" s="2">
        <f>VLOOKUP(C4034,product[],5,FALSE)</f>
        <v>20550.79</v>
      </c>
      <c r="M4034" s="2">
        <f t="shared" ref="M4034:M4097" si="63">$E4034*L4034</f>
        <v>61652.37</v>
      </c>
    </row>
    <row r="4035" spans="1:13" x14ac:dyDescent="0.2">
      <c r="A4035" s="2">
        <v>4034</v>
      </c>
      <c r="B4035" s="2">
        <v>480</v>
      </c>
      <c r="C4035" s="2">
        <v>56</v>
      </c>
      <c r="D4035" s="3">
        <v>45978</v>
      </c>
      <c r="E4035" s="2">
        <v>3</v>
      </c>
      <c r="F4035" s="2" t="str">
        <f>VLOOKUP(B4035,customer[],2,FALSE)</f>
        <v>Customer_480</v>
      </c>
      <c r="G4035" s="2" t="str">
        <f>VLOOKUP(B4035,customer[],3,FALSE)</f>
        <v>M</v>
      </c>
      <c r="H4035" s="2" t="str">
        <f>VLOOKUP(B4035,customer[],5,FALSE)</f>
        <v>Pune</v>
      </c>
      <c r="I4035" s="2">
        <f>VLOOKUP(B4035,customer[],4,FALSE)</f>
        <v>47</v>
      </c>
      <c r="J4035" s="2" t="str">
        <f>VLOOKUP(C4035,product[],2,FALSE)</f>
        <v>Product_56</v>
      </c>
      <c r="K4035" s="2" t="str">
        <f>VLOOKUP(C4035,product[],3,FALSE)</f>
        <v>Fashion</v>
      </c>
      <c r="L4035" s="2">
        <f>VLOOKUP(C4035,product[],5,FALSE)</f>
        <v>25210.26</v>
      </c>
      <c r="M4035" s="2">
        <f t="shared" si="63"/>
        <v>75630.78</v>
      </c>
    </row>
    <row r="4036" spans="1:13" x14ac:dyDescent="0.2">
      <c r="A4036" s="2">
        <v>4035</v>
      </c>
      <c r="B4036" s="2">
        <v>416</v>
      </c>
      <c r="C4036" s="2">
        <v>60</v>
      </c>
      <c r="D4036" s="3">
        <v>45799</v>
      </c>
      <c r="E4036" s="2">
        <v>2</v>
      </c>
      <c r="F4036" s="2" t="str">
        <f>VLOOKUP(B4036,customer[],2,FALSE)</f>
        <v>Customer_416</v>
      </c>
      <c r="G4036" s="2" t="str">
        <f>VLOOKUP(B4036,customer[],3,FALSE)</f>
        <v>M</v>
      </c>
      <c r="H4036" s="2" t="str">
        <f>VLOOKUP(B4036,customer[],5,FALSE)</f>
        <v>Bangalore</v>
      </c>
      <c r="I4036" s="2">
        <f>VLOOKUP(B4036,customer[],4,FALSE)</f>
        <v>64</v>
      </c>
      <c r="J4036" s="2" t="str">
        <f>VLOOKUP(C4036,product[],2,FALSE)</f>
        <v>Product_60</v>
      </c>
      <c r="K4036" s="2" t="str">
        <f>VLOOKUP(C4036,product[],3,FALSE)</f>
        <v>Electronics</v>
      </c>
      <c r="L4036" s="2">
        <f>VLOOKUP(C4036,product[],5,FALSE)</f>
        <v>48171.06</v>
      </c>
      <c r="M4036" s="2">
        <f t="shared" si="63"/>
        <v>96342.12</v>
      </c>
    </row>
    <row r="4037" spans="1:13" x14ac:dyDescent="0.2">
      <c r="A4037" s="2">
        <v>4036</v>
      </c>
      <c r="B4037" s="2">
        <v>240</v>
      </c>
      <c r="C4037" s="2">
        <v>35</v>
      </c>
      <c r="D4037" s="3">
        <v>45749</v>
      </c>
      <c r="E4037" s="2">
        <v>10</v>
      </c>
      <c r="F4037" s="2" t="str">
        <f>VLOOKUP(B4037,customer[],2,FALSE)</f>
        <v>Customer_240</v>
      </c>
      <c r="G4037" s="2" t="str">
        <f>VLOOKUP(B4037,customer[],3,FALSE)</f>
        <v>F</v>
      </c>
      <c r="H4037" s="2" t="str">
        <f>VLOOKUP(B4037,customer[],5,FALSE)</f>
        <v>Pune</v>
      </c>
      <c r="I4037" s="2">
        <f>VLOOKUP(B4037,customer[],4,FALSE)</f>
        <v>45</v>
      </c>
      <c r="J4037" s="2" t="str">
        <f>VLOOKUP(C4037,product[],2,FALSE)</f>
        <v>Product_35</v>
      </c>
      <c r="K4037" s="2" t="str">
        <f>VLOOKUP(C4037,product[],3,FALSE)</f>
        <v>Fashion</v>
      </c>
      <c r="L4037" s="2">
        <f>VLOOKUP(C4037,product[],5,FALSE)</f>
        <v>1940.71</v>
      </c>
      <c r="M4037" s="2">
        <f t="shared" si="63"/>
        <v>19407.099999999999</v>
      </c>
    </row>
    <row r="4038" spans="1:13" x14ac:dyDescent="0.2">
      <c r="A4038" s="2">
        <v>4037</v>
      </c>
      <c r="B4038" s="2">
        <v>210</v>
      </c>
      <c r="C4038" s="2">
        <v>71</v>
      </c>
      <c r="D4038" s="3">
        <v>45660</v>
      </c>
      <c r="E4038" s="2">
        <v>6</v>
      </c>
      <c r="F4038" s="2" t="str">
        <f>VLOOKUP(B4038,customer[],2,FALSE)</f>
        <v>Customer_210</v>
      </c>
      <c r="G4038" s="2" t="str">
        <f>VLOOKUP(B4038,customer[],3,FALSE)</f>
        <v>M</v>
      </c>
      <c r="H4038" s="2" t="str">
        <f>VLOOKUP(B4038,customer[],5,FALSE)</f>
        <v>Mumbai</v>
      </c>
      <c r="I4038" s="2">
        <f>VLOOKUP(B4038,customer[],4,FALSE)</f>
        <v>64</v>
      </c>
      <c r="J4038" s="2" t="str">
        <f>VLOOKUP(C4038,product[],2,FALSE)</f>
        <v>Product_71</v>
      </c>
      <c r="K4038" s="2" t="str">
        <f>VLOOKUP(C4038,product[],3,FALSE)</f>
        <v>Electronics</v>
      </c>
      <c r="L4038" s="2">
        <f>VLOOKUP(C4038,product[],5,FALSE)</f>
        <v>21925.63</v>
      </c>
      <c r="M4038" s="2">
        <f t="shared" si="63"/>
        <v>131553.78</v>
      </c>
    </row>
    <row r="4039" spans="1:13" x14ac:dyDescent="0.2">
      <c r="A4039" s="2">
        <v>4038</v>
      </c>
      <c r="B4039" s="2">
        <v>258</v>
      </c>
      <c r="C4039" s="2">
        <v>90</v>
      </c>
      <c r="D4039" s="3">
        <v>45791</v>
      </c>
      <c r="E4039" s="2">
        <v>8</v>
      </c>
      <c r="F4039" s="2" t="str">
        <f>VLOOKUP(B4039,customer[],2,FALSE)</f>
        <v>Customer_258</v>
      </c>
      <c r="G4039" s="2" t="str">
        <f>VLOOKUP(B4039,customer[],3,FALSE)</f>
        <v>F</v>
      </c>
      <c r="H4039" s="2" t="str">
        <f>VLOOKUP(B4039,customer[],5,FALSE)</f>
        <v>Chennai</v>
      </c>
      <c r="I4039" s="2">
        <f>VLOOKUP(B4039,customer[],4,FALSE)</f>
        <v>26</v>
      </c>
      <c r="J4039" s="2" t="str">
        <f>VLOOKUP(C4039,product[],2,FALSE)</f>
        <v>Product_90</v>
      </c>
      <c r="K4039" s="2" t="str">
        <f>VLOOKUP(C4039,product[],3,FALSE)</f>
        <v>Home</v>
      </c>
      <c r="L4039" s="2">
        <f>VLOOKUP(C4039,product[],5,FALSE)</f>
        <v>11794.54</v>
      </c>
      <c r="M4039" s="2">
        <f t="shared" si="63"/>
        <v>94356.32</v>
      </c>
    </row>
    <row r="4040" spans="1:13" x14ac:dyDescent="0.2">
      <c r="A4040" s="2">
        <v>4039</v>
      </c>
      <c r="B4040" s="2">
        <v>429</v>
      </c>
      <c r="C4040" s="2">
        <v>90</v>
      </c>
      <c r="D4040" s="3">
        <v>45851</v>
      </c>
      <c r="E4040" s="2">
        <v>4</v>
      </c>
      <c r="F4040" s="2" t="str">
        <f>VLOOKUP(B4040,customer[],2,FALSE)</f>
        <v>Customer_429</v>
      </c>
      <c r="G4040" s="2" t="str">
        <f>VLOOKUP(B4040,customer[],3,FALSE)</f>
        <v>F</v>
      </c>
      <c r="H4040" s="2" t="str">
        <f>VLOOKUP(B4040,customer[],5,FALSE)</f>
        <v>Chennai</v>
      </c>
      <c r="I4040" s="2">
        <f>VLOOKUP(B4040,customer[],4,FALSE)</f>
        <v>38</v>
      </c>
      <c r="J4040" s="2" t="str">
        <f>VLOOKUP(C4040,product[],2,FALSE)</f>
        <v>Product_90</v>
      </c>
      <c r="K4040" s="2" t="str">
        <f>VLOOKUP(C4040,product[],3,FALSE)</f>
        <v>Home</v>
      </c>
      <c r="L4040" s="2">
        <f>VLOOKUP(C4040,product[],5,FALSE)</f>
        <v>11794.54</v>
      </c>
      <c r="M4040" s="2">
        <f t="shared" si="63"/>
        <v>47178.16</v>
      </c>
    </row>
    <row r="4041" spans="1:13" x14ac:dyDescent="0.2">
      <c r="A4041" s="2">
        <v>4040</v>
      </c>
      <c r="B4041" s="2">
        <v>50</v>
      </c>
      <c r="C4041" s="2">
        <v>18</v>
      </c>
      <c r="D4041" s="3">
        <v>45759</v>
      </c>
      <c r="E4041" s="2">
        <v>5</v>
      </c>
      <c r="F4041" s="2" t="str">
        <f>VLOOKUP(B4041,customer[],2,FALSE)</f>
        <v>Customer_50</v>
      </c>
      <c r="G4041" s="2" t="str">
        <f>VLOOKUP(B4041,customer[],3,FALSE)</f>
        <v>M</v>
      </c>
      <c r="H4041" s="2" t="str">
        <f>VLOOKUP(B4041,customer[],5,FALSE)</f>
        <v>Mumbai</v>
      </c>
      <c r="I4041" s="2">
        <f>VLOOKUP(B4041,customer[],4,FALSE)</f>
        <v>24</v>
      </c>
      <c r="J4041" s="2" t="str">
        <f>VLOOKUP(C4041,product[],2,FALSE)</f>
        <v>Product_18</v>
      </c>
      <c r="K4041" s="2" t="str">
        <f>VLOOKUP(C4041,product[],3,FALSE)</f>
        <v>Fashion</v>
      </c>
      <c r="L4041" s="2">
        <f>VLOOKUP(C4041,product[],5,FALSE)</f>
        <v>39972.33</v>
      </c>
      <c r="M4041" s="2">
        <f t="shared" si="63"/>
        <v>199861.65000000002</v>
      </c>
    </row>
    <row r="4042" spans="1:13" x14ac:dyDescent="0.2">
      <c r="A4042" s="2">
        <v>4041</v>
      </c>
      <c r="B4042" s="2">
        <v>164</v>
      </c>
      <c r="C4042" s="2">
        <v>20</v>
      </c>
      <c r="D4042" s="3">
        <v>45828</v>
      </c>
      <c r="E4042" s="2">
        <v>9</v>
      </c>
      <c r="F4042" s="2" t="str">
        <f>VLOOKUP(B4042,customer[],2,FALSE)</f>
        <v>Customer_164</v>
      </c>
      <c r="G4042" s="2" t="str">
        <f>VLOOKUP(B4042,customer[],3,FALSE)</f>
        <v>M</v>
      </c>
      <c r="H4042" s="2" t="str">
        <f>VLOOKUP(B4042,customer[],5,FALSE)</f>
        <v>Lucknow</v>
      </c>
      <c r="I4042" s="2">
        <f>VLOOKUP(B4042,customer[],4,FALSE)</f>
        <v>34</v>
      </c>
      <c r="J4042" s="2" t="str">
        <f>VLOOKUP(C4042,product[],2,FALSE)</f>
        <v>Product_20</v>
      </c>
      <c r="K4042" s="2" t="str">
        <f>VLOOKUP(C4042,product[],3,FALSE)</f>
        <v>Fashion</v>
      </c>
      <c r="L4042" s="2">
        <f>VLOOKUP(C4042,product[],5,FALSE)</f>
        <v>11006.05</v>
      </c>
      <c r="M4042" s="2">
        <f t="shared" si="63"/>
        <v>99054.45</v>
      </c>
    </row>
    <row r="4043" spans="1:13" x14ac:dyDescent="0.2">
      <c r="A4043" s="2">
        <v>4042</v>
      </c>
      <c r="B4043" s="2">
        <v>319</v>
      </c>
      <c r="C4043" s="2">
        <v>10</v>
      </c>
      <c r="D4043" s="3">
        <v>45741</v>
      </c>
      <c r="E4043" s="2">
        <v>7</v>
      </c>
      <c r="F4043" s="2" t="str">
        <f>VLOOKUP(B4043,customer[],2,FALSE)</f>
        <v>Customer_319</v>
      </c>
      <c r="G4043" s="2" t="str">
        <f>VLOOKUP(B4043,customer[],3,FALSE)</f>
        <v>F</v>
      </c>
      <c r="H4043" s="2" t="str">
        <f>VLOOKUP(B4043,customer[],5,FALSE)</f>
        <v>Kolkata</v>
      </c>
      <c r="I4043" s="2">
        <f>VLOOKUP(B4043,customer[],4,FALSE)</f>
        <v>65</v>
      </c>
      <c r="J4043" s="2" t="str">
        <f>VLOOKUP(C4043,product[],2,FALSE)</f>
        <v>Product_10</v>
      </c>
      <c r="K4043" s="2" t="str">
        <f>VLOOKUP(C4043,product[],3,FALSE)</f>
        <v>Electronics</v>
      </c>
      <c r="L4043" s="2">
        <f>VLOOKUP(C4043,product[],5,FALSE)</f>
        <v>59249.16</v>
      </c>
      <c r="M4043" s="2">
        <f t="shared" si="63"/>
        <v>414744.12</v>
      </c>
    </row>
    <row r="4044" spans="1:13" x14ac:dyDescent="0.2">
      <c r="A4044" s="2">
        <v>4043</v>
      </c>
      <c r="B4044" s="2">
        <v>424</v>
      </c>
      <c r="C4044" s="2">
        <v>3</v>
      </c>
      <c r="D4044" s="3">
        <v>46014</v>
      </c>
      <c r="E4044" s="2">
        <v>4</v>
      </c>
      <c r="F4044" s="2" t="str">
        <f>VLOOKUP(B4044,customer[],2,FALSE)</f>
        <v>Customer_424</v>
      </c>
      <c r="G4044" s="2" t="str">
        <f>VLOOKUP(B4044,customer[],3,FALSE)</f>
        <v>F</v>
      </c>
      <c r="H4044" s="2" t="str">
        <f>VLOOKUP(B4044,customer[],5,FALSE)</f>
        <v>Mumbai</v>
      </c>
      <c r="I4044" s="2">
        <f>VLOOKUP(B4044,customer[],4,FALSE)</f>
        <v>55</v>
      </c>
      <c r="J4044" s="2" t="str">
        <f>VLOOKUP(C4044,product[],2,FALSE)</f>
        <v>Product_3</v>
      </c>
      <c r="K4044" s="2" t="str">
        <f>VLOOKUP(C4044,product[],3,FALSE)</f>
        <v>Electronics</v>
      </c>
      <c r="L4044" s="2">
        <f>VLOOKUP(C4044,product[],5,FALSE)</f>
        <v>31191.279999999999</v>
      </c>
      <c r="M4044" s="2">
        <f t="shared" si="63"/>
        <v>124765.12</v>
      </c>
    </row>
    <row r="4045" spans="1:13" x14ac:dyDescent="0.2">
      <c r="A4045" s="2">
        <v>4044</v>
      </c>
      <c r="B4045" s="2">
        <v>95</v>
      </c>
      <c r="C4045" s="2">
        <v>2</v>
      </c>
      <c r="D4045" s="3">
        <v>46001</v>
      </c>
      <c r="E4045" s="2">
        <v>9</v>
      </c>
      <c r="F4045" s="2" t="str">
        <f>VLOOKUP(B4045,customer[],2,FALSE)</f>
        <v>Customer_95</v>
      </c>
      <c r="G4045" s="2" t="str">
        <f>VLOOKUP(B4045,customer[],3,FALSE)</f>
        <v>F</v>
      </c>
      <c r="H4045" s="2" t="str">
        <f>VLOOKUP(B4045,customer[],5,FALSE)</f>
        <v>Delhi</v>
      </c>
      <c r="I4045" s="2">
        <f>VLOOKUP(B4045,customer[],4,FALSE)</f>
        <v>63</v>
      </c>
      <c r="J4045" s="2" t="str">
        <f>VLOOKUP(C4045,product[],2,FALSE)</f>
        <v>Product_2</v>
      </c>
      <c r="K4045" s="2" t="str">
        <f>VLOOKUP(C4045,product[],3,FALSE)</f>
        <v>Furniture</v>
      </c>
      <c r="L4045" s="2">
        <f>VLOOKUP(C4045,product[],5,FALSE)</f>
        <v>31986.880000000001</v>
      </c>
      <c r="M4045" s="2">
        <f t="shared" si="63"/>
        <v>287881.92</v>
      </c>
    </row>
    <row r="4046" spans="1:13" x14ac:dyDescent="0.2">
      <c r="A4046" s="2">
        <v>4045</v>
      </c>
      <c r="B4046" s="2">
        <v>72</v>
      </c>
      <c r="C4046" s="2">
        <v>44</v>
      </c>
      <c r="D4046" s="3">
        <v>45793</v>
      </c>
      <c r="E4046" s="2">
        <v>5</v>
      </c>
      <c r="F4046" s="2" t="str">
        <f>VLOOKUP(B4046,customer[],2,FALSE)</f>
        <v>Customer_72</v>
      </c>
      <c r="G4046" s="2" t="str">
        <f>VLOOKUP(B4046,customer[],3,FALSE)</f>
        <v>F</v>
      </c>
      <c r="H4046" s="2" t="str">
        <f>VLOOKUP(B4046,customer[],5,FALSE)</f>
        <v>Jaipur</v>
      </c>
      <c r="I4046" s="2">
        <f>VLOOKUP(B4046,customer[],4,FALSE)</f>
        <v>43</v>
      </c>
      <c r="J4046" s="2" t="str">
        <f>VLOOKUP(C4046,product[],2,FALSE)</f>
        <v>Product_44</v>
      </c>
      <c r="K4046" s="2" t="str">
        <f>VLOOKUP(C4046,product[],3,FALSE)</f>
        <v>Home</v>
      </c>
      <c r="L4046" s="2">
        <f>VLOOKUP(C4046,product[],5,FALSE)</f>
        <v>19571.740000000002</v>
      </c>
      <c r="M4046" s="2">
        <f t="shared" si="63"/>
        <v>97858.700000000012</v>
      </c>
    </row>
    <row r="4047" spans="1:13" x14ac:dyDescent="0.2">
      <c r="A4047" s="2">
        <v>4046</v>
      </c>
      <c r="B4047" s="2">
        <v>252</v>
      </c>
      <c r="C4047" s="2">
        <v>42</v>
      </c>
      <c r="D4047" s="3">
        <v>45924</v>
      </c>
      <c r="E4047" s="2">
        <v>6</v>
      </c>
      <c r="F4047" s="2" t="str">
        <f>VLOOKUP(B4047,customer[],2,FALSE)</f>
        <v>Customer_252</v>
      </c>
      <c r="G4047" s="2" t="str">
        <f>VLOOKUP(B4047,customer[],3,FALSE)</f>
        <v>M</v>
      </c>
      <c r="H4047" s="2" t="str">
        <f>VLOOKUP(B4047,customer[],5,FALSE)</f>
        <v>Bangalore</v>
      </c>
      <c r="I4047" s="2">
        <f>VLOOKUP(B4047,customer[],4,FALSE)</f>
        <v>50</v>
      </c>
      <c r="J4047" s="2" t="str">
        <f>VLOOKUP(C4047,product[],2,FALSE)</f>
        <v>Product_42</v>
      </c>
      <c r="K4047" s="2" t="str">
        <f>VLOOKUP(C4047,product[],3,FALSE)</f>
        <v>Electronics</v>
      </c>
      <c r="L4047" s="2">
        <f>VLOOKUP(C4047,product[],5,FALSE)</f>
        <v>34376.379999999997</v>
      </c>
      <c r="M4047" s="2">
        <f t="shared" si="63"/>
        <v>206258.27999999997</v>
      </c>
    </row>
    <row r="4048" spans="1:13" x14ac:dyDescent="0.2">
      <c r="A4048" s="2">
        <v>4047</v>
      </c>
      <c r="B4048" s="2">
        <v>169</v>
      </c>
      <c r="C4048" s="2">
        <v>18</v>
      </c>
      <c r="D4048" s="3">
        <v>45977</v>
      </c>
      <c r="E4048" s="2">
        <v>2</v>
      </c>
      <c r="F4048" s="2" t="str">
        <f>VLOOKUP(B4048,customer[],2,FALSE)</f>
        <v>Customer_169</v>
      </c>
      <c r="G4048" s="2" t="str">
        <f>VLOOKUP(B4048,customer[],3,FALSE)</f>
        <v>F</v>
      </c>
      <c r="H4048" s="2" t="str">
        <f>VLOOKUP(B4048,customer[],5,FALSE)</f>
        <v>Pune</v>
      </c>
      <c r="I4048" s="2">
        <f>VLOOKUP(B4048,customer[],4,FALSE)</f>
        <v>52</v>
      </c>
      <c r="J4048" s="2" t="str">
        <f>VLOOKUP(C4048,product[],2,FALSE)</f>
        <v>Product_18</v>
      </c>
      <c r="K4048" s="2" t="str">
        <f>VLOOKUP(C4048,product[],3,FALSE)</f>
        <v>Fashion</v>
      </c>
      <c r="L4048" s="2">
        <f>VLOOKUP(C4048,product[],5,FALSE)</f>
        <v>39972.33</v>
      </c>
      <c r="M4048" s="2">
        <f t="shared" si="63"/>
        <v>79944.66</v>
      </c>
    </row>
    <row r="4049" spans="1:13" x14ac:dyDescent="0.2">
      <c r="A4049" s="2">
        <v>4048</v>
      </c>
      <c r="B4049" s="2">
        <v>352</v>
      </c>
      <c r="C4049" s="2">
        <v>44</v>
      </c>
      <c r="D4049" s="3">
        <v>45819</v>
      </c>
      <c r="E4049" s="2">
        <v>9</v>
      </c>
      <c r="F4049" s="2" t="str">
        <f>VLOOKUP(B4049,customer[],2,FALSE)</f>
        <v>Customer_352</v>
      </c>
      <c r="G4049" s="2" t="str">
        <f>VLOOKUP(B4049,customer[],3,FALSE)</f>
        <v>F</v>
      </c>
      <c r="H4049" s="2" t="str">
        <f>VLOOKUP(B4049,customer[],5,FALSE)</f>
        <v>Delhi</v>
      </c>
      <c r="I4049" s="2">
        <f>VLOOKUP(B4049,customer[],4,FALSE)</f>
        <v>48</v>
      </c>
      <c r="J4049" s="2" t="str">
        <f>VLOOKUP(C4049,product[],2,FALSE)</f>
        <v>Product_44</v>
      </c>
      <c r="K4049" s="2" t="str">
        <f>VLOOKUP(C4049,product[],3,FALSE)</f>
        <v>Home</v>
      </c>
      <c r="L4049" s="2">
        <f>VLOOKUP(C4049,product[],5,FALSE)</f>
        <v>19571.740000000002</v>
      </c>
      <c r="M4049" s="2">
        <f t="shared" si="63"/>
        <v>176145.66</v>
      </c>
    </row>
    <row r="4050" spans="1:13" x14ac:dyDescent="0.2">
      <c r="A4050" s="2">
        <v>4049</v>
      </c>
      <c r="B4050" s="2">
        <v>167</v>
      </c>
      <c r="C4050" s="2">
        <v>57</v>
      </c>
      <c r="D4050" s="3">
        <v>45862</v>
      </c>
      <c r="E4050" s="2">
        <v>9</v>
      </c>
      <c r="F4050" s="2" t="str">
        <f>VLOOKUP(B4050,customer[],2,FALSE)</f>
        <v>Customer_167</v>
      </c>
      <c r="G4050" s="2" t="str">
        <f>VLOOKUP(B4050,customer[],3,FALSE)</f>
        <v>M</v>
      </c>
      <c r="H4050" s="2" t="str">
        <f>VLOOKUP(B4050,customer[],5,FALSE)</f>
        <v>Bangalore</v>
      </c>
      <c r="I4050" s="2">
        <f>VLOOKUP(B4050,customer[],4,FALSE)</f>
        <v>48</v>
      </c>
      <c r="J4050" s="2" t="str">
        <f>VLOOKUP(C4050,product[],2,FALSE)</f>
        <v>Product_57</v>
      </c>
      <c r="K4050" s="2" t="str">
        <f>VLOOKUP(C4050,product[],3,FALSE)</f>
        <v>Furniture</v>
      </c>
      <c r="L4050" s="2">
        <f>VLOOKUP(C4050,product[],5,FALSE)</f>
        <v>5809.72</v>
      </c>
      <c r="M4050" s="2">
        <f t="shared" si="63"/>
        <v>52287.48</v>
      </c>
    </row>
    <row r="4051" spans="1:13" x14ac:dyDescent="0.2">
      <c r="A4051" s="2">
        <v>4050</v>
      </c>
      <c r="B4051" s="2">
        <v>413</v>
      </c>
      <c r="C4051" s="2">
        <v>3</v>
      </c>
      <c r="D4051" s="3">
        <v>45969</v>
      </c>
      <c r="E4051" s="2">
        <v>7</v>
      </c>
      <c r="F4051" s="2" t="str">
        <f>VLOOKUP(B4051,customer[],2,FALSE)</f>
        <v>Customer_413</v>
      </c>
      <c r="G4051" s="2" t="str">
        <f>VLOOKUP(B4051,customer[],3,FALSE)</f>
        <v>M</v>
      </c>
      <c r="H4051" s="2" t="str">
        <f>VLOOKUP(B4051,customer[],5,FALSE)</f>
        <v>Noida</v>
      </c>
      <c r="I4051" s="2">
        <f>VLOOKUP(B4051,customer[],4,FALSE)</f>
        <v>59</v>
      </c>
      <c r="J4051" s="2" t="str">
        <f>VLOOKUP(C4051,product[],2,FALSE)</f>
        <v>Product_3</v>
      </c>
      <c r="K4051" s="2" t="str">
        <f>VLOOKUP(C4051,product[],3,FALSE)</f>
        <v>Electronics</v>
      </c>
      <c r="L4051" s="2">
        <f>VLOOKUP(C4051,product[],5,FALSE)</f>
        <v>31191.279999999999</v>
      </c>
      <c r="M4051" s="2">
        <f t="shared" si="63"/>
        <v>218338.96</v>
      </c>
    </row>
    <row r="4052" spans="1:13" x14ac:dyDescent="0.2">
      <c r="A4052" s="2">
        <v>4051</v>
      </c>
      <c r="B4052" s="2">
        <v>83</v>
      </c>
      <c r="C4052" s="2">
        <v>59</v>
      </c>
      <c r="D4052" s="3">
        <v>45949</v>
      </c>
      <c r="E4052" s="2">
        <v>6</v>
      </c>
      <c r="F4052" s="2" t="str">
        <f>VLOOKUP(B4052,customer[],2,FALSE)</f>
        <v>Customer_83</v>
      </c>
      <c r="G4052" s="2" t="str">
        <f>VLOOKUP(B4052,customer[],3,FALSE)</f>
        <v>F</v>
      </c>
      <c r="H4052" s="2" t="str">
        <f>VLOOKUP(B4052,customer[],5,FALSE)</f>
        <v>Hyderabad</v>
      </c>
      <c r="I4052" s="2">
        <f>VLOOKUP(B4052,customer[],4,FALSE)</f>
        <v>39</v>
      </c>
      <c r="J4052" s="2" t="str">
        <f>VLOOKUP(C4052,product[],2,FALSE)</f>
        <v>Product_59</v>
      </c>
      <c r="K4052" s="2" t="str">
        <f>VLOOKUP(C4052,product[],3,FALSE)</f>
        <v>Furniture</v>
      </c>
      <c r="L4052" s="2">
        <f>VLOOKUP(C4052,product[],5,FALSE)</f>
        <v>76939.56</v>
      </c>
      <c r="M4052" s="2">
        <f t="shared" si="63"/>
        <v>461637.36</v>
      </c>
    </row>
    <row r="4053" spans="1:13" x14ac:dyDescent="0.2">
      <c r="A4053" s="2">
        <v>4052</v>
      </c>
      <c r="B4053" s="2">
        <v>146</v>
      </c>
      <c r="C4053" s="2">
        <v>2</v>
      </c>
      <c r="D4053" s="3">
        <v>45787</v>
      </c>
      <c r="E4053" s="2">
        <v>4</v>
      </c>
      <c r="F4053" s="2" t="str">
        <f>VLOOKUP(B4053,customer[],2,FALSE)</f>
        <v>Customer_146</v>
      </c>
      <c r="G4053" s="2" t="str">
        <f>VLOOKUP(B4053,customer[],3,FALSE)</f>
        <v>M</v>
      </c>
      <c r="H4053" s="2" t="str">
        <f>VLOOKUP(B4053,customer[],5,FALSE)</f>
        <v>Pune</v>
      </c>
      <c r="I4053" s="2">
        <f>VLOOKUP(B4053,customer[],4,FALSE)</f>
        <v>55</v>
      </c>
      <c r="J4053" s="2" t="str">
        <f>VLOOKUP(C4053,product[],2,FALSE)</f>
        <v>Product_2</v>
      </c>
      <c r="K4053" s="2" t="str">
        <f>VLOOKUP(C4053,product[],3,FALSE)</f>
        <v>Furniture</v>
      </c>
      <c r="L4053" s="2">
        <f>VLOOKUP(C4053,product[],5,FALSE)</f>
        <v>31986.880000000001</v>
      </c>
      <c r="M4053" s="2">
        <f t="shared" si="63"/>
        <v>127947.52</v>
      </c>
    </row>
    <row r="4054" spans="1:13" x14ac:dyDescent="0.2">
      <c r="A4054" s="2">
        <v>4053</v>
      </c>
      <c r="B4054" s="2">
        <v>128</v>
      </c>
      <c r="C4054" s="2">
        <v>8</v>
      </c>
      <c r="D4054" s="3">
        <v>45691</v>
      </c>
      <c r="E4054" s="2">
        <v>2</v>
      </c>
      <c r="F4054" s="2" t="str">
        <f>VLOOKUP(B4054,customer[],2,FALSE)</f>
        <v>Customer_128</v>
      </c>
      <c r="G4054" s="2" t="str">
        <f>VLOOKUP(B4054,customer[],3,FALSE)</f>
        <v>M</v>
      </c>
      <c r="H4054" s="2" t="str">
        <f>VLOOKUP(B4054,customer[],5,FALSE)</f>
        <v>Chennai</v>
      </c>
      <c r="I4054" s="2">
        <f>VLOOKUP(B4054,customer[],4,FALSE)</f>
        <v>62</v>
      </c>
      <c r="J4054" s="2" t="str">
        <f>VLOOKUP(C4054,product[],2,FALSE)</f>
        <v>Product_8</v>
      </c>
      <c r="K4054" s="2" t="str">
        <f>VLOOKUP(C4054,product[],3,FALSE)</f>
        <v>Home</v>
      </c>
      <c r="L4054" s="2">
        <f>VLOOKUP(C4054,product[],5,FALSE)</f>
        <v>8890.39</v>
      </c>
      <c r="M4054" s="2">
        <f t="shared" si="63"/>
        <v>17780.78</v>
      </c>
    </row>
    <row r="4055" spans="1:13" x14ac:dyDescent="0.2">
      <c r="A4055" s="2">
        <v>4054</v>
      </c>
      <c r="B4055" s="2">
        <v>288</v>
      </c>
      <c r="C4055" s="2">
        <v>91</v>
      </c>
      <c r="D4055" s="3">
        <v>45866</v>
      </c>
      <c r="E4055" s="2">
        <v>9</v>
      </c>
      <c r="F4055" s="2" t="str">
        <f>VLOOKUP(B4055,customer[],2,FALSE)</f>
        <v>Customer_288</v>
      </c>
      <c r="G4055" s="2" t="str">
        <f>VLOOKUP(B4055,customer[],3,FALSE)</f>
        <v>F</v>
      </c>
      <c r="H4055" s="2" t="str">
        <f>VLOOKUP(B4055,customer[],5,FALSE)</f>
        <v>Hyderabad</v>
      </c>
      <c r="I4055" s="2">
        <f>VLOOKUP(B4055,customer[],4,FALSE)</f>
        <v>51</v>
      </c>
      <c r="J4055" s="2" t="str">
        <f>VLOOKUP(C4055,product[],2,FALSE)</f>
        <v>Product_91</v>
      </c>
      <c r="K4055" s="2" t="str">
        <f>VLOOKUP(C4055,product[],3,FALSE)</f>
        <v>Accessories</v>
      </c>
      <c r="L4055" s="2">
        <f>VLOOKUP(C4055,product[],5,FALSE)</f>
        <v>4840.6000000000004</v>
      </c>
      <c r="M4055" s="2">
        <f t="shared" si="63"/>
        <v>43565.4</v>
      </c>
    </row>
    <row r="4056" spans="1:13" x14ac:dyDescent="0.2">
      <c r="A4056" s="2">
        <v>4055</v>
      </c>
      <c r="B4056" s="2">
        <v>173</v>
      </c>
      <c r="C4056" s="2">
        <v>94</v>
      </c>
      <c r="D4056" s="3">
        <v>45676</v>
      </c>
      <c r="E4056" s="2">
        <v>5</v>
      </c>
      <c r="F4056" s="2" t="str">
        <f>VLOOKUP(B4056,customer[],2,FALSE)</f>
        <v>Customer_173</v>
      </c>
      <c r="G4056" s="2" t="str">
        <f>VLOOKUP(B4056,customer[],3,FALSE)</f>
        <v>M</v>
      </c>
      <c r="H4056" s="2" t="str">
        <f>VLOOKUP(B4056,customer[],5,FALSE)</f>
        <v>Bangalore</v>
      </c>
      <c r="I4056" s="2">
        <f>VLOOKUP(B4056,customer[],4,FALSE)</f>
        <v>34</v>
      </c>
      <c r="J4056" s="2" t="str">
        <f>VLOOKUP(C4056,product[],2,FALSE)</f>
        <v>Product_94</v>
      </c>
      <c r="K4056" s="2" t="str">
        <f>VLOOKUP(C4056,product[],3,FALSE)</f>
        <v>Electronics</v>
      </c>
      <c r="L4056" s="2">
        <f>VLOOKUP(C4056,product[],5,FALSE)</f>
        <v>6948.09</v>
      </c>
      <c r="M4056" s="2">
        <f t="shared" si="63"/>
        <v>34740.449999999997</v>
      </c>
    </row>
    <row r="4057" spans="1:13" x14ac:dyDescent="0.2">
      <c r="A4057" s="2">
        <v>4056</v>
      </c>
      <c r="B4057" s="2">
        <v>69</v>
      </c>
      <c r="C4057" s="2">
        <v>24</v>
      </c>
      <c r="D4057" s="3">
        <v>45906</v>
      </c>
      <c r="E4057" s="2">
        <v>4</v>
      </c>
      <c r="F4057" s="2" t="str">
        <f>VLOOKUP(B4057,customer[],2,FALSE)</f>
        <v>Customer_69</v>
      </c>
      <c r="G4057" s="2" t="str">
        <f>VLOOKUP(B4057,customer[],3,FALSE)</f>
        <v>F</v>
      </c>
      <c r="H4057" s="2" t="str">
        <f>VLOOKUP(B4057,customer[],5,FALSE)</f>
        <v>Lucknow</v>
      </c>
      <c r="I4057" s="2">
        <f>VLOOKUP(B4057,customer[],4,FALSE)</f>
        <v>50</v>
      </c>
      <c r="J4057" s="2" t="str">
        <f>VLOOKUP(C4057,product[],2,FALSE)</f>
        <v>Product_24</v>
      </c>
      <c r="K4057" s="2" t="str">
        <f>VLOOKUP(C4057,product[],3,FALSE)</f>
        <v>Electronics</v>
      </c>
      <c r="L4057" s="2">
        <f>VLOOKUP(C4057,product[],5,FALSE)</f>
        <v>22663.09</v>
      </c>
      <c r="M4057" s="2">
        <f t="shared" si="63"/>
        <v>90652.36</v>
      </c>
    </row>
    <row r="4058" spans="1:13" x14ac:dyDescent="0.2">
      <c r="A4058" s="2">
        <v>4057</v>
      </c>
      <c r="B4058" s="2">
        <v>417</v>
      </c>
      <c r="C4058" s="2">
        <v>58</v>
      </c>
      <c r="D4058" s="3">
        <v>45685</v>
      </c>
      <c r="E4058" s="2">
        <v>7</v>
      </c>
      <c r="F4058" s="2" t="str">
        <f>VLOOKUP(B4058,customer[],2,FALSE)</f>
        <v>Customer_417</v>
      </c>
      <c r="G4058" s="2" t="str">
        <f>VLOOKUP(B4058,customer[],3,FALSE)</f>
        <v>M</v>
      </c>
      <c r="H4058" s="2" t="str">
        <f>VLOOKUP(B4058,customer[],5,FALSE)</f>
        <v>Kolkata</v>
      </c>
      <c r="I4058" s="2">
        <f>VLOOKUP(B4058,customer[],4,FALSE)</f>
        <v>29</v>
      </c>
      <c r="J4058" s="2" t="str">
        <f>VLOOKUP(C4058,product[],2,FALSE)</f>
        <v>Product_58</v>
      </c>
      <c r="K4058" s="2" t="str">
        <f>VLOOKUP(C4058,product[],3,FALSE)</f>
        <v>Furniture</v>
      </c>
      <c r="L4058" s="2">
        <f>VLOOKUP(C4058,product[],5,FALSE)</f>
        <v>58864.87</v>
      </c>
      <c r="M4058" s="2">
        <f t="shared" si="63"/>
        <v>412054.09</v>
      </c>
    </row>
    <row r="4059" spans="1:13" x14ac:dyDescent="0.2">
      <c r="A4059" s="2">
        <v>4058</v>
      </c>
      <c r="B4059" s="2">
        <v>248</v>
      </c>
      <c r="C4059" s="2">
        <v>45</v>
      </c>
      <c r="D4059" s="3">
        <v>45920</v>
      </c>
      <c r="E4059" s="2">
        <v>6</v>
      </c>
      <c r="F4059" s="2" t="str">
        <f>VLOOKUP(B4059,customer[],2,FALSE)</f>
        <v>Customer_248</v>
      </c>
      <c r="G4059" s="2" t="str">
        <f>VLOOKUP(B4059,customer[],3,FALSE)</f>
        <v>M</v>
      </c>
      <c r="H4059" s="2" t="str">
        <f>VLOOKUP(B4059,customer[],5,FALSE)</f>
        <v>Bangalore</v>
      </c>
      <c r="I4059" s="2">
        <f>VLOOKUP(B4059,customer[],4,FALSE)</f>
        <v>52</v>
      </c>
      <c r="J4059" s="2" t="str">
        <f>VLOOKUP(C4059,product[],2,FALSE)</f>
        <v>Product_45</v>
      </c>
      <c r="K4059" s="2" t="str">
        <f>VLOOKUP(C4059,product[],3,FALSE)</f>
        <v>Fashion</v>
      </c>
      <c r="L4059" s="2">
        <f>VLOOKUP(C4059,product[],5,FALSE)</f>
        <v>60663.38</v>
      </c>
      <c r="M4059" s="2">
        <f t="shared" si="63"/>
        <v>363980.27999999997</v>
      </c>
    </row>
    <row r="4060" spans="1:13" x14ac:dyDescent="0.2">
      <c r="A4060" s="2">
        <v>4059</v>
      </c>
      <c r="B4060" s="2">
        <v>9</v>
      </c>
      <c r="C4060" s="2">
        <v>73</v>
      </c>
      <c r="D4060" s="3">
        <v>45693</v>
      </c>
      <c r="E4060" s="2">
        <v>1</v>
      </c>
      <c r="F4060" s="2" t="str">
        <f>VLOOKUP(B4060,customer[],2,FALSE)</f>
        <v>Customer_9</v>
      </c>
      <c r="G4060" s="2" t="str">
        <f>VLOOKUP(B4060,customer[],3,FALSE)</f>
        <v>F</v>
      </c>
      <c r="H4060" s="2" t="str">
        <f>VLOOKUP(B4060,customer[],5,FALSE)</f>
        <v>Lucknow</v>
      </c>
      <c r="I4060" s="2">
        <f>VLOOKUP(B4060,customer[],4,FALSE)</f>
        <v>23</v>
      </c>
      <c r="J4060" s="2" t="str">
        <f>VLOOKUP(C4060,product[],2,FALSE)</f>
        <v>Product_73</v>
      </c>
      <c r="K4060" s="2" t="str">
        <f>VLOOKUP(C4060,product[],3,FALSE)</f>
        <v>Fashion</v>
      </c>
      <c r="L4060" s="2">
        <f>VLOOKUP(C4060,product[],5,FALSE)</f>
        <v>8739.7800000000007</v>
      </c>
      <c r="M4060" s="2">
        <f t="shared" si="63"/>
        <v>8739.7800000000007</v>
      </c>
    </row>
    <row r="4061" spans="1:13" x14ac:dyDescent="0.2">
      <c r="A4061" s="2">
        <v>4060</v>
      </c>
      <c r="B4061" s="2">
        <v>185</v>
      </c>
      <c r="C4061" s="2">
        <v>15</v>
      </c>
      <c r="D4061" s="3">
        <v>45781</v>
      </c>
      <c r="E4061" s="2">
        <v>4</v>
      </c>
      <c r="F4061" s="2" t="str">
        <f>VLOOKUP(B4061,customer[],2,FALSE)</f>
        <v>Customer_185</v>
      </c>
      <c r="G4061" s="2" t="str">
        <f>VLOOKUP(B4061,customer[],3,FALSE)</f>
        <v>F</v>
      </c>
      <c r="H4061" s="2" t="str">
        <f>VLOOKUP(B4061,customer[],5,FALSE)</f>
        <v>Mumbai</v>
      </c>
      <c r="I4061" s="2">
        <f>VLOOKUP(B4061,customer[],4,FALSE)</f>
        <v>33</v>
      </c>
      <c r="J4061" s="2" t="str">
        <f>VLOOKUP(C4061,product[],2,FALSE)</f>
        <v>Product_15</v>
      </c>
      <c r="K4061" s="2" t="str">
        <f>VLOOKUP(C4061,product[],3,FALSE)</f>
        <v>Home</v>
      </c>
      <c r="L4061" s="2">
        <f>VLOOKUP(C4061,product[],5,FALSE)</f>
        <v>60924.58</v>
      </c>
      <c r="M4061" s="2">
        <f t="shared" si="63"/>
        <v>243698.32</v>
      </c>
    </row>
    <row r="4062" spans="1:13" x14ac:dyDescent="0.2">
      <c r="A4062" s="2">
        <v>4061</v>
      </c>
      <c r="B4062" s="2">
        <v>302</v>
      </c>
      <c r="C4062" s="2">
        <v>14</v>
      </c>
      <c r="D4062" s="3">
        <v>45978</v>
      </c>
      <c r="E4062" s="2">
        <v>6</v>
      </c>
      <c r="F4062" s="2" t="str">
        <f>VLOOKUP(B4062,customer[],2,FALSE)</f>
        <v>Customer_302</v>
      </c>
      <c r="G4062" s="2" t="str">
        <f>VLOOKUP(B4062,customer[],3,FALSE)</f>
        <v>M</v>
      </c>
      <c r="H4062" s="2" t="str">
        <f>VLOOKUP(B4062,customer[],5,FALSE)</f>
        <v>Delhi</v>
      </c>
      <c r="I4062" s="2">
        <f>VLOOKUP(B4062,customer[],4,FALSE)</f>
        <v>59</v>
      </c>
      <c r="J4062" s="2" t="str">
        <f>VLOOKUP(C4062,product[],2,FALSE)</f>
        <v>Product_14</v>
      </c>
      <c r="K4062" s="2" t="str">
        <f>VLOOKUP(C4062,product[],3,FALSE)</f>
        <v>Furniture</v>
      </c>
      <c r="L4062" s="2">
        <f>VLOOKUP(C4062,product[],5,FALSE)</f>
        <v>22920.080000000002</v>
      </c>
      <c r="M4062" s="2">
        <f t="shared" si="63"/>
        <v>137520.48000000001</v>
      </c>
    </row>
    <row r="4063" spans="1:13" x14ac:dyDescent="0.2">
      <c r="A4063" s="2">
        <v>4062</v>
      </c>
      <c r="B4063" s="2">
        <v>407</v>
      </c>
      <c r="C4063" s="2">
        <v>76</v>
      </c>
      <c r="D4063" s="3">
        <v>45928</v>
      </c>
      <c r="E4063" s="2">
        <v>3</v>
      </c>
      <c r="F4063" s="2" t="str">
        <f>VLOOKUP(B4063,customer[],2,FALSE)</f>
        <v>Customer_407</v>
      </c>
      <c r="G4063" s="2" t="str">
        <f>VLOOKUP(B4063,customer[],3,FALSE)</f>
        <v>F</v>
      </c>
      <c r="H4063" s="2" t="str">
        <f>VLOOKUP(B4063,customer[],5,FALSE)</f>
        <v>Lucknow</v>
      </c>
      <c r="I4063" s="2">
        <f>VLOOKUP(B4063,customer[],4,FALSE)</f>
        <v>21</v>
      </c>
      <c r="J4063" s="2" t="str">
        <f>VLOOKUP(C4063,product[],2,FALSE)</f>
        <v>Product_76</v>
      </c>
      <c r="K4063" s="2" t="str">
        <f>VLOOKUP(C4063,product[],3,FALSE)</f>
        <v>Electronics</v>
      </c>
      <c r="L4063" s="2">
        <f>VLOOKUP(C4063,product[],5,FALSE)</f>
        <v>66643.25</v>
      </c>
      <c r="M4063" s="2">
        <f t="shared" si="63"/>
        <v>199929.75</v>
      </c>
    </row>
    <row r="4064" spans="1:13" x14ac:dyDescent="0.2">
      <c r="A4064" s="2">
        <v>4063</v>
      </c>
      <c r="B4064" s="2">
        <v>457</v>
      </c>
      <c r="C4064" s="2">
        <v>44</v>
      </c>
      <c r="D4064" s="3">
        <v>45730</v>
      </c>
      <c r="E4064" s="2">
        <v>3</v>
      </c>
      <c r="F4064" s="2" t="str">
        <f>VLOOKUP(B4064,customer[],2,FALSE)</f>
        <v>Customer_457</v>
      </c>
      <c r="G4064" s="2" t="str">
        <f>VLOOKUP(B4064,customer[],3,FALSE)</f>
        <v>F</v>
      </c>
      <c r="H4064" s="2" t="str">
        <f>VLOOKUP(B4064,customer[],5,FALSE)</f>
        <v>Jaipur</v>
      </c>
      <c r="I4064" s="2">
        <f>VLOOKUP(B4064,customer[],4,FALSE)</f>
        <v>63</v>
      </c>
      <c r="J4064" s="2" t="str">
        <f>VLOOKUP(C4064,product[],2,FALSE)</f>
        <v>Product_44</v>
      </c>
      <c r="K4064" s="2" t="str">
        <f>VLOOKUP(C4064,product[],3,FALSE)</f>
        <v>Home</v>
      </c>
      <c r="L4064" s="2">
        <f>VLOOKUP(C4064,product[],5,FALSE)</f>
        <v>19571.740000000002</v>
      </c>
      <c r="M4064" s="2">
        <f t="shared" si="63"/>
        <v>58715.22</v>
      </c>
    </row>
    <row r="4065" spans="1:13" x14ac:dyDescent="0.2">
      <c r="A4065" s="2">
        <v>4064</v>
      </c>
      <c r="B4065" s="2">
        <v>431</v>
      </c>
      <c r="C4065" s="2">
        <v>10</v>
      </c>
      <c r="D4065" s="3">
        <v>45768</v>
      </c>
      <c r="E4065" s="2">
        <v>7</v>
      </c>
      <c r="F4065" s="2" t="str">
        <f>VLOOKUP(B4065,customer[],2,FALSE)</f>
        <v>Customer_431</v>
      </c>
      <c r="G4065" s="2" t="str">
        <f>VLOOKUP(B4065,customer[],3,FALSE)</f>
        <v>M</v>
      </c>
      <c r="H4065" s="2" t="str">
        <f>VLOOKUP(B4065,customer[],5,FALSE)</f>
        <v>Kolkata</v>
      </c>
      <c r="I4065" s="2">
        <f>VLOOKUP(B4065,customer[],4,FALSE)</f>
        <v>58</v>
      </c>
      <c r="J4065" s="2" t="str">
        <f>VLOOKUP(C4065,product[],2,FALSE)</f>
        <v>Product_10</v>
      </c>
      <c r="K4065" s="2" t="str">
        <f>VLOOKUP(C4065,product[],3,FALSE)</f>
        <v>Electronics</v>
      </c>
      <c r="L4065" s="2">
        <f>VLOOKUP(C4065,product[],5,FALSE)</f>
        <v>59249.16</v>
      </c>
      <c r="M4065" s="2">
        <f t="shared" si="63"/>
        <v>414744.12</v>
      </c>
    </row>
    <row r="4066" spans="1:13" x14ac:dyDescent="0.2">
      <c r="A4066" s="2">
        <v>4065</v>
      </c>
      <c r="B4066" s="2">
        <v>159</v>
      </c>
      <c r="C4066" s="2">
        <v>68</v>
      </c>
      <c r="D4066" s="3">
        <v>45739</v>
      </c>
      <c r="E4066" s="2">
        <v>9</v>
      </c>
      <c r="F4066" s="2" t="str">
        <f>VLOOKUP(B4066,customer[],2,FALSE)</f>
        <v>Customer_159</v>
      </c>
      <c r="G4066" s="2" t="str">
        <f>VLOOKUP(B4066,customer[],3,FALSE)</f>
        <v>M</v>
      </c>
      <c r="H4066" s="2" t="str">
        <f>VLOOKUP(B4066,customer[],5,FALSE)</f>
        <v>Bangalore</v>
      </c>
      <c r="I4066" s="2">
        <f>VLOOKUP(B4066,customer[],4,FALSE)</f>
        <v>29</v>
      </c>
      <c r="J4066" s="2" t="str">
        <f>VLOOKUP(C4066,product[],2,FALSE)</f>
        <v>Product_68</v>
      </c>
      <c r="K4066" s="2" t="str">
        <f>VLOOKUP(C4066,product[],3,FALSE)</f>
        <v>Accessories</v>
      </c>
      <c r="L4066" s="2">
        <f>VLOOKUP(C4066,product[],5,FALSE)</f>
        <v>19234.66</v>
      </c>
      <c r="M4066" s="2">
        <f t="shared" si="63"/>
        <v>173111.94</v>
      </c>
    </row>
    <row r="4067" spans="1:13" x14ac:dyDescent="0.2">
      <c r="A4067" s="2">
        <v>4066</v>
      </c>
      <c r="B4067" s="2">
        <v>374</v>
      </c>
      <c r="C4067" s="2">
        <v>46</v>
      </c>
      <c r="D4067" s="3">
        <v>45754</v>
      </c>
      <c r="E4067" s="2">
        <v>2</v>
      </c>
      <c r="F4067" s="2" t="str">
        <f>VLOOKUP(B4067,customer[],2,FALSE)</f>
        <v>Customer_374</v>
      </c>
      <c r="G4067" s="2" t="str">
        <f>VLOOKUP(B4067,customer[],3,FALSE)</f>
        <v>F</v>
      </c>
      <c r="H4067" s="2" t="str">
        <f>VLOOKUP(B4067,customer[],5,FALSE)</f>
        <v>Lucknow</v>
      </c>
      <c r="I4067" s="2">
        <f>VLOOKUP(B4067,customer[],4,FALSE)</f>
        <v>43</v>
      </c>
      <c r="J4067" s="2" t="str">
        <f>VLOOKUP(C4067,product[],2,FALSE)</f>
        <v>Product_46</v>
      </c>
      <c r="K4067" s="2" t="str">
        <f>VLOOKUP(C4067,product[],3,FALSE)</f>
        <v>Electronics</v>
      </c>
      <c r="L4067" s="2">
        <f>VLOOKUP(C4067,product[],5,FALSE)</f>
        <v>12646.4</v>
      </c>
      <c r="M4067" s="2">
        <f t="shared" si="63"/>
        <v>25292.799999999999</v>
      </c>
    </row>
    <row r="4068" spans="1:13" x14ac:dyDescent="0.2">
      <c r="A4068" s="2">
        <v>4067</v>
      </c>
      <c r="B4068" s="2">
        <v>457</v>
      </c>
      <c r="C4068" s="2">
        <v>27</v>
      </c>
      <c r="D4068" s="3">
        <v>45845</v>
      </c>
      <c r="E4068" s="2">
        <v>3</v>
      </c>
      <c r="F4068" s="2" t="str">
        <f>VLOOKUP(B4068,customer[],2,FALSE)</f>
        <v>Customer_457</v>
      </c>
      <c r="G4068" s="2" t="str">
        <f>VLOOKUP(B4068,customer[],3,FALSE)</f>
        <v>F</v>
      </c>
      <c r="H4068" s="2" t="str">
        <f>VLOOKUP(B4068,customer[],5,FALSE)</f>
        <v>Jaipur</v>
      </c>
      <c r="I4068" s="2">
        <f>VLOOKUP(B4068,customer[],4,FALSE)</f>
        <v>63</v>
      </c>
      <c r="J4068" s="2" t="str">
        <f>VLOOKUP(C4068,product[],2,FALSE)</f>
        <v>Product_27</v>
      </c>
      <c r="K4068" s="2" t="str">
        <f>VLOOKUP(C4068,product[],3,FALSE)</f>
        <v>Fashion</v>
      </c>
      <c r="L4068" s="2">
        <f>VLOOKUP(C4068,product[],5,FALSE)</f>
        <v>492.62</v>
      </c>
      <c r="M4068" s="2">
        <f t="shared" si="63"/>
        <v>1477.8600000000001</v>
      </c>
    </row>
    <row r="4069" spans="1:13" x14ac:dyDescent="0.2">
      <c r="A4069" s="2">
        <v>4068</v>
      </c>
      <c r="B4069" s="2">
        <v>421</v>
      </c>
      <c r="C4069" s="2">
        <v>26</v>
      </c>
      <c r="D4069" s="3">
        <v>45861</v>
      </c>
      <c r="E4069" s="2">
        <v>5</v>
      </c>
      <c r="F4069" s="2" t="str">
        <f>VLOOKUP(B4069,customer[],2,FALSE)</f>
        <v>Customer_421</v>
      </c>
      <c r="G4069" s="2" t="str">
        <f>VLOOKUP(B4069,customer[],3,FALSE)</f>
        <v>F</v>
      </c>
      <c r="H4069" s="2" t="str">
        <f>VLOOKUP(B4069,customer[],5,FALSE)</f>
        <v>Pune</v>
      </c>
      <c r="I4069" s="2">
        <f>VLOOKUP(B4069,customer[],4,FALSE)</f>
        <v>28</v>
      </c>
      <c r="J4069" s="2" t="str">
        <f>VLOOKUP(C4069,product[],2,FALSE)</f>
        <v>Product_26</v>
      </c>
      <c r="K4069" s="2" t="str">
        <f>VLOOKUP(C4069,product[],3,FALSE)</f>
        <v>Home</v>
      </c>
      <c r="L4069" s="2">
        <f>VLOOKUP(C4069,product[],5,FALSE)</f>
        <v>55558.14</v>
      </c>
      <c r="M4069" s="2">
        <f t="shared" si="63"/>
        <v>277790.7</v>
      </c>
    </row>
    <row r="4070" spans="1:13" x14ac:dyDescent="0.2">
      <c r="A4070" s="2">
        <v>4069</v>
      </c>
      <c r="B4070" s="2">
        <v>215</v>
      </c>
      <c r="C4070" s="2">
        <v>2</v>
      </c>
      <c r="D4070" s="3">
        <v>45772</v>
      </c>
      <c r="E4070" s="2">
        <v>6</v>
      </c>
      <c r="F4070" s="2" t="str">
        <f>VLOOKUP(B4070,customer[],2,FALSE)</f>
        <v>Customer_215</v>
      </c>
      <c r="G4070" s="2" t="str">
        <f>VLOOKUP(B4070,customer[],3,FALSE)</f>
        <v>M</v>
      </c>
      <c r="H4070" s="2" t="str">
        <f>VLOOKUP(B4070,customer[],5,FALSE)</f>
        <v>Noida</v>
      </c>
      <c r="I4070" s="2">
        <f>VLOOKUP(B4070,customer[],4,FALSE)</f>
        <v>45</v>
      </c>
      <c r="J4070" s="2" t="str">
        <f>VLOOKUP(C4070,product[],2,FALSE)</f>
        <v>Product_2</v>
      </c>
      <c r="K4070" s="2" t="str">
        <f>VLOOKUP(C4070,product[],3,FALSE)</f>
        <v>Furniture</v>
      </c>
      <c r="L4070" s="2">
        <f>VLOOKUP(C4070,product[],5,FALSE)</f>
        <v>31986.880000000001</v>
      </c>
      <c r="M4070" s="2">
        <f t="shared" si="63"/>
        <v>191921.28</v>
      </c>
    </row>
    <row r="4071" spans="1:13" x14ac:dyDescent="0.2">
      <c r="A4071" s="2">
        <v>4070</v>
      </c>
      <c r="B4071" s="2">
        <v>470</v>
      </c>
      <c r="C4071" s="2">
        <v>33</v>
      </c>
      <c r="D4071" s="3">
        <v>45927</v>
      </c>
      <c r="E4071" s="2">
        <v>5</v>
      </c>
      <c r="F4071" s="2" t="str">
        <f>VLOOKUP(B4071,customer[],2,FALSE)</f>
        <v>Customer_470</v>
      </c>
      <c r="G4071" s="2" t="str">
        <f>VLOOKUP(B4071,customer[],3,FALSE)</f>
        <v>F</v>
      </c>
      <c r="H4071" s="2" t="str">
        <f>VLOOKUP(B4071,customer[],5,FALSE)</f>
        <v>Chennai</v>
      </c>
      <c r="I4071" s="2">
        <f>VLOOKUP(B4071,customer[],4,FALSE)</f>
        <v>55</v>
      </c>
      <c r="J4071" s="2" t="str">
        <f>VLOOKUP(C4071,product[],2,FALSE)</f>
        <v>Product_33</v>
      </c>
      <c r="K4071" s="2" t="str">
        <f>VLOOKUP(C4071,product[],3,FALSE)</f>
        <v>Electronics</v>
      </c>
      <c r="L4071" s="2">
        <f>VLOOKUP(C4071,product[],5,FALSE)</f>
        <v>23407.88</v>
      </c>
      <c r="M4071" s="2">
        <f t="shared" si="63"/>
        <v>117039.40000000001</v>
      </c>
    </row>
    <row r="4072" spans="1:13" x14ac:dyDescent="0.2">
      <c r="A4072" s="2">
        <v>4071</v>
      </c>
      <c r="B4072" s="2">
        <v>349</v>
      </c>
      <c r="C4072" s="2">
        <v>24</v>
      </c>
      <c r="D4072" s="3">
        <v>45949</v>
      </c>
      <c r="E4072" s="2">
        <v>6</v>
      </c>
      <c r="F4072" s="2" t="str">
        <f>VLOOKUP(B4072,customer[],2,FALSE)</f>
        <v>Customer_349</v>
      </c>
      <c r="G4072" s="2" t="str">
        <f>VLOOKUP(B4072,customer[],3,FALSE)</f>
        <v>F</v>
      </c>
      <c r="H4072" s="2" t="str">
        <f>VLOOKUP(B4072,customer[],5,FALSE)</f>
        <v>Pune</v>
      </c>
      <c r="I4072" s="2">
        <f>VLOOKUP(B4072,customer[],4,FALSE)</f>
        <v>23</v>
      </c>
      <c r="J4072" s="2" t="str">
        <f>VLOOKUP(C4072,product[],2,FALSE)</f>
        <v>Product_24</v>
      </c>
      <c r="K4072" s="2" t="str">
        <f>VLOOKUP(C4072,product[],3,FALSE)</f>
        <v>Electronics</v>
      </c>
      <c r="L4072" s="2">
        <f>VLOOKUP(C4072,product[],5,FALSE)</f>
        <v>22663.09</v>
      </c>
      <c r="M4072" s="2">
        <f t="shared" si="63"/>
        <v>135978.54</v>
      </c>
    </row>
    <row r="4073" spans="1:13" x14ac:dyDescent="0.2">
      <c r="A4073" s="2">
        <v>4072</v>
      </c>
      <c r="B4073" s="2">
        <v>81</v>
      </c>
      <c r="C4073" s="2">
        <v>55</v>
      </c>
      <c r="D4073" s="3">
        <v>45878</v>
      </c>
      <c r="E4073" s="2">
        <v>5</v>
      </c>
      <c r="F4073" s="2" t="str">
        <f>VLOOKUP(B4073,customer[],2,FALSE)</f>
        <v>Customer_81</v>
      </c>
      <c r="G4073" s="2" t="str">
        <f>VLOOKUP(B4073,customer[],3,FALSE)</f>
        <v>M</v>
      </c>
      <c r="H4073" s="2" t="str">
        <f>VLOOKUP(B4073,customer[],5,FALSE)</f>
        <v>Hyderabad</v>
      </c>
      <c r="I4073" s="2">
        <f>VLOOKUP(B4073,customer[],4,FALSE)</f>
        <v>22</v>
      </c>
      <c r="J4073" s="2" t="str">
        <f>VLOOKUP(C4073,product[],2,FALSE)</f>
        <v>Product_55</v>
      </c>
      <c r="K4073" s="2" t="str">
        <f>VLOOKUP(C4073,product[],3,FALSE)</f>
        <v>Electronics</v>
      </c>
      <c r="L4073" s="2">
        <f>VLOOKUP(C4073,product[],5,FALSE)</f>
        <v>29815.71</v>
      </c>
      <c r="M4073" s="2">
        <f t="shared" si="63"/>
        <v>149078.54999999999</v>
      </c>
    </row>
    <row r="4074" spans="1:13" x14ac:dyDescent="0.2">
      <c r="A4074" s="2">
        <v>4073</v>
      </c>
      <c r="B4074" s="2">
        <v>403</v>
      </c>
      <c r="C4074" s="2">
        <v>16</v>
      </c>
      <c r="D4074" s="3">
        <v>45739</v>
      </c>
      <c r="E4074" s="2">
        <v>1</v>
      </c>
      <c r="F4074" s="2" t="str">
        <f>VLOOKUP(B4074,customer[],2,FALSE)</f>
        <v>Customer_403</v>
      </c>
      <c r="G4074" s="2" t="str">
        <f>VLOOKUP(B4074,customer[],3,FALSE)</f>
        <v>M</v>
      </c>
      <c r="H4074" s="2" t="str">
        <f>VLOOKUP(B4074,customer[],5,FALSE)</f>
        <v>Pune</v>
      </c>
      <c r="I4074" s="2">
        <f>VLOOKUP(B4074,customer[],4,FALSE)</f>
        <v>37</v>
      </c>
      <c r="J4074" s="2" t="str">
        <f>VLOOKUP(C4074,product[],2,FALSE)</f>
        <v>Product_16</v>
      </c>
      <c r="K4074" s="2" t="str">
        <f>VLOOKUP(C4074,product[],3,FALSE)</f>
        <v>Home</v>
      </c>
      <c r="L4074" s="2">
        <f>VLOOKUP(C4074,product[],5,FALSE)</f>
        <v>25960.53</v>
      </c>
      <c r="M4074" s="2">
        <f t="shared" si="63"/>
        <v>25960.53</v>
      </c>
    </row>
    <row r="4075" spans="1:13" x14ac:dyDescent="0.2">
      <c r="A4075" s="2">
        <v>4074</v>
      </c>
      <c r="B4075" s="2">
        <v>416</v>
      </c>
      <c r="C4075" s="2">
        <v>60</v>
      </c>
      <c r="D4075" s="3">
        <v>45744</v>
      </c>
      <c r="E4075" s="2">
        <v>7</v>
      </c>
      <c r="F4075" s="2" t="str">
        <f>VLOOKUP(B4075,customer[],2,FALSE)</f>
        <v>Customer_416</v>
      </c>
      <c r="G4075" s="2" t="str">
        <f>VLOOKUP(B4075,customer[],3,FALSE)</f>
        <v>M</v>
      </c>
      <c r="H4075" s="2" t="str">
        <f>VLOOKUP(B4075,customer[],5,FALSE)</f>
        <v>Bangalore</v>
      </c>
      <c r="I4075" s="2">
        <f>VLOOKUP(B4075,customer[],4,FALSE)</f>
        <v>64</v>
      </c>
      <c r="J4075" s="2" t="str">
        <f>VLOOKUP(C4075,product[],2,FALSE)</f>
        <v>Product_60</v>
      </c>
      <c r="K4075" s="2" t="str">
        <f>VLOOKUP(C4075,product[],3,FALSE)</f>
        <v>Electronics</v>
      </c>
      <c r="L4075" s="2">
        <f>VLOOKUP(C4075,product[],5,FALSE)</f>
        <v>48171.06</v>
      </c>
      <c r="M4075" s="2">
        <f t="shared" si="63"/>
        <v>337197.42</v>
      </c>
    </row>
    <row r="4076" spans="1:13" x14ac:dyDescent="0.2">
      <c r="A4076" s="2">
        <v>4075</v>
      </c>
      <c r="B4076" s="2">
        <v>344</v>
      </c>
      <c r="C4076" s="2">
        <v>51</v>
      </c>
      <c r="D4076" s="3">
        <v>45923</v>
      </c>
      <c r="E4076" s="2">
        <v>4</v>
      </c>
      <c r="F4076" s="2" t="str">
        <f>VLOOKUP(B4076,customer[],2,FALSE)</f>
        <v>Customer_344</v>
      </c>
      <c r="G4076" s="2" t="str">
        <f>VLOOKUP(B4076,customer[],3,FALSE)</f>
        <v>F</v>
      </c>
      <c r="H4076" s="2" t="str">
        <f>VLOOKUP(B4076,customer[],5,FALSE)</f>
        <v>Jaipur</v>
      </c>
      <c r="I4076" s="2">
        <f>VLOOKUP(B4076,customer[],4,FALSE)</f>
        <v>61</v>
      </c>
      <c r="J4076" s="2" t="str">
        <f>VLOOKUP(C4076,product[],2,FALSE)</f>
        <v>Product_51</v>
      </c>
      <c r="K4076" s="2" t="str">
        <f>VLOOKUP(C4076,product[],3,FALSE)</f>
        <v>Fashion</v>
      </c>
      <c r="L4076" s="2">
        <f>VLOOKUP(C4076,product[],5,FALSE)</f>
        <v>29621.27</v>
      </c>
      <c r="M4076" s="2">
        <f t="shared" si="63"/>
        <v>118485.08</v>
      </c>
    </row>
    <row r="4077" spans="1:13" x14ac:dyDescent="0.2">
      <c r="A4077" s="2">
        <v>4076</v>
      </c>
      <c r="B4077" s="2">
        <v>150</v>
      </c>
      <c r="C4077" s="2">
        <v>67</v>
      </c>
      <c r="D4077" s="3">
        <v>45751</v>
      </c>
      <c r="E4077" s="2">
        <v>3</v>
      </c>
      <c r="F4077" s="2" t="str">
        <f>VLOOKUP(B4077,customer[],2,FALSE)</f>
        <v>Customer_150</v>
      </c>
      <c r="G4077" s="2" t="str">
        <f>VLOOKUP(B4077,customer[],3,FALSE)</f>
        <v>M</v>
      </c>
      <c r="H4077" s="2" t="str">
        <f>VLOOKUP(B4077,customer[],5,FALSE)</f>
        <v>Pune</v>
      </c>
      <c r="I4077" s="2">
        <f>VLOOKUP(B4077,customer[],4,FALSE)</f>
        <v>33</v>
      </c>
      <c r="J4077" s="2" t="str">
        <f>VLOOKUP(C4077,product[],2,FALSE)</f>
        <v>Product_67</v>
      </c>
      <c r="K4077" s="2" t="str">
        <f>VLOOKUP(C4077,product[],3,FALSE)</f>
        <v>Electronics</v>
      </c>
      <c r="L4077" s="2">
        <f>VLOOKUP(C4077,product[],5,FALSE)</f>
        <v>34012.47</v>
      </c>
      <c r="M4077" s="2">
        <f t="shared" si="63"/>
        <v>102037.41</v>
      </c>
    </row>
    <row r="4078" spans="1:13" x14ac:dyDescent="0.2">
      <c r="A4078" s="2">
        <v>4077</v>
      </c>
      <c r="B4078" s="2">
        <v>292</v>
      </c>
      <c r="C4078" s="2">
        <v>44</v>
      </c>
      <c r="D4078" s="3">
        <v>45755</v>
      </c>
      <c r="E4078" s="2">
        <v>5</v>
      </c>
      <c r="F4078" s="2" t="str">
        <f>VLOOKUP(B4078,customer[],2,FALSE)</f>
        <v>Customer_292</v>
      </c>
      <c r="G4078" s="2" t="str">
        <f>VLOOKUP(B4078,customer[],3,FALSE)</f>
        <v>M</v>
      </c>
      <c r="H4078" s="2" t="str">
        <f>VLOOKUP(B4078,customer[],5,FALSE)</f>
        <v>Kolkata</v>
      </c>
      <c r="I4078" s="2">
        <f>VLOOKUP(B4078,customer[],4,FALSE)</f>
        <v>37</v>
      </c>
      <c r="J4078" s="2" t="str">
        <f>VLOOKUP(C4078,product[],2,FALSE)</f>
        <v>Product_44</v>
      </c>
      <c r="K4078" s="2" t="str">
        <f>VLOOKUP(C4078,product[],3,FALSE)</f>
        <v>Home</v>
      </c>
      <c r="L4078" s="2">
        <f>VLOOKUP(C4078,product[],5,FALSE)</f>
        <v>19571.740000000002</v>
      </c>
      <c r="M4078" s="2">
        <f t="shared" si="63"/>
        <v>97858.700000000012</v>
      </c>
    </row>
    <row r="4079" spans="1:13" x14ac:dyDescent="0.2">
      <c r="A4079" s="2">
        <v>4078</v>
      </c>
      <c r="B4079" s="2">
        <v>416</v>
      </c>
      <c r="C4079" s="2">
        <v>8</v>
      </c>
      <c r="D4079" s="3">
        <v>45963</v>
      </c>
      <c r="E4079" s="2">
        <v>6</v>
      </c>
      <c r="F4079" s="2" t="str">
        <f>VLOOKUP(B4079,customer[],2,FALSE)</f>
        <v>Customer_416</v>
      </c>
      <c r="G4079" s="2" t="str">
        <f>VLOOKUP(B4079,customer[],3,FALSE)</f>
        <v>M</v>
      </c>
      <c r="H4079" s="2" t="str">
        <f>VLOOKUP(B4079,customer[],5,FALSE)</f>
        <v>Bangalore</v>
      </c>
      <c r="I4079" s="2">
        <f>VLOOKUP(B4079,customer[],4,FALSE)</f>
        <v>64</v>
      </c>
      <c r="J4079" s="2" t="str">
        <f>VLOOKUP(C4079,product[],2,FALSE)</f>
        <v>Product_8</v>
      </c>
      <c r="K4079" s="2" t="str">
        <f>VLOOKUP(C4079,product[],3,FALSE)</f>
        <v>Home</v>
      </c>
      <c r="L4079" s="2">
        <f>VLOOKUP(C4079,product[],5,FALSE)</f>
        <v>8890.39</v>
      </c>
      <c r="M4079" s="2">
        <f t="shared" si="63"/>
        <v>53342.34</v>
      </c>
    </row>
    <row r="4080" spans="1:13" x14ac:dyDescent="0.2">
      <c r="A4080" s="2">
        <v>4079</v>
      </c>
      <c r="B4080" s="2">
        <v>321</v>
      </c>
      <c r="C4080" s="2">
        <v>9</v>
      </c>
      <c r="D4080" s="3">
        <v>45948</v>
      </c>
      <c r="E4080" s="2">
        <v>7</v>
      </c>
      <c r="F4080" s="2" t="str">
        <f>VLOOKUP(B4080,customer[],2,FALSE)</f>
        <v>Customer_321</v>
      </c>
      <c r="G4080" s="2" t="str">
        <f>VLOOKUP(B4080,customer[],3,FALSE)</f>
        <v>F</v>
      </c>
      <c r="H4080" s="2" t="str">
        <f>VLOOKUP(B4080,customer[],5,FALSE)</f>
        <v>Lucknow</v>
      </c>
      <c r="I4080" s="2">
        <f>VLOOKUP(B4080,customer[],4,FALSE)</f>
        <v>39</v>
      </c>
      <c r="J4080" s="2" t="str">
        <f>VLOOKUP(C4080,product[],2,FALSE)</f>
        <v>Product_9</v>
      </c>
      <c r="K4080" s="2" t="str">
        <f>VLOOKUP(C4080,product[],3,FALSE)</f>
        <v>Furniture</v>
      </c>
      <c r="L4080" s="2">
        <f>VLOOKUP(C4080,product[],5,FALSE)</f>
        <v>70823.33</v>
      </c>
      <c r="M4080" s="2">
        <f t="shared" si="63"/>
        <v>495763.31</v>
      </c>
    </row>
    <row r="4081" spans="1:13" x14ac:dyDescent="0.2">
      <c r="A4081" s="2">
        <v>4080</v>
      </c>
      <c r="B4081" s="2">
        <v>240</v>
      </c>
      <c r="C4081" s="2">
        <v>86</v>
      </c>
      <c r="D4081" s="3">
        <v>45673</v>
      </c>
      <c r="E4081" s="2">
        <v>2</v>
      </c>
      <c r="F4081" s="2" t="str">
        <f>VLOOKUP(B4081,customer[],2,FALSE)</f>
        <v>Customer_240</v>
      </c>
      <c r="G4081" s="2" t="str">
        <f>VLOOKUP(B4081,customer[],3,FALSE)</f>
        <v>F</v>
      </c>
      <c r="H4081" s="2" t="str">
        <f>VLOOKUP(B4081,customer[],5,FALSE)</f>
        <v>Pune</v>
      </c>
      <c r="I4081" s="2">
        <f>VLOOKUP(B4081,customer[],4,FALSE)</f>
        <v>45</v>
      </c>
      <c r="J4081" s="2" t="str">
        <f>VLOOKUP(C4081,product[],2,FALSE)</f>
        <v>Product_86</v>
      </c>
      <c r="K4081" s="2" t="str">
        <f>VLOOKUP(C4081,product[],3,FALSE)</f>
        <v>Electronics</v>
      </c>
      <c r="L4081" s="2">
        <f>VLOOKUP(C4081,product[],5,FALSE)</f>
        <v>41374.67</v>
      </c>
      <c r="M4081" s="2">
        <f t="shared" si="63"/>
        <v>82749.34</v>
      </c>
    </row>
    <row r="4082" spans="1:13" x14ac:dyDescent="0.2">
      <c r="A4082" s="2">
        <v>4081</v>
      </c>
      <c r="B4082" s="2">
        <v>339</v>
      </c>
      <c r="C4082" s="2">
        <v>27</v>
      </c>
      <c r="D4082" s="3">
        <v>45941</v>
      </c>
      <c r="E4082" s="2">
        <v>3</v>
      </c>
      <c r="F4082" s="2" t="str">
        <f>VLOOKUP(B4082,customer[],2,FALSE)</f>
        <v>Customer_339</v>
      </c>
      <c r="G4082" s="2" t="str">
        <f>VLOOKUP(B4082,customer[],3,FALSE)</f>
        <v>M</v>
      </c>
      <c r="H4082" s="2" t="str">
        <f>VLOOKUP(B4082,customer[],5,FALSE)</f>
        <v>Mumbai</v>
      </c>
      <c r="I4082" s="2">
        <f>VLOOKUP(B4082,customer[],4,FALSE)</f>
        <v>19</v>
      </c>
      <c r="J4082" s="2" t="str">
        <f>VLOOKUP(C4082,product[],2,FALSE)</f>
        <v>Product_27</v>
      </c>
      <c r="K4082" s="2" t="str">
        <f>VLOOKUP(C4082,product[],3,FALSE)</f>
        <v>Fashion</v>
      </c>
      <c r="L4082" s="2">
        <f>VLOOKUP(C4082,product[],5,FALSE)</f>
        <v>492.62</v>
      </c>
      <c r="M4082" s="2">
        <f t="shared" si="63"/>
        <v>1477.8600000000001</v>
      </c>
    </row>
    <row r="4083" spans="1:13" x14ac:dyDescent="0.2">
      <c r="A4083" s="2">
        <v>4082</v>
      </c>
      <c r="B4083" s="2">
        <v>287</v>
      </c>
      <c r="C4083" s="2">
        <v>19</v>
      </c>
      <c r="D4083" s="3">
        <v>45946</v>
      </c>
      <c r="E4083" s="2">
        <v>7</v>
      </c>
      <c r="F4083" s="2" t="str">
        <f>VLOOKUP(B4083,customer[],2,FALSE)</f>
        <v>Customer_287</v>
      </c>
      <c r="G4083" s="2" t="str">
        <f>VLOOKUP(B4083,customer[],3,FALSE)</f>
        <v>F</v>
      </c>
      <c r="H4083" s="2" t="str">
        <f>VLOOKUP(B4083,customer[],5,FALSE)</f>
        <v>Chennai</v>
      </c>
      <c r="I4083" s="2">
        <f>VLOOKUP(B4083,customer[],4,FALSE)</f>
        <v>35</v>
      </c>
      <c r="J4083" s="2" t="str">
        <f>VLOOKUP(C4083,product[],2,FALSE)</f>
        <v>Product_19</v>
      </c>
      <c r="K4083" s="2" t="str">
        <f>VLOOKUP(C4083,product[],3,FALSE)</f>
        <v>Fashion</v>
      </c>
      <c r="L4083" s="2">
        <f>VLOOKUP(C4083,product[],5,FALSE)</f>
        <v>30935.78</v>
      </c>
      <c r="M4083" s="2">
        <f t="shared" si="63"/>
        <v>216550.46</v>
      </c>
    </row>
    <row r="4084" spans="1:13" x14ac:dyDescent="0.2">
      <c r="A4084" s="2">
        <v>4083</v>
      </c>
      <c r="B4084" s="2">
        <v>43</v>
      </c>
      <c r="C4084" s="2">
        <v>20</v>
      </c>
      <c r="D4084" s="3">
        <v>45762</v>
      </c>
      <c r="E4084" s="2">
        <v>6</v>
      </c>
      <c r="F4084" s="2" t="str">
        <f>VLOOKUP(B4084,customer[],2,FALSE)</f>
        <v>Customer_43</v>
      </c>
      <c r="G4084" s="2" t="str">
        <f>VLOOKUP(B4084,customer[],3,FALSE)</f>
        <v>F</v>
      </c>
      <c r="H4084" s="2" t="str">
        <f>VLOOKUP(B4084,customer[],5,FALSE)</f>
        <v>Chennai</v>
      </c>
      <c r="I4084" s="2">
        <f>VLOOKUP(B4084,customer[],4,FALSE)</f>
        <v>57</v>
      </c>
      <c r="J4084" s="2" t="str">
        <f>VLOOKUP(C4084,product[],2,FALSE)</f>
        <v>Product_20</v>
      </c>
      <c r="K4084" s="2" t="str">
        <f>VLOOKUP(C4084,product[],3,FALSE)</f>
        <v>Fashion</v>
      </c>
      <c r="L4084" s="2">
        <f>VLOOKUP(C4084,product[],5,FALSE)</f>
        <v>11006.05</v>
      </c>
      <c r="M4084" s="2">
        <f t="shared" si="63"/>
        <v>66036.299999999988</v>
      </c>
    </row>
    <row r="4085" spans="1:13" x14ac:dyDescent="0.2">
      <c r="A4085" s="2">
        <v>4084</v>
      </c>
      <c r="B4085" s="2">
        <v>48</v>
      </c>
      <c r="C4085" s="2">
        <v>15</v>
      </c>
      <c r="D4085" s="3">
        <v>45979</v>
      </c>
      <c r="E4085" s="2">
        <v>3</v>
      </c>
      <c r="F4085" s="2" t="str">
        <f>VLOOKUP(B4085,customer[],2,FALSE)</f>
        <v>Customer_48</v>
      </c>
      <c r="G4085" s="2" t="str">
        <f>VLOOKUP(B4085,customer[],3,FALSE)</f>
        <v>M</v>
      </c>
      <c r="H4085" s="2" t="str">
        <f>VLOOKUP(B4085,customer[],5,FALSE)</f>
        <v>Kolkata</v>
      </c>
      <c r="I4085" s="2">
        <f>VLOOKUP(B4085,customer[],4,FALSE)</f>
        <v>59</v>
      </c>
      <c r="J4085" s="2" t="str">
        <f>VLOOKUP(C4085,product[],2,FALSE)</f>
        <v>Product_15</v>
      </c>
      <c r="K4085" s="2" t="str">
        <f>VLOOKUP(C4085,product[],3,FALSE)</f>
        <v>Home</v>
      </c>
      <c r="L4085" s="2">
        <f>VLOOKUP(C4085,product[],5,FALSE)</f>
        <v>60924.58</v>
      </c>
      <c r="M4085" s="2">
        <f t="shared" si="63"/>
        <v>182773.74</v>
      </c>
    </row>
    <row r="4086" spans="1:13" x14ac:dyDescent="0.2">
      <c r="A4086" s="2">
        <v>4085</v>
      </c>
      <c r="B4086" s="2">
        <v>203</v>
      </c>
      <c r="C4086" s="2">
        <v>26</v>
      </c>
      <c r="D4086" s="3">
        <v>46015</v>
      </c>
      <c r="E4086" s="2">
        <v>5</v>
      </c>
      <c r="F4086" s="2" t="str">
        <f>VLOOKUP(B4086,customer[],2,FALSE)</f>
        <v>Customer_203</v>
      </c>
      <c r="G4086" s="2" t="str">
        <f>VLOOKUP(B4086,customer[],3,FALSE)</f>
        <v>F</v>
      </c>
      <c r="H4086" s="2" t="str">
        <f>VLOOKUP(B4086,customer[],5,FALSE)</f>
        <v>Hyderabad</v>
      </c>
      <c r="I4086" s="2">
        <f>VLOOKUP(B4086,customer[],4,FALSE)</f>
        <v>47</v>
      </c>
      <c r="J4086" s="2" t="str">
        <f>VLOOKUP(C4086,product[],2,FALSE)</f>
        <v>Product_26</v>
      </c>
      <c r="K4086" s="2" t="str">
        <f>VLOOKUP(C4086,product[],3,FALSE)</f>
        <v>Home</v>
      </c>
      <c r="L4086" s="2">
        <f>VLOOKUP(C4086,product[],5,FALSE)</f>
        <v>55558.14</v>
      </c>
      <c r="M4086" s="2">
        <f t="shared" si="63"/>
        <v>277790.7</v>
      </c>
    </row>
    <row r="4087" spans="1:13" x14ac:dyDescent="0.2">
      <c r="A4087" s="2">
        <v>4086</v>
      </c>
      <c r="B4087" s="2">
        <v>64</v>
      </c>
      <c r="C4087" s="2">
        <v>89</v>
      </c>
      <c r="D4087" s="3">
        <v>45723</v>
      </c>
      <c r="E4087" s="2">
        <v>2</v>
      </c>
      <c r="F4087" s="2" t="str">
        <f>VLOOKUP(B4087,customer[],2,FALSE)</f>
        <v>Customer_64</v>
      </c>
      <c r="G4087" s="2" t="str">
        <f>VLOOKUP(B4087,customer[],3,FALSE)</f>
        <v>F</v>
      </c>
      <c r="H4087" s="2" t="str">
        <f>VLOOKUP(B4087,customer[],5,FALSE)</f>
        <v>Mumbai</v>
      </c>
      <c r="I4087" s="2">
        <f>VLOOKUP(B4087,customer[],4,FALSE)</f>
        <v>47</v>
      </c>
      <c r="J4087" s="2" t="str">
        <f>VLOOKUP(C4087,product[],2,FALSE)</f>
        <v>Product_89</v>
      </c>
      <c r="K4087" s="2" t="str">
        <f>VLOOKUP(C4087,product[],3,FALSE)</f>
        <v>Furniture</v>
      </c>
      <c r="L4087" s="2">
        <f>VLOOKUP(C4087,product[],5,FALSE)</f>
        <v>66795.490000000005</v>
      </c>
      <c r="M4087" s="2">
        <f t="shared" si="63"/>
        <v>133590.98000000001</v>
      </c>
    </row>
    <row r="4088" spans="1:13" x14ac:dyDescent="0.2">
      <c r="A4088" s="2">
        <v>4087</v>
      </c>
      <c r="B4088" s="2">
        <v>452</v>
      </c>
      <c r="C4088" s="2">
        <v>85</v>
      </c>
      <c r="D4088" s="3">
        <v>45773</v>
      </c>
      <c r="E4088" s="2">
        <v>6</v>
      </c>
      <c r="F4088" s="2" t="str">
        <f>VLOOKUP(B4088,customer[],2,FALSE)</f>
        <v>Customer_452</v>
      </c>
      <c r="G4088" s="2" t="str">
        <f>VLOOKUP(B4088,customer[],3,FALSE)</f>
        <v>M</v>
      </c>
      <c r="H4088" s="2" t="str">
        <f>VLOOKUP(B4088,customer[],5,FALSE)</f>
        <v>Jaipur</v>
      </c>
      <c r="I4088" s="2">
        <f>VLOOKUP(B4088,customer[],4,FALSE)</f>
        <v>64</v>
      </c>
      <c r="J4088" s="2" t="str">
        <f>VLOOKUP(C4088,product[],2,FALSE)</f>
        <v>Product_85</v>
      </c>
      <c r="K4088" s="2" t="str">
        <f>VLOOKUP(C4088,product[],3,FALSE)</f>
        <v>Furniture</v>
      </c>
      <c r="L4088" s="2">
        <f>VLOOKUP(C4088,product[],5,FALSE)</f>
        <v>55023.83</v>
      </c>
      <c r="M4088" s="2">
        <f t="shared" si="63"/>
        <v>330142.98</v>
      </c>
    </row>
    <row r="4089" spans="1:13" x14ac:dyDescent="0.2">
      <c r="A4089" s="2">
        <v>4088</v>
      </c>
      <c r="B4089" s="2">
        <v>276</v>
      </c>
      <c r="C4089" s="2">
        <v>48</v>
      </c>
      <c r="D4089" s="3">
        <v>45721</v>
      </c>
      <c r="E4089" s="2">
        <v>7</v>
      </c>
      <c r="F4089" s="2" t="str">
        <f>VLOOKUP(B4089,customer[],2,FALSE)</f>
        <v>Customer_276</v>
      </c>
      <c r="G4089" s="2" t="str">
        <f>VLOOKUP(B4089,customer[],3,FALSE)</f>
        <v>F</v>
      </c>
      <c r="H4089" s="2" t="str">
        <f>VLOOKUP(B4089,customer[],5,FALSE)</f>
        <v>Jaipur</v>
      </c>
      <c r="I4089" s="2">
        <f>VLOOKUP(B4089,customer[],4,FALSE)</f>
        <v>64</v>
      </c>
      <c r="J4089" s="2" t="str">
        <f>VLOOKUP(C4089,product[],2,FALSE)</f>
        <v>Product_48</v>
      </c>
      <c r="K4089" s="2" t="str">
        <f>VLOOKUP(C4089,product[],3,FALSE)</f>
        <v>Accessories</v>
      </c>
      <c r="L4089" s="2">
        <f>VLOOKUP(C4089,product[],5,FALSE)</f>
        <v>42914.6</v>
      </c>
      <c r="M4089" s="2">
        <f t="shared" si="63"/>
        <v>300402.2</v>
      </c>
    </row>
    <row r="4090" spans="1:13" x14ac:dyDescent="0.2">
      <c r="A4090" s="2">
        <v>4089</v>
      </c>
      <c r="B4090" s="2">
        <v>354</v>
      </c>
      <c r="C4090" s="2">
        <v>92</v>
      </c>
      <c r="D4090" s="3">
        <v>45688</v>
      </c>
      <c r="E4090" s="2">
        <v>5</v>
      </c>
      <c r="F4090" s="2" t="str">
        <f>VLOOKUP(B4090,customer[],2,FALSE)</f>
        <v>Customer_354</v>
      </c>
      <c r="G4090" s="2" t="str">
        <f>VLOOKUP(B4090,customer[],3,FALSE)</f>
        <v>F</v>
      </c>
      <c r="H4090" s="2" t="str">
        <f>VLOOKUP(B4090,customer[],5,FALSE)</f>
        <v>Kolkata</v>
      </c>
      <c r="I4090" s="2">
        <f>VLOOKUP(B4090,customer[],4,FALSE)</f>
        <v>18</v>
      </c>
      <c r="J4090" s="2" t="str">
        <f>VLOOKUP(C4090,product[],2,FALSE)</f>
        <v>Product_92</v>
      </c>
      <c r="K4090" s="2" t="str">
        <f>VLOOKUP(C4090,product[],3,FALSE)</f>
        <v>Electronics</v>
      </c>
      <c r="L4090" s="2">
        <f>VLOOKUP(C4090,product[],5,FALSE)</f>
        <v>48967.46</v>
      </c>
      <c r="M4090" s="2">
        <f t="shared" si="63"/>
        <v>244837.3</v>
      </c>
    </row>
    <row r="4091" spans="1:13" x14ac:dyDescent="0.2">
      <c r="A4091" s="2">
        <v>4090</v>
      </c>
      <c r="B4091" s="2">
        <v>321</v>
      </c>
      <c r="C4091" s="2">
        <v>44</v>
      </c>
      <c r="D4091" s="3">
        <v>45741</v>
      </c>
      <c r="E4091" s="2">
        <v>10</v>
      </c>
      <c r="F4091" s="2" t="str">
        <f>VLOOKUP(B4091,customer[],2,FALSE)</f>
        <v>Customer_321</v>
      </c>
      <c r="G4091" s="2" t="str">
        <f>VLOOKUP(B4091,customer[],3,FALSE)</f>
        <v>F</v>
      </c>
      <c r="H4091" s="2" t="str">
        <f>VLOOKUP(B4091,customer[],5,FALSE)</f>
        <v>Lucknow</v>
      </c>
      <c r="I4091" s="2">
        <f>VLOOKUP(B4091,customer[],4,FALSE)</f>
        <v>39</v>
      </c>
      <c r="J4091" s="2" t="str">
        <f>VLOOKUP(C4091,product[],2,FALSE)</f>
        <v>Product_44</v>
      </c>
      <c r="K4091" s="2" t="str">
        <f>VLOOKUP(C4091,product[],3,FALSE)</f>
        <v>Home</v>
      </c>
      <c r="L4091" s="2">
        <f>VLOOKUP(C4091,product[],5,FALSE)</f>
        <v>19571.740000000002</v>
      </c>
      <c r="M4091" s="2">
        <f t="shared" si="63"/>
        <v>195717.40000000002</v>
      </c>
    </row>
    <row r="4092" spans="1:13" x14ac:dyDescent="0.2">
      <c r="A4092" s="2">
        <v>4091</v>
      </c>
      <c r="B4092" s="2">
        <v>188</v>
      </c>
      <c r="C4092" s="2">
        <v>96</v>
      </c>
      <c r="D4092" s="3">
        <v>45867</v>
      </c>
      <c r="E4092" s="2">
        <v>1</v>
      </c>
      <c r="F4092" s="2" t="str">
        <f>VLOOKUP(B4092,customer[],2,FALSE)</f>
        <v>Customer_188</v>
      </c>
      <c r="G4092" s="2" t="str">
        <f>VLOOKUP(B4092,customer[],3,FALSE)</f>
        <v>F</v>
      </c>
      <c r="H4092" s="2" t="str">
        <f>VLOOKUP(B4092,customer[],5,FALSE)</f>
        <v>Noida</v>
      </c>
      <c r="I4092" s="2">
        <f>VLOOKUP(B4092,customer[],4,FALSE)</f>
        <v>22</v>
      </c>
      <c r="J4092" s="2" t="str">
        <f>VLOOKUP(C4092,product[],2,FALSE)</f>
        <v>Product_96</v>
      </c>
      <c r="K4092" s="2" t="str">
        <f>VLOOKUP(C4092,product[],3,FALSE)</f>
        <v>Accessories</v>
      </c>
      <c r="L4092" s="2">
        <f>VLOOKUP(C4092,product[],5,FALSE)</f>
        <v>40361.54</v>
      </c>
      <c r="M4092" s="2">
        <f t="shared" si="63"/>
        <v>40361.54</v>
      </c>
    </row>
    <row r="4093" spans="1:13" x14ac:dyDescent="0.2">
      <c r="A4093" s="2">
        <v>4092</v>
      </c>
      <c r="B4093" s="2">
        <v>299</v>
      </c>
      <c r="C4093" s="2">
        <v>75</v>
      </c>
      <c r="D4093" s="3">
        <v>45670</v>
      </c>
      <c r="E4093" s="2">
        <v>10</v>
      </c>
      <c r="F4093" s="2" t="str">
        <f>VLOOKUP(B4093,customer[],2,FALSE)</f>
        <v>Customer_299</v>
      </c>
      <c r="G4093" s="2" t="str">
        <f>VLOOKUP(B4093,customer[],3,FALSE)</f>
        <v>F</v>
      </c>
      <c r="H4093" s="2" t="str">
        <f>VLOOKUP(B4093,customer[],5,FALSE)</f>
        <v>Noida</v>
      </c>
      <c r="I4093" s="2">
        <f>VLOOKUP(B4093,customer[],4,FALSE)</f>
        <v>39</v>
      </c>
      <c r="J4093" s="2" t="str">
        <f>VLOOKUP(C4093,product[],2,FALSE)</f>
        <v>Product_75</v>
      </c>
      <c r="K4093" s="2" t="str">
        <f>VLOOKUP(C4093,product[],3,FALSE)</f>
        <v>Accessories</v>
      </c>
      <c r="L4093" s="2">
        <f>VLOOKUP(C4093,product[],5,FALSE)</f>
        <v>57678.06</v>
      </c>
      <c r="M4093" s="2">
        <f t="shared" si="63"/>
        <v>576780.6</v>
      </c>
    </row>
    <row r="4094" spans="1:13" x14ac:dyDescent="0.2">
      <c r="A4094" s="2">
        <v>4093</v>
      </c>
      <c r="B4094" s="2">
        <v>288</v>
      </c>
      <c r="C4094" s="2">
        <v>55</v>
      </c>
      <c r="D4094" s="3">
        <v>45997</v>
      </c>
      <c r="E4094" s="2">
        <v>1</v>
      </c>
      <c r="F4094" s="2" t="str">
        <f>VLOOKUP(B4094,customer[],2,FALSE)</f>
        <v>Customer_288</v>
      </c>
      <c r="G4094" s="2" t="str">
        <f>VLOOKUP(B4094,customer[],3,FALSE)</f>
        <v>F</v>
      </c>
      <c r="H4094" s="2" t="str">
        <f>VLOOKUP(B4094,customer[],5,FALSE)</f>
        <v>Hyderabad</v>
      </c>
      <c r="I4094" s="2">
        <f>VLOOKUP(B4094,customer[],4,FALSE)</f>
        <v>51</v>
      </c>
      <c r="J4094" s="2" t="str">
        <f>VLOOKUP(C4094,product[],2,FALSE)</f>
        <v>Product_55</v>
      </c>
      <c r="K4094" s="2" t="str">
        <f>VLOOKUP(C4094,product[],3,FALSE)</f>
        <v>Electronics</v>
      </c>
      <c r="L4094" s="2">
        <f>VLOOKUP(C4094,product[],5,FALSE)</f>
        <v>29815.71</v>
      </c>
      <c r="M4094" s="2">
        <f t="shared" si="63"/>
        <v>29815.71</v>
      </c>
    </row>
    <row r="4095" spans="1:13" x14ac:dyDescent="0.2">
      <c r="A4095" s="2">
        <v>4094</v>
      </c>
      <c r="B4095" s="2">
        <v>446</v>
      </c>
      <c r="C4095" s="2">
        <v>45</v>
      </c>
      <c r="D4095" s="3">
        <v>46015</v>
      </c>
      <c r="E4095" s="2">
        <v>2</v>
      </c>
      <c r="F4095" s="2" t="str">
        <f>VLOOKUP(B4095,customer[],2,FALSE)</f>
        <v>Customer_446</v>
      </c>
      <c r="G4095" s="2" t="str">
        <f>VLOOKUP(B4095,customer[],3,FALSE)</f>
        <v>F</v>
      </c>
      <c r="H4095" s="2" t="str">
        <f>VLOOKUP(B4095,customer[],5,FALSE)</f>
        <v>Kolkata</v>
      </c>
      <c r="I4095" s="2">
        <f>VLOOKUP(B4095,customer[],4,FALSE)</f>
        <v>52</v>
      </c>
      <c r="J4095" s="2" t="str">
        <f>VLOOKUP(C4095,product[],2,FALSE)</f>
        <v>Product_45</v>
      </c>
      <c r="K4095" s="2" t="str">
        <f>VLOOKUP(C4095,product[],3,FALSE)</f>
        <v>Fashion</v>
      </c>
      <c r="L4095" s="2">
        <f>VLOOKUP(C4095,product[],5,FALSE)</f>
        <v>60663.38</v>
      </c>
      <c r="M4095" s="2">
        <f t="shared" si="63"/>
        <v>121326.76</v>
      </c>
    </row>
    <row r="4096" spans="1:13" x14ac:dyDescent="0.2">
      <c r="A4096" s="2">
        <v>4095</v>
      </c>
      <c r="B4096" s="2">
        <v>129</v>
      </c>
      <c r="C4096" s="2">
        <v>75</v>
      </c>
      <c r="D4096" s="3">
        <v>45821</v>
      </c>
      <c r="E4096" s="2">
        <v>4</v>
      </c>
      <c r="F4096" s="2" t="str">
        <f>VLOOKUP(B4096,customer[],2,FALSE)</f>
        <v>Customer_129</v>
      </c>
      <c r="G4096" s="2" t="str">
        <f>VLOOKUP(B4096,customer[],3,FALSE)</f>
        <v>F</v>
      </c>
      <c r="H4096" s="2" t="str">
        <f>VLOOKUP(B4096,customer[],5,FALSE)</f>
        <v>Lucknow</v>
      </c>
      <c r="I4096" s="2">
        <f>VLOOKUP(B4096,customer[],4,FALSE)</f>
        <v>24</v>
      </c>
      <c r="J4096" s="2" t="str">
        <f>VLOOKUP(C4096,product[],2,FALSE)</f>
        <v>Product_75</v>
      </c>
      <c r="K4096" s="2" t="str">
        <f>VLOOKUP(C4096,product[],3,FALSE)</f>
        <v>Accessories</v>
      </c>
      <c r="L4096" s="2">
        <f>VLOOKUP(C4096,product[],5,FALSE)</f>
        <v>57678.06</v>
      </c>
      <c r="M4096" s="2">
        <f t="shared" si="63"/>
        <v>230712.24</v>
      </c>
    </row>
    <row r="4097" spans="1:13" x14ac:dyDescent="0.2">
      <c r="A4097" s="2">
        <v>4096</v>
      </c>
      <c r="B4097" s="2">
        <v>180</v>
      </c>
      <c r="C4097" s="2">
        <v>78</v>
      </c>
      <c r="D4097" s="3">
        <v>45702</v>
      </c>
      <c r="E4097" s="2">
        <v>5</v>
      </c>
      <c r="F4097" s="2" t="str">
        <f>VLOOKUP(B4097,customer[],2,FALSE)</f>
        <v>Customer_180</v>
      </c>
      <c r="G4097" s="2" t="str">
        <f>VLOOKUP(B4097,customer[],3,FALSE)</f>
        <v>M</v>
      </c>
      <c r="H4097" s="2" t="str">
        <f>VLOOKUP(B4097,customer[],5,FALSE)</f>
        <v>Chennai</v>
      </c>
      <c r="I4097" s="2">
        <f>VLOOKUP(B4097,customer[],4,FALSE)</f>
        <v>27</v>
      </c>
      <c r="J4097" s="2" t="str">
        <f>VLOOKUP(C4097,product[],2,FALSE)</f>
        <v>Product_78</v>
      </c>
      <c r="K4097" s="2" t="str">
        <f>VLOOKUP(C4097,product[],3,FALSE)</f>
        <v>Fashion</v>
      </c>
      <c r="L4097" s="2">
        <f>VLOOKUP(C4097,product[],5,FALSE)</f>
        <v>51703.99</v>
      </c>
      <c r="M4097" s="2">
        <f t="shared" si="63"/>
        <v>258519.94999999998</v>
      </c>
    </row>
    <row r="4098" spans="1:13" x14ac:dyDescent="0.2">
      <c r="A4098" s="2">
        <v>4097</v>
      </c>
      <c r="B4098" s="2">
        <v>16</v>
      </c>
      <c r="C4098" s="2">
        <v>48</v>
      </c>
      <c r="D4098" s="3">
        <v>45940</v>
      </c>
      <c r="E4098" s="2">
        <v>3</v>
      </c>
      <c r="F4098" s="2" t="str">
        <f>VLOOKUP(B4098,customer[],2,FALSE)</f>
        <v>Customer_16</v>
      </c>
      <c r="G4098" s="2" t="str">
        <f>VLOOKUP(B4098,customer[],3,FALSE)</f>
        <v>M</v>
      </c>
      <c r="H4098" s="2" t="str">
        <f>VLOOKUP(B4098,customer[],5,FALSE)</f>
        <v>Chennai</v>
      </c>
      <c r="I4098" s="2">
        <f>VLOOKUP(B4098,customer[],4,FALSE)</f>
        <v>44</v>
      </c>
      <c r="J4098" s="2" t="str">
        <f>VLOOKUP(C4098,product[],2,FALSE)</f>
        <v>Product_48</v>
      </c>
      <c r="K4098" s="2" t="str">
        <f>VLOOKUP(C4098,product[],3,FALSE)</f>
        <v>Accessories</v>
      </c>
      <c r="L4098" s="2">
        <f>VLOOKUP(C4098,product[],5,FALSE)</f>
        <v>42914.6</v>
      </c>
      <c r="M4098" s="2">
        <f t="shared" ref="M4098:M4161" si="64">$E4098*L4098</f>
        <v>128743.79999999999</v>
      </c>
    </row>
    <row r="4099" spans="1:13" x14ac:dyDescent="0.2">
      <c r="A4099" s="2">
        <v>4098</v>
      </c>
      <c r="B4099" s="2">
        <v>487</v>
      </c>
      <c r="C4099" s="2">
        <v>34</v>
      </c>
      <c r="D4099" s="3">
        <v>45844</v>
      </c>
      <c r="E4099" s="2">
        <v>7</v>
      </c>
      <c r="F4099" s="2" t="str">
        <f>VLOOKUP(B4099,customer[],2,FALSE)</f>
        <v>Customer_487</v>
      </c>
      <c r="G4099" s="2" t="str">
        <f>VLOOKUP(B4099,customer[],3,FALSE)</f>
        <v>M</v>
      </c>
      <c r="H4099" s="2" t="str">
        <f>VLOOKUP(B4099,customer[],5,FALSE)</f>
        <v>Pune</v>
      </c>
      <c r="I4099" s="2">
        <f>VLOOKUP(B4099,customer[],4,FALSE)</f>
        <v>34</v>
      </c>
      <c r="J4099" s="2" t="str">
        <f>VLOOKUP(C4099,product[],2,FALSE)</f>
        <v>Product_34</v>
      </c>
      <c r="K4099" s="2" t="str">
        <f>VLOOKUP(C4099,product[],3,FALSE)</f>
        <v>Electronics</v>
      </c>
      <c r="L4099" s="2">
        <f>VLOOKUP(C4099,product[],5,FALSE)</f>
        <v>35884.28</v>
      </c>
      <c r="M4099" s="2">
        <f t="shared" si="64"/>
        <v>251189.96</v>
      </c>
    </row>
    <row r="4100" spans="1:13" x14ac:dyDescent="0.2">
      <c r="A4100" s="2">
        <v>4099</v>
      </c>
      <c r="B4100" s="2">
        <v>396</v>
      </c>
      <c r="C4100" s="2">
        <v>28</v>
      </c>
      <c r="D4100" s="3">
        <v>45676</v>
      </c>
      <c r="E4100" s="2">
        <v>5</v>
      </c>
      <c r="F4100" s="2" t="str">
        <f>VLOOKUP(B4100,customer[],2,FALSE)</f>
        <v>Customer_396</v>
      </c>
      <c r="G4100" s="2" t="str">
        <f>VLOOKUP(B4100,customer[],3,FALSE)</f>
        <v>M</v>
      </c>
      <c r="H4100" s="2" t="str">
        <f>VLOOKUP(B4100,customer[],5,FALSE)</f>
        <v>Mumbai</v>
      </c>
      <c r="I4100" s="2">
        <f>VLOOKUP(B4100,customer[],4,FALSE)</f>
        <v>44</v>
      </c>
      <c r="J4100" s="2" t="str">
        <f>VLOOKUP(C4100,product[],2,FALSE)</f>
        <v>Product_28</v>
      </c>
      <c r="K4100" s="2" t="str">
        <f>VLOOKUP(C4100,product[],3,FALSE)</f>
        <v>Home</v>
      </c>
      <c r="L4100" s="2">
        <f>VLOOKUP(C4100,product[],5,FALSE)</f>
        <v>36677.019999999997</v>
      </c>
      <c r="M4100" s="2">
        <f t="shared" si="64"/>
        <v>183385.09999999998</v>
      </c>
    </row>
    <row r="4101" spans="1:13" x14ac:dyDescent="0.2">
      <c r="A4101" s="2">
        <v>4100</v>
      </c>
      <c r="B4101" s="2">
        <v>389</v>
      </c>
      <c r="C4101" s="2">
        <v>68</v>
      </c>
      <c r="D4101" s="3">
        <v>45760</v>
      </c>
      <c r="E4101" s="2">
        <v>6</v>
      </c>
      <c r="F4101" s="2" t="str">
        <f>VLOOKUP(B4101,customer[],2,FALSE)</f>
        <v>Customer_389</v>
      </c>
      <c r="G4101" s="2" t="str">
        <f>VLOOKUP(B4101,customer[],3,FALSE)</f>
        <v>F</v>
      </c>
      <c r="H4101" s="2" t="str">
        <f>VLOOKUP(B4101,customer[],5,FALSE)</f>
        <v>Mumbai</v>
      </c>
      <c r="I4101" s="2">
        <f>VLOOKUP(B4101,customer[],4,FALSE)</f>
        <v>61</v>
      </c>
      <c r="J4101" s="2" t="str">
        <f>VLOOKUP(C4101,product[],2,FALSE)</f>
        <v>Product_68</v>
      </c>
      <c r="K4101" s="2" t="str">
        <f>VLOOKUP(C4101,product[],3,FALSE)</f>
        <v>Accessories</v>
      </c>
      <c r="L4101" s="2">
        <f>VLOOKUP(C4101,product[],5,FALSE)</f>
        <v>19234.66</v>
      </c>
      <c r="M4101" s="2">
        <f t="shared" si="64"/>
        <v>115407.95999999999</v>
      </c>
    </row>
    <row r="4102" spans="1:13" x14ac:dyDescent="0.2">
      <c r="A4102" s="2">
        <v>4101</v>
      </c>
      <c r="B4102" s="2">
        <v>373</v>
      </c>
      <c r="C4102" s="2">
        <v>33</v>
      </c>
      <c r="D4102" s="3">
        <v>45977</v>
      </c>
      <c r="E4102" s="2">
        <v>9</v>
      </c>
      <c r="F4102" s="2" t="str">
        <f>VLOOKUP(B4102,customer[],2,FALSE)</f>
        <v>Customer_373</v>
      </c>
      <c r="G4102" s="2" t="str">
        <f>VLOOKUP(B4102,customer[],3,FALSE)</f>
        <v>F</v>
      </c>
      <c r="H4102" s="2" t="str">
        <f>VLOOKUP(B4102,customer[],5,FALSE)</f>
        <v>Noida</v>
      </c>
      <c r="I4102" s="2">
        <f>VLOOKUP(B4102,customer[],4,FALSE)</f>
        <v>20</v>
      </c>
      <c r="J4102" s="2" t="str">
        <f>VLOOKUP(C4102,product[],2,FALSE)</f>
        <v>Product_33</v>
      </c>
      <c r="K4102" s="2" t="str">
        <f>VLOOKUP(C4102,product[],3,FALSE)</f>
        <v>Electronics</v>
      </c>
      <c r="L4102" s="2">
        <f>VLOOKUP(C4102,product[],5,FALSE)</f>
        <v>23407.88</v>
      </c>
      <c r="M4102" s="2">
        <f t="shared" si="64"/>
        <v>210670.92</v>
      </c>
    </row>
    <row r="4103" spans="1:13" x14ac:dyDescent="0.2">
      <c r="A4103" s="2">
        <v>4102</v>
      </c>
      <c r="B4103" s="2">
        <v>382</v>
      </c>
      <c r="C4103" s="2">
        <v>76</v>
      </c>
      <c r="D4103" s="3">
        <v>45708</v>
      </c>
      <c r="E4103" s="2">
        <v>1</v>
      </c>
      <c r="F4103" s="2" t="str">
        <f>VLOOKUP(B4103,customer[],2,FALSE)</f>
        <v>Customer_382</v>
      </c>
      <c r="G4103" s="2" t="str">
        <f>VLOOKUP(B4103,customer[],3,FALSE)</f>
        <v>F</v>
      </c>
      <c r="H4103" s="2" t="str">
        <f>VLOOKUP(B4103,customer[],5,FALSE)</f>
        <v>Pune</v>
      </c>
      <c r="I4103" s="2">
        <f>VLOOKUP(B4103,customer[],4,FALSE)</f>
        <v>47</v>
      </c>
      <c r="J4103" s="2" t="str">
        <f>VLOOKUP(C4103,product[],2,FALSE)</f>
        <v>Product_76</v>
      </c>
      <c r="K4103" s="2" t="str">
        <f>VLOOKUP(C4103,product[],3,FALSE)</f>
        <v>Electronics</v>
      </c>
      <c r="L4103" s="2">
        <f>VLOOKUP(C4103,product[],5,FALSE)</f>
        <v>66643.25</v>
      </c>
      <c r="M4103" s="2">
        <f t="shared" si="64"/>
        <v>66643.25</v>
      </c>
    </row>
    <row r="4104" spans="1:13" x14ac:dyDescent="0.2">
      <c r="A4104" s="2">
        <v>4103</v>
      </c>
      <c r="B4104" s="2">
        <v>421</v>
      </c>
      <c r="C4104" s="2">
        <v>87</v>
      </c>
      <c r="D4104" s="3">
        <v>45914</v>
      </c>
      <c r="E4104" s="2">
        <v>8</v>
      </c>
      <c r="F4104" s="2" t="str">
        <f>VLOOKUP(B4104,customer[],2,FALSE)</f>
        <v>Customer_421</v>
      </c>
      <c r="G4104" s="2" t="str">
        <f>VLOOKUP(B4104,customer[],3,FALSE)</f>
        <v>F</v>
      </c>
      <c r="H4104" s="2" t="str">
        <f>VLOOKUP(B4104,customer[],5,FALSE)</f>
        <v>Pune</v>
      </c>
      <c r="I4104" s="2">
        <f>VLOOKUP(B4104,customer[],4,FALSE)</f>
        <v>28</v>
      </c>
      <c r="J4104" s="2" t="str">
        <f>VLOOKUP(C4104,product[],2,FALSE)</f>
        <v>Product_87</v>
      </c>
      <c r="K4104" s="2" t="str">
        <f>VLOOKUP(C4104,product[],3,FALSE)</f>
        <v>Electronics</v>
      </c>
      <c r="L4104" s="2">
        <f>VLOOKUP(C4104,product[],5,FALSE)</f>
        <v>40384.71</v>
      </c>
      <c r="M4104" s="2">
        <f t="shared" si="64"/>
        <v>323077.68</v>
      </c>
    </row>
    <row r="4105" spans="1:13" x14ac:dyDescent="0.2">
      <c r="A4105" s="2">
        <v>4104</v>
      </c>
      <c r="B4105" s="2">
        <v>180</v>
      </c>
      <c r="C4105" s="2">
        <v>56</v>
      </c>
      <c r="D4105" s="3">
        <v>45744</v>
      </c>
      <c r="E4105" s="2">
        <v>3</v>
      </c>
      <c r="F4105" s="2" t="str">
        <f>VLOOKUP(B4105,customer[],2,FALSE)</f>
        <v>Customer_180</v>
      </c>
      <c r="G4105" s="2" t="str">
        <f>VLOOKUP(B4105,customer[],3,FALSE)</f>
        <v>M</v>
      </c>
      <c r="H4105" s="2" t="str">
        <f>VLOOKUP(B4105,customer[],5,FALSE)</f>
        <v>Chennai</v>
      </c>
      <c r="I4105" s="2">
        <f>VLOOKUP(B4105,customer[],4,FALSE)</f>
        <v>27</v>
      </c>
      <c r="J4105" s="2" t="str">
        <f>VLOOKUP(C4105,product[],2,FALSE)</f>
        <v>Product_56</v>
      </c>
      <c r="K4105" s="2" t="str">
        <f>VLOOKUP(C4105,product[],3,FALSE)</f>
        <v>Fashion</v>
      </c>
      <c r="L4105" s="2">
        <f>VLOOKUP(C4105,product[],5,FALSE)</f>
        <v>25210.26</v>
      </c>
      <c r="M4105" s="2">
        <f t="shared" si="64"/>
        <v>75630.78</v>
      </c>
    </row>
    <row r="4106" spans="1:13" x14ac:dyDescent="0.2">
      <c r="A4106" s="2">
        <v>4105</v>
      </c>
      <c r="B4106" s="2">
        <v>76</v>
      </c>
      <c r="C4106" s="2">
        <v>50</v>
      </c>
      <c r="D4106" s="3">
        <v>46020</v>
      </c>
      <c r="E4106" s="2">
        <v>10</v>
      </c>
      <c r="F4106" s="2" t="str">
        <f>VLOOKUP(B4106,customer[],2,FALSE)</f>
        <v>Customer_76</v>
      </c>
      <c r="G4106" s="2" t="str">
        <f>VLOOKUP(B4106,customer[],3,FALSE)</f>
        <v>F</v>
      </c>
      <c r="H4106" s="2" t="str">
        <f>VLOOKUP(B4106,customer[],5,FALSE)</f>
        <v>Mumbai</v>
      </c>
      <c r="I4106" s="2">
        <f>VLOOKUP(B4106,customer[],4,FALSE)</f>
        <v>60</v>
      </c>
      <c r="J4106" s="2" t="str">
        <f>VLOOKUP(C4106,product[],2,FALSE)</f>
        <v>Product_50</v>
      </c>
      <c r="K4106" s="2" t="str">
        <f>VLOOKUP(C4106,product[],3,FALSE)</f>
        <v>Furniture</v>
      </c>
      <c r="L4106" s="2">
        <f>VLOOKUP(C4106,product[],5,FALSE)</f>
        <v>3431.5</v>
      </c>
      <c r="M4106" s="2">
        <f t="shared" si="64"/>
        <v>34315</v>
      </c>
    </row>
    <row r="4107" spans="1:13" x14ac:dyDescent="0.2">
      <c r="A4107" s="2">
        <v>4106</v>
      </c>
      <c r="B4107" s="2">
        <v>283</v>
      </c>
      <c r="C4107" s="2">
        <v>85</v>
      </c>
      <c r="D4107" s="3">
        <v>45831</v>
      </c>
      <c r="E4107" s="2">
        <v>2</v>
      </c>
      <c r="F4107" s="2" t="str">
        <f>VLOOKUP(B4107,customer[],2,FALSE)</f>
        <v>Customer_283</v>
      </c>
      <c r="G4107" s="2" t="str">
        <f>VLOOKUP(B4107,customer[],3,FALSE)</f>
        <v>M</v>
      </c>
      <c r="H4107" s="2" t="str">
        <f>VLOOKUP(B4107,customer[],5,FALSE)</f>
        <v>Bangalore</v>
      </c>
      <c r="I4107" s="2">
        <f>VLOOKUP(B4107,customer[],4,FALSE)</f>
        <v>59</v>
      </c>
      <c r="J4107" s="2" t="str">
        <f>VLOOKUP(C4107,product[],2,FALSE)</f>
        <v>Product_85</v>
      </c>
      <c r="K4107" s="2" t="str">
        <f>VLOOKUP(C4107,product[],3,FALSE)</f>
        <v>Furniture</v>
      </c>
      <c r="L4107" s="2">
        <f>VLOOKUP(C4107,product[],5,FALSE)</f>
        <v>55023.83</v>
      </c>
      <c r="M4107" s="2">
        <f t="shared" si="64"/>
        <v>110047.66</v>
      </c>
    </row>
    <row r="4108" spans="1:13" x14ac:dyDescent="0.2">
      <c r="A4108" s="2">
        <v>4107</v>
      </c>
      <c r="B4108" s="2">
        <v>4</v>
      </c>
      <c r="C4108" s="2">
        <v>97</v>
      </c>
      <c r="D4108" s="3">
        <v>45749</v>
      </c>
      <c r="E4108" s="2">
        <v>10</v>
      </c>
      <c r="F4108" s="2" t="str">
        <f>VLOOKUP(B4108,customer[],2,FALSE)</f>
        <v>Customer_4</v>
      </c>
      <c r="G4108" s="2" t="str">
        <f>VLOOKUP(B4108,customer[],3,FALSE)</f>
        <v>M</v>
      </c>
      <c r="H4108" s="2" t="str">
        <f>VLOOKUP(B4108,customer[],5,FALSE)</f>
        <v>Delhi</v>
      </c>
      <c r="I4108" s="2">
        <f>VLOOKUP(B4108,customer[],4,FALSE)</f>
        <v>64</v>
      </c>
      <c r="J4108" s="2" t="str">
        <f>VLOOKUP(C4108,product[],2,FALSE)</f>
        <v>Product_97</v>
      </c>
      <c r="K4108" s="2" t="str">
        <f>VLOOKUP(C4108,product[],3,FALSE)</f>
        <v>Home</v>
      </c>
      <c r="L4108" s="2">
        <f>VLOOKUP(C4108,product[],5,FALSE)</f>
        <v>62783.12</v>
      </c>
      <c r="M4108" s="2">
        <f t="shared" si="64"/>
        <v>627831.20000000007</v>
      </c>
    </row>
    <row r="4109" spans="1:13" x14ac:dyDescent="0.2">
      <c r="A4109" s="2">
        <v>4108</v>
      </c>
      <c r="B4109" s="2">
        <v>129</v>
      </c>
      <c r="C4109" s="2">
        <v>75</v>
      </c>
      <c r="D4109" s="3">
        <v>45670</v>
      </c>
      <c r="E4109" s="2">
        <v>1</v>
      </c>
      <c r="F4109" s="2" t="str">
        <f>VLOOKUP(B4109,customer[],2,FALSE)</f>
        <v>Customer_129</v>
      </c>
      <c r="G4109" s="2" t="str">
        <f>VLOOKUP(B4109,customer[],3,FALSE)</f>
        <v>F</v>
      </c>
      <c r="H4109" s="2" t="str">
        <f>VLOOKUP(B4109,customer[],5,FALSE)</f>
        <v>Lucknow</v>
      </c>
      <c r="I4109" s="2">
        <f>VLOOKUP(B4109,customer[],4,FALSE)</f>
        <v>24</v>
      </c>
      <c r="J4109" s="2" t="str">
        <f>VLOOKUP(C4109,product[],2,FALSE)</f>
        <v>Product_75</v>
      </c>
      <c r="K4109" s="2" t="str">
        <f>VLOOKUP(C4109,product[],3,FALSE)</f>
        <v>Accessories</v>
      </c>
      <c r="L4109" s="2">
        <f>VLOOKUP(C4109,product[],5,FALSE)</f>
        <v>57678.06</v>
      </c>
      <c r="M4109" s="2">
        <f t="shared" si="64"/>
        <v>57678.06</v>
      </c>
    </row>
    <row r="4110" spans="1:13" x14ac:dyDescent="0.2">
      <c r="A4110" s="2">
        <v>4109</v>
      </c>
      <c r="B4110" s="2">
        <v>76</v>
      </c>
      <c r="C4110" s="2">
        <v>74</v>
      </c>
      <c r="D4110" s="3">
        <v>45713</v>
      </c>
      <c r="E4110" s="2">
        <v>5</v>
      </c>
      <c r="F4110" s="2" t="str">
        <f>VLOOKUP(B4110,customer[],2,FALSE)</f>
        <v>Customer_76</v>
      </c>
      <c r="G4110" s="2" t="str">
        <f>VLOOKUP(B4110,customer[],3,FALSE)</f>
        <v>F</v>
      </c>
      <c r="H4110" s="2" t="str">
        <f>VLOOKUP(B4110,customer[],5,FALSE)</f>
        <v>Mumbai</v>
      </c>
      <c r="I4110" s="2">
        <f>VLOOKUP(B4110,customer[],4,FALSE)</f>
        <v>60</v>
      </c>
      <c r="J4110" s="2" t="str">
        <f>VLOOKUP(C4110,product[],2,FALSE)</f>
        <v>Product_74</v>
      </c>
      <c r="K4110" s="2" t="str">
        <f>VLOOKUP(C4110,product[],3,FALSE)</f>
        <v>Fashion</v>
      </c>
      <c r="L4110" s="2">
        <f>VLOOKUP(C4110,product[],5,FALSE)</f>
        <v>57303.7</v>
      </c>
      <c r="M4110" s="2">
        <f t="shared" si="64"/>
        <v>286518.5</v>
      </c>
    </row>
    <row r="4111" spans="1:13" x14ac:dyDescent="0.2">
      <c r="A4111" s="2">
        <v>4110</v>
      </c>
      <c r="B4111" s="2">
        <v>57</v>
      </c>
      <c r="C4111" s="2">
        <v>80</v>
      </c>
      <c r="D4111" s="3">
        <v>45717</v>
      </c>
      <c r="E4111" s="2">
        <v>4</v>
      </c>
      <c r="F4111" s="2" t="str">
        <f>VLOOKUP(B4111,customer[],2,FALSE)</f>
        <v>Customer_57</v>
      </c>
      <c r="G4111" s="2" t="str">
        <f>VLOOKUP(B4111,customer[],3,FALSE)</f>
        <v>F</v>
      </c>
      <c r="H4111" s="2" t="str">
        <f>VLOOKUP(B4111,customer[],5,FALSE)</f>
        <v>Delhi</v>
      </c>
      <c r="I4111" s="2">
        <f>VLOOKUP(B4111,customer[],4,FALSE)</f>
        <v>37</v>
      </c>
      <c r="J4111" s="2" t="str">
        <f>VLOOKUP(C4111,product[],2,FALSE)</f>
        <v>Product_80</v>
      </c>
      <c r="K4111" s="2" t="str">
        <f>VLOOKUP(C4111,product[],3,FALSE)</f>
        <v>Furniture</v>
      </c>
      <c r="L4111" s="2">
        <f>VLOOKUP(C4111,product[],5,FALSE)</f>
        <v>12109.95</v>
      </c>
      <c r="M4111" s="2">
        <f t="shared" si="64"/>
        <v>48439.8</v>
      </c>
    </row>
    <row r="4112" spans="1:13" x14ac:dyDescent="0.2">
      <c r="A4112" s="2">
        <v>4111</v>
      </c>
      <c r="B4112" s="2">
        <v>274</v>
      </c>
      <c r="C4112" s="2">
        <v>43</v>
      </c>
      <c r="D4112" s="3">
        <v>45899</v>
      </c>
      <c r="E4112" s="2">
        <v>5</v>
      </c>
      <c r="F4112" s="2" t="str">
        <f>VLOOKUP(B4112,customer[],2,FALSE)</f>
        <v>Customer_274</v>
      </c>
      <c r="G4112" s="2" t="str">
        <f>VLOOKUP(B4112,customer[],3,FALSE)</f>
        <v>F</v>
      </c>
      <c r="H4112" s="2" t="str">
        <f>VLOOKUP(B4112,customer[],5,FALSE)</f>
        <v>Bangalore</v>
      </c>
      <c r="I4112" s="2">
        <f>VLOOKUP(B4112,customer[],4,FALSE)</f>
        <v>56</v>
      </c>
      <c r="J4112" s="2" t="str">
        <f>VLOOKUP(C4112,product[],2,FALSE)</f>
        <v>Product_43</v>
      </c>
      <c r="K4112" s="2" t="str">
        <f>VLOOKUP(C4112,product[],3,FALSE)</f>
        <v>Accessories</v>
      </c>
      <c r="L4112" s="2">
        <f>VLOOKUP(C4112,product[],5,FALSE)</f>
        <v>51592.36</v>
      </c>
      <c r="M4112" s="2">
        <f t="shared" si="64"/>
        <v>257961.8</v>
      </c>
    </row>
    <row r="4113" spans="1:13" x14ac:dyDescent="0.2">
      <c r="A4113" s="2">
        <v>4112</v>
      </c>
      <c r="B4113" s="2">
        <v>65</v>
      </c>
      <c r="C4113" s="2">
        <v>1</v>
      </c>
      <c r="D4113" s="3">
        <v>45729</v>
      </c>
      <c r="E4113" s="2">
        <v>4</v>
      </c>
      <c r="F4113" s="2" t="str">
        <f>VLOOKUP(B4113,customer[],2,FALSE)</f>
        <v>Customer_65</v>
      </c>
      <c r="G4113" s="2" t="str">
        <f>VLOOKUP(B4113,customer[],3,FALSE)</f>
        <v>F</v>
      </c>
      <c r="H4113" s="2" t="str">
        <f>VLOOKUP(B4113,customer[],5,FALSE)</f>
        <v>Lucknow</v>
      </c>
      <c r="I4113" s="2">
        <f>VLOOKUP(B4113,customer[],4,FALSE)</f>
        <v>64</v>
      </c>
      <c r="J4113" s="2" t="str">
        <f>VLOOKUP(C4113,product[],2,FALSE)</f>
        <v>Product_1</v>
      </c>
      <c r="K4113" s="2" t="str">
        <f>VLOOKUP(C4113,product[],3,FALSE)</f>
        <v>Fashion</v>
      </c>
      <c r="L4113" s="2">
        <f>VLOOKUP(C4113,product[],5,FALSE)</f>
        <v>7018.26</v>
      </c>
      <c r="M4113" s="2">
        <f t="shared" si="64"/>
        <v>28073.040000000001</v>
      </c>
    </row>
    <row r="4114" spans="1:13" x14ac:dyDescent="0.2">
      <c r="A4114" s="2">
        <v>4113</v>
      </c>
      <c r="B4114" s="2">
        <v>297</v>
      </c>
      <c r="C4114" s="2">
        <v>68</v>
      </c>
      <c r="D4114" s="3">
        <v>45772</v>
      </c>
      <c r="E4114" s="2">
        <v>9</v>
      </c>
      <c r="F4114" s="2" t="str">
        <f>VLOOKUP(B4114,customer[],2,FALSE)</f>
        <v>Customer_297</v>
      </c>
      <c r="G4114" s="2" t="str">
        <f>VLOOKUP(B4114,customer[],3,FALSE)</f>
        <v>F</v>
      </c>
      <c r="H4114" s="2" t="str">
        <f>VLOOKUP(B4114,customer[],5,FALSE)</f>
        <v>Lucknow</v>
      </c>
      <c r="I4114" s="2">
        <f>VLOOKUP(B4114,customer[],4,FALSE)</f>
        <v>27</v>
      </c>
      <c r="J4114" s="2" t="str">
        <f>VLOOKUP(C4114,product[],2,FALSE)</f>
        <v>Product_68</v>
      </c>
      <c r="K4114" s="2" t="str">
        <f>VLOOKUP(C4114,product[],3,FALSE)</f>
        <v>Accessories</v>
      </c>
      <c r="L4114" s="2">
        <f>VLOOKUP(C4114,product[],5,FALSE)</f>
        <v>19234.66</v>
      </c>
      <c r="M4114" s="2">
        <f t="shared" si="64"/>
        <v>173111.94</v>
      </c>
    </row>
    <row r="4115" spans="1:13" x14ac:dyDescent="0.2">
      <c r="A4115" s="2">
        <v>4114</v>
      </c>
      <c r="B4115" s="2">
        <v>312</v>
      </c>
      <c r="C4115" s="2">
        <v>65</v>
      </c>
      <c r="D4115" s="3">
        <v>45756</v>
      </c>
      <c r="E4115" s="2">
        <v>8</v>
      </c>
      <c r="F4115" s="2" t="str">
        <f>VLOOKUP(B4115,customer[],2,FALSE)</f>
        <v>Customer_312</v>
      </c>
      <c r="G4115" s="2" t="str">
        <f>VLOOKUP(B4115,customer[],3,FALSE)</f>
        <v>F</v>
      </c>
      <c r="H4115" s="2" t="str">
        <f>VLOOKUP(B4115,customer[],5,FALSE)</f>
        <v>Delhi</v>
      </c>
      <c r="I4115" s="2">
        <f>VLOOKUP(B4115,customer[],4,FALSE)</f>
        <v>22</v>
      </c>
      <c r="J4115" s="2" t="str">
        <f>VLOOKUP(C4115,product[],2,FALSE)</f>
        <v>Product_65</v>
      </c>
      <c r="K4115" s="2" t="str">
        <f>VLOOKUP(C4115,product[],3,FALSE)</f>
        <v>Accessories</v>
      </c>
      <c r="L4115" s="2">
        <f>VLOOKUP(C4115,product[],5,FALSE)</f>
        <v>5294.21</v>
      </c>
      <c r="M4115" s="2">
        <f t="shared" si="64"/>
        <v>42353.68</v>
      </c>
    </row>
    <row r="4116" spans="1:13" x14ac:dyDescent="0.2">
      <c r="A4116" s="2">
        <v>4115</v>
      </c>
      <c r="B4116" s="2">
        <v>476</v>
      </c>
      <c r="C4116" s="2">
        <v>35</v>
      </c>
      <c r="D4116" s="3">
        <v>45936</v>
      </c>
      <c r="E4116" s="2">
        <v>5</v>
      </c>
      <c r="F4116" s="2" t="str">
        <f>VLOOKUP(B4116,customer[],2,FALSE)</f>
        <v>Customer_476</v>
      </c>
      <c r="G4116" s="2" t="str">
        <f>VLOOKUP(B4116,customer[],3,FALSE)</f>
        <v>F</v>
      </c>
      <c r="H4116" s="2" t="str">
        <f>VLOOKUP(B4116,customer[],5,FALSE)</f>
        <v>Mumbai</v>
      </c>
      <c r="I4116" s="2">
        <f>VLOOKUP(B4116,customer[],4,FALSE)</f>
        <v>30</v>
      </c>
      <c r="J4116" s="2" t="str">
        <f>VLOOKUP(C4116,product[],2,FALSE)</f>
        <v>Product_35</v>
      </c>
      <c r="K4116" s="2" t="str">
        <f>VLOOKUP(C4116,product[],3,FALSE)</f>
        <v>Fashion</v>
      </c>
      <c r="L4116" s="2">
        <f>VLOOKUP(C4116,product[],5,FALSE)</f>
        <v>1940.71</v>
      </c>
      <c r="M4116" s="2">
        <f t="shared" si="64"/>
        <v>9703.5499999999993</v>
      </c>
    </row>
    <row r="4117" spans="1:13" x14ac:dyDescent="0.2">
      <c r="A4117" s="2">
        <v>4116</v>
      </c>
      <c r="B4117" s="2">
        <v>145</v>
      </c>
      <c r="C4117" s="2">
        <v>73</v>
      </c>
      <c r="D4117" s="3">
        <v>45917</v>
      </c>
      <c r="E4117" s="2">
        <v>9</v>
      </c>
      <c r="F4117" s="2" t="str">
        <f>VLOOKUP(B4117,customer[],2,FALSE)</f>
        <v>Customer_145</v>
      </c>
      <c r="G4117" s="2" t="str">
        <f>VLOOKUP(B4117,customer[],3,FALSE)</f>
        <v>M</v>
      </c>
      <c r="H4117" s="2" t="str">
        <f>VLOOKUP(B4117,customer[],5,FALSE)</f>
        <v>Kolkata</v>
      </c>
      <c r="I4117" s="2">
        <f>VLOOKUP(B4117,customer[],4,FALSE)</f>
        <v>63</v>
      </c>
      <c r="J4117" s="2" t="str">
        <f>VLOOKUP(C4117,product[],2,FALSE)</f>
        <v>Product_73</v>
      </c>
      <c r="K4117" s="2" t="str">
        <f>VLOOKUP(C4117,product[],3,FALSE)</f>
        <v>Fashion</v>
      </c>
      <c r="L4117" s="2">
        <f>VLOOKUP(C4117,product[],5,FALSE)</f>
        <v>8739.7800000000007</v>
      </c>
      <c r="M4117" s="2">
        <f t="shared" si="64"/>
        <v>78658.02</v>
      </c>
    </row>
    <row r="4118" spans="1:13" x14ac:dyDescent="0.2">
      <c r="A4118" s="2">
        <v>4117</v>
      </c>
      <c r="B4118" s="2">
        <v>246</v>
      </c>
      <c r="C4118" s="2">
        <v>57</v>
      </c>
      <c r="D4118" s="3">
        <v>45791</v>
      </c>
      <c r="E4118" s="2">
        <v>3</v>
      </c>
      <c r="F4118" s="2" t="str">
        <f>VLOOKUP(B4118,customer[],2,FALSE)</f>
        <v>Customer_246</v>
      </c>
      <c r="G4118" s="2" t="str">
        <f>VLOOKUP(B4118,customer[],3,FALSE)</f>
        <v>M</v>
      </c>
      <c r="H4118" s="2" t="str">
        <f>VLOOKUP(B4118,customer[],5,FALSE)</f>
        <v>Delhi</v>
      </c>
      <c r="I4118" s="2">
        <f>VLOOKUP(B4118,customer[],4,FALSE)</f>
        <v>40</v>
      </c>
      <c r="J4118" s="2" t="str">
        <f>VLOOKUP(C4118,product[],2,FALSE)</f>
        <v>Product_57</v>
      </c>
      <c r="K4118" s="2" t="str">
        <f>VLOOKUP(C4118,product[],3,FALSE)</f>
        <v>Furniture</v>
      </c>
      <c r="L4118" s="2">
        <f>VLOOKUP(C4118,product[],5,FALSE)</f>
        <v>5809.72</v>
      </c>
      <c r="M4118" s="2">
        <f t="shared" si="64"/>
        <v>17429.16</v>
      </c>
    </row>
    <row r="4119" spans="1:13" x14ac:dyDescent="0.2">
      <c r="A4119" s="2">
        <v>4118</v>
      </c>
      <c r="B4119" s="2">
        <v>358</v>
      </c>
      <c r="C4119" s="2">
        <v>23</v>
      </c>
      <c r="D4119" s="3">
        <v>45757</v>
      </c>
      <c r="E4119" s="2">
        <v>9</v>
      </c>
      <c r="F4119" s="2" t="str">
        <f>VLOOKUP(B4119,customer[],2,FALSE)</f>
        <v>Customer_358</v>
      </c>
      <c r="G4119" s="2" t="str">
        <f>VLOOKUP(B4119,customer[],3,FALSE)</f>
        <v>M</v>
      </c>
      <c r="H4119" s="2" t="str">
        <f>VLOOKUP(B4119,customer[],5,FALSE)</f>
        <v>Hyderabad</v>
      </c>
      <c r="I4119" s="2">
        <f>VLOOKUP(B4119,customer[],4,FALSE)</f>
        <v>32</v>
      </c>
      <c r="J4119" s="2" t="str">
        <f>VLOOKUP(C4119,product[],2,FALSE)</f>
        <v>Product_23</v>
      </c>
      <c r="K4119" s="2" t="str">
        <f>VLOOKUP(C4119,product[],3,FALSE)</f>
        <v>Home</v>
      </c>
      <c r="L4119" s="2">
        <f>VLOOKUP(C4119,product[],5,FALSE)</f>
        <v>45912.84</v>
      </c>
      <c r="M4119" s="2">
        <f t="shared" si="64"/>
        <v>413215.55999999994</v>
      </c>
    </row>
    <row r="4120" spans="1:13" x14ac:dyDescent="0.2">
      <c r="A4120" s="2">
        <v>4119</v>
      </c>
      <c r="B4120" s="2">
        <v>453</v>
      </c>
      <c r="C4120" s="2">
        <v>29</v>
      </c>
      <c r="D4120" s="3">
        <v>45773</v>
      </c>
      <c r="E4120" s="2">
        <v>1</v>
      </c>
      <c r="F4120" s="2" t="str">
        <f>VLOOKUP(B4120,customer[],2,FALSE)</f>
        <v>Customer_453</v>
      </c>
      <c r="G4120" s="2" t="str">
        <f>VLOOKUP(B4120,customer[],3,FALSE)</f>
        <v>M</v>
      </c>
      <c r="H4120" s="2" t="str">
        <f>VLOOKUP(B4120,customer[],5,FALSE)</f>
        <v>Bangalore</v>
      </c>
      <c r="I4120" s="2">
        <f>VLOOKUP(B4120,customer[],4,FALSE)</f>
        <v>51</v>
      </c>
      <c r="J4120" s="2" t="str">
        <f>VLOOKUP(C4120,product[],2,FALSE)</f>
        <v>Product_29</v>
      </c>
      <c r="K4120" s="2" t="str">
        <f>VLOOKUP(C4120,product[],3,FALSE)</f>
        <v>Furniture</v>
      </c>
      <c r="L4120" s="2">
        <f>VLOOKUP(C4120,product[],5,FALSE)</f>
        <v>18060.650000000001</v>
      </c>
      <c r="M4120" s="2">
        <f t="shared" si="64"/>
        <v>18060.650000000001</v>
      </c>
    </row>
    <row r="4121" spans="1:13" x14ac:dyDescent="0.2">
      <c r="A4121" s="2">
        <v>4120</v>
      </c>
      <c r="B4121" s="2">
        <v>496</v>
      </c>
      <c r="C4121" s="2">
        <v>4</v>
      </c>
      <c r="D4121" s="3">
        <v>45868</v>
      </c>
      <c r="E4121" s="2">
        <v>2</v>
      </c>
      <c r="F4121" s="2" t="str">
        <f>VLOOKUP(B4121,customer[],2,FALSE)</f>
        <v>Customer_496</v>
      </c>
      <c r="G4121" s="2" t="str">
        <f>VLOOKUP(B4121,customer[],3,FALSE)</f>
        <v>F</v>
      </c>
      <c r="H4121" s="2" t="str">
        <f>VLOOKUP(B4121,customer[],5,FALSE)</f>
        <v>Hyderabad</v>
      </c>
      <c r="I4121" s="2">
        <f>VLOOKUP(B4121,customer[],4,FALSE)</f>
        <v>43</v>
      </c>
      <c r="J4121" s="2" t="str">
        <f>VLOOKUP(C4121,product[],2,FALSE)</f>
        <v>Product_4</v>
      </c>
      <c r="K4121" s="2" t="str">
        <f>VLOOKUP(C4121,product[],3,FALSE)</f>
        <v>Fashion</v>
      </c>
      <c r="L4121" s="2">
        <f>VLOOKUP(C4121,product[],5,FALSE)</f>
        <v>60534.37</v>
      </c>
      <c r="M4121" s="2">
        <f t="shared" si="64"/>
        <v>121068.74</v>
      </c>
    </row>
    <row r="4122" spans="1:13" x14ac:dyDescent="0.2">
      <c r="A4122" s="2">
        <v>4121</v>
      </c>
      <c r="B4122" s="2">
        <v>239</v>
      </c>
      <c r="C4122" s="2">
        <v>3</v>
      </c>
      <c r="D4122" s="3">
        <v>45993</v>
      </c>
      <c r="E4122" s="2">
        <v>8</v>
      </c>
      <c r="F4122" s="2" t="str">
        <f>VLOOKUP(B4122,customer[],2,FALSE)</f>
        <v>Customer_239</v>
      </c>
      <c r="G4122" s="2" t="str">
        <f>VLOOKUP(B4122,customer[],3,FALSE)</f>
        <v>F</v>
      </c>
      <c r="H4122" s="2" t="str">
        <f>VLOOKUP(B4122,customer[],5,FALSE)</f>
        <v>Pune</v>
      </c>
      <c r="I4122" s="2">
        <f>VLOOKUP(B4122,customer[],4,FALSE)</f>
        <v>58</v>
      </c>
      <c r="J4122" s="2" t="str">
        <f>VLOOKUP(C4122,product[],2,FALSE)</f>
        <v>Product_3</v>
      </c>
      <c r="K4122" s="2" t="str">
        <f>VLOOKUP(C4122,product[],3,FALSE)</f>
        <v>Electronics</v>
      </c>
      <c r="L4122" s="2">
        <f>VLOOKUP(C4122,product[],5,FALSE)</f>
        <v>31191.279999999999</v>
      </c>
      <c r="M4122" s="2">
        <f t="shared" si="64"/>
        <v>249530.23999999999</v>
      </c>
    </row>
    <row r="4123" spans="1:13" x14ac:dyDescent="0.2">
      <c r="A4123" s="2">
        <v>4122</v>
      </c>
      <c r="B4123" s="2">
        <v>202</v>
      </c>
      <c r="C4123" s="2">
        <v>44</v>
      </c>
      <c r="D4123" s="3">
        <v>45776</v>
      </c>
      <c r="E4123" s="2">
        <v>10</v>
      </c>
      <c r="F4123" s="2" t="str">
        <f>VLOOKUP(B4123,customer[],2,FALSE)</f>
        <v>Customer_202</v>
      </c>
      <c r="G4123" s="2" t="str">
        <f>VLOOKUP(B4123,customer[],3,FALSE)</f>
        <v>F</v>
      </c>
      <c r="H4123" s="2" t="str">
        <f>VLOOKUP(B4123,customer[],5,FALSE)</f>
        <v>Hyderabad</v>
      </c>
      <c r="I4123" s="2">
        <f>VLOOKUP(B4123,customer[],4,FALSE)</f>
        <v>47</v>
      </c>
      <c r="J4123" s="2" t="str">
        <f>VLOOKUP(C4123,product[],2,FALSE)</f>
        <v>Product_44</v>
      </c>
      <c r="K4123" s="2" t="str">
        <f>VLOOKUP(C4123,product[],3,FALSE)</f>
        <v>Home</v>
      </c>
      <c r="L4123" s="2">
        <f>VLOOKUP(C4123,product[],5,FALSE)</f>
        <v>19571.740000000002</v>
      </c>
      <c r="M4123" s="2">
        <f t="shared" si="64"/>
        <v>195717.40000000002</v>
      </c>
    </row>
    <row r="4124" spans="1:13" x14ac:dyDescent="0.2">
      <c r="A4124" s="2">
        <v>4123</v>
      </c>
      <c r="B4124" s="2">
        <v>305</v>
      </c>
      <c r="C4124" s="2">
        <v>2</v>
      </c>
      <c r="D4124" s="3">
        <v>45967</v>
      </c>
      <c r="E4124" s="2">
        <v>3</v>
      </c>
      <c r="F4124" s="2" t="str">
        <f>VLOOKUP(B4124,customer[],2,FALSE)</f>
        <v>Customer_305</v>
      </c>
      <c r="G4124" s="2" t="str">
        <f>VLOOKUP(B4124,customer[],3,FALSE)</f>
        <v>M</v>
      </c>
      <c r="H4124" s="2" t="str">
        <f>VLOOKUP(B4124,customer[],5,FALSE)</f>
        <v>Mumbai</v>
      </c>
      <c r="I4124" s="2">
        <f>VLOOKUP(B4124,customer[],4,FALSE)</f>
        <v>61</v>
      </c>
      <c r="J4124" s="2" t="str">
        <f>VLOOKUP(C4124,product[],2,FALSE)</f>
        <v>Product_2</v>
      </c>
      <c r="K4124" s="2" t="str">
        <f>VLOOKUP(C4124,product[],3,FALSE)</f>
        <v>Furniture</v>
      </c>
      <c r="L4124" s="2">
        <f>VLOOKUP(C4124,product[],5,FALSE)</f>
        <v>31986.880000000001</v>
      </c>
      <c r="M4124" s="2">
        <f t="shared" si="64"/>
        <v>95960.639999999999</v>
      </c>
    </row>
    <row r="4125" spans="1:13" x14ac:dyDescent="0.2">
      <c r="A4125" s="2">
        <v>4124</v>
      </c>
      <c r="B4125" s="2">
        <v>374</v>
      </c>
      <c r="C4125" s="2">
        <v>75</v>
      </c>
      <c r="D4125" s="3">
        <v>45690</v>
      </c>
      <c r="E4125" s="2">
        <v>3</v>
      </c>
      <c r="F4125" s="2" t="str">
        <f>VLOOKUP(B4125,customer[],2,FALSE)</f>
        <v>Customer_374</v>
      </c>
      <c r="G4125" s="2" t="str">
        <f>VLOOKUP(B4125,customer[],3,FALSE)</f>
        <v>F</v>
      </c>
      <c r="H4125" s="2" t="str">
        <f>VLOOKUP(B4125,customer[],5,FALSE)</f>
        <v>Lucknow</v>
      </c>
      <c r="I4125" s="2">
        <f>VLOOKUP(B4125,customer[],4,FALSE)</f>
        <v>43</v>
      </c>
      <c r="J4125" s="2" t="str">
        <f>VLOOKUP(C4125,product[],2,FALSE)</f>
        <v>Product_75</v>
      </c>
      <c r="K4125" s="2" t="str">
        <f>VLOOKUP(C4125,product[],3,FALSE)</f>
        <v>Accessories</v>
      </c>
      <c r="L4125" s="2">
        <f>VLOOKUP(C4125,product[],5,FALSE)</f>
        <v>57678.06</v>
      </c>
      <c r="M4125" s="2">
        <f t="shared" si="64"/>
        <v>173034.18</v>
      </c>
    </row>
    <row r="4126" spans="1:13" x14ac:dyDescent="0.2">
      <c r="A4126" s="2">
        <v>4125</v>
      </c>
      <c r="B4126" s="2">
        <v>348</v>
      </c>
      <c r="C4126" s="2">
        <v>43</v>
      </c>
      <c r="D4126" s="3">
        <v>45782</v>
      </c>
      <c r="E4126" s="2">
        <v>5</v>
      </c>
      <c r="F4126" s="2" t="str">
        <f>VLOOKUP(B4126,customer[],2,FALSE)</f>
        <v>Customer_348</v>
      </c>
      <c r="G4126" s="2" t="str">
        <f>VLOOKUP(B4126,customer[],3,FALSE)</f>
        <v>M</v>
      </c>
      <c r="H4126" s="2" t="str">
        <f>VLOOKUP(B4126,customer[],5,FALSE)</f>
        <v>Bangalore</v>
      </c>
      <c r="I4126" s="2">
        <f>VLOOKUP(B4126,customer[],4,FALSE)</f>
        <v>27</v>
      </c>
      <c r="J4126" s="2" t="str">
        <f>VLOOKUP(C4126,product[],2,FALSE)</f>
        <v>Product_43</v>
      </c>
      <c r="K4126" s="2" t="str">
        <f>VLOOKUP(C4126,product[],3,FALSE)</f>
        <v>Accessories</v>
      </c>
      <c r="L4126" s="2">
        <f>VLOOKUP(C4126,product[],5,FALSE)</f>
        <v>51592.36</v>
      </c>
      <c r="M4126" s="2">
        <f t="shared" si="64"/>
        <v>257961.8</v>
      </c>
    </row>
    <row r="4127" spans="1:13" x14ac:dyDescent="0.2">
      <c r="A4127" s="2">
        <v>4126</v>
      </c>
      <c r="B4127" s="2">
        <v>22</v>
      </c>
      <c r="C4127" s="2">
        <v>70</v>
      </c>
      <c r="D4127" s="3">
        <v>45682</v>
      </c>
      <c r="E4127" s="2">
        <v>2</v>
      </c>
      <c r="F4127" s="2" t="str">
        <f>VLOOKUP(B4127,customer[],2,FALSE)</f>
        <v>Customer_22</v>
      </c>
      <c r="G4127" s="2" t="str">
        <f>VLOOKUP(B4127,customer[],3,FALSE)</f>
        <v>F</v>
      </c>
      <c r="H4127" s="2" t="str">
        <f>VLOOKUP(B4127,customer[],5,FALSE)</f>
        <v>Delhi</v>
      </c>
      <c r="I4127" s="2">
        <f>VLOOKUP(B4127,customer[],4,FALSE)</f>
        <v>53</v>
      </c>
      <c r="J4127" s="2" t="str">
        <f>VLOOKUP(C4127,product[],2,FALSE)</f>
        <v>Product_70</v>
      </c>
      <c r="K4127" s="2" t="str">
        <f>VLOOKUP(C4127,product[],3,FALSE)</f>
        <v>Accessories</v>
      </c>
      <c r="L4127" s="2">
        <f>VLOOKUP(C4127,product[],5,FALSE)</f>
        <v>29878.62</v>
      </c>
      <c r="M4127" s="2">
        <f t="shared" si="64"/>
        <v>59757.24</v>
      </c>
    </row>
    <row r="4128" spans="1:13" x14ac:dyDescent="0.2">
      <c r="A4128" s="2">
        <v>4127</v>
      </c>
      <c r="B4128" s="2">
        <v>489</v>
      </c>
      <c r="C4128" s="2">
        <v>88</v>
      </c>
      <c r="D4128" s="3">
        <v>45693</v>
      </c>
      <c r="E4128" s="2">
        <v>8</v>
      </c>
      <c r="F4128" s="2" t="str">
        <f>VLOOKUP(B4128,customer[],2,FALSE)</f>
        <v>Customer_489</v>
      </c>
      <c r="G4128" s="2" t="str">
        <f>VLOOKUP(B4128,customer[],3,FALSE)</f>
        <v>F</v>
      </c>
      <c r="H4128" s="2" t="str">
        <f>VLOOKUP(B4128,customer[],5,FALSE)</f>
        <v>Kolkata</v>
      </c>
      <c r="I4128" s="2">
        <f>VLOOKUP(B4128,customer[],4,FALSE)</f>
        <v>47</v>
      </c>
      <c r="J4128" s="2" t="str">
        <f>VLOOKUP(C4128,product[],2,FALSE)</f>
        <v>Product_88</v>
      </c>
      <c r="K4128" s="2" t="str">
        <f>VLOOKUP(C4128,product[],3,FALSE)</f>
        <v>Furniture</v>
      </c>
      <c r="L4128" s="2">
        <f>VLOOKUP(C4128,product[],5,FALSE)</f>
        <v>12092.5</v>
      </c>
      <c r="M4128" s="2">
        <f t="shared" si="64"/>
        <v>96740</v>
      </c>
    </row>
    <row r="4129" spans="1:13" x14ac:dyDescent="0.2">
      <c r="A4129" s="2">
        <v>4128</v>
      </c>
      <c r="B4129" s="2">
        <v>24</v>
      </c>
      <c r="C4129" s="2">
        <v>32</v>
      </c>
      <c r="D4129" s="3">
        <v>45924</v>
      </c>
      <c r="E4129" s="2">
        <v>5</v>
      </c>
      <c r="F4129" s="2" t="str">
        <f>VLOOKUP(B4129,customer[],2,FALSE)</f>
        <v>Customer_24</v>
      </c>
      <c r="G4129" s="2" t="str">
        <f>VLOOKUP(B4129,customer[],3,FALSE)</f>
        <v>M</v>
      </c>
      <c r="H4129" s="2" t="str">
        <f>VLOOKUP(B4129,customer[],5,FALSE)</f>
        <v>Mumbai</v>
      </c>
      <c r="I4129" s="2">
        <f>VLOOKUP(B4129,customer[],4,FALSE)</f>
        <v>41</v>
      </c>
      <c r="J4129" s="2" t="str">
        <f>VLOOKUP(C4129,product[],2,FALSE)</f>
        <v>Product_32</v>
      </c>
      <c r="K4129" s="2" t="str">
        <f>VLOOKUP(C4129,product[],3,FALSE)</f>
        <v>Accessories</v>
      </c>
      <c r="L4129" s="2">
        <f>VLOOKUP(C4129,product[],5,FALSE)</f>
        <v>39355.68</v>
      </c>
      <c r="M4129" s="2">
        <f t="shared" si="64"/>
        <v>196778.4</v>
      </c>
    </row>
    <row r="4130" spans="1:13" x14ac:dyDescent="0.2">
      <c r="A4130" s="2">
        <v>4129</v>
      </c>
      <c r="B4130" s="2">
        <v>399</v>
      </c>
      <c r="C4130" s="2">
        <v>34</v>
      </c>
      <c r="D4130" s="3">
        <v>45992</v>
      </c>
      <c r="E4130" s="2">
        <v>2</v>
      </c>
      <c r="F4130" s="2" t="str">
        <f>VLOOKUP(B4130,customer[],2,FALSE)</f>
        <v>Customer_399</v>
      </c>
      <c r="G4130" s="2" t="str">
        <f>VLOOKUP(B4130,customer[],3,FALSE)</f>
        <v>M</v>
      </c>
      <c r="H4130" s="2" t="str">
        <f>VLOOKUP(B4130,customer[],5,FALSE)</f>
        <v>Jaipur</v>
      </c>
      <c r="I4130" s="2">
        <f>VLOOKUP(B4130,customer[],4,FALSE)</f>
        <v>26</v>
      </c>
      <c r="J4130" s="2" t="str">
        <f>VLOOKUP(C4130,product[],2,FALSE)</f>
        <v>Product_34</v>
      </c>
      <c r="K4130" s="2" t="str">
        <f>VLOOKUP(C4130,product[],3,FALSE)</f>
        <v>Electronics</v>
      </c>
      <c r="L4130" s="2">
        <f>VLOOKUP(C4130,product[],5,FALSE)</f>
        <v>35884.28</v>
      </c>
      <c r="M4130" s="2">
        <f t="shared" si="64"/>
        <v>71768.56</v>
      </c>
    </row>
    <row r="4131" spans="1:13" x14ac:dyDescent="0.2">
      <c r="A4131" s="2">
        <v>4130</v>
      </c>
      <c r="B4131" s="2">
        <v>189</v>
      </c>
      <c r="C4131" s="2">
        <v>71</v>
      </c>
      <c r="D4131" s="3">
        <v>45953</v>
      </c>
      <c r="E4131" s="2">
        <v>10</v>
      </c>
      <c r="F4131" s="2" t="str">
        <f>VLOOKUP(B4131,customer[],2,FALSE)</f>
        <v>Customer_189</v>
      </c>
      <c r="G4131" s="2" t="str">
        <f>VLOOKUP(B4131,customer[],3,FALSE)</f>
        <v>F</v>
      </c>
      <c r="H4131" s="2" t="str">
        <f>VLOOKUP(B4131,customer[],5,FALSE)</f>
        <v>Delhi</v>
      </c>
      <c r="I4131" s="2">
        <f>VLOOKUP(B4131,customer[],4,FALSE)</f>
        <v>19</v>
      </c>
      <c r="J4131" s="2" t="str">
        <f>VLOOKUP(C4131,product[],2,FALSE)</f>
        <v>Product_71</v>
      </c>
      <c r="K4131" s="2" t="str">
        <f>VLOOKUP(C4131,product[],3,FALSE)</f>
        <v>Electronics</v>
      </c>
      <c r="L4131" s="2">
        <f>VLOOKUP(C4131,product[],5,FALSE)</f>
        <v>21925.63</v>
      </c>
      <c r="M4131" s="2">
        <f t="shared" si="64"/>
        <v>219256.30000000002</v>
      </c>
    </row>
    <row r="4132" spans="1:13" x14ac:dyDescent="0.2">
      <c r="A4132" s="2">
        <v>4131</v>
      </c>
      <c r="B4132" s="2">
        <v>169</v>
      </c>
      <c r="C4132" s="2">
        <v>12</v>
      </c>
      <c r="D4132" s="3">
        <v>45723</v>
      </c>
      <c r="E4132" s="2">
        <v>9</v>
      </c>
      <c r="F4132" s="2" t="str">
        <f>VLOOKUP(B4132,customer[],2,FALSE)</f>
        <v>Customer_169</v>
      </c>
      <c r="G4132" s="2" t="str">
        <f>VLOOKUP(B4132,customer[],3,FALSE)</f>
        <v>F</v>
      </c>
      <c r="H4132" s="2" t="str">
        <f>VLOOKUP(B4132,customer[],5,FALSE)</f>
        <v>Pune</v>
      </c>
      <c r="I4132" s="2">
        <f>VLOOKUP(B4132,customer[],4,FALSE)</f>
        <v>52</v>
      </c>
      <c r="J4132" s="2" t="str">
        <f>VLOOKUP(C4132,product[],2,FALSE)</f>
        <v>Product_12</v>
      </c>
      <c r="K4132" s="2" t="str">
        <f>VLOOKUP(C4132,product[],3,FALSE)</f>
        <v>Furniture</v>
      </c>
      <c r="L4132" s="2">
        <f>VLOOKUP(C4132,product[],5,FALSE)</f>
        <v>27881.46</v>
      </c>
      <c r="M4132" s="2">
        <f t="shared" si="64"/>
        <v>250933.13999999998</v>
      </c>
    </row>
    <row r="4133" spans="1:13" x14ac:dyDescent="0.2">
      <c r="A4133" s="2">
        <v>4132</v>
      </c>
      <c r="B4133" s="2">
        <v>430</v>
      </c>
      <c r="C4133" s="2">
        <v>24</v>
      </c>
      <c r="D4133" s="3">
        <v>45669</v>
      </c>
      <c r="E4133" s="2">
        <v>4</v>
      </c>
      <c r="F4133" s="2" t="str">
        <f>VLOOKUP(B4133,customer[],2,FALSE)</f>
        <v>Customer_430</v>
      </c>
      <c r="G4133" s="2" t="str">
        <f>VLOOKUP(B4133,customer[],3,FALSE)</f>
        <v>M</v>
      </c>
      <c r="H4133" s="2" t="str">
        <f>VLOOKUP(B4133,customer[],5,FALSE)</f>
        <v>Delhi</v>
      </c>
      <c r="I4133" s="2">
        <f>VLOOKUP(B4133,customer[],4,FALSE)</f>
        <v>46</v>
      </c>
      <c r="J4133" s="2" t="str">
        <f>VLOOKUP(C4133,product[],2,FALSE)</f>
        <v>Product_24</v>
      </c>
      <c r="K4133" s="2" t="str">
        <f>VLOOKUP(C4133,product[],3,FALSE)</f>
        <v>Electronics</v>
      </c>
      <c r="L4133" s="2">
        <f>VLOOKUP(C4133,product[],5,FALSE)</f>
        <v>22663.09</v>
      </c>
      <c r="M4133" s="2">
        <f t="shared" si="64"/>
        <v>90652.36</v>
      </c>
    </row>
    <row r="4134" spans="1:13" x14ac:dyDescent="0.2">
      <c r="A4134" s="2">
        <v>4133</v>
      </c>
      <c r="B4134" s="2">
        <v>424</v>
      </c>
      <c r="C4134" s="2">
        <v>6</v>
      </c>
      <c r="D4134" s="3">
        <v>45908</v>
      </c>
      <c r="E4134" s="2">
        <v>1</v>
      </c>
      <c r="F4134" s="2" t="str">
        <f>VLOOKUP(B4134,customer[],2,FALSE)</f>
        <v>Customer_424</v>
      </c>
      <c r="G4134" s="2" t="str">
        <f>VLOOKUP(B4134,customer[],3,FALSE)</f>
        <v>F</v>
      </c>
      <c r="H4134" s="2" t="str">
        <f>VLOOKUP(B4134,customer[],5,FALSE)</f>
        <v>Mumbai</v>
      </c>
      <c r="I4134" s="2">
        <f>VLOOKUP(B4134,customer[],4,FALSE)</f>
        <v>55</v>
      </c>
      <c r="J4134" s="2" t="str">
        <f>VLOOKUP(C4134,product[],2,FALSE)</f>
        <v>Product_6</v>
      </c>
      <c r="K4134" s="2" t="str">
        <f>VLOOKUP(C4134,product[],3,FALSE)</f>
        <v>Fashion</v>
      </c>
      <c r="L4134" s="2">
        <f>VLOOKUP(C4134,product[],5,FALSE)</f>
        <v>64172.18</v>
      </c>
      <c r="M4134" s="2">
        <f t="shared" si="64"/>
        <v>64172.18</v>
      </c>
    </row>
    <row r="4135" spans="1:13" x14ac:dyDescent="0.2">
      <c r="A4135" s="2">
        <v>4134</v>
      </c>
      <c r="B4135" s="2">
        <v>461</v>
      </c>
      <c r="C4135" s="2">
        <v>78</v>
      </c>
      <c r="D4135" s="3">
        <v>45785</v>
      </c>
      <c r="E4135" s="2">
        <v>8</v>
      </c>
      <c r="F4135" s="2" t="str">
        <f>VLOOKUP(B4135,customer[],2,FALSE)</f>
        <v>Customer_461</v>
      </c>
      <c r="G4135" s="2" t="str">
        <f>VLOOKUP(B4135,customer[],3,FALSE)</f>
        <v>F</v>
      </c>
      <c r="H4135" s="2" t="str">
        <f>VLOOKUP(B4135,customer[],5,FALSE)</f>
        <v>Lucknow</v>
      </c>
      <c r="I4135" s="2">
        <f>VLOOKUP(B4135,customer[],4,FALSE)</f>
        <v>57</v>
      </c>
      <c r="J4135" s="2" t="str">
        <f>VLOOKUP(C4135,product[],2,FALSE)</f>
        <v>Product_78</v>
      </c>
      <c r="K4135" s="2" t="str">
        <f>VLOOKUP(C4135,product[],3,FALSE)</f>
        <v>Fashion</v>
      </c>
      <c r="L4135" s="2">
        <f>VLOOKUP(C4135,product[],5,FALSE)</f>
        <v>51703.99</v>
      </c>
      <c r="M4135" s="2">
        <f t="shared" si="64"/>
        <v>413631.92</v>
      </c>
    </row>
    <row r="4136" spans="1:13" x14ac:dyDescent="0.2">
      <c r="A4136" s="2">
        <v>4135</v>
      </c>
      <c r="B4136" s="2">
        <v>190</v>
      </c>
      <c r="C4136" s="2">
        <v>69</v>
      </c>
      <c r="D4136" s="3">
        <v>45693</v>
      </c>
      <c r="E4136" s="2">
        <v>1</v>
      </c>
      <c r="F4136" s="2" t="str">
        <f>VLOOKUP(B4136,customer[],2,FALSE)</f>
        <v>Customer_190</v>
      </c>
      <c r="G4136" s="2" t="str">
        <f>VLOOKUP(B4136,customer[],3,FALSE)</f>
        <v>M</v>
      </c>
      <c r="H4136" s="2" t="str">
        <f>VLOOKUP(B4136,customer[],5,FALSE)</f>
        <v>Delhi</v>
      </c>
      <c r="I4136" s="2">
        <f>VLOOKUP(B4136,customer[],4,FALSE)</f>
        <v>58</v>
      </c>
      <c r="J4136" s="2" t="str">
        <f>VLOOKUP(C4136,product[],2,FALSE)</f>
        <v>Product_69</v>
      </c>
      <c r="K4136" s="2" t="str">
        <f>VLOOKUP(C4136,product[],3,FALSE)</f>
        <v>Fashion</v>
      </c>
      <c r="L4136" s="2">
        <f>VLOOKUP(C4136,product[],5,FALSE)</f>
        <v>43858.34</v>
      </c>
      <c r="M4136" s="2">
        <f t="shared" si="64"/>
        <v>43858.34</v>
      </c>
    </row>
    <row r="4137" spans="1:13" x14ac:dyDescent="0.2">
      <c r="A4137" s="2">
        <v>4136</v>
      </c>
      <c r="B4137" s="2">
        <v>148</v>
      </c>
      <c r="C4137" s="2">
        <v>79</v>
      </c>
      <c r="D4137" s="3">
        <v>45725</v>
      </c>
      <c r="E4137" s="2">
        <v>9</v>
      </c>
      <c r="F4137" s="2" t="str">
        <f>VLOOKUP(B4137,customer[],2,FALSE)</f>
        <v>Customer_148</v>
      </c>
      <c r="G4137" s="2" t="str">
        <f>VLOOKUP(B4137,customer[],3,FALSE)</f>
        <v>M</v>
      </c>
      <c r="H4137" s="2" t="str">
        <f>VLOOKUP(B4137,customer[],5,FALSE)</f>
        <v>Kolkata</v>
      </c>
      <c r="I4137" s="2">
        <f>VLOOKUP(B4137,customer[],4,FALSE)</f>
        <v>51</v>
      </c>
      <c r="J4137" s="2" t="str">
        <f>VLOOKUP(C4137,product[],2,FALSE)</f>
        <v>Product_79</v>
      </c>
      <c r="K4137" s="2" t="str">
        <f>VLOOKUP(C4137,product[],3,FALSE)</f>
        <v>Electronics</v>
      </c>
      <c r="L4137" s="2">
        <f>VLOOKUP(C4137,product[],5,FALSE)</f>
        <v>5804.88</v>
      </c>
      <c r="M4137" s="2">
        <f t="shared" si="64"/>
        <v>52243.92</v>
      </c>
    </row>
    <row r="4138" spans="1:13" x14ac:dyDescent="0.2">
      <c r="A4138" s="2">
        <v>4137</v>
      </c>
      <c r="B4138" s="2">
        <v>227</v>
      </c>
      <c r="C4138" s="2">
        <v>17</v>
      </c>
      <c r="D4138" s="3">
        <v>45877</v>
      </c>
      <c r="E4138" s="2">
        <v>6</v>
      </c>
      <c r="F4138" s="2" t="str">
        <f>VLOOKUP(B4138,customer[],2,FALSE)</f>
        <v>Customer_227</v>
      </c>
      <c r="G4138" s="2" t="str">
        <f>VLOOKUP(B4138,customer[],3,FALSE)</f>
        <v>F</v>
      </c>
      <c r="H4138" s="2" t="str">
        <f>VLOOKUP(B4138,customer[],5,FALSE)</f>
        <v>Pune</v>
      </c>
      <c r="I4138" s="2">
        <f>VLOOKUP(B4138,customer[],4,FALSE)</f>
        <v>29</v>
      </c>
      <c r="J4138" s="2" t="str">
        <f>VLOOKUP(C4138,product[],2,FALSE)</f>
        <v>Product_17</v>
      </c>
      <c r="K4138" s="2" t="str">
        <f>VLOOKUP(C4138,product[],3,FALSE)</f>
        <v>Fashion</v>
      </c>
      <c r="L4138" s="2">
        <f>VLOOKUP(C4138,product[],5,FALSE)</f>
        <v>34353.300000000003</v>
      </c>
      <c r="M4138" s="2">
        <f t="shared" si="64"/>
        <v>206119.80000000002</v>
      </c>
    </row>
    <row r="4139" spans="1:13" x14ac:dyDescent="0.2">
      <c r="A4139" s="2">
        <v>4138</v>
      </c>
      <c r="B4139" s="2">
        <v>410</v>
      </c>
      <c r="C4139" s="2">
        <v>64</v>
      </c>
      <c r="D4139" s="3">
        <v>45867</v>
      </c>
      <c r="E4139" s="2">
        <v>7</v>
      </c>
      <c r="F4139" s="2" t="str">
        <f>VLOOKUP(B4139,customer[],2,FALSE)</f>
        <v>Customer_410</v>
      </c>
      <c r="G4139" s="2" t="str">
        <f>VLOOKUP(B4139,customer[],3,FALSE)</f>
        <v>M</v>
      </c>
      <c r="H4139" s="2" t="str">
        <f>VLOOKUP(B4139,customer[],5,FALSE)</f>
        <v>Noida</v>
      </c>
      <c r="I4139" s="2">
        <f>VLOOKUP(B4139,customer[],4,FALSE)</f>
        <v>54</v>
      </c>
      <c r="J4139" s="2" t="str">
        <f>VLOOKUP(C4139,product[],2,FALSE)</f>
        <v>Product_64</v>
      </c>
      <c r="K4139" s="2" t="str">
        <f>VLOOKUP(C4139,product[],3,FALSE)</f>
        <v>Electronics</v>
      </c>
      <c r="L4139" s="2">
        <f>VLOOKUP(C4139,product[],5,FALSE)</f>
        <v>68821.2</v>
      </c>
      <c r="M4139" s="2">
        <f t="shared" si="64"/>
        <v>481748.39999999997</v>
      </c>
    </row>
    <row r="4140" spans="1:13" x14ac:dyDescent="0.2">
      <c r="A4140" s="2">
        <v>4139</v>
      </c>
      <c r="B4140" s="2">
        <v>423</v>
      </c>
      <c r="C4140" s="2">
        <v>31</v>
      </c>
      <c r="D4140" s="3">
        <v>45828</v>
      </c>
      <c r="E4140" s="2">
        <v>1</v>
      </c>
      <c r="F4140" s="2" t="str">
        <f>VLOOKUP(B4140,customer[],2,FALSE)</f>
        <v>Customer_423</v>
      </c>
      <c r="G4140" s="2" t="str">
        <f>VLOOKUP(B4140,customer[],3,FALSE)</f>
        <v>F</v>
      </c>
      <c r="H4140" s="2" t="str">
        <f>VLOOKUP(B4140,customer[],5,FALSE)</f>
        <v>Bangalore</v>
      </c>
      <c r="I4140" s="2">
        <f>VLOOKUP(B4140,customer[],4,FALSE)</f>
        <v>29</v>
      </c>
      <c r="J4140" s="2" t="str">
        <f>VLOOKUP(C4140,product[],2,FALSE)</f>
        <v>Product_31</v>
      </c>
      <c r="K4140" s="2" t="str">
        <f>VLOOKUP(C4140,product[],3,FALSE)</f>
        <v>Fashion</v>
      </c>
      <c r="L4140" s="2">
        <f>VLOOKUP(C4140,product[],5,FALSE)</f>
        <v>4120.1400000000003</v>
      </c>
      <c r="M4140" s="2">
        <f t="shared" si="64"/>
        <v>4120.1400000000003</v>
      </c>
    </row>
    <row r="4141" spans="1:13" x14ac:dyDescent="0.2">
      <c r="A4141" s="2">
        <v>4140</v>
      </c>
      <c r="B4141" s="2">
        <v>262</v>
      </c>
      <c r="C4141" s="2">
        <v>31</v>
      </c>
      <c r="D4141" s="3">
        <v>45992</v>
      </c>
      <c r="E4141" s="2">
        <v>10</v>
      </c>
      <c r="F4141" s="2" t="str">
        <f>VLOOKUP(B4141,customer[],2,FALSE)</f>
        <v>Customer_262</v>
      </c>
      <c r="G4141" s="2" t="str">
        <f>VLOOKUP(B4141,customer[],3,FALSE)</f>
        <v>M</v>
      </c>
      <c r="H4141" s="2" t="str">
        <f>VLOOKUP(B4141,customer[],5,FALSE)</f>
        <v>Bangalore</v>
      </c>
      <c r="I4141" s="2">
        <f>VLOOKUP(B4141,customer[],4,FALSE)</f>
        <v>33</v>
      </c>
      <c r="J4141" s="2" t="str">
        <f>VLOOKUP(C4141,product[],2,FALSE)</f>
        <v>Product_31</v>
      </c>
      <c r="K4141" s="2" t="str">
        <f>VLOOKUP(C4141,product[],3,FALSE)</f>
        <v>Fashion</v>
      </c>
      <c r="L4141" s="2">
        <f>VLOOKUP(C4141,product[],5,FALSE)</f>
        <v>4120.1400000000003</v>
      </c>
      <c r="M4141" s="2">
        <f t="shared" si="64"/>
        <v>41201.4</v>
      </c>
    </row>
    <row r="4142" spans="1:13" x14ac:dyDescent="0.2">
      <c r="A4142" s="2">
        <v>4141</v>
      </c>
      <c r="B4142" s="2">
        <v>339</v>
      </c>
      <c r="C4142" s="2">
        <v>36</v>
      </c>
      <c r="D4142" s="3">
        <v>45735</v>
      </c>
      <c r="E4142" s="2">
        <v>6</v>
      </c>
      <c r="F4142" s="2" t="str">
        <f>VLOOKUP(B4142,customer[],2,FALSE)</f>
        <v>Customer_339</v>
      </c>
      <c r="G4142" s="2" t="str">
        <f>VLOOKUP(B4142,customer[],3,FALSE)</f>
        <v>M</v>
      </c>
      <c r="H4142" s="2" t="str">
        <f>VLOOKUP(B4142,customer[],5,FALSE)</f>
        <v>Mumbai</v>
      </c>
      <c r="I4142" s="2">
        <f>VLOOKUP(B4142,customer[],4,FALSE)</f>
        <v>19</v>
      </c>
      <c r="J4142" s="2" t="str">
        <f>VLOOKUP(C4142,product[],2,FALSE)</f>
        <v>Product_36</v>
      </c>
      <c r="K4142" s="2" t="str">
        <f>VLOOKUP(C4142,product[],3,FALSE)</f>
        <v>Accessories</v>
      </c>
      <c r="L4142" s="2">
        <f>VLOOKUP(C4142,product[],5,FALSE)</f>
        <v>30853.86</v>
      </c>
      <c r="M4142" s="2">
        <f t="shared" si="64"/>
        <v>185123.16</v>
      </c>
    </row>
    <row r="4143" spans="1:13" x14ac:dyDescent="0.2">
      <c r="A4143" s="2">
        <v>4142</v>
      </c>
      <c r="B4143" s="2">
        <v>178</v>
      </c>
      <c r="C4143" s="2">
        <v>47</v>
      </c>
      <c r="D4143" s="3">
        <v>45773</v>
      </c>
      <c r="E4143" s="2">
        <v>8</v>
      </c>
      <c r="F4143" s="2" t="str">
        <f>VLOOKUP(B4143,customer[],2,FALSE)</f>
        <v>Customer_178</v>
      </c>
      <c r="G4143" s="2" t="str">
        <f>VLOOKUP(B4143,customer[],3,FALSE)</f>
        <v>F</v>
      </c>
      <c r="H4143" s="2" t="str">
        <f>VLOOKUP(B4143,customer[],5,FALSE)</f>
        <v>Lucknow</v>
      </c>
      <c r="I4143" s="2">
        <f>VLOOKUP(B4143,customer[],4,FALSE)</f>
        <v>55</v>
      </c>
      <c r="J4143" s="2" t="str">
        <f>VLOOKUP(C4143,product[],2,FALSE)</f>
        <v>Product_47</v>
      </c>
      <c r="K4143" s="2" t="str">
        <f>VLOOKUP(C4143,product[],3,FALSE)</f>
        <v>Accessories</v>
      </c>
      <c r="L4143" s="2">
        <f>VLOOKUP(C4143,product[],5,FALSE)</f>
        <v>35091.440000000002</v>
      </c>
      <c r="M4143" s="2">
        <f t="shared" si="64"/>
        <v>280731.52000000002</v>
      </c>
    </row>
    <row r="4144" spans="1:13" x14ac:dyDescent="0.2">
      <c r="A4144" s="2">
        <v>4143</v>
      </c>
      <c r="B4144" s="2">
        <v>420</v>
      </c>
      <c r="C4144" s="2">
        <v>70</v>
      </c>
      <c r="D4144" s="3">
        <v>45811</v>
      </c>
      <c r="E4144" s="2">
        <v>9</v>
      </c>
      <c r="F4144" s="2" t="str">
        <f>VLOOKUP(B4144,customer[],2,FALSE)</f>
        <v>Customer_420</v>
      </c>
      <c r="G4144" s="2" t="str">
        <f>VLOOKUP(B4144,customer[],3,FALSE)</f>
        <v>M</v>
      </c>
      <c r="H4144" s="2" t="str">
        <f>VLOOKUP(B4144,customer[],5,FALSE)</f>
        <v>Delhi</v>
      </c>
      <c r="I4144" s="2">
        <f>VLOOKUP(B4144,customer[],4,FALSE)</f>
        <v>24</v>
      </c>
      <c r="J4144" s="2" t="str">
        <f>VLOOKUP(C4144,product[],2,FALSE)</f>
        <v>Product_70</v>
      </c>
      <c r="K4144" s="2" t="str">
        <f>VLOOKUP(C4144,product[],3,FALSE)</f>
        <v>Accessories</v>
      </c>
      <c r="L4144" s="2">
        <f>VLOOKUP(C4144,product[],5,FALSE)</f>
        <v>29878.62</v>
      </c>
      <c r="M4144" s="2">
        <f t="shared" si="64"/>
        <v>268907.58</v>
      </c>
    </row>
    <row r="4145" spans="1:13" x14ac:dyDescent="0.2">
      <c r="A4145" s="2">
        <v>4144</v>
      </c>
      <c r="B4145" s="2">
        <v>199</v>
      </c>
      <c r="C4145" s="2">
        <v>94</v>
      </c>
      <c r="D4145" s="3">
        <v>45969</v>
      </c>
      <c r="E4145" s="2">
        <v>6</v>
      </c>
      <c r="F4145" s="2" t="str">
        <f>VLOOKUP(B4145,customer[],2,FALSE)</f>
        <v>Customer_199</v>
      </c>
      <c r="G4145" s="2" t="str">
        <f>VLOOKUP(B4145,customer[],3,FALSE)</f>
        <v>F</v>
      </c>
      <c r="H4145" s="2" t="str">
        <f>VLOOKUP(B4145,customer[],5,FALSE)</f>
        <v>Jaipur</v>
      </c>
      <c r="I4145" s="2">
        <f>VLOOKUP(B4145,customer[],4,FALSE)</f>
        <v>29</v>
      </c>
      <c r="J4145" s="2" t="str">
        <f>VLOOKUP(C4145,product[],2,FALSE)</f>
        <v>Product_94</v>
      </c>
      <c r="K4145" s="2" t="str">
        <f>VLOOKUP(C4145,product[],3,FALSE)</f>
        <v>Electronics</v>
      </c>
      <c r="L4145" s="2">
        <f>VLOOKUP(C4145,product[],5,FALSE)</f>
        <v>6948.09</v>
      </c>
      <c r="M4145" s="2">
        <f t="shared" si="64"/>
        <v>41688.54</v>
      </c>
    </row>
    <row r="4146" spans="1:13" x14ac:dyDescent="0.2">
      <c r="A4146" s="2">
        <v>4145</v>
      </c>
      <c r="B4146" s="2">
        <v>495</v>
      </c>
      <c r="C4146" s="2">
        <v>95</v>
      </c>
      <c r="D4146" s="3">
        <v>45748</v>
      </c>
      <c r="E4146" s="2">
        <v>5</v>
      </c>
      <c r="F4146" s="2" t="str">
        <f>VLOOKUP(B4146,customer[],2,FALSE)</f>
        <v>Customer_495</v>
      </c>
      <c r="G4146" s="2" t="str">
        <f>VLOOKUP(B4146,customer[],3,FALSE)</f>
        <v>F</v>
      </c>
      <c r="H4146" s="2" t="str">
        <f>VLOOKUP(B4146,customer[],5,FALSE)</f>
        <v>Kolkata</v>
      </c>
      <c r="I4146" s="2">
        <f>VLOOKUP(B4146,customer[],4,FALSE)</f>
        <v>40</v>
      </c>
      <c r="J4146" s="2" t="str">
        <f>VLOOKUP(C4146,product[],2,FALSE)</f>
        <v>Product_95</v>
      </c>
      <c r="K4146" s="2" t="str">
        <f>VLOOKUP(C4146,product[],3,FALSE)</f>
        <v>Fashion</v>
      </c>
      <c r="L4146" s="2">
        <f>VLOOKUP(C4146,product[],5,FALSE)</f>
        <v>70049.850000000006</v>
      </c>
      <c r="M4146" s="2">
        <f t="shared" si="64"/>
        <v>350249.25</v>
      </c>
    </row>
    <row r="4147" spans="1:13" x14ac:dyDescent="0.2">
      <c r="A4147" s="2">
        <v>4146</v>
      </c>
      <c r="B4147" s="2">
        <v>400</v>
      </c>
      <c r="C4147" s="2">
        <v>98</v>
      </c>
      <c r="D4147" s="3">
        <v>45670</v>
      </c>
      <c r="E4147" s="2">
        <v>8</v>
      </c>
      <c r="F4147" s="2" t="str">
        <f>VLOOKUP(B4147,customer[],2,FALSE)</f>
        <v>Customer_400</v>
      </c>
      <c r="G4147" s="2" t="str">
        <f>VLOOKUP(B4147,customer[],3,FALSE)</f>
        <v>M</v>
      </c>
      <c r="H4147" s="2" t="str">
        <f>VLOOKUP(B4147,customer[],5,FALSE)</f>
        <v>Pune</v>
      </c>
      <c r="I4147" s="2">
        <f>VLOOKUP(B4147,customer[],4,FALSE)</f>
        <v>62</v>
      </c>
      <c r="J4147" s="2" t="str">
        <f>VLOOKUP(C4147,product[],2,FALSE)</f>
        <v>Product_98</v>
      </c>
      <c r="K4147" s="2" t="str">
        <f>VLOOKUP(C4147,product[],3,FALSE)</f>
        <v>Accessories</v>
      </c>
      <c r="L4147" s="2">
        <f>VLOOKUP(C4147,product[],5,FALSE)</f>
        <v>28088.35</v>
      </c>
      <c r="M4147" s="2">
        <f t="shared" si="64"/>
        <v>224706.8</v>
      </c>
    </row>
    <row r="4148" spans="1:13" x14ac:dyDescent="0.2">
      <c r="A4148" s="2">
        <v>4147</v>
      </c>
      <c r="B4148" s="2">
        <v>147</v>
      </c>
      <c r="C4148" s="2">
        <v>96</v>
      </c>
      <c r="D4148" s="3">
        <v>45920</v>
      </c>
      <c r="E4148" s="2">
        <v>7</v>
      </c>
      <c r="F4148" s="2" t="str">
        <f>VLOOKUP(B4148,customer[],2,FALSE)</f>
        <v>Customer_147</v>
      </c>
      <c r="G4148" s="2" t="str">
        <f>VLOOKUP(B4148,customer[],3,FALSE)</f>
        <v>M</v>
      </c>
      <c r="H4148" s="2" t="str">
        <f>VLOOKUP(B4148,customer[],5,FALSE)</f>
        <v>Jaipur</v>
      </c>
      <c r="I4148" s="2">
        <f>VLOOKUP(B4148,customer[],4,FALSE)</f>
        <v>64</v>
      </c>
      <c r="J4148" s="2" t="str">
        <f>VLOOKUP(C4148,product[],2,FALSE)</f>
        <v>Product_96</v>
      </c>
      <c r="K4148" s="2" t="str">
        <f>VLOOKUP(C4148,product[],3,FALSE)</f>
        <v>Accessories</v>
      </c>
      <c r="L4148" s="2">
        <f>VLOOKUP(C4148,product[],5,FALSE)</f>
        <v>40361.54</v>
      </c>
      <c r="M4148" s="2">
        <f t="shared" si="64"/>
        <v>282530.78000000003</v>
      </c>
    </row>
    <row r="4149" spans="1:13" x14ac:dyDescent="0.2">
      <c r="A4149" s="2">
        <v>4148</v>
      </c>
      <c r="B4149" s="2">
        <v>140</v>
      </c>
      <c r="C4149" s="2">
        <v>6</v>
      </c>
      <c r="D4149" s="3">
        <v>45738</v>
      </c>
      <c r="E4149" s="2">
        <v>3</v>
      </c>
      <c r="F4149" s="2" t="str">
        <f>VLOOKUP(B4149,customer[],2,FALSE)</f>
        <v>Customer_140</v>
      </c>
      <c r="G4149" s="2" t="str">
        <f>VLOOKUP(B4149,customer[],3,FALSE)</f>
        <v>M</v>
      </c>
      <c r="H4149" s="2" t="str">
        <f>VLOOKUP(B4149,customer[],5,FALSE)</f>
        <v>Kolkata</v>
      </c>
      <c r="I4149" s="2">
        <f>VLOOKUP(B4149,customer[],4,FALSE)</f>
        <v>49</v>
      </c>
      <c r="J4149" s="2" t="str">
        <f>VLOOKUP(C4149,product[],2,FALSE)</f>
        <v>Product_6</v>
      </c>
      <c r="K4149" s="2" t="str">
        <f>VLOOKUP(C4149,product[],3,FALSE)</f>
        <v>Fashion</v>
      </c>
      <c r="L4149" s="2">
        <f>VLOOKUP(C4149,product[],5,FALSE)</f>
        <v>64172.18</v>
      </c>
      <c r="M4149" s="2">
        <f t="shared" si="64"/>
        <v>192516.54</v>
      </c>
    </row>
    <row r="4150" spans="1:13" x14ac:dyDescent="0.2">
      <c r="A4150" s="2">
        <v>4149</v>
      </c>
      <c r="B4150" s="2">
        <v>407</v>
      </c>
      <c r="C4150" s="2">
        <v>52</v>
      </c>
      <c r="D4150" s="3">
        <v>45935</v>
      </c>
      <c r="E4150" s="2">
        <v>3</v>
      </c>
      <c r="F4150" s="2" t="str">
        <f>VLOOKUP(B4150,customer[],2,FALSE)</f>
        <v>Customer_407</v>
      </c>
      <c r="G4150" s="2" t="str">
        <f>VLOOKUP(B4150,customer[],3,FALSE)</f>
        <v>F</v>
      </c>
      <c r="H4150" s="2" t="str">
        <f>VLOOKUP(B4150,customer[],5,FALSE)</f>
        <v>Lucknow</v>
      </c>
      <c r="I4150" s="2">
        <f>VLOOKUP(B4150,customer[],4,FALSE)</f>
        <v>21</v>
      </c>
      <c r="J4150" s="2" t="str">
        <f>VLOOKUP(C4150,product[],2,FALSE)</f>
        <v>Product_52</v>
      </c>
      <c r="K4150" s="2" t="str">
        <f>VLOOKUP(C4150,product[],3,FALSE)</f>
        <v>Home</v>
      </c>
      <c r="L4150" s="2">
        <f>VLOOKUP(C4150,product[],5,FALSE)</f>
        <v>42163.38</v>
      </c>
      <c r="M4150" s="2">
        <f t="shared" si="64"/>
        <v>126490.13999999998</v>
      </c>
    </row>
    <row r="4151" spans="1:13" x14ac:dyDescent="0.2">
      <c r="A4151" s="2">
        <v>4150</v>
      </c>
      <c r="B4151" s="2">
        <v>171</v>
      </c>
      <c r="C4151" s="2">
        <v>46</v>
      </c>
      <c r="D4151" s="3">
        <v>45855</v>
      </c>
      <c r="E4151" s="2">
        <v>4</v>
      </c>
      <c r="F4151" s="2" t="str">
        <f>VLOOKUP(B4151,customer[],2,FALSE)</f>
        <v>Customer_171</v>
      </c>
      <c r="G4151" s="2" t="str">
        <f>VLOOKUP(B4151,customer[],3,FALSE)</f>
        <v>F</v>
      </c>
      <c r="H4151" s="2" t="str">
        <f>VLOOKUP(B4151,customer[],5,FALSE)</f>
        <v>Chennai</v>
      </c>
      <c r="I4151" s="2">
        <f>VLOOKUP(B4151,customer[],4,FALSE)</f>
        <v>39</v>
      </c>
      <c r="J4151" s="2" t="str">
        <f>VLOOKUP(C4151,product[],2,FALSE)</f>
        <v>Product_46</v>
      </c>
      <c r="K4151" s="2" t="str">
        <f>VLOOKUP(C4151,product[],3,FALSE)</f>
        <v>Electronics</v>
      </c>
      <c r="L4151" s="2">
        <f>VLOOKUP(C4151,product[],5,FALSE)</f>
        <v>12646.4</v>
      </c>
      <c r="M4151" s="2">
        <f t="shared" si="64"/>
        <v>50585.599999999999</v>
      </c>
    </row>
    <row r="4152" spans="1:13" x14ac:dyDescent="0.2">
      <c r="A4152" s="2">
        <v>4151</v>
      </c>
      <c r="B4152" s="2">
        <v>20</v>
      </c>
      <c r="C4152" s="2">
        <v>94</v>
      </c>
      <c r="D4152" s="3">
        <v>45863</v>
      </c>
      <c r="E4152" s="2">
        <v>3</v>
      </c>
      <c r="F4152" s="2" t="str">
        <f>VLOOKUP(B4152,customer[],2,FALSE)</f>
        <v>Customer_20</v>
      </c>
      <c r="G4152" s="2" t="str">
        <f>VLOOKUP(B4152,customer[],3,FALSE)</f>
        <v>M</v>
      </c>
      <c r="H4152" s="2" t="str">
        <f>VLOOKUP(B4152,customer[],5,FALSE)</f>
        <v>Noida</v>
      </c>
      <c r="I4152" s="2">
        <f>VLOOKUP(B4152,customer[],4,FALSE)</f>
        <v>52</v>
      </c>
      <c r="J4152" s="2" t="str">
        <f>VLOOKUP(C4152,product[],2,FALSE)</f>
        <v>Product_94</v>
      </c>
      <c r="K4152" s="2" t="str">
        <f>VLOOKUP(C4152,product[],3,FALSE)</f>
        <v>Electronics</v>
      </c>
      <c r="L4152" s="2">
        <f>VLOOKUP(C4152,product[],5,FALSE)</f>
        <v>6948.09</v>
      </c>
      <c r="M4152" s="2">
        <f t="shared" si="64"/>
        <v>20844.27</v>
      </c>
    </row>
    <row r="4153" spans="1:13" x14ac:dyDescent="0.2">
      <c r="A4153" s="2">
        <v>4152</v>
      </c>
      <c r="B4153" s="2">
        <v>29</v>
      </c>
      <c r="C4153" s="2">
        <v>89</v>
      </c>
      <c r="D4153" s="3">
        <v>45806</v>
      </c>
      <c r="E4153" s="2">
        <v>10</v>
      </c>
      <c r="F4153" s="2" t="str">
        <f>VLOOKUP(B4153,customer[],2,FALSE)</f>
        <v>Customer_29</v>
      </c>
      <c r="G4153" s="2" t="str">
        <f>VLOOKUP(B4153,customer[],3,FALSE)</f>
        <v>M</v>
      </c>
      <c r="H4153" s="2" t="str">
        <f>VLOOKUP(B4153,customer[],5,FALSE)</f>
        <v>Delhi</v>
      </c>
      <c r="I4153" s="2">
        <f>VLOOKUP(B4153,customer[],4,FALSE)</f>
        <v>28</v>
      </c>
      <c r="J4153" s="2" t="str">
        <f>VLOOKUP(C4153,product[],2,FALSE)</f>
        <v>Product_89</v>
      </c>
      <c r="K4153" s="2" t="str">
        <f>VLOOKUP(C4153,product[],3,FALSE)</f>
        <v>Furniture</v>
      </c>
      <c r="L4153" s="2">
        <f>VLOOKUP(C4153,product[],5,FALSE)</f>
        <v>66795.490000000005</v>
      </c>
      <c r="M4153" s="2">
        <f t="shared" si="64"/>
        <v>667954.9</v>
      </c>
    </row>
    <row r="4154" spans="1:13" x14ac:dyDescent="0.2">
      <c r="A4154" s="2">
        <v>4153</v>
      </c>
      <c r="B4154" s="2">
        <v>281</v>
      </c>
      <c r="C4154" s="2">
        <v>77</v>
      </c>
      <c r="D4154" s="3">
        <v>45744</v>
      </c>
      <c r="E4154" s="2">
        <v>8</v>
      </c>
      <c r="F4154" s="2" t="str">
        <f>VLOOKUP(B4154,customer[],2,FALSE)</f>
        <v>Customer_281</v>
      </c>
      <c r="G4154" s="2" t="str">
        <f>VLOOKUP(B4154,customer[],3,FALSE)</f>
        <v>M</v>
      </c>
      <c r="H4154" s="2" t="str">
        <f>VLOOKUP(B4154,customer[],5,FALSE)</f>
        <v>Noida</v>
      </c>
      <c r="I4154" s="2">
        <f>VLOOKUP(B4154,customer[],4,FALSE)</f>
        <v>24</v>
      </c>
      <c r="J4154" s="2" t="str">
        <f>VLOOKUP(C4154,product[],2,FALSE)</f>
        <v>Product_77</v>
      </c>
      <c r="K4154" s="2" t="str">
        <f>VLOOKUP(C4154,product[],3,FALSE)</f>
        <v>Electronics</v>
      </c>
      <c r="L4154" s="2">
        <f>VLOOKUP(C4154,product[],5,FALSE)</f>
        <v>18473.61</v>
      </c>
      <c r="M4154" s="2">
        <f t="shared" si="64"/>
        <v>147788.88</v>
      </c>
    </row>
    <row r="4155" spans="1:13" x14ac:dyDescent="0.2">
      <c r="A4155" s="2">
        <v>4154</v>
      </c>
      <c r="B4155" s="2">
        <v>283</v>
      </c>
      <c r="C4155" s="2">
        <v>95</v>
      </c>
      <c r="D4155" s="3">
        <v>45903</v>
      </c>
      <c r="E4155" s="2">
        <v>9</v>
      </c>
      <c r="F4155" s="2" t="str">
        <f>VLOOKUP(B4155,customer[],2,FALSE)</f>
        <v>Customer_283</v>
      </c>
      <c r="G4155" s="2" t="str">
        <f>VLOOKUP(B4155,customer[],3,FALSE)</f>
        <v>M</v>
      </c>
      <c r="H4155" s="2" t="str">
        <f>VLOOKUP(B4155,customer[],5,FALSE)</f>
        <v>Bangalore</v>
      </c>
      <c r="I4155" s="2">
        <f>VLOOKUP(B4155,customer[],4,FALSE)</f>
        <v>59</v>
      </c>
      <c r="J4155" s="2" t="str">
        <f>VLOOKUP(C4155,product[],2,FALSE)</f>
        <v>Product_95</v>
      </c>
      <c r="K4155" s="2" t="str">
        <f>VLOOKUP(C4155,product[],3,FALSE)</f>
        <v>Fashion</v>
      </c>
      <c r="L4155" s="2">
        <f>VLOOKUP(C4155,product[],5,FALSE)</f>
        <v>70049.850000000006</v>
      </c>
      <c r="M4155" s="2">
        <f t="shared" si="64"/>
        <v>630448.65</v>
      </c>
    </row>
    <row r="4156" spans="1:13" x14ac:dyDescent="0.2">
      <c r="A4156" s="2">
        <v>4155</v>
      </c>
      <c r="B4156" s="2">
        <v>189</v>
      </c>
      <c r="C4156" s="2">
        <v>67</v>
      </c>
      <c r="D4156" s="3">
        <v>45730</v>
      </c>
      <c r="E4156" s="2">
        <v>8</v>
      </c>
      <c r="F4156" s="2" t="str">
        <f>VLOOKUP(B4156,customer[],2,FALSE)</f>
        <v>Customer_189</v>
      </c>
      <c r="G4156" s="2" t="str">
        <f>VLOOKUP(B4156,customer[],3,FALSE)</f>
        <v>F</v>
      </c>
      <c r="H4156" s="2" t="str">
        <f>VLOOKUP(B4156,customer[],5,FALSE)</f>
        <v>Delhi</v>
      </c>
      <c r="I4156" s="2">
        <f>VLOOKUP(B4156,customer[],4,FALSE)</f>
        <v>19</v>
      </c>
      <c r="J4156" s="2" t="str">
        <f>VLOOKUP(C4156,product[],2,FALSE)</f>
        <v>Product_67</v>
      </c>
      <c r="K4156" s="2" t="str">
        <f>VLOOKUP(C4156,product[],3,FALSE)</f>
        <v>Electronics</v>
      </c>
      <c r="L4156" s="2">
        <f>VLOOKUP(C4156,product[],5,FALSE)</f>
        <v>34012.47</v>
      </c>
      <c r="M4156" s="2">
        <f t="shared" si="64"/>
        <v>272099.76</v>
      </c>
    </row>
    <row r="4157" spans="1:13" x14ac:dyDescent="0.2">
      <c r="A4157" s="2">
        <v>4156</v>
      </c>
      <c r="B4157" s="2">
        <v>487</v>
      </c>
      <c r="C4157" s="2">
        <v>52</v>
      </c>
      <c r="D4157" s="3">
        <v>45846</v>
      </c>
      <c r="E4157" s="2">
        <v>5</v>
      </c>
      <c r="F4157" s="2" t="str">
        <f>VLOOKUP(B4157,customer[],2,FALSE)</f>
        <v>Customer_487</v>
      </c>
      <c r="G4157" s="2" t="str">
        <f>VLOOKUP(B4157,customer[],3,FALSE)</f>
        <v>M</v>
      </c>
      <c r="H4157" s="2" t="str">
        <f>VLOOKUP(B4157,customer[],5,FALSE)</f>
        <v>Pune</v>
      </c>
      <c r="I4157" s="2">
        <f>VLOOKUP(B4157,customer[],4,FALSE)</f>
        <v>34</v>
      </c>
      <c r="J4157" s="2" t="str">
        <f>VLOOKUP(C4157,product[],2,FALSE)</f>
        <v>Product_52</v>
      </c>
      <c r="K4157" s="2" t="str">
        <f>VLOOKUP(C4157,product[],3,FALSE)</f>
        <v>Home</v>
      </c>
      <c r="L4157" s="2">
        <f>VLOOKUP(C4157,product[],5,FALSE)</f>
        <v>42163.38</v>
      </c>
      <c r="M4157" s="2">
        <f t="shared" si="64"/>
        <v>210816.9</v>
      </c>
    </row>
    <row r="4158" spans="1:13" x14ac:dyDescent="0.2">
      <c r="A4158" s="2">
        <v>4157</v>
      </c>
      <c r="B4158" s="2">
        <v>215</v>
      </c>
      <c r="C4158" s="2">
        <v>59</v>
      </c>
      <c r="D4158" s="3">
        <v>45941</v>
      </c>
      <c r="E4158" s="2">
        <v>8</v>
      </c>
      <c r="F4158" s="2" t="str">
        <f>VLOOKUP(B4158,customer[],2,FALSE)</f>
        <v>Customer_215</v>
      </c>
      <c r="G4158" s="2" t="str">
        <f>VLOOKUP(B4158,customer[],3,FALSE)</f>
        <v>M</v>
      </c>
      <c r="H4158" s="2" t="str">
        <f>VLOOKUP(B4158,customer[],5,FALSE)</f>
        <v>Noida</v>
      </c>
      <c r="I4158" s="2">
        <f>VLOOKUP(B4158,customer[],4,FALSE)</f>
        <v>45</v>
      </c>
      <c r="J4158" s="2" t="str">
        <f>VLOOKUP(C4158,product[],2,FALSE)</f>
        <v>Product_59</v>
      </c>
      <c r="K4158" s="2" t="str">
        <f>VLOOKUP(C4158,product[],3,FALSE)</f>
        <v>Furniture</v>
      </c>
      <c r="L4158" s="2">
        <f>VLOOKUP(C4158,product[],5,FALSE)</f>
        <v>76939.56</v>
      </c>
      <c r="M4158" s="2">
        <f t="shared" si="64"/>
        <v>615516.48</v>
      </c>
    </row>
    <row r="4159" spans="1:13" x14ac:dyDescent="0.2">
      <c r="A4159" s="2">
        <v>4158</v>
      </c>
      <c r="B4159" s="2">
        <v>458</v>
      </c>
      <c r="C4159" s="2">
        <v>62</v>
      </c>
      <c r="D4159" s="3">
        <v>45965</v>
      </c>
      <c r="E4159" s="2">
        <v>8</v>
      </c>
      <c r="F4159" s="2" t="str">
        <f>VLOOKUP(B4159,customer[],2,FALSE)</f>
        <v>Customer_458</v>
      </c>
      <c r="G4159" s="2" t="str">
        <f>VLOOKUP(B4159,customer[],3,FALSE)</f>
        <v>F</v>
      </c>
      <c r="H4159" s="2" t="str">
        <f>VLOOKUP(B4159,customer[],5,FALSE)</f>
        <v>Bangalore</v>
      </c>
      <c r="I4159" s="2">
        <f>VLOOKUP(B4159,customer[],4,FALSE)</f>
        <v>30</v>
      </c>
      <c r="J4159" s="2" t="str">
        <f>VLOOKUP(C4159,product[],2,FALSE)</f>
        <v>Product_62</v>
      </c>
      <c r="K4159" s="2" t="str">
        <f>VLOOKUP(C4159,product[],3,FALSE)</f>
        <v>Electronics</v>
      </c>
      <c r="L4159" s="2">
        <f>VLOOKUP(C4159,product[],5,FALSE)</f>
        <v>37343.31</v>
      </c>
      <c r="M4159" s="2">
        <f t="shared" si="64"/>
        <v>298746.48</v>
      </c>
    </row>
    <row r="4160" spans="1:13" x14ac:dyDescent="0.2">
      <c r="A4160" s="2">
        <v>4159</v>
      </c>
      <c r="B4160" s="2">
        <v>226</v>
      </c>
      <c r="C4160" s="2">
        <v>88</v>
      </c>
      <c r="D4160" s="3">
        <v>46013</v>
      </c>
      <c r="E4160" s="2">
        <v>8</v>
      </c>
      <c r="F4160" s="2" t="str">
        <f>VLOOKUP(B4160,customer[],2,FALSE)</f>
        <v>Customer_226</v>
      </c>
      <c r="G4160" s="2" t="str">
        <f>VLOOKUP(B4160,customer[],3,FALSE)</f>
        <v>M</v>
      </c>
      <c r="H4160" s="2" t="str">
        <f>VLOOKUP(B4160,customer[],5,FALSE)</f>
        <v>Noida</v>
      </c>
      <c r="I4160" s="2">
        <f>VLOOKUP(B4160,customer[],4,FALSE)</f>
        <v>21</v>
      </c>
      <c r="J4160" s="2" t="str">
        <f>VLOOKUP(C4160,product[],2,FALSE)</f>
        <v>Product_88</v>
      </c>
      <c r="K4160" s="2" t="str">
        <f>VLOOKUP(C4160,product[],3,FALSE)</f>
        <v>Furniture</v>
      </c>
      <c r="L4160" s="2">
        <f>VLOOKUP(C4160,product[],5,FALSE)</f>
        <v>12092.5</v>
      </c>
      <c r="M4160" s="2">
        <f t="shared" si="64"/>
        <v>96740</v>
      </c>
    </row>
    <row r="4161" spans="1:13" x14ac:dyDescent="0.2">
      <c r="A4161" s="2">
        <v>4160</v>
      </c>
      <c r="B4161" s="2">
        <v>82</v>
      </c>
      <c r="C4161" s="2">
        <v>27</v>
      </c>
      <c r="D4161" s="3">
        <v>45676</v>
      </c>
      <c r="E4161" s="2">
        <v>1</v>
      </c>
      <c r="F4161" s="2" t="str">
        <f>VLOOKUP(B4161,customer[],2,FALSE)</f>
        <v>Customer_82</v>
      </c>
      <c r="G4161" s="2" t="str">
        <f>VLOOKUP(B4161,customer[],3,FALSE)</f>
        <v>M</v>
      </c>
      <c r="H4161" s="2" t="str">
        <f>VLOOKUP(B4161,customer[],5,FALSE)</f>
        <v>Lucknow</v>
      </c>
      <c r="I4161" s="2">
        <f>VLOOKUP(B4161,customer[],4,FALSE)</f>
        <v>53</v>
      </c>
      <c r="J4161" s="2" t="str">
        <f>VLOOKUP(C4161,product[],2,FALSE)</f>
        <v>Product_27</v>
      </c>
      <c r="K4161" s="2" t="str">
        <f>VLOOKUP(C4161,product[],3,FALSE)</f>
        <v>Fashion</v>
      </c>
      <c r="L4161" s="2">
        <f>VLOOKUP(C4161,product[],5,FALSE)</f>
        <v>492.62</v>
      </c>
      <c r="M4161" s="2">
        <f t="shared" si="64"/>
        <v>492.62</v>
      </c>
    </row>
    <row r="4162" spans="1:13" x14ac:dyDescent="0.2">
      <c r="A4162" s="2">
        <v>4161</v>
      </c>
      <c r="B4162" s="2">
        <v>34</v>
      </c>
      <c r="C4162" s="2">
        <v>95</v>
      </c>
      <c r="D4162" s="3">
        <v>46008</v>
      </c>
      <c r="E4162" s="2">
        <v>8</v>
      </c>
      <c r="F4162" s="2" t="str">
        <f>VLOOKUP(B4162,customer[],2,FALSE)</f>
        <v>Customer_34</v>
      </c>
      <c r="G4162" s="2" t="str">
        <f>VLOOKUP(B4162,customer[],3,FALSE)</f>
        <v>M</v>
      </c>
      <c r="H4162" s="2" t="str">
        <f>VLOOKUP(B4162,customer[],5,FALSE)</f>
        <v>Chennai</v>
      </c>
      <c r="I4162" s="2">
        <f>VLOOKUP(B4162,customer[],4,FALSE)</f>
        <v>40</v>
      </c>
      <c r="J4162" s="2" t="str">
        <f>VLOOKUP(C4162,product[],2,FALSE)</f>
        <v>Product_95</v>
      </c>
      <c r="K4162" s="2" t="str">
        <f>VLOOKUP(C4162,product[],3,FALSE)</f>
        <v>Fashion</v>
      </c>
      <c r="L4162" s="2">
        <f>VLOOKUP(C4162,product[],5,FALSE)</f>
        <v>70049.850000000006</v>
      </c>
      <c r="M4162" s="2">
        <f t="shared" ref="M4162:M4225" si="65">$E4162*L4162</f>
        <v>560398.80000000005</v>
      </c>
    </row>
    <row r="4163" spans="1:13" x14ac:dyDescent="0.2">
      <c r="A4163" s="2">
        <v>4162</v>
      </c>
      <c r="B4163" s="2">
        <v>427</v>
      </c>
      <c r="C4163" s="2">
        <v>87</v>
      </c>
      <c r="D4163" s="3">
        <v>45726</v>
      </c>
      <c r="E4163" s="2">
        <v>5</v>
      </c>
      <c r="F4163" s="2" t="str">
        <f>VLOOKUP(B4163,customer[],2,FALSE)</f>
        <v>Customer_427</v>
      </c>
      <c r="G4163" s="2" t="str">
        <f>VLOOKUP(B4163,customer[],3,FALSE)</f>
        <v>F</v>
      </c>
      <c r="H4163" s="2" t="str">
        <f>VLOOKUP(B4163,customer[],5,FALSE)</f>
        <v>Chennai</v>
      </c>
      <c r="I4163" s="2">
        <f>VLOOKUP(B4163,customer[],4,FALSE)</f>
        <v>36</v>
      </c>
      <c r="J4163" s="2" t="str">
        <f>VLOOKUP(C4163,product[],2,FALSE)</f>
        <v>Product_87</v>
      </c>
      <c r="K4163" s="2" t="str">
        <f>VLOOKUP(C4163,product[],3,FALSE)</f>
        <v>Electronics</v>
      </c>
      <c r="L4163" s="2">
        <f>VLOOKUP(C4163,product[],5,FALSE)</f>
        <v>40384.71</v>
      </c>
      <c r="M4163" s="2">
        <f t="shared" si="65"/>
        <v>201923.55</v>
      </c>
    </row>
    <row r="4164" spans="1:13" x14ac:dyDescent="0.2">
      <c r="A4164" s="2">
        <v>4163</v>
      </c>
      <c r="B4164" s="2">
        <v>213</v>
      </c>
      <c r="C4164" s="2">
        <v>11</v>
      </c>
      <c r="D4164" s="3">
        <v>45900</v>
      </c>
      <c r="E4164" s="2">
        <v>2</v>
      </c>
      <c r="F4164" s="2" t="str">
        <f>VLOOKUP(B4164,customer[],2,FALSE)</f>
        <v>Customer_213</v>
      </c>
      <c r="G4164" s="2" t="str">
        <f>VLOOKUP(B4164,customer[],3,FALSE)</f>
        <v>M</v>
      </c>
      <c r="H4164" s="2" t="str">
        <f>VLOOKUP(B4164,customer[],5,FALSE)</f>
        <v>Noida</v>
      </c>
      <c r="I4164" s="2">
        <f>VLOOKUP(B4164,customer[],4,FALSE)</f>
        <v>62</v>
      </c>
      <c r="J4164" s="2" t="str">
        <f>VLOOKUP(C4164,product[],2,FALSE)</f>
        <v>Product_11</v>
      </c>
      <c r="K4164" s="2" t="str">
        <f>VLOOKUP(C4164,product[],3,FALSE)</f>
        <v>Fashion</v>
      </c>
      <c r="L4164" s="2">
        <f>VLOOKUP(C4164,product[],5,FALSE)</f>
        <v>20550.79</v>
      </c>
      <c r="M4164" s="2">
        <f t="shared" si="65"/>
        <v>41101.58</v>
      </c>
    </row>
    <row r="4165" spans="1:13" x14ac:dyDescent="0.2">
      <c r="A4165" s="2">
        <v>4164</v>
      </c>
      <c r="B4165" s="2">
        <v>43</v>
      </c>
      <c r="C4165" s="2">
        <v>54</v>
      </c>
      <c r="D4165" s="3">
        <v>45798</v>
      </c>
      <c r="E4165" s="2">
        <v>10</v>
      </c>
      <c r="F4165" s="2" t="str">
        <f>VLOOKUP(B4165,customer[],2,FALSE)</f>
        <v>Customer_43</v>
      </c>
      <c r="G4165" s="2" t="str">
        <f>VLOOKUP(B4165,customer[],3,FALSE)</f>
        <v>F</v>
      </c>
      <c r="H4165" s="2" t="str">
        <f>VLOOKUP(B4165,customer[],5,FALSE)</f>
        <v>Chennai</v>
      </c>
      <c r="I4165" s="2">
        <f>VLOOKUP(B4165,customer[],4,FALSE)</f>
        <v>57</v>
      </c>
      <c r="J4165" s="2" t="str">
        <f>VLOOKUP(C4165,product[],2,FALSE)</f>
        <v>Product_54</v>
      </c>
      <c r="K4165" s="2" t="str">
        <f>VLOOKUP(C4165,product[],3,FALSE)</f>
        <v>Fashion</v>
      </c>
      <c r="L4165" s="2">
        <f>VLOOKUP(C4165,product[],5,FALSE)</f>
        <v>29879.21</v>
      </c>
      <c r="M4165" s="2">
        <f t="shared" si="65"/>
        <v>298792.09999999998</v>
      </c>
    </row>
    <row r="4166" spans="1:13" x14ac:dyDescent="0.2">
      <c r="A4166" s="2">
        <v>4165</v>
      </c>
      <c r="B4166" s="2">
        <v>154</v>
      </c>
      <c r="C4166" s="2">
        <v>28</v>
      </c>
      <c r="D4166" s="3">
        <v>45967</v>
      </c>
      <c r="E4166" s="2">
        <v>3</v>
      </c>
      <c r="F4166" s="2" t="str">
        <f>VLOOKUP(B4166,customer[],2,FALSE)</f>
        <v>Customer_154</v>
      </c>
      <c r="G4166" s="2" t="str">
        <f>VLOOKUP(B4166,customer[],3,FALSE)</f>
        <v>M</v>
      </c>
      <c r="H4166" s="2" t="str">
        <f>VLOOKUP(B4166,customer[],5,FALSE)</f>
        <v>Jaipur</v>
      </c>
      <c r="I4166" s="2">
        <f>VLOOKUP(B4166,customer[],4,FALSE)</f>
        <v>29</v>
      </c>
      <c r="J4166" s="2" t="str">
        <f>VLOOKUP(C4166,product[],2,FALSE)</f>
        <v>Product_28</v>
      </c>
      <c r="K4166" s="2" t="str">
        <f>VLOOKUP(C4166,product[],3,FALSE)</f>
        <v>Home</v>
      </c>
      <c r="L4166" s="2">
        <f>VLOOKUP(C4166,product[],5,FALSE)</f>
        <v>36677.019999999997</v>
      </c>
      <c r="M4166" s="2">
        <f t="shared" si="65"/>
        <v>110031.06</v>
      </c>
    </row>
    <row r="4167" spans="1:13" x14ac:dyDescent="0.2">
      <c r="A4167" s="2">
        <v>4166</v>
      </c>
      <c r="B4167" s="2">
        <v>196</v>
      </c>
      <c r="C4167" s="2">
        <v>70</v>
      </c>
      <c r="D4167" s="3">
        <v>45908</v>
      </c>
      <c r="E4167" s="2">
        <v>8</v>
      </c>
      <c r="F4167" s="2" t="str">
        <f>VLOOKUP(B4167,customer[],2,FALSE)</f>
        <v>Customer_196</v>
      </c>
      <c r="G4167" s="2" t="str">
        <f>VLOOKUP(B4167,customer[],3,FALSE)</f>
        <v>F</v>
      </c>
      <c r="H4167" s="2" t="str">
        <f>VLOOKUP(B4167,customer[],5,FALSE)</f>
        <v>Noida</v>
      </c>
      <c r="I4167" s="2">
        <f>VLOOKUP(B4167,customer[],4,FALSE)</f>
        <v>59</v>
      </c>
      <c r="J4167" s="2" t="str">
        <f>VLOOKUP(C4167,product[],2,FALSE)</f>
        <v>Product_70</v>
      </c>
      <c r="K4167" s="2" t="str">
        <f>VLOOKUP(C4167,product[],3,FALSE)</f>
        <v>Accessories</v>
      </c>
      <c r="L4167" s="2">
        <f>VLOOKUP(C4167,product[],5,FALSE)</f>
        <v>29878.62</v>
      </c>
      <c r="M4167" s="2">
        <f t="shared" si="65"/>
        <v>239028.96</v>
      </c>
    </row>
    <row r="4168" spans="1:13" x14ac:dyDescent="0.2">
      <c r="A4168" s="2">
        <v>4167</v>
      </c>
      <c r="B4168" s="2">
        <v>153</v>
      </c>
      <c r="C4168" s="2">
        <v>89</v>
      </c>
      <c r="D4168" s="3">
        <v>45920</v>
      </c>
      <c r="E4168" s="2">
        <v>4</v>
      </c>
      <c r="F4168" s="2" t="str">
        <f>VLOOKUP(B4168,customer[],2,FALSE)</f>
        <v>Customer_153</v>
      </c>
      <c r="G4168" s="2" t="str">
        <f>VLOOKUP(B4168,customer[],3,FALSE)</f>
        <v>F</v>
      </c>
      <c r="H4168" s="2" t="str">
        <f>VLOOKUP(B4168,customer[],5,FALSE)</f>
        <v>Kolkata</v>
      </c>
      <c r="I4168" s="2">
        <f>VLOOKUP(B4168,customer[],4,FALSE)</f>
        <v>22</v>
      </c>
      <c r="J4168" s="2" t="str">
        <f>VLOOKUP(C4168,product[],2,FALSE)</f>
        <v>Product_89</v>
      </c>
      <c r="K4168" s="2" t="str">
        <f>VLOOKUP(C4168,product[],3,FALSE)</f>
        <v>Furniture</v>
      </c>
      <c r="L4168" s="2">
        <f>VLOOKUP(C4168,product[],5,FALSE)</f>
        <v>66795.490000000005</v>
      </c>
      <c r="M4168" s="2">
        <f t="shared" si="65"/>
        <v>267181.96000000002</v>
      </c>
    </row>
    <row r="4169" spans="1:13" x14ac:dyDescent="0.2">
      <c r="A4169" s="2">
        <v>4168</v>
      </c>
      <c r="B4169" s="2">
        <v>158</v>
      </c>
      <c r="C4169" s="2">
        <v>17</v>
      </c>
      <c r="D4169" s="3">
        <v>45695</v>
      </c>
      <c r="E4169" s="2">
        <v>10</v>
      </c>
      <c r="F4169" s="2" t="str">
        <f>VLOOKUP(B4169,customer[],2,FALSE)</f>
        <v>Customer_158</v>
      </c>
      <c r="G4169" s="2" t="str">
        <f>VLOOKUP(B4169,customer[],3,FALSE)</f>
        <v>F</v>
      </c>
      <c r="H4169" s="2" t="str">
        <f>VLOOKUP(B4169,customer[],5,FALSE)</f>
        <v>Mumbai</v>
      </c>
      <c r="I4169" s="2">
        <f>VLOOKUP(B4169,customer[],4,FALSE)</f>
        <v>42</v>
      </c>
      <c r="J4169" s="2" t="str">
        <f>VLOOKUP(C4169,product[],2,FALSE)</f>
        <v>Product_17</v>
      </c>
      <c r="K4169" s="2" t="str">
        <f>VLOOKUP(C4169,product[],3,FALSE)</f>
        <v>Fashion</v>
      </c>
      <c r="L4169" s="2">
        <f>VLOOKUP(C4169,product[],5,FALSE)</f>
        <v>34353.300000000003</v>
      </c>
      <c r="M4169" s="2">
        <f t="shared" si="65"/>
        <v>343533</v>
      </c>
    </row>
    <row r="4170" spans="1:13" x14ac:dyDescent="0.2">
      <c r="A4170" s="2">
        <v>4169</v>
      </c>
      <c r="B4170" s="2">
        <v>374</v>
      </c>
      <c r="C4170" s="2">
        <v>29</v>
      </c>
      <c r="D4170" s="3">
        <v>45814</v>
      </c>
      <c r="E4170" s="2">
        <v>5</v>
      </c>
      <c r="F4170" s="2" t="str">
        <f>VLOOKUP(B4170,customer[],2,FALSE)</f>
        <v>Customer_374</v>
      </c>
      <c r="G4170" s="2" t="str">
        <f>VLOOKUP(B4170,customer[],3,FALSE)</f>
        <v>F</v>
      </c>
      <c r="H4170" s="2" t="str">
        <f>VLOOKUP(B4170,customer[],5,FALSE)</f>
        <v>Lucknow</v>
      </c>
      <c r="I4170" s="2">
        <f>VLOOKUP(B4170,customer[],4,FALSE)</f>
        <v>43</v>
      </c>
      <c r="J4170" s="2" t="str">
        <f>VLOOKUP(C4170,product[],2,FALSE)</f>
        <v>Product_29</v>
      </c>
      <c r="K4170" s="2" t="str">
        <f>VLOOKUP(C4170,product[],3,FALSE)</f>
        <v>Furniture</v>
      </c>
      <c r="L4170" s="2">
        <f>VLOOKUP(C4170,product[],5,FALSE)</f>
        <v>18060.650000000001</v>
      </c>
      <c r="M4170" s="2">
        <f t="shared" si="65"/>
        <v>90303.25</v>
      </c>
    </row>
    <row r="4171" spans="1:13" x14ac:dyDescent="0.2">
      <c r="A4171" s="2">
        <v>4170</v>
      </c>
      <c r="B4171" s="2">
        <v>382</v>
      </c>
      <c r="C4171" s="2">
        <v>91</v>
      </c>
      <c r="D4171" s="3">
        <v>45810</v>
      </c>
      <c r="E4171" s="2">
        <v>4</v>
      </c>
      <c r="F4171" s="2" t="str">
        <f>VLOOKUP(B4171,customer[],2,FALSE)</f>
        <v>Customer_382</v>
      </c>
      <c r="G4171" s="2" t="str">
        <f>VLOOKUP(B4171,customer[],3,FALSE)</f>
        <v>F</v>
      </c>
      <c r="H4171" s="2" t="str">
        <f>VLOOKUP(B4171,customer[],5,FALSE)</f>
        <v>Pune</v>
      </c>
      <c r="I4171" s="2">
        <f>VLOOKUP(B4171,customer[],4,FALSE)</f>
        <v>47</v>
      </c>
      <c r="J4171" s="2" t="str">
        <f>VLOOKUP(C4171,product[],2,FALSE)</f>
        <v>Product_91</v>
      </c>
      <c r="K4171" s="2" t="str">
        <f>VLOOKUP(C4171,product[],3,FALSE)</f>
        <v>Accessories</v>
      </c>
      <c r="L4171" s="2">
        <f>VLOOKUP(C4171,product[],5,FALSE)</f>
        <v>4840.6000000000004</v>
      </c>
      <c r="M4171" s="2">
        <f t="shared" si="65"/>
        <v>19362.400000000001</v>
      </c>
    </row>
    <row r="4172" spans="1:13" x14ac:dyDescent="0.2">
      <c r="A4172" s="2">
        <v>4171</v>
      </c>
      <c r="B4172" s="2">
        <v>215</v>
      </c>
      <c r="C4172" s="2">
        <v>40</v>
      </c>
      <c r="D4172" s="3">
        <v>45903</v>
      </c>
      <c r="E4172" s="2">
        <v>4</v>
      </c>
      <c r="F4172" s="2" t="str">
        <f>VLOOKUP(B4172,customer[],2,FALSE)</f>
        <v>Customer_215</v>
      </c>
      <c r="G4172" s="2" t="str">
        <f>VLOOKUP(B4172,customer[],3,FALSE)</f>
        <v>M</v>
      </c>
      <c r="H4172" s="2" t="str">
        <f>VLOOKUP(B4172,customer[],5,FALSE)</f>
        <v>Noida</v>
      </c>
      <c r="I4172" s="2">
        <f>VLOOKUP(B4172,customer[],4,FALSE)</f>
        <v>45</v>
      </c>
      <c r="J4172" s="2" t="str">
        <f>VLOOKUP(C4172,product[],2,FALSE)</f>
        <v>Product_40</v>
      </c>
      <c r="K4172" s="2" t="str">
        <f>VLOOKUP(C4172,product[],3,FALSE)</f>
        <v>Electronics</v>
      </c>
      <c r="L4172" s="2">
        <f>VLOOKUP(C4172,product[],5,FALSE)</f>
        <v>35469.06</v>
      </c>
      <c r="M4172" s="2">
        <f t="shared" si="65"/>
        <v>141876.24</v>
      </c>
    </row>
    <row r="4173" spans="1:13" x14ac:dyDescent="0.2">
      <c r="A4173" s="2">
        <v>4172</v>
      </c>
      <c r="B4173" s="2">
        <v>198</v>
      </c>
      <c r="C4173" s="2">
        <v>3</v>
      </c>
      <c r="D4173" s="3">
        <v>45835</v>
      </c>
      <c r="E4173" s="2">
        <v>4</v>
      </c>
      <c r="F4173" s="2" t="str">
        <f>VLOOKUP(B4173,customer[],2,FALSE)</f>
        <v>Customer_198</v>
      </c>
      <c r="G4173" s="2" t="str">
        <f>VLOOKUP(B4173,customer[],3,FALSE)</f>
        <v>F</v>
      </c>
      <c r="H4173" s="2" t="str">
        <f>VLOOKUP(B4173,customer[],5,FALSE)</f>
        <v>Pune</v>
      </c>
      <c r="I4173" s="2">
        <f>VLOOKUP(B4173,customer[],4,FALSE)</f>
        <v>28</v>
      </c>
      <c r="J4173" s="2" t="str">
        <f>VLOOKUP(C4173,product[],2,FALSE)</f>
        <v>Product_3</v>
      </c>
      <c r="K4173" s="2" t="str">
        <f>VLOOKUP(C4173,product[],3,FALSE)</f>
        <v>Electronics</v>
      </c>
      <c r="L4173" s="2">
        <f>VLOOKUP(C4173,product[],5,FALSE)</f>
        <v>31191.279999999999</v>
      </c>
      <c r="M4173" s="2">
        <f t="shared" si="65"/>
        <v>124765.12</v>
      </c>
    </row>
    <row r="4174" spans="1:13" x14ac:dyDescent="0.2">
      <c r="A4174" s="2">
        <v>4173</v>
      </c>
      <c r="B4174" s="2">
        <v>242</v>
      </c>
      <c r="C4174" s="2">
        <v>90</v>
      </c>
      <c r="D4174" s="3">
        <v>45797</v>
      </c>
      <c r="E4174" s="2">
        <v>6</v>
      </c>
      <c r="F4174" s="2" t="str">
        <f>VLOOKUP(B4174,customer[],2,FALSE)</f>
        <v>Customer_242</v>
      </c>
      <c r="G4174" s="2" t="str">
        <f>VLOOKUP(B4174,customer[],3,FALSE)</f>
        <v>M</v>
      </c>
      <c r="H4174" s="2" t="str">
        <f>VLOOKUP(B4174,customer[],5,FALSE)</f>
        <v>Lucknow</v>
      </c>
      <c r="I4174" s="2">
        <f>VLOOKUP(B4174,customer[],4,FALSE)</f>
        <v>57</v>
      </c>
      <c r="J4174" s="2" t="str">
        <f>VLOOKUP(C4174,product[],2,FALSE)</f>
        <v>Product_90</v>
      </c>
      <c r="K4174" s="2" t="str">
        <f>VLOOKUP(C4174,product[],3,FALSE)</f>
        <v>Home</v>
      </c>
      <c r="L4174" s="2">
        <f>VLOOKUP(C4174,product[],5,FALSE)</f>
        <v>11794.54</v>
      </c>
      <c r="M4174" s="2">
        <f t="shared" si="65"/>
        <v>70767.240000000005</v>
      </c>
    </row>
    <row r="4175" spans="1:13" x14ac:dyDescent="0.2">
      <c r="A4175" s="2">
        <v>4174</v>
      </c>
      <c r="B4175" s="2">
        <v>439</v>
      </c>
      <c r="C4175" s="2">
        <v>91</v>
      </c>
      <c r="D4175" s="3">
        <v>45706</v>
      </c>
      <c r="E4175" s="2">
        <v>3</v>
      </c>
      <c r="F4175" s="2" t="str">
        <f>VLOOKUP(B4175,customer[],2,FALSE)</f>
        <v>Customer_439</v>
      </c>
      <c r="G4175" s="2" t="str">
        <f>VLOOKUP(B4175,customer[],3,FALSE)</f>
        <v>M</v>
      </c>
      <c r="H4175" s="2" t="str">
        <f>VLOOKUP(B4175,customer[],5,FALSE)</f>
        <v>Lucknow</v>
      </c>
      <c r="I4175" s="2">
        <f>VLOOKUP(B4175,customer[],4,FALSE)</f>
        <v>51</v>
      </c>
      <c r="J4175" s="2" t="str">
        <f>VLOOKUP(C4175,product[],2,FALSE)</f>
        <v>Product_91</v>
      </c>
      <c r="K4175" s="2" t="str">
        <f>VLOOKUP(C4175,product[],3,FALSE)</f>
        <v>Accessories</v>
      </c>
      <c r="L4175" s="2">
        <f>VLOOKUP(C4175,product[],5,FALSE)</f>
        <v>4840.6000000000004</v>
      </c>
      <c r="M4175" s="2">
        <f t="shared" si="65"/>
        <v>14521.800000000001</v>
      </c>
    </row>
    <row r="4176" spans="1:13" x14ac:dyDescent="0.2">
      <c r="A4176" s="2">
        <v>4175</v>
      </c>
      <c r="B4176" s="2">
        <v>47</v>
      </c>
      <c r="C4176" s="2">
        <v>63</v>
      </c>
      <c r="D4176" s="3">
        <v>45851</v>
      </c>
      <c r="E4176" s="2">
        <v>1</v>
      </c>
      <c r="F4176" s="2" t="str">
        <f>VLOOKUP(B4176,customer[],2,FALSE)</f>
        <v>Customer_47</v>
      </c>
      <c r="G4176" s="2" t="str">
        <f>VLOOKUP(B4176,customer[],3,FALSE)</f>
        <v>M</v>
      </c>
      <c r="H4176" s="2" t="str">
        <f>VLOOKUP(B4176,customer[],5,FALSE)</f>
        <v>Mumbai</v>
      </c>
      <c r="I4176" s="2">
        <f>VLOOKUP(B4176,customer[],4,FALSE)</f>
        <v>56</v>
      </c>
      <c r="J4176" s="2" t="str">
        <f>VLOOKUP(C4176,product[],2,FALSE)</f>
        <v>Product_63</v>
      </c>
      <c r="K4176" s="2" t="str">
        <f>VLOOKUP(C4176,product[],3,FALSE)</f>
        <v>Home</v>
      </c>
      <c r="L4176" s="2">
        <f>VLOOKUP(C4176,product[],5,FALSE)</f>
        <v>24067.77</v>
      </c>
      <c r="M4176" s="2">
        <f t="shared" si="65"/>
        <v>24067.77</v>
      </c>
    </row>
    <row r="4177" spans="1:13" x14ac:dyDescent="0.2">
      <c r="A4177" s="2">
        <v>4176</v>
      </c>
      <c r="B4177" s="2">
        <v>351</v>
      </c>
      <c r="C4177" s="2">
        <v>57</v>
      </c>
      <c r="D4177" s="3">
        <v>45926</v>
      </c>
      <c r="E4177" s="2">
        <v>5</v>
      </c>
      <c r="F4177" s="2" t="str">
        <f>VLOOKUP(B4177,customer[],2,FALSE)</f>
        <v>Customer_351</v>
      </c>
      <c r="G4177" s="2" t="str">
        <f>VLOOKUP(B4177,customer[],3,FALSE)</f>
        <v>F</v>
      </c>
      <c r="H4177" s="2" t="str">
        <f>VLOOKUP(B4177,customer[],5,FALSE)</f>
        <v>Lucknow</v>
      </c>
      <c r="I4177" s="2">
        <f>VLOOKUP(B4177,customer[],4,FALSE)</f>
        <v>46</v>
      </c>
      <c r="J4177" s="2" t="str">
        <f>VLOOKUP(C4177,product[],2,FALSE)</f>
        <v>Product_57</v>
      </c>
      <c r="K4177" s="2" t="str">
        <f>VLOOKUP(C4177,product[],3,FALSE)</f>
        <v>Furniture</v>
      </c>
      <c r="L4177" s="2">
        <f>VLOOKUP(C4177,product[],5,FALSE)</f>
        <v>5809.72</v>
      </c>
      <c r="M4177" s="2">
        <f t="shared" si="65"/>
        <v>29048.600000000002</v>
      </c>
    </row>
    <row r="4178" spans="1:13" x14ac:dyDescent="0.2">
      <c r="A4178" s="2">
        <v>4177</v>
      </c>
      <c r="B4178" s="2">
        <v>16</v>
      </c>
      <c r="C4178" s="2">
        <v>65</v>
      </c>
      <c r="D4178" s="3">
        <v>45787</v>
      </c>
      <c r="E4178" s="2">
        <v>7</v>
      </c>
      <c r="F4178" s="2" t="str">
        <f>VLOOKUP(B4178,customer[],2,FALSE)</f>
        <v>Customer_16</v>
      </c>
      <c r="G4178" s="2" t="str">
        <f>VLOOKUP(B4178,customer[],3,FALSE)</f>
        <v>M</v>
      </c>
      <c r="H4178" s="2" t="str">
        <f>VLOOKUP(B4178,customer[],5,FALSE)</f>
        <v>Chennai</v>
      </c>
      <c r="I4178" s="2">
        <f>VLOOKUP(B4178,customer[],4,FALSE)</f>
        <v>44</v>
      </c>
      <c r="J4178" s="2" t="str">
        <f>VLOOKUP(C4178,product[],2,FALSE)</f>
        <v>Product_65</v>
      </c>
      <c r="K4178" s="2" t="str">
        <f>VLOOKUP(C4178,product[],3,FALSE)</f>
        <v>Accessories</v>
      </c>
      <c r="L4178" s="2">
        <f>VLOOKUP(C4178,product[],5,FALSE)</f>
        <v>5294.21</v>
      </c>
      <c r="M4178" s="2">
        <f t="shared" si="65"/>
        <v>37059.47</v>
      </c>
    </row>
    <row r="4179" spans="1:13" x14ac:dyDescent="0.2">
      <c r="A4179" s="2">
        <v>4178</v>
      </c>
      <c r="B4179" s="2">
        <v>397</v>
      </c>
      <c r="C4179" s="2">
        <v>93</v>
      </c>
      <c r="D4179" s="3">
        <v>45769</v>
      </c>
      <c r="E4179" s="2">
        <v>4</v>
      </c>
      <c r="F4179" s="2" t="str">
        <f>VLOOKUP(B4179,customer[],2,FALSE)</f>
        <v>Customer_397</v>
      </c>
      <c r="G4179" s="2" t="str">
        <f>VLOOKUP(B4179,customer[],3,FALSE)</f>
        <v>F</v>
      </c>
      <c r="H4179" s="2" t="str">
        <f>VLOOKUP(B4179,customer[],5,FALSE)</f>
        <v>Jaipur</v>
      </c>
      <c r="I4179" s="2">
        <f>VLOOKUP(B4179,customer[],4,FALSE)</f>
        <v>55</v>
      </c>
      <c r="J4179" s="2" t="str">
        <f>VLOOKUP(C4179,product[],2,FALSE)</f>
        <v>Product_93</v>
      </c>
      <c r="K4179" s="2" t="str">
        <f>VLOOKUP(C4179,product[],3,FALSE)</f>
        <v>Fashion</v>
      </c>
      <c r="L4179" s="2">
        <f>VLOOKUP(C4179,product[],5,FALSE)</f>
        <v>15963.07</v>
      </c>
      <c r="M4179" s="2">
        <f t="shared" si="65"/>
        <v>63852.28</v>
      </c>
    </row>
    <row r="4180" spans="1:13" x14ac:dyDescent="0.2">
      <c r="A4180" s="2">
        <v>4179</v>
      </c>
      <c r="B4180" s="2">
        <v>393</v>
      </c>
      <c r="C4180" s="2">
        <v>100</v>
      </c>
      <c r="D4180" s="3">
        <v>45840</v>
      </c>
      <c r="E4180" s="2">
        <v>8</v>
      </c>
      <c r="F4180" s="2" t="str">
        <f>VLOOKUP(B4180,customer[],2,FALSE)</f>
        <v>Customer_393</v>
      </c>
      <c r="G4180" s="2" t="str">
        <f>VLOOKUP(B4180,customer[],3,FALSE)</f>
        <v>F</v>
      </c>
      <c r="H4180" s="2" t="str">
        <f>VLOOKUP(B4180,customer[],5,FALSE)</f>
        <v>Hyderabad</v>
      </c>
      <c r="I4180" s="2">
        <f>VLOOKUP(B4180,customer[],4,FALSE)</f>
        <v>24</v>
      </c>
      <c r="J4180" s="2" t="str">
        <f>VLOOKUP(C4180,product[],2,FALSE)</f>
        <v>Product_100</v>
      </c>
      <c r="K4180" s="2" t="str">
        <f>VLOOKUP(C4180,product[],3,FALSE)</f>
        <v>Furniture</v>
      </c>
      <c r="L4180" s="2">
        <f>VLOOKUP(C4180,product[],5,FALSE)</f>
        <v>73221.14</v>
      </c>
      <c r="M4180" s="2">
        <f t="shared" si="65"/>
        <v>585769.12</v>
      </c>
    </row>
    <row r="4181" spans="1:13" x14ac:dyDescent="0.2">
      <c r="A4181" s="2">
        <v>4180</v>
      </c>
      <c r="B4181" s="2">
        <v>304</v>
      </c>
      <c r="C4181" s="2">
        <v>92</v>
      </c>
      <c r="D4181" s="3">
        <v>45811</v>
      </c>
      <c r="E4181" s="2">
        <v>6</v>
      </c>
      <c r="F4181" s="2" t="str">
        <f>VLOOKUP(B4181,customer[],2,FALSE)</f>
        <v>Customer_304</v>
      </c>
      <c r="G4181" s="2" t="str">
        <f>VLOOKUP(B4181,customer[],3,FALSE)</f>
        <v>M</v>
      </c>
      <c r="H4181" s="2" t="str">
        <f>VLOOKUP(B4181,customer[],5,FALSE)</f>
        <v>Lucknow</v>
      </c>
      <c r="I4181" s="2">
        <f>VLOOKUP(B4181,customer[],4,FALSE)</f>
        <v>65</v>
      </c>
      <c r="J4181" s="2" t="str">
        <f>VLOOKUP(C4181,product[],2,FALSE)</f>
        <v>Product_92</v>
      </c>
      <c r="K4181" s="2" t="str">
        <f>VLOOKUP(C4181,product[],3,FALSE)</f>
        <v>Electronics</v>
      </c>
      <c r="L4181" s="2">
        <f>VLOOKUP(C4181,product[],5,FALSE)</f>
        <v>48967.46</v>
      </c>
      <c r="M4181" s="2">
        <f t="shared" si="65"/>
        <v>293804.76</v>
      </c>
    </row>
    <row r="4182" spans="1:13" x14ac:dyDescent="0.2">
      <c r="A4182" s="2">
        <v>4181</v>
      </c>
      <c r="B4182" s="2">
        <v>44</v>
      </c>
      <c r="C4182" s="2">
        <v>5</v>
      </c>
      <c r="D4182" s="3">
        <v>45766</v>
      </c>
      <c r="E4182" s="2">
        <v>2</v>
      </c>
      <c r="F4182" s="2" t="str">
        <f>VLOOKUP(B4182,customer[],2,FALSE)</f>
        <v>Customer_44</v>
      </c>
      <c r="G4182" s="2" t="str">
        <f>VLOOKUP(B4182,customer[],3,FALSE)</f>
        <v>M</v>
      </c>
      <c r="H4182" s="2" t="str">
        <f>VLOOKUP(B4182,customer[],5,FALSE)</f>
        <v>Lucknow</v>
      </c>
      <c r="I4182" s="2">
        <f>VLOOKUP(B4182,customer[],4,FALSE)</f>
        <v>34</v>
      </c>
      <c r="J4182" s="2" t="str">
        <f>VLOOKUP(C4182,product[],2,FALSE)</f>
        <v>Product_5</v>
      </c>
      <c r="K4182" s="2" t="str">
        <f>VLOOKUP(C4182,product[],3,FALSE)</f>
        <v>Fashion</v>
      </c>
      <c r="L4182" s="2">
        <f>VLOOKUP(C4182,product[],5,FALSE)</f>
        <v>23534.97</v>
      </c>
      <c r="M4182" s="2">
        <f t="shared" si="65"/>
        <v>47069.94</v>
      </c>
    </row>
    <row r="4183" spans="1:13" x14ac:dyDescent="0.2">
      <c r="A4183" s="2">
        <v>4182</v>
      </c>
      <c r="B4183" s="2">
        <v>380</v>
      </c>
      <c r="C4183" s="2">
        <v>46</v>
      </c>
      <c r="D4183" s="3">
        <v>45716</v>
      </c>
      <c r="E4183" s="2">
        <v>5</v>
      </c>
      <c r="F4183" s="2" t="str">
        <f>VLOOKUP(B4183,customer[],2,FALSE)</f>
        <v>Customer_380</v>
      </c>
      <c r="G4183" s="2" t="str">
        <f>VLOOKUP(B4183,customer[],3,FALSE)</f>
        <v>F</v>
      </c>
      <c r="H4183" s="2" t="str">
        <f>VLOOKUP(B4183,customer[],5,FALSE)</f>
        <v>Delhi</v>
      </c>
      <c r="I4183" s="2">
        <f>VLOOKUP(B4183,customer[],4,FALSE)</f>
        <v>54</v>
      </c>
      <c r="J4183" s="2" t="str">
        <f>VLOOKUP(C4183,product[],2,FALSE)</f>
        <v>Product_46</v>
      </c>
      <c r="K4183" s="2" t="str">
        <f>VLOOKUP(C4183,product[],3,FALSE)</f>
        <v>Electronics</v>
      </c>
      <c r="L4183" s="2">
        <f>VLOOKUP(C4183,product[],5,FALSE)</f>
        <v>12646.4</v>
      </c>
      <c r="M4183" s="2">
        <f t="shared" si="65"/>
        <v>63232</v>
      </c>
    </row>
    <row r="4184" spans="1:13" x14ac:dyDescent="0.2">
      <c r="A4184" s="2">
        <v>4183</v>
      </c>
      <c r="B4184" s="2">
        <v>90</v>
      </c>
      <c r="C4184" s="2">
        <v>40</v>
      </c>
      <c r="D4184" s="3">
        <v>45825</v>
      </c>
      <c r="E4184" s="2">
        <v>5</v>
      </c>
      <c r="F4184" s="2" t="str">
        <f>VLOOKUP(B4184,customer[],2,FALSE)</f>
        <v>Customer_90</v>
      </c>
      <c r="G4184" s="2" t="str">
        <f>VLOOKUP(B4184,customer[],3,FALSE)</f>
        <v>M</v>
      </c>
      <c r="H4184" s="2" t="str">
        <f>VLOOKUP(B4184,customer[],5,FALSE)</f>
        <v>Hyderabad</v>
      </c>
      <c r="I4184" s="2">
        <f>VLOOKUP(B4184,customer[],4,FALSE)</f>
        <v>54</v>
      </c>
      <c r="J4184" s="2" t="str">
        <f>VLOOKUP(C4184,product[],2,FALSE)</f>
        <v>Product_40</v>
      </c>
      <c r="K4184" s="2" t="str">
        <f>VLOOKUP(C4184,product[],3,FALSE)</f>
        <v>Electronics</v>
      </c>
      <c r="L4184" s="2">
        <f>VLOOKUP(C4184,product[],5,FALSE)</f>
        <v>35469.06</v>
      </c>
      <c r="M4184" s="2">
        <f t="shared" si="65"/>
        <v>177345.3</v>
      </c>
    </row>
    <row r="4185" spans="1:13" x14ac:dyDescent="0.2">
      <c r="A4185" s="2">
        <v>4184</v>
      </c>
      <c r="B4185" s="2">
        <v>11</v>
      </c>
      <c r="C4185" s="2">
        <v>84</v>
      </c>
      <c r="D4185" s="3">
        <v>45765</v>
      </c>
      <c r="E4185" s="2">
        <v>4</v>
      </c>
      <c r="F4185" s="2" t="str">
        <f>VLOOKUP(B4185,customer[],2,FALSE)</f>
        <v>Customer_11</v>
      </c>
      <c r="G4185" s="2" t="str">
        <f>VLOOKUP(B4185,customer[],3,FALSE)</f>
        <v>M</v>
      </c>
      <c r="H4185" s="2" t="str">
        <f>VLOOKUP(B4185,customer[],5,FALSE)</f>
        <v>Lucknow</v>
      </c>
      <c r="I4185" s="2">
        <f>VLOOKUP(B4185,customer[],4,FALSE)</f>
        <v>54</v>
      </c>
      <c r="J4185" s="2" t="str">
        <f>VLOOKUP(C4185,product[],2,FALSE)</f>
        <v>Product_84</v>
      </c>
      <c r="K4185" s="2" t="str">
        <f>VLOOKUP(C4185,product[],3,FALSE)</f>
        <v>Fashion</v>
      </c>
      <c r="L4185" s="2">
        <f>VLOOKUP(C4185,product[],5,FALSE)</f>
        <v>35509.54</v>
      </c>
      <c r="M4185" s="2">
        <f t="shared" si="65"/>
        <v>142038.16</v>
      </c>
    </row>
    <row r="4186" spans="1:13" x14ac:dyDescent="0.2">
      <c r="A4186" s="2">
        <v>4185</v>
      </c>
      <c r="B4186" s="2">
        <v>163</v>
      </c>
      <c r="C4186" s="2">
        <v>24</v>
      </c>
      <c r="D4186" s="3">
        <v>45920</v>
      </c>
      <c r="E4186" s="2">
        <v>10</v>
      </c>
      <c r="F4186" s="2" t="str">
        <f>VLOOKUP(B4186,customer[],2,FALSE)</f>
        <v>Customer_163</v>
      </c>
      <c r="G4186" s="2" t="str">
        <f>VLOOKUP(B4186,customer[],3,FALSE)</f>
        <v>F</v>
      </c>
      <c r="H4186" s="2" t="str">
        <f>VLOOKUP(B4186,customer[],5,FALSE)</f>
        <v>Bangalore</v>
      </c>
      <c r="I4186" s="2">
        <f>VLOOKUP(B4186,customer[],4,FALSE)</f>
        <v>20</v>
      </c>
      <c r="J4186" s="2" t="str">
        <f>VLOOKUP(C4186,product[],2,FALSE)</f>
        <v>Product_24</v>
      </c>
      <c r="K4186" s="2" t="str">
        <f>VLOOKUP(C4186,product[],3,FALSE)</f>
        <v>Electronics</v>
      </c>
      <c r="L4186" s="2">
        <f>VLOOKUP(C4186,product[],5,FALSE)</f>
        <v>22663.09</v>
      </c>
      <c r="M4186" s="2">
        <f t="shared" si="65"/>
        <v>226630.9</v>
      </c>
    </row>
    <row r="4187" spans="1:13" x14ac:dyDescent="0.2">
      <c r="A4187" s="2">
        <v>4186</v>
      </c>
      <c r="B4187" s="2">
        <v>72</v>
      </c>
      <c r="C4187" s="2">
        <v>99</v>
      </c>
      <c r="D4187" s="3">
        <v>45824</v>
      </c>
      <c r="E4187" s="2">
        <v>7</v>
      </c>
      <c r="F4187" s="2" t="str">
        <f>VLOOKUP(B4187,customer[],2,FALSE)</f>
        <v>Customer_72</v>
      </c>
      <c r="G4187" s="2" t="str">
        <f>VLOOKUP(B4187,customer[],3,FALSE)</f>
        <v>F</v>
      </c>
      <c r="H4187" s="2" t="str">
        <f>VLOOKUP(B4187,customer[],5,FALSE)</f>
        <v>Jaipur</v>
      </c>
      <c r="I4187" s="2">
        <f>VLOOKUP(B4187,customer[],4,FALSE)</f>
        <v>43</v>
      </c>
      <c r="J4187" s="2" t="str">
        <f>VLOOKUP(C4187,product[],2,FALSE)</f>
        <v>Product_99</v>
      </c>
      <c r="K4187" s="2" t="str">
        <f>VLOOKUP(C4187,product[],3,FALSE)</f>
        <v>Electronics</v>
      </c>
      <c r="L4187" s="2">
        <f>VLOOKUP(C4187,product[],5,FALSE)</f>
        <v>7181.69</v>
      </c>
      <c r="M4187" s="2">
        <f t="shared" si="65"/>
        <v>50271.829999999994</v>
      </c>
    </row>
    <row r="4188" spans="1:13" x14ac:dyDescent="0.2">
      <c r="A4188" s="2">
        <v>4187</v>
      </c>
      <c r="B4188" s="2">
        <v>50</v>
      </c>
      <c r="C4188" s="2">
        <v>10</v>
      </c>
      <c r="D4188" s="3">
        <v>45809</v>
      </c>
      <c r="E4188" s="2">
        <v>4</v>
      </c>
      <c r="F4188" s="2" t="str">
        <f>VLOOKUP(B4188,customer[],2,FALSE)</f>
        <v>Customer_50</v>
      </c>
      <c r="G4188" s="2" t="str">
        <f>VLOOKUP(B4188,customer[],3,FALSE)</f>
        <v>M</v>
      </c>
      <c r="H4188" s="2" t="str">
        <f>VLOOKUP(B4188,customer[],5,FALSE)</f>
        <v>Mumbai</v>
      </c>
      <c r="I4188" s="2">
        <f>VLOOKUP(B4188,customer[],4,FALSE)</f>
        <v>24</v>
      </c>
      <c r="J4188" s="2" t="str">
        <f>VLOOKUP(C4188,product[],2,FALSE)</f>
        <v>Product_10</v>
      </c>
      <c r="K4188" s="2" t="str">
        <f>VLOOKUP(C4188,product[],3,FALSE)</f>
        <v>Electronics</v>
      </c>
      <c r="L4188" s="2">
        <f>VLOOKUP(C4188,product[],5,FALSE)</f>
        <v>59249.16</v>
      </c>
      <c r="M4188" s="2">
        <f t="shared" si="65"/>
        <v>236996.64</v>
      </c>
    </row>
    <row r="4189" spans="1:13" x14ac:dyDescent="0.2">
      <c r="A4189" s="2">
        <v>4188</v>
      </c>
      <c r="B4189" s="2">
        <v>468</v>
      </c>
      <c r="C4189" s="2">
        <v>67</v>
      </c>
      <c r="D4189" s="3">
        <v>45829</v>
      </c>
      <c r="E4189" s="2">
        <v>3</v>
      </c>
      <c r="F4189" s="2" t="str">
        <f>VLOOKUP(B4189,customer[],2,FALSE)</f>
        <v>Customer_468</v>
      </c>
      <c r="G4189" s="2" t="str">
        <f>VLOOKUP(B4189,customer[],3,FALSE)</f>
        <v>M</v>
      </c>
      <c r="H4189" s="2" t="str">
        <f>VLOOKUP(B4189,customer[],5,FALSE)</f>
        <v>Hyderabad</v>
      </c>
      <c r="I4189" s="2">
        <f>VLOOKUP(B4189,customer[],4,FALSE)</f>
        <v>63</v>
      </c>
      <c r="J4189" s="2" t="str">
        <f>VLOOKUP(C4189,product[],2,FALSE)</f>
        <v>Product_67</v>
      </c>
      <c r="K4189" s="2" t="str">
        <f>VLOOKUP(C4189,product[],3,FALSE)</f>
        <v>Electronics</v>
      </c>
      <c r="L4189" s="2">
        <f>VLOOKUP(C4189,product[],5,FALSE)</f>
        <v>34012.47</v>
      </c>
      <c r="M4189" s="2">
        <f t="shared" si="65"/>
        <v>102037.41</v>
      </c>
    </row>
    <row r="4190" spans="1:13" x14ac:dyDescent="0.2">
      <c r="A4190" s="2">
        <v>4189</v>
      </c>
      <c r="B4190" s="2">
        <v>3</v>
      </c>
      <c r="C4190" s="2">
        <v>90</v>
      </c>
      <c r="D4190" s="3">
        <v>45900</v>
      </c>
      <c r="E4190" s="2">
        <v>8</v>
      </c>
      <c r="F4190" s="2" t="str">
        <f>VLOOKUP(B4190,customer[],2,FALSE)</f>
        <v>Customer_3</v>
      </c>
      <c r="G4190" s="2" t="str">
        <f>VLOOKUP(B4190,customer[],3,FALSE)</f>
        <v>F</v>
      </c>
      <c r="H4190" s="2" t="str">
        <f>VLOOKUP(B4190,customer[],5,FALSE)</f>
        <v>Kolkata</v>
      </c>
      <c r="I4190" s="2">
        <f>VLOOKUP(B4190,customer[],4,FALSE)</f>
        <v>65</v>
      </c>
      <c r="J4190" s="2" t="str">
        <f>VLOOKUP(C4190,product[],2,FALSE)</f>
        <v>Product_90</v>
      </c>
      <c r="K4190" s="2" t="str">
        <f>VLOOKUP(C4190,product[],3,FALSE)</f>
        <v>Home</v>
      </c>
      <c r="L4190" s="2">
        <f>VLOOKUP(C4190,product[],5,FALSE)</f>
        <v>11794.54</v>
      </c>
      <c r="M4190" s="2">
        <f t="shared" si="65"/>
        <v>94356.32</v>
      </c>
    </row>
    <row r="4191" spans="1:13" x14ac:dyDescent="0.2">
      <c r="A4191" s="2">
        <v>4190</v>
      </c>
      <c r="B4191" s="2">
        <v>360</v>
      </c>
      <c r="C4191" s="2">
        <v>34</v>
      </c>
      <c r="D4191" s="3">
        <v>45769</v>
      </c>
      <c r="E4191" s="2">
        <v>10</v>
      </c>
      <c r="F4191" s="2" t="str">
        <f>VLOOKUP(B4191,customer[],2,FALSE)</f>
        <v>Customer_360</v>
      </c>
      <c r="G4191" s="2" t="str">
        <f>VLOOKUP(B4191,customer[],3,FALSE)</f>
        <v>M</v>
      </c>
      <c r="H4191" s="2" t="str">
        <f>VLOOKUP(B4191,customer[],5,FALSE)</f>
        <v>Noida</v>
      </c>
      <c r="I4191" s="2">
        <f>VLOOKUP(B4191,customer[],4,FALSE)</f>
        <v>54</v>
      </c>
      <c r="J4191" s="2" t="str">
        <f>VLOOKUP(C4191,product[],2,FALSE)</f>
        <v>Product_34</v>
      </c>
      <c r="K4191" s="2" t="str">
        <f>VLOOKUP(C4191,product[],3,FALSE)</f>
        <v>Electronics</v>
      </c>
      <c r="L4191" s="2">
        <f>VLOOKUP(C4191,product[],5,FALSE)</f>
        <v>35884.28</v>
      </c>
      <c r="M4191" s="2">
        <f t="shared" si="65"/>
        <v>358842.8</v>
      </c>
    </row>
    <row r="4192" spans="1:13" x14ac:dyDescent="0.2">
      <c r="A4192" s="2">
        <v>4191</v>
      </c>
      <c r="B4192" s="2">
        <v>347</v>
      </c>
      <c r="C4192" s="2">
        <v>79</v>
      </c>
      <c r="D4192" s="3">
        <v>45874</v>
      </c>
      <c r="E4192" s="2">
        <v>5</v>
      </c>
      <c r="F4192" s="2" t="str">
        <f>VLOOKUP(B4192,customer[],2,FALSE)</f>
        <v>Customer_347</v>
      </c>
      <c r="G4192" s="2" t="str">
        <f>VLOOKUP(B4192,customer[],3,FALSE)</f>
        <v>F</v>
      </c>
      <c r="H4192" s="2" t="str">
        <f>VLOOKUP(B4192,customer[],5,FALSE)</f>
        <v>Chennai</v>
      </c>
      <c r="I4192" s="2">
        <f>VLOOKUP(B4192,customer[],4,FALSE)</f>
        <v>63</v>
      </c>
      <c r="J4192" s="2" t="str">
        <f>VLOOKUP(C4192,product[],2,FALSE)</f>
        <v>Product_79</v>
      </c>
      <c r="K4192" s="2" t="str">
        <f>VLOOKUP(C4192,product[],3,FALSE)</f>
        <v>Electronics</v>
      </c>
      <c r="L4192" s="2">
        <f>VLOOKUP(C4192,product[],5,FALSE)</f>
        <v>5804.88</v>
      </c>
      <c r="M4192" s="2">
        <f t="shared" si="65"/>
        <v>29024.400000000001</v>
      </c>
    </row>
    <row r="4193" spans="1:13" x14ac:dyDescent="0.2">
      <c r="A4193" s="2">
        <v>4192</v>
      </c>
      <c r="B4193" s="2">
        <v>489</v>
      </c>
      <c r="C4193" s="2">
        <v>57</v>
      </c>
      <c r="D4193" s="3">
        <v>46001</v>
      </c>
      <c r="E4193" s="2">
        <v>3</v>
      </c>
      <c r="F4193" s="2" t="str">
        <f>VLOOKUP(B4193,customer[],2,FALSE)</f>
        <v>Customer_489</v>
      </c>
      <c r="G4193" s="2" t="str">
        <f>VLOOKUP(B4193,customer[],3,FALSE)</f>
        <v>F</v>
      </c>
      <c r="H4193" s="2" t="str">
        <f>VLOOKUP(B4193,customer[],5,FALSE)</f>
        <v>Kolkata</v>
      </c>
      <c r="I4193" s="2">
        <f>VLOOKUP(B4193,customer[],4,FALSE)</f>
        <v>47</v>
      </c>
      <c r="J4193" s="2" t="str">
        <f>VLOOKUP(C4193,product[],2,FALSE)</f>
        <v>Product_57</v>
      </c>
      <c r="K4193" s="2" t="str">
        <f>VLOOKUP(C4193,product[],3,FALSE)</f>
        <v>Furniture</v>
      </c>
      <c r="L4193" s="2">
        <f>VLOOKUP(C4193,product[],5,FALSE)</f>
        <v>5809.72</v>
      </c>
      <c r="M4193" s="2">
        <f t="shared" si="65"/>
        <v>17429.16</v>
      </c>
    </row>
    <row r="4194" spans="1:13" x14ac:dyDescent="0.2">
      <c r="A4194" s="2">
        <v>4193</v>
      </c>
      <c r="B4194" s="2">
        <v>74</v>
      </c>
      <c r="C4194" s="2">
        <v>41</v>
      </c>
      <c r="D4194" s="3">
        <v>45969</v>
      </c>
      <c r="E4194" s="2">
        <v>3</v>
      </c>
      <c r="F4194" s="2" t="str">
        <f>VLOOKUP(B4194,customer[],2,FALSE)</f>
        <v>Customer_74</v>
      </c>
      <c r="G4194" s="2" t="str">
        <f>VLOOKUP(B4194,customer[],3,FALSE)</f>
        <v>M</v>
      </c>
      <c r="H4194" s="2" t="str">
        <f>VLOOKUP(B4194,customer[],5,FALSE)</f>
        <v>Jaipur</v>
      </c>
      <c r="I4194" s="2">
        <f>VLOOKUP(B4194,customer[],4,FALSE)</f>
        <v>65</v>
      </c>
      <c r="J4194" s="2" t="str">
        <f>VLOOKUP(C4194,product[],2,FALSE)</f>
        <v>Product_41</v>
      </c>
      <c r="K4194" s="2" t="str">
        <f>VLOOKUP(C4194,product[],3,FALSE)</f>
        <v>Electronics</v>
      </c>
      <c r="L4194" s="2">
        <f>VLOOKUP(C4194,product[],5,FALSE)</f>
        <v>863.36</v>
      </c>
      <c r="M4194" s="2">
        <f t="shared" si="65"/>
        <v>2590.08</v>
      </c>
    </row>
    <row r="4195" spans="1:13" x14ac:dyDescent="0.2">
      <c r="A4195" s="2">
        <v>4194</v>
      </c>
      <c r="B4195" s="2">
        <v>388</v>
      </c>
      <c r="C4195" s="2">
        <v>47</v>
      </c>
      <c r="D4195" s="3">
        <v>45870</v>
      </c>
      <c r="E4195" s="2">
        <v>1</v>
      </c>
      <c r="F4195" s="2" t="str">
        <f>VLOOKUP(B4195,customer[],2,FALSE)</f>
        <v>Customer_388</v>
      </c>
      <c r="G4195" s="2" t="str">
        <f>VLOOKUP(B4195,customer[],3,FALSE)</f>
        <v>M</v>
      </c>
      <c r="H4195" s="2" t="str">
        <f>VLOOKUP(B4195,customer[],5,FALSE)</f>
        <v>Pune</v>
      </c>
      <c r="I4195" s="2">
        <f>VLOOKUP(B4195,customer[],4,FALSE)</f>
        <v>44</v>
      </c>
      <c r="J4195" s="2" t="str">
        <f>VLOOKUP(C4195,product[],2,FALSE)</f>
        <v>Product_47</v>
      </c>
      <c r="K4195" s="2" t="str">
        <f>VLOOKUP(C4195,product[],3,FALSE)</f>
        <v>Accessories</v>
      </c>
      <c r="L4195" s="2">
        <f>VLOOKUP(C4195,product[],5,FALSE)</f>
        <v>35091.440000000002</v>
      </c>
      <c r="M4195" s="2">
        <f t="shared" si="65"/>
        <v>35091.440000000002</v>
      </c>
    </row>
    <row r="4196" spans="1:13" x14ac:dyDescent="0.2">
      <c r="A4196" s="2">
        <v>4195</v>
      </c>
      <c r="B4196" s="2">
        <v>269</v>
      </c>
      <c r="C4196" s="2">
        <v>45</v>
      </c>
      <c r="D4196" s="3">
        <v>45904</v>
      </c>
      <c r="E4196" s="2">
        <v>10</v>
      </c>
      <c r="F4196" s="2" t="str">
        <f>VLOOKUP(B4196,customer[],2,FALSE)</f>
        <v>Customer_269</v>
      </c>
      <c r="G4196" s="2" t="str">
        <f>VLOOKUP(B4196,customer[],3,FALSE)</f>
        <v>M</v>
      </c>
      <c r="H4196" s="2" t="str">
        <f>VLOOKUP(B4196,customer[],5,FALSE)</f>
        <v>Mumbai</v>
      </c>
      <c r="I4196" s="2">
        <f>VLOOKUP(B4196,customer[],4,FALSE)</f>
        <v>49</v>
      </c>
      <c r="J4196" s="2" t="str">
        <f>VLOOKUP(C4196,product[],2,FALSE)</f>
        <v>Product_45</v>
      </c>
      <c r="K4196" s="2" t="str">
        <f>VLOOKUP(C4196,product[],3,FALSE)</f>
        <v>Fashion</v>
      </c>
      <c r="L4196" s="2">
        <f>VLOOKUP(C4196,product[],5,FALSE)</f>
        <v>60663.38</v>
      </c>
      <c r="M4196" s="2">
        <f t="shared" si="65"/>
        <v>606633.79999999993</v>
      </c>
    </row>
    <row r="4197" spans="1:13" x14ac:dyDescent="0.2">
      <c r="A4197" s="2">
        <v>4196</v>
      </c>
      <c r="B4197" s="2">
        <v>38</v>
      </c>
      <c r="C4197" s="2">
        <v>86</v>
      </c>
      <c r="D4197" s="3">
        <v>45981</v>
      </c>
      <c r="E4197" s="2">
        <v>9</v>
      </c>
      <c r="F4197" s="2" t="str">
        <f>VLOOKUP(B4197,customer[],2,FALSE)</f>
        <v>Customer_38</v>
      </c>
      <c r="G4197" s="2" t="str">
        <f>VLOOKUP(B4197,customer[],3,FALSE)</f>
        <v>F</v>
      </c>
      <c r="H4197" s="2" t="str">
        <f>VLOOKUP(B4197,customer[],5,FALSE)</f>
        <v>Pune</v>
      </c>
      <c r="I4197" s="2">
        <f>VLOOKUP(B4197,customer[],4,FALSE)</f>
        <v>53</v>
      </c>
      <c r="J4197" s="2" t="str">
        <f>VLOOKUP(C4197,product[],2,FALSE)</f>
        <v>Product_86</v>
      </c>
      <c r="K4197" s="2" t="str">
        <f>VLOOKUP(C4197,product[],3,FALSE)</f>
        <v>Electronics</v>
      </c>
      <c r="L4197" s="2">
        <f>VLOOKUP(C4197,product[],5,FALSE)</f>
        <v>41374.67</v>
      </c>
      <c r="M4197" s="2">
        <f t="shared" si="65"/>
        <v>372372.02999999997</v>
      </c>
    </row>
    <row r="4198" spans="1:13" x14ac:dyDescent="0.2">
      <c r="A4198" s="2">
        <v>4197</v>
      </c>
      <c r="B4198" s="2">
        <v>411</v>
      </c>
      <c r="C4198" s="2">
        <v>17</v>
      </c>
      <c r="D4198" s="3">
        <v>45754</v>
      </c>
      <c r="E4198" s="2">
        <v>8</v>
      </c>
      <c r="F4198" s="2" t="str">
        <f>VLOOKUP(B4198,customer[],2,FALSE)</f>
        <v>Customer_411</v>
      </c>
      <c r="G4198" s="2" t="str">
        <f>VLOOKUP(B4198,customer[],3,FALSE)</f>
        <v>F</v>
      </c>
      <c r="H4198" s="2" t="str">
        <f>VLOOKUP(B4198,customer[],5,FALSE)</f>
        <v>Lucknow</v>
      </c>
      <c r="I4198" s="2">
        <f>VLOOKUP(B4198,customer[],4,FALSE)</f>
        <v>27</v>
      </c>
      <c r="J4198" s="2" t="str">
        <f>VLOOKUP(C4198,product[],2,FALSE)</f>
        <v>Product_17</v>
      </c>
      <c r="K4198" s="2" t="str">
        <f>VLOOKUP(C4198,product[],3,FALSE)</f>
        <v>Fashion</v>
      </c>
      <c r="L4198" s="2">
        <f>VLOOKUP(C4198,product[],5,FALSE)</f>
        <v>34353.300000000003</v>
      </c>
      <c r="M4198" s="2">
        <f t="shared" si="65"/>
        <v>274826.40000000002</v>
      </c>
    </row>
    <row r="4199" spans="1:13" x14ac:dyDescent="0.2">
      <c r="A4199" s="2">
        <v>4198</v>
      </c>
      <c r="B4199" s="2">
        <v>151</v>
      </c>
      <c r="C4199" s="2">
        <v>73</v>
      </c>
      <c r="D4199" s="3">
        <v>45790</v>
      </c>
      <c r="E4199" s="2">
        <v>3</v>
      </c>
      <c r="F4199" s="2" t="str">
        <f>VLOOKUP(B4199,customer[],2,FALSE)</f>
        <v>Customer_151</v>
      </c>
      <c r="G4199" s="2" t="str">
        <f>VLOOKUP(B4199,customer[],3,FALSE)</f>
        <v>F</v>
      </c>
      <c r="H4199" s="2" t="str">
        <f>VLOOKUP(B4199,customer[],5,FALSE)</f>
        <v>Delhi</v>
      </c>
      <c r="I4199" s="2">
        <f>VLOOKUP(B4199,customer[],4,FALSE)</f>
        <v>43</v>
      </c>
      <c r="J4199" s="2" t="str">
        <f>VLOOKUP(C4199,product[],2,FALSE)</f>
        <v>Product_73</v>
      </c>
      <c r="K4199" s="2" t="str">
        <f>VLOOKUP(C4199,product[],3,FALSE)</f>
        <v>Fashion</v>
      </c>
      <c r="L4199" s="2">
        <f>VLOOKUP(C4199,product[],5,FALSE)</f>
        <v>8739.7800000000007</v>
      </c>
      <c r="M4199" s="2">
        <f t="shared" si="65"/>
        <v>26219.340000000004</v>
      </c>
    </row>
    <row r="4200" spans="1:13" x14ac:dyDescent="0.2">
      <c r="A4200" s="2">
        <v>4199</v>
      </c>
      <c r="B4200" s="2">
        <v>376</v>
      </c>
      <c r="C4200" s="2">
        <v>93</v>
      </c>
      <c r="D4200" s="3">
        <v>45888</v>
      </c>
      <c r="E4200" s="2">
        <v>2</v>
      </c>
      <c r="F4200" s="2" t="str">
        <f>VLOOKUP(B4200,customer[],2,FALSE)</f>
        <v>Customer_376</v>
      </c>
      <c r="G4200" s="2" t="str">
        <f>VLOOKUP(B4200,customer[],3,FALSE)</f>
        <v>F</v>
      </c>
      <c r="H4200" s="2" t="str">
        <f>VLOOKUP(B4200,customer[],5,FALSE)</f>
        <v>Jaipur</v>
      </c>
      <c r="I4200" s="2">
        <f>VLOOKUP(B4200,customer[],4,FALSE)</f>
        <v>61</v>
      </c>
      <c r="J4200" s="2" t="str">
        <f>VLOOKUP(C4200,product[],2,FALSE)</f>
        <v>Product_93</v>
      </c>
      <c r="K4200" s="2" t="str">
        <f>VLOOKUP(C4200,product[],3,FALSE)</f>
        <v>Fashion</v>
      </c>
      <c r="L4200" s="2">
        <f>VLOOKUP(C4200,product[],5,FALSE)</f>
        <v>15963.07</v>
      </c>
      <c r="M4200" s="2">
        <f t="shared" si="65"/>
        <v>31926.14</v>
      </c>
    </row>
    <row r="4201" spans="1:13" x14ac:dyDescent="0.2">
      <c r="A4201" s="2">
        <v>4200</v>
      </c>
      <c r="B4201" s="2">
        <v>70</v>
      </c>
      <c r="C4201" s="2">
        <v>55</v>
      </c>
      <c r="D4201" s="3">
        <v>45765</v>
      </c>
      <c r="E4201" s="2">
        <v>5</v>
      </c>
      <c r="F4201" s="2" t="str">
        <f>VLOOKUP(B4201,customer[],2,FALSE)</f>
        <v>Customer_70</v>
      </c>
      <c r="G4201" s="2" t="str">
        <f>VLOOKUP(B4201,customer[],3,FALSE)</f>
        <v>M</v>
      </c>
      <c r="H4201" s="2" t="str">
        <f>VLOOKUP(B4201,customer[],5,FALSE)</f>
        <v>Kolkata</v>
      </c>
      <c r="I4201" s="2">
        <f>VLOOKUP(B4201,customer[],4,FALSE)</f>
        <v>22</v>
      </c>
      <c r="J4201" s="2" t="str">
        <f>VLOOKUP(C4201,product[],2,FALSE)</f>
        <v>Product_55</v>
      </c>
      <c r="K4201" s="2" t="str">
        <f>VLOOKUP(C4201,product[],3,FALSE)</f>
        <v>Electronics</v>
      </c>
      <c r="L4201" s="2">
        <f>VLOOKUP(C4201,product[],5,FALSE)</f>
        <v>29815.71</v>
      </c>
      <c r="M4201" s="2">
        <f t="shared" si="65"/>
        <v>149078.54999999999</v>
      </c>
    </row>
    <row r="4202" spans="1:13" x14ac:dyDescent="0.2">
      <c r="A4202" s="2">
        <v>4201</v>
      </c>
      <c r="B4202" s="2">
        <v>448</v>
      </c>
      <c r="C4202" s="2">
        <v>22</v>
      </c>
      <c r="D4202" s="3">
        <v>45677</v>
      </c>
      <c r="E4202" s="2">
        <v>9</v>
      </c>
      <c r="F4202" s="2" t="str">
        <f>VLOOKUP(B4202,customer[],2,FALSE)</f>
        <v>Customer_448</v>
      </c>
      <c r="G4202" s="2" t="str">
        <f>VLOOKUP(B4202,customer[],3,FALSE)</f>
        <v>M</v>
      </c>
      <c r="H4202" s="2" t="str">
        <f>VLOOKUP(B4202,customer[],5,FALSE)</f>
        <v>Mumbai</v>
      </c>
      <c r="I4202" s="2">
        <f>VLOOKUP(B4202,customer[],4,FALSE)</f>
        <v>58</v>
      </c>
      <c r="J4202" s="2" t="str">
        <f>VLOOKUP(C4202,product[],2,FALSE)</f>
        <v>Product_22</v>
      </c>
      <c r="K4202" s="2" t="str">
        <f>VLOOKUP(C4202,product[],3,FALSE)</f>
        <v>Accessories</v>
      </c>
      <c r="L4202" s="2">
        <f>VLOOKUP(C4202,product[],5,FALSE)</f>
        <v>2471.36</v>
      </c>
      <c r="M4202" s="2">
        <f t="shared" si="65"/>
        <v>22242.240000000002</v>
      </c>
    </row>
    <row r="4203" spans="1:13" x14ac:dyDescent="0.2">
      <c r="A4203" s="2">
        <v>4202</v>
      </c>
      <c r="B4203" s="2">
        <v>299</v>
      </c>
      <c r="C4203" s="2">
        <v>18</v>
      </c>
      <c r="D4203" s="3">
        <v>45895</v>
      </c>
      <c r="E4203" s="2">
        <v>2</v>
      </c>
      <c r="F4203" s="2" t="str">
        <f>VLOOKUP(B4203,customer[],2,FALSE)</f>
        <v>Customer_299</v>
      </c>
      <c r="G4203" s="2" t="str">
        <f>VLOOKUP(B4203,customer[],3,FALSE)</f>
        <v>F</v>
      </c>
      <c r="H4203" s="2" t="str">
        <f>VLOOKUP(B4203,customer[],5,FALSE)</f>
        <v>Noida</v>
      </c>
      <c r="I4203" s="2">
        <f>VLOOKUP(B4203,customer[],4,FALSE)</f>
        <v>39</v>
      </c>
      <c r="J4203" s="2" t="str">
        <f>VLOOKUP(C4203,product[],2,FALSE)</f>
        <v>Product_18</v>
      </c>
      <c r="K4203" s="2" t="str">
        <f>VLOOKUP(C4203,product[],3,FALSE)</f>
        <v>Fashion</v>
      </c>
      <c r="L4203" s="2">
        <f>VLOOKUP(C4203,product[],5,FALSE)</f>
        <v>39972.33</v>
      </c>
      <c r="M4203" s="2">
        <f t="shared" si="65"/>
        <v>79944.66</v>
      </c>
    </row>
    <row r="4204" spans="1:13" x14ac:dyDescent="0.2">
      <c r="A4204" s="2">
        <v>4203</v>
      </c>
      <c r="B4204" s="2">
        <v>494</v>
      </c>
      <c r="C4204" s="2">
        <v>33</v>
      </c>
      <c r="D4204" s="3">
        <v>45791</v>
      </c>
      <c r="E4204" s="2">
        <v>1</v>
      </c>
      <c r="F4204" s="2" t="str">
        <f>VLOOKUP(B4204,customer[],2,FALSE)</f>
        <v>Customer_494</v>
      </c>
      <c r="G4204" s="2" t="str">
        <f>VLOOKUP(B4204,customer[],3,FALSE)</f>
        <v>M</v>
      </c>
      <c r="H4204" s="2" t="str">
        <f>VLOOKUP(B4204,customer[],5,FALSE)</f>
        <v>Noida</v>
      </c>
      <c r="I4204" s="2">
        <f>VLOOKUP(B4204,customer[],4,FALSE)</f>
        <v>24</v>
      </c>
      <c r="J4204" s="2" t="str">
        <f>VLOOKUP(C4204,product[],2,FALSE)</f>
        <v>Product_33</v>
      </c>
      <c r="K4204" s="2" t="str">
        <f>VLOOKUP(C4204,product[],3,FALSE)</f>
        <v>Electronics</v>
      </c>
      <c r="L4204" s="2">
        <f>VLOOKUP(C4204,product[],5,FALSE)</f>
        <v>23407.88</v>
      </c>
      <c r="M4204" s="2">
        <f t="shared" si="65"/>
        <v>23407.88</v>
      </c>
    </row>
    <row r="4205" spans="1:13" x14ac:dyDescent="0.2">
      <c r="A4205" s="2">
        <v>4204</v>
      </c>
      <c r="B4205" s="2">
        <v>243</v>
      </c>
      <c r="C4205" s="2">
        <v>1</v>
      </c>
      <c r="D4205" s="3">
        <v>45950</v>
      </c>
      <c r="E4205" s="2">
        <v>9</v>
      </c>
      <c r="F4205" s="2" t="str">
        <f>VLOOKUP(B4205,customer[],2,FALSE)</f>
        <v>Customer_243</v>
      </c>
      <c r="G4205" s="2" t="str">
        <f>VLOOKUP(B4205,customer[],3,FALSE)</f>
        <v>M</v>
      </c>
      <c r="H4205" s="2" t="str">
        <f>VLOOKUP(B4205,customer[],5,FALSE)</f>
        <v>Lucknow</v>
      </c>
      <c r="I4205" s="2">
        <f>VLOOKUP(B4205,customer[],4,FALSE)</f>
        <v>44</v>
      </c>
      <c r="J4205" s="2" t="str">
        <f>VLOOKUP(C4205,product[],2,FALSE)</f>
        <v>Product_1</v>
      </c>
      <c r="K4205" s="2" t="str">
        <f>VLOOKUP(C4205,product[],3,FALSE)</f>
        <v>Fashion</v>
      </c>
      <c r="L4205" s="2">
        <f>VLOOKUP(C4205,product[],5,FALSE)</f>
        <v>7018.26</v>
      </c>
      <c r="M4205" s="2">
        <f t="shared" si="65"/>
        <v>63164.340000000004</v>
      </c>
    </row>
    <row r="4206" spans="1:13" x14ac:dyDescent="0.2">
      <c r="A4206" s="2">
        <v>4205</v>
      </c>
      <c r="B4206" s="2">
        <v>391</v>
      </c>
      <c r="C4206" s="2">
        <v>40</v>
      </c>
      <c r="D4206" s="3">
        <v>45782</v>
      </c>
      <c r="E4206" s="2">
        <v>3</v>
      </c>
      <c r="F4206" s="2" t="str">
        <f>VLOOKUP(B4206,customer[],2,FALSE)</f>
        <v>Customer_391</v>
      </c>
      <c r="G4206" s="2" t="str">
        <f>VLOOKUP(B4206,customer[],3,FALSE)</f>
        <v>F</v>
      </c>
      <c r="H4206" s="2" t="str">
        <f>VLOOKUP(B4206,customer[],5,FALSE)</f>
        <v>Hyderabad</v>
      </c>
      <c r="I4206" s="2">
        <f>VLOOKUP(B4206,customer[],4,FALSE)</f>
        <v>27</v>
      </c>
      <c r="J4206" s="2" t="str">
        <f>VLOOKUP(C4206,product[],2,FALSE)</f>
        <v>Product_40</v>
      </c>
      <c r="K4206" s="2" t="str">
        <f>VLOOKUP(C4206,product[],3,FALSE)</f>
        <v>Electronics</v>
      </c>
      <c r="L4206" s="2">
        <f>VLOOKUP(C4206,product[],5,FALSE)</f>
        <v>35469.06</v>
      </c>
      <c r="M4206" s="2">
        <f t="shared" si="65"/>
        <v>106407.18</v>
      </c>
    </row>
    <row r="4207" spans="1:13" x14ac:dyDescent="0.2">
      <c r="A4207" s="2">
        <v>4206</v>
      </c>
      <c r="B4207" s="2">
        <v>250</v>
      </c>
      <c r="C4207" s="2">
        <v>65</v>
      </c>
      <c r="D4207" s="3">
        <v>45797</v>
      </c>
      <c r="E4207" s="2">
        <v>4</v>
      </c>
      <c r="F4207" s="2" t="str">
        <f>VLOOKUP(B4207,customer[],2,FALSE)</f>
        <v>Customer_250</v>
      </c>
      <c r="G4207" s="2" t="str">
        <f>VLOOKUP(B4207,customer[],3,FALSE)</f>
        <v>F</v>
      </c>
      <c r="H4207" s="2" t="str">
        <f>VLOOKUP(B4207,customer[],5,FALSE)</f>
        <v>Chennai</v>
      </c>
      <c r="I4207" s="2">
        <f>VLOOKUP(B4207,customer[],4,FALSE)</f>
        <v>33</v>
      </c>
      <c r="J4207" s="2" t="str">
        <f>VLOOKUP(C4207,product[],2,FALSE)</f>
        <v>Product_65</v>
      </c>
      <c r="K4207" s="2" t="str">
        <f>VLOOKUP(C4207,product[],3,FALSE)</f>
        <v>Accessories</v>
      </c>
      <c r="L4207" s="2">
        <f>VLOOKUP(C4207,product[],5,FALSE)</f>
        <v>5294.21</v>
      </c>
      <c r="M4207" s="2">
        <f t="shared" si="65"/>
        <v>21176.84</v>
      </c>
    </row>
    <row r="4208" spans="1:13" x14ac:dyDescent="0.2">
      <c r="A4208" s="2">
        <v>4207</v>
      </c>
      <c r="B4208" s="2">
        <v>135</v>
      </c>
      <c r="C4208" s="2">
        <v>89</v>
      </c>
      <c r="D4208" s="3">
        <v>45671</v>
      </c>
      <c r="E4208" s="2">
        <v>7</v>
      </c>
      <c r="F4208" s="2" t="str">
        <f>VLOOKUP(B4208,customer[],2,FALSE)</f>
        <v>Customer_135</v>
      </c>
      <c r="G4208" s="2" t="str">
        <f>VLOOKUP(B4208,customer[],3,FALSE)</f>
        <v>M</v>
      </c>
      <c r="H4208" s="2" t="str">
        <f>VLOOKUP(B4208,customer[],5,FALSE)</f>
        <v>Noida</v>
      </c>
      <c r="I4208" s="2">
        <f>VLOOKUP(B4208,customer[],4,FALSE)</f>
        <v>40</v>
      </c>
      <c r="J4208" s="2" t="str">
        <f>VLOOKUP(C4208,product[],2,FALSE)</f>
        <v>Product_89</v>
      </c>
      <c r="K4208" s="2" t="str">
        <f>VLOOKUP(C4208,product[],3,FALSE)</f>
        <v>Furniture</v>
      </c>
      <c r="L4208" s="2">
        <f>VLOOKUP(C4208,product[],5,FALSE)</f>
        <v>66795.490000000005</v>
      </c>
      <c r="M4208" s="2">
        <f t="shared" si="65"/>
        <v>467568.43000000005</v>
      </c>
    </row>
    <row r="4209" spans="1:13" x14ac:dyDescent="0.2">
      <c r="A4209" s="2">
        <v>4208</v>
      </c>
      <c r="B4209" s="2">
        <v>449</v>
      </c>
      <c r="C4209" s="2">
        <v>53</v>
      </c>
      <c r="D4209" s="3">
        <v>45998</v>
      </c>
      <c r="E4209" s="2">
        <v>9</v>
      </c>
      <c r="F4209" s="2" t="str">
        <f>VLOOKUP(B4209,customer[],2,FALSE)</f>
        <v>Customer_449</v>
      </c>
      <c r="G4209" s="2" t="str">
        <f>VLOOKUP(B4209,customer[],3,FALSE)</f>
        <v>F</v>
      </c>
      <c r="H4209" s="2" t="str">
        <f>VLOOKUP(B4209,customer[],5,FALSE)</f>
        <v>Chennai</v>
      </c>
      <c r="I4209" s="2">
        <f>VLOOKUP(B4209,customer[],4,FALSE)</f>
        <v>36</v>
      </c>
      <c r="J4209" s="2" t="str">
        <f>VLOOKUP(C4209,product[],2,FALSE)</f>
        <v>Product_53</v>
      </c>
      <c r="K4209" s="2" t="str">
        <f>VLOOKUP(C4209,product[],3,FALSE)</f>
        <v>Home</v>
      </c>
      <c r="L4209" s="2">
        <f>VLOOKUP(C4209,product[],5,FALSE)</f>
        <v>6820.83</v>
      </c>
      <c r="M4209" s="2">
        <f t="shared" si="65"/>
        <v>61387.47</v>
      </c>
    </row>
    <row r="4210" spans="1:13" x14ac:dyDescent="0.2">
      <c r="A4210" s="2">
        <v>4209</v>
      </c>
      <c r="B4210" s="2">
        <v>192</v>
      </c>
      <c r="C4210" s="2">
        <v>36</v>
      </c>
      <c r="D4210" s="3">
        <v>45933</v>
      </c>
      <c r="E4210" s="2">
        <v>2</v>
      </c>
      <c r="F4210" s="2" t="str">
        <f>VLOOKUP(B4210,customer[],2,FALSE)</f>
        <v>Customer_192</v>
      </c>
      <c r="G4210" s="2" t="str">
        <f>VLOOKUP(B4210,customer[],3,FALSE)</f>
        <v>M</v>
      </c>
      <c r="H4210" s="2" t="str">
        <f>VLOOKUP(B4210,customer[],5,FALSE)</f>
        <v>Pune</v>
      </c>
      <c r="I4210" s="2">
        <f>VLOOKUP(B4210,customer[],4,FALSE)</f>
        <v>28</v>
      </c>
      <c r="J4210" s="2" t="str">
        <f>VLOOKUP(C4210,product[],2,FALSE)</f>
        <v>Product_36</v>
      </c>
      <c r="K4210" s="2" t="str">
        <f>VLOOKUP(C4210,product[],3,FALSE)</f>
        <v>Accessories</v>
      </c>
      <c r="L4210" s="2">
        <f>VLOOKUP(C4210,product[],5,FALSE)</f>
        <v>30853.86</v>
      </c>
      <c r="M4210" s="2">
        <f t="shared" si="65"/>
        <v>61707.72</v>
      </c>
    </row>
    <row r="4211" spans="1:13" x14ac:dyDescent="0.2">
      <c r="A4211" s="2">
        <v>4210</v>
      </c>
      <c r="B4211" s="2">
        <v>251</v>
      </c>
      <c r="C4211" s="2">
        <v>27</v>
      </c>
      <c r="D4211" s="3">
        <v>45956</v>
      </c>
      <c r="E4211" s="2">
        <v>1</v>
      </c>
      <c r="F4211" s="2" t="str">
        <f>VLOOKUP(B4211,customer[],2,FALSE)</f>
        <v>Customer_251</v>
      </c>
      <c r="G4211" s="2" t="str">
        <f>VLOOKUP(B4211,customer[],3,FALSE)</f>
        <v>M</v>
      </c>
      <c r="H4211" s="2" t="str">
        <f>VLOOKUP(B4211,customer[],5,FALSE)</f>
        <v>Mumbai</v>
      </c>
      <c r="I4211" s="2">
        <f>VLOOKUP(B4211,customer[],4,FALSE)</f>
        <v>38</v>
      </c>
      <c r="J4211" s="2" t="str">
        <f>VLOOKUP(C4211,product[],2,FALSE)</f>
        <v>Product_27</v>
      </c>
      <c r="K4211" s="2" t="str">
        <f>VLOOKUP(C4211,product[],3,FALSE)</f>
        <v>Fashion</v>
      </c>
      <c r="L4211" s="2">
        <f>VLOOKUP(C4211,product[],5,FALSE)</f>
        <v>492.62</v>
      </c>
      <c r="M4211" s="2">
        <f t="shared" si="65"/>
        <v>492.62</v>
      </c>
    </row>
    <row r="4212" spans="1:13" x14ac:dyDescent="0.2">
      <c r="A4212" s="2">
        <v>4211</v>
      </c>
      <c r="B4212" s="2">
        <v>222</v>
      </c>
      <c r="C4212" s="2">
        <v>36</v>
      </c>
      <c r="D4212" s="3">
        <v>45757</v>
      </c>
      <c r="E4212" s="2">
        <v>6</v>
      </c>
      <c r="F4212" s="2" t="str">
        <f>VLOOKUP(B4212,customer[],2,FALSE)</f>
        <v>Customer_222</v>
      </c>
      <c r="G4212" s="2" t="str">
        <f>VLOOKUP(B4212,customer[],3,FALSE)</f>
        <v>M</v>
      </c>
      <c r="H4212" s="2" t="str">
        <f>VLOOKUP(B4212,customer[],5,FALSE)</f>
        <v>Lucknow</v>
      </c>
      <c r="I4212" s="2">
        <f>VLOOKUP(B4212,customer[],4,FALSE)</f>
        <v>34</v>
      </c>
      <c r="J4212" s="2" t="str">
        <f>VLOOKUP(C4212,product[],2,FALSE)</f>
        <v>Product_36</v>
      </c>
      <c r="K4212" s="2" t="str">
        <f>VLOOKUP(C4212,product[],3,FALSE)</f>
        <v>Accessories</v>
      </c>
      <c r="L4212" s="2">
        <f>VLOOKUP(C4212,product[],5,FALSE)</f>
        <v>30853.86</v>
      </c>
      <c r="M4212" s="2">
        <f t="shared" si="65"/>
        <v>185123.16</v>
      </c>
    </row>
    <row r="4213" spans="1:13" x14ac:dyDescent="0.2">
      <c r="A4213" s="2">
        <v>4212</v>
      </c>
      <c r="B4213" s="2">
        <v>362</v>
      </c>
      <c r="C4213" s="2">
        <v>3</v>
      </c>
      <c r="D4213" s="3">
        <v>45855</v>
      </c>
      <c r="E4213" s="2">
        <v>1</v>
      </c>
      <c r="F4213" s="2" t="str">
        <f>VLOOKUP(B4213,customer[],2,FALSE)</f>
        <v>Customer_362</v>
      </c>
      <c r="G4213" s="2" t="str">
        <f>VLOOKUP(B4213,customer[],3,FALSE)</f>
        <v>F</v>
      </c>
      <c r="H4213" s="2" t="str">
        <f>VLOOKUP(B4213,customer[],5,FALSE)</f>
        <v>Hyderabad</v>
      </c>
      <c r="I4213" s="2">
        <f>VLOOKUP(B4213,customer[],4,FALSE)</f>
        <v>41</v>
      </c>
      <c r="J4213" s="2" t="str">
        <f>VLOOKUP(C4213,product[],2,FALSE)</f>
        <v>Product_3</v>
      </c>
      <c r="K4213" s="2" t="str">
        <f>VLOOKUP(C4213,product[],3,FALSE)</f>
        <v>Electronics</v>
      </c>
      <c r="L4213" s="2">
        <f>VLOOKUP(C4213,product[],5,FALSE)</f>
        <v>31191.279999999999</v>
      </c>
      <c r="M4213" s="2">
        <f t="shared" si="65"/>
        <v>31191.279999999999</v>
      </c>
    </row>
    <row r="4214" spans="1:13" x14ac:dyDescent="0.2">
      <c r="A4214" s="2">
        <v>4213</v>
      </c>
      <c r="B4214" s="2">
        <v>240</v>
      </c>
      <c r="C4214" s="2">
        <v>25</v>
      </c>
      <c r="D4214" s="3">
        <v>46012</v>
      </c>
      <c r="E4214" s="2">
        <v>5</v>
      </c>
      <c r="F4214" s="2" t="str">
        <f>VLOOKUP(B4214,customer[],2,FALSE)</f>
        <v>Customer_240</v>
      </c>
      <c r="G4214" s="2" t="str">
        <f>VLOOKUP(B4214,customer[],3,FALSE)</f>
        <v>F</v>
      </c>
      <c r="H4214" s="2" t="str">
        <f>VLOOKUP(B4214,customer[],5,FALSE)</f>
        <v>Pune</v>
      </c>
      <c r="I4214" s="2">
        <f>VLOOKUP(B4214,customer[],4,FALSE)</f>
        <v>45</v>
      </c>
      <c r="J4214" s="2" t="str">
        <f>VLOOKUP(C4214,product[],2,FALSE)</f>
        <v>Product_25</v>
      </c>
      <c r="K4214" s="2" t="str">
        <f>VLOOKUP(C4214,product[],3,FALSE)</f>
        <v>Electronics</v>
      </c>
      <c r="L4214" s="2">
        <f>VLOOKUP(C4214,product[],5,FALSE)</f>
        <v>55988.38</v>
      </c>
      <c r="M4214" s="2">
        <f t="shared" si="65"/>
        <v>279941.89999999997</v>
      </c>
    </row>
    <row r="4215" spans="1:13" x14ac:dyDescent="0.2">
      <c r="A4215" s="2">
        <v>4214</v>
      </c>
      <c r="B4215" s="2">
        <v>439</v>
      </c>
      <c r="C4215" s="2">
        <v>29</v>
      </c>
      <c r="D4215" s="3">
        <v>45672</v>
      </c>
      <c r="E4215" s="2">
        <v>7</v>
      </c>
      <c r="F4215" s="2" t="str">
        <f>VLOOKUP(B4215,customer[],2,FALSE)</f>
        <v>Customer_439</v>
      </c>
      <c r="G4215" s="2" t="str">
        <f>VLOOKUP(B4215,customer[],3,FALSE)</f>
        <v>M</v>
      </c>
      <c r="H4215" s="2" t="str">
        <f>VLOOKUP(B4215,customer[],5,FALSE)</f>
        <v>Lucknow</v>
      </c>
      <c r="I4215" s="2">
        <f>VLOOKUP(B4215,customer[],4,FALSE)</f>
        <v>51</v>
      </c>
      <c r="J4215" s="2" t="str">
        <f>VLOOKUP(C4215,product[],2,FALSE)</f>
        <v>Product_29</v>
      </c>
      <c r="K4215" s="2" t="str">
        <f>VLOOKUP(C4215,product[],3,FALSE)</f>
        <v>Furniture</v>
      </c>
      <c r="L4215" s="2">
        <f>VLOOKUP(C4215,product[],5,FALSE)</f>
        <v>18060.650000000001</v>
      </c>
      <c r="M4215" s="2">
        <f t="shared" si="65"/>
        <v>126424.55000000002</v>
      </c>
    </row>
    <row r="4216" spans="1:13" x14ac:dyDescent="0.2">
      <c r="A4216" s="2">
        <v>4215</v>
      </c>
      <c r="B4216" s="2">
        <v>158</v>
      </c>
      <c r="C4216" s="2">
        <v>25</v>
      </c>
      <c r="D4216" s="3">
        <v>45674</v>
      </c>
      <c r="E4216" s="2">
        <v>4</v>
      </c>
      <c r="F4216" s="2" t="str">
        <f>VLOOKUP(B4216,customer[],2,FALSE)</f>
        <v>Customer_158</v>
      </c>
      <c r="G4216" s="2" t="str">
        <f>VLOOKUP(B4216,customer[],3,FALSE)</f>
        <v>F</v>
      </c>
      <c r="H4216" s="2" t="str">
        <f>VLOOKUP(B4216,customer[],5,FALSE)</f>
        <v>Mumbai</v>
      </c>
      <c r="I4216" s="2">
        <f>VLOOKUP(B4216,customer[],4,FALSE)</f>
        <v>42</v>
      </c>
      <c r="J4216" s="2" t="str">
        <f>VLOOKUP(C4216,product[],2,FALSE)</f>
        <v>Product_25</v>
      </c>
      <c r="K4216" s="2" t="str">
        <f>VLOOKUP(C4216,product[],3,FALSE)</f>
        <v>Electronics</v>
      </c>
      <c r="L4216" s="2">
        <f>VLOOKUP(C4216,product[],5,FALSE)</f>
        <v>55988.38</v>
      </c>
      <c r="M4216" s="2">
        <f t="shared" si="65"/>
        <v>223953.52</v>
      </c>
    </row>
    <row r="4217" spans="1:13" x14ac:dyDescent="0.2">
      <c r="A4217" s="2">
        <v>4216</v>
      </c>
      <c r="B4217" s="2">
        <v>241</v>
      </c>
      <c r="C4217" s="2">
        <v>61</v>
      </c>
      <c r="D4217" s="3">
        <v>45694</v>
      </c>
      <c r="E4217" s="2">
        <v>10</v>
      </c>
      <c r="F4217" s="2" t="str">
        <f>VLOOKUP(B4217,customer[],2,FALSE)</f>
        <v>Customer_241</v>
      </c>
      <c r="G4217" s="2" t="str">
        <f>VLOOKUP(B4217,customer[],3,FALSE)</f>
        <v>F</v>
      </c>
      <c r="H4217" s="2" t="str">
        <f>VLOOKUP(B4217,customer[],5,FALSE)</f>
        <v>Noida</v>
      </c>
      <c r="I4217" s="2">
        <f>VLOOKUP(B4217,customer[],4,FALSE)</f>
        <v>63</v>
      </c>
      <c r="J4217" s="2" t="str">
        <f>VLOOKUP(C4217,product[],2,FALSE)</f>
        <v>Product_61</v>
      </c>
      <c r="K4217" s="2" t="str">
        <f>VLOOKUP(C4217,product[],3,FALSE)</f>
        <v>Home</v>
      </c>
      <c r="L4217" s="2">
        <f>VLOOKUP(C4217,product[],5,FALSE)</f>
        <v>60936.15</v>
      </c>
      <c r="M4217" s="2">
        <f t="shared" si="65"/>
        <v>609361.5</v>
      </c>
    </row>
    <row r="4218" spans="1:13" x14ac:dyDescent="0.2">
      <c r="A4218" s="2">
        <v>4217</v>
      </c>
      <c r="B4218" s="2">
        <v>205</v>
      </c>
      <c r="C4218" s="2">
        <v>10</v>
      </c>
      <c r="D4218" s="3">
        <v>45792</v>
      </c>
      <c r="E4218" s="2">
        <v>4</v>
      </c>
      <c r="F4218" s="2" t="str">
        <f>VLOOKUP(B4218,customer[],2,FALSE)</f>
        <v>Customer_205</v>
      </c>
      <c r="G4218" s="2" t="str">
        <f>VLOOKUP(B4218,customer[],3,FALSE)</f>
        <v>F</v>
      </c>
      <c r="H4218" s="2" t="str">
        <f>VLOOKUP(B4218,customer[],5,FALSE)</f>
        <v>Noida</v>
      </c>
      <c r="I4218" s="2">
        <f>VLOOKUP(B4218,customer[],4,FALSE)</f>
        <v>50</v>
      </c>
      <c r="J4218" s="2" t="str">
        <f>VLOOKUP(C4218,product[],2,FALSE)</f>
        <v>Product_10</v>
      </c>
      <c r="K4218" s="2" t="str">
        <f>VLOOKUP(C4218,product[],3,FALSE)</f>
        <v>Electronics</v>
      </c>
      <c r="L4218" s="2">
        <f>VLOOKUP(C4218,product[],5,FALSE)</f>
        <v>59249.16</v>
      </c>
      <c r="M4218" s="2">
        <f t="shared" si="65"/>
        <v>236996.64</v>
      </c>
    </row>
    <row r="4219" spans="1:13" x14ac:dyDescent="0.2">
      <c r="A4219" s="2">
        <v>4218</v>
      </c>
      <c r="B4219" s="2">
        <v>19</v>
      </c>
      <c r="C4219" s="2">
        <v>43</v>
      </c>
      <c r="D4219" s="3">
        <v>45718</v>
      </c>
      <c r="E4219" s="2">
        <v>8</v>
      </c>
      <c r="F4219" s="2" t="str">
        <f>VLOOKUP(B4219,customer[],2,FALSE)</f>
        <v>Customer_19</v>
      </c>
      <c r="G4219" s="2" t="str">
        <f>VLOOKUP(B4219,customer[],3,FALSE)</f>
        <v>F</v>
      </c>
      <c r="H4219" s="2" t="str">
        <f>VLOOKUP(B4219,customer[],5,FALSE)</f>
        <v>Pune</v>
      </c>
      <c r="I4219" s="2">
        <f>VLOOKUP(B4219,customer[],4,FALSE)</f>
        <v>64</v>
      </c>
      <c r="J4219" s="2" t="str">
        <f>VLOOKUP(C4219,product[],2,FALSE)</f>
        <v>Product_43</v>
      </c>
      <c r="K4219" s="2" t="str">
        <f>VLOOKUP(C4219,product[],3,FALSE)</f>
        <v>Accessories</v>
      </c>
      <c r="L4219" s="2">
        <f>VLOOKUP(C4219,product[],5,FALSE)</f>
        <v>51592.36</v>
      </c>
      <c r="M4219" s="2">
        <f t="shared" si="65"/>
        <v>412738.88</v>
      </c>
    </row>
    <row r="4220" spans="1:13" x14ac:dyDescent="0.2">
      <c r="A4220" s="2">
        <v>4219</v>
      </c>
      <c r="B4220" s="2">
        <v>438</v>
      </c>
      <c r="C4220" s="2">
        <v>33</v>
      </c>
      <c r="D4220" s="3">
        <v>45700</v>
      </c>
      <c r="E4220" s="2">
        <v>1</v>
      </c>
      <c r="F4220" s="2" t="str">
        <f>VLOOKUP(B4220,customer[],2,FALSE)</f>
        <v>Customer_438</v>
      </c>
      <c r="G4220" s="2" t="str">
        <f>VLOOKUP(B4220,customer[],3,FALSE)</f>
        <v>F</v>
      </c>
      <c r="H4220" s="2" t="str">
        <f>VLOOKUP(B4220,customer[],5,FALSE)</f>
        <v>Hyderabad</v>
      </c>
      <c r="I4220" s="2">
        <f>VLOOKUP(B4220,customer[],4,FALSE)</f>
        <v>37</v>
      </c>
      <c r="J4220" s="2" t="str">
        <f>VLOOKUP(C4220,product[],2,FALSE)</f>
        <v>Product_33</v>
      </c>
      <c r="K4220" s="2" t="str">
        <f>VLOOKUP(C4220,product[],3,FALSE)</f>
        <v>Electronics</v>
      </c>
      <c r="L4220" s="2">
        <f>VLOOKUP(C4220,product[],5,FALSE)</f>
        <v>23407.88</v>
      </c>
      <c r="M4220" s="2">
        <f t="shared" si="65"/>
        <v>23407.88</v>
      </c>
    </row>
    <row r="4221" spans="1:13" x14ac:dyDescent="0.2">
      <c r="A4221" s="2">
        <v>4220</v>
      </c>
      <c r="B4221" s="2">
        <v>466</v>
      </c>
      <c r="C4221" s="2">
        <v>44</v>
      </c>
      <c r="D4221" s="3">
        <v>45867</v>
      </c>
      <c r="E4221" s="2">
        <v>1</v>
      </c>
      <c r="F4221" s="2" t="str">
        <f>VLOOKUP(B4221,customer[],2,FALSE)</f>
        <v>Customer_466</v>
      </c>
      <c r="G4221" s="2" t="str">
        <f>VLOOKUP(B4221,customer[],3,FALSE)</f>
        <v>F</v>
      </c>
      <c r="H4221" s="2" t="str">
        <f>VLOOKUP(B4221,customer[],5,FALSE)</f>
        <v>Chennai</v>
      </c>
      <c r="I4221" s="2">
        <f>VLOOKUP(B4221,customer[],4,FALSE)</f>
        <v>27</v>
      </c>
      <c r="J4221" s="2" t="str">
        <f>VLOOKUP(C4221,product[],2,FALSE)</f>
        <v>Product_44</v>
      </c>
      <c r="K4221" s="2" t="str">
        <f>VLOOKUP(C4221,product[],3,FALSE)</f>
        <v>Home</v>
      </c>
      <c r="L4221" s="2">
        <f>VLOOKUP(C4221,product[],5,FALSE)</f>
        <v>19571.740000000002</v>
      </c>
      <c r="M4221" s="2">
        <f t="shared" si="65"/>
        <v>19571.740000000002</v>
      </c>
    </row>
    <row r="4222" spans="1:13" x14ac:dyDescent="0.2">
      <c r="A4222" s="2">
        <v>4221</v>
      </c>
      <c r="B4222" s="2">
        <v>101</v>
      </c>
      <c r="C4222" s="2">
        <v>4</v>
      </c>
      <c r="D4222" s="3">
        <v>45994</v>
      </c>
      <c r="E4222" s="2">
        <v>3</v>
      </c>
      <c r="F4222" s="2" t="str">
        <f>VLOOKUP(B4222,customer[],2,FALSE)</f>
        <v>Customer_101</v>
      </c>
      <c r="G4222" s="2" t="str">
        <f>VLOOKUP(B4222,customer[],3,FALSE)</f>
        <v>F</v>
      </c>
      <c r="H4222" s="2" t="str">
        <f>VLOOKUP(B4222,customer[],5,FALSE)</f>
        <v>Noida</v>
      </c>
      <c r="I4222" s="2">
        <f>VLOOKUP(B4222,customer[],4,FALSE)</f>
        <v>25</v>
      </c>
      <c r="J4222" s="2" t="str">
        <f>VLOOKUP(C4222,product[],2,FALSE)</f>
        <v>Product_4</v>
      </c>
      <c r="K4222" s="2" t="str">
        <f>VLOOKUP(C4222,product[],3,FALSE)</f>
        <v>Fashion</v>
      </c>
      <c r="L4222" s="2">
        <f>VLOOKUP(C4222,product[],5,FALSE)</f>
        <v>60534.37</v>
      </c>
      <c r="M4222" s="2">
        <f t="shared" si="65"/>
        <v>181603.11000000002</v>
      </c>
    </row>
    <row r="4223" spans="1:13" x14ac:dyDescent="0.2">
      <c r="A4223" s="2">
        <v>4222</v>
      </c>
      <c r="B4223" s="2">
        <v>403</v>
      </c>
      <c r="C4223" s="2">
        <v>70</v>
      </c>
      <c r="D4223" s="3">
        <v>45702</v>
      </c>
      <c r="E4223" s="2">
        <v>3</v>
      </c>
      <c r="F4223" s="2" t="str">
        <f>VLOOKUP(B4223,customer[],2,FALSE)</f>
        <v>Customer_403</v>
      </c>
      <c r="G4223" s="2" t="str">
        <f>VLOOKUP(B4223,customer[],3,FALSE)</f>
        <v>M</v>
      </c>
      <c r="H4223" s="2" t="str">
        <f>VLOOKUP(B4223,customer[],5,FALSE)</f>
        <v>Pune</v>
      </c>
      <c r="I4223" s="2">
        <f>VLOOKUP(B4223,customer[],4,FALSE)</f>
        <v>37</v>
      </c>
      <c r="J4223" s="2" t="str">
        <f>VLOOKUP(C4223,product[],2,FALSE)</f>
        <v>Product_70</v>
      </c>
      <c r="K4223" s="2" t="str">
        <f>VLOOKUP(C4223,product[],3,FALSE)</f>
        <v>Accessories</v>
      </c>
      <c r="L4223" s="2">
        <f>VLOOKUP(C4223,product[],5,FALSE)</f>
        <v>29878.62</v>
      </c>
      <c r="M4223" s="2">
        <f t="shared" si="65"/>
        <v>89635.86</v>
      </c>
    </row>
    <row r="4224" spans="1:13" x14ac:dyDescent="0.2">
      <c r="A4224" s="2">
        <v>4223</v>
      </c>
      <c r="B4224" s="2">
        <v>185</v>
      </c>
      <c r="C4224" s="2">
        <v>91</v>
      </c>
      <c r="D4224" s="3">
        <v>45660</v>
      </c>
      <c r="E4224" s="2">
        <v>8</v>
      </c>
      <c r="F4224" s="2" t="str">
        <f>VLOOKUP(B4224,customer[],2,FALSE)</f>
        <v>Customer_185</v>
      </c>
      <c r="G4224" s="2" t="str">
        <f>VLOOKUP(B4224,customer[],3,FALSE)</f>
        <v>F</v>
      </c>
      <c r="H4224" s="2" t="str">
        <f>VLOOKUP(B4224,customer[],5,FALSE)</f>
        <v>Mumbai</v>
      </c>
      <c r="I4224" s="2">
        <f>VLOOKUP(B4224,customer[],4,FALSE)</f>
        <v>33</v>
      </c>
      <c r="J4224" s="2" t="str">
        <f>VLOOKUP(C4224,product[],2,FALSE)</f>
        <v>Product_91</v>
      </c>
      <c r="K4224" s="2" t="str">
        <f>VLOOKUP(C4224,product[],3,FALSE)</f>
        <v>Accessories</v>
      </c>
      <c r="L4224" s="2">
        <f>VLOOKUP(C4224,product[],5,FALSE)</f>
        <v>4840.6000000000004</v>
      </c>
      <c r="M4224" s="2">
        <f t="shared" si="65"/>
        <v>38724.800000000003</v>
      </c>
    </row>
    <row r="4225" spans="1:13" x14ac:dyDescent="0.2">
      <c r="A4225" s="2">
        <v>4224</v>
      </c>
      <c r="B4225" s="2">
        <v>16</v>
      </c>
      <c r="C4225" s="2">
        <v>75</v>
      </c>
      <c r="D4225" s="3">
        <v>45760</v>
      </c>
      <c r="E4225" s="2">
        <v>5</v>
      </c>
      <c r="F4225" s="2" t="str">
        <f>VLOOKUP(B4225,customer[],2,FALSE)</f>
        <v>Customer_16</v>
      </c>
      <c r="G4225" s="2" t="str">
        <f>VLOOKUP(B4225,customer[],3,FALSE)</f>
        <v>M</v>
      </c>
      <c r="H4225" s="2" t="str">
        <f>VLOOKUP(B4225,customer[],5,FALSE)</f>
        <v>Chennai</v>
      </c>
      <c r="I4225" s="2">
        <f>VLOOKUP(B4225,customer[],4,FALSE)</f>
        <v>44</v>
      </c>
      <c r="J4225" s="2" t="str">
        <f>VLOOKUP(C4225,product[],2,FALSE)</f>
        <v>Product_75</v>
      </c>
      <c r="K4225" s="2" t="str">
        <f>VLOOKUP(C4225,product[],3,FALSE)</f>
        <v>Accessories</v>
      </c>
      <c r="L4225" s="2">
        <f>VLOOKUP(C4225,product[],5,FALSE)</f>
        <v>57678.06</v>
      </c>
      <c r="M4225" s="2">
        <f t="shared" si="65"/>
        <v>288390.3</v>
      </c>
    </row>
    <row r="4226" spans="1:13" x14ac:dyDescent="0.2">
      <c r="A4226" s="2">
        <v>4225</v>
      </c>
      <c r="B4226" s="2">
        <v>80</v>
      </c>
      <c r="C4226" s="2">
        <v>17</v>
      </c>
      <c r="D4226" s="3">
        <v>45828</v>
      </c>
      <c r="E4226" s="2">
        <v>8</v>
      </c>
      <c r="F4226" s="2" t="str">
        <f>VLOOKUP(B4226,customer[],2,FALSE)</f>
        <v>Customer_80</v>
      </c>
      <c r="G4226" s="2" t="str">
        <f>VLOOKUP(B4226,customer[],3,FALSE)</f>
        <v>F</v>
      </c>
      <c r="H4226" s="2" t="str">
        <f>VLOOKUP(B4226,customer[],5,FALSE)</f>
        <v>Pune</v>
      </c>
      <c r="I4226" s="2">
        <f>VLOOKUP(B4226,customer[],4,FALSE)</f>
        <v>20</v>
      </c>
      <c r="J4226" s="2" t="str">
        <f>VLOOKUP(C4226,product[],2,FALSE)</f>
        <v>Product_17</v>
      </c>
      <c r="K4226" s="2" t="str">
        <f>VLOOKUP(C4226,product[],3,FALSE)</f>
        <v>Fashion</v>
      </c>
      <c r="L4226" s="2">
        <f>VLOOKUP(C4226,product[],5,FALSE)</f>
        <v>34353.300000000003</v>
      </c>
      <c r="M4226" s="2">
        <f t="shared" ref="M4226:M4289" si="66">$E4226*L4226</f>
        <v>274826.40000000002</v>
      </c>
    </row>
    <row r="4227" spans="1:13" x14ac:dyDescent="0.2">
      <c r="A4227" s="2">
        <v>4226</v>
      </c>
      <c r="B4227" s="2">
        <v>393</v>
      </c>
      <c r="C4227" s="2">
        <v>58</v>
      </c>
      <c r="D4227" s="3">
        <v>45775</v>
      </c>
      <c r="E4227" s="2">
        <v>9</v>
      </c>
      <c r="F4227" s="2" t="str">
        <f>VLOOKUP(B4227,customer[],2,FALSE)</f>
        <v>Customer_393</v>
      </c>
      <c r="G4227" s="2" t="str">
        <f>VLOOKUP(B4227,customer[],3,FALSE)</f>
        <v>F</v>
      </c>
      <c r="H4227" s="2" t="str">
        <f>VLOOKUP(B4227,customer[],5,FALSE)</f>
        <v>Hyderabad</v>
      </c>
      <c r="I4227" s="2">
        <f>VLOOKUP(B4227,customer[],4,FALSE)</f>
        <v>24</v>
      </c>
      <c r="J4227" s="2" t="str">
        <f>VLOOKUP(C4227,product[],2,FALSE)</f>
        <v>Product_58</v>
      </c>
      <c r="K4227" s="2" t="str">
        <f>VLOOKUP(C4227,product[],3,FALSE)</f>
        <v>Furniture</v>
      </c>
      <c r="L4227" s="2">
        <f>VLOOKUP(C4227,product[],5,FALSE)</f>
        <v>58864.87</v>
      </c>
      <c r="M4227" s="2">
        <f t="shared" si="66"/>
        <v>529783.83000000007</v>
      </c>
    </row>
    <row r="4228" spans="1:13" x14ac:dyDescent="0.2">
      <c r="A4228" s="2">
        <v>4227</v>
      </c>
      <c r="B4228" s="2">
        <v>9</v>
      </c>
      <c r="C4228" s="2">
        <v>83</v>
      </c>
      <c r="D4228" s="3">
        <v>45845</v>
      </c>
      <c r="E4228" s="2">
        <v>8</v>
      </c>
      <c r="F4228" s="2" t="str">
        <f>VLOOKUP(B4228,customer[],2,FALSE)</f>
        <v>Customer_9</v>
      </c>
      <c r="G4228" s="2" t="str">
        <f>VLOOKUP(B4228,customer[],3,FALSE)</f>
        <v>F</v>
      </c>
      <c r="H4228" s="2" t="str">
        <f>VLOOKUP(B4228,customer[],5,FALSE)</f>
        <v>Lucknow</v>
      </c>
      <c r="I4228" s="2">
        <f>VLOOKUP(B4228,customer[],4,FALSE)</f>
        <v>23</v>
      </c>
      <c r="J4228" s="2" t="str">
        <f>VLOOKUP(C4228,product[],2,FALSE)</f>
        <v>Product_83</v>
      </c>
      <c r="K4228" s="2" t="str">
        <f>VLOOKUP(C4228,product[],3,FALSE)</f>
        <v>Electronics</v>
      </c>
      <c r="L4228" s="2">
        <f>VLOOKUP(C4228,product[],5,FALSE)</f>
        <v>56465.13</v>
      </c>
      <c r="M4228" s="2">
        <f t="shared" si="66"/>
        <v>451721.04</v>
      </c>
    </row>
    <row r="4229" spans="1:13" x14ac:dyDescent="0.2">
      <c r="A4229" s="2">
        <v>4228</v>
      </c>
      <c r="B4229" s="2">
        <v>165</v>
      </c>
      <c r="C4229" s="2">
        <v>78</v>
      </c>
      <c r="D4229" s="3">
        <v>45915</v>
      </c>
      <c r="E4229" s="2">
        <v>9</v>
      </c>
      <c r="F4229" s="2" t="str">
        <f>VLOOKUP(B4229,customer[],2,FALSE)</f>
        <v>Customer_165</v>
      </c>
      <c r="G4229" s="2" t="str">
        <f>VLOOKUP(B4229,customer[],3,FALSE)</f>
        <v>M</v>
      </c>
      <c r="H4229" s="2" t="str">
        <f>VLOOKUP(B4229,customer[],5,FALSE)</f>
        <v>Jaipur</v>
      </c>
      <c r="I4229" s="2">
        <f>VLOOKUP(B4229,customer[],4,FALSE)</f>
        <v>32</v>
      </c>
      <c r="J4229" s="2" t="str">
        <f>VLOOKUP(C4229,product[],2,FALSE)</f>
        <v>Product_78</v>
      </c>
      <c r="K4229" s="2" t="str">
        <f>VLOOKUP(C4229,product[],3,FALSE)</f>
        <v>Fashion</v>
      </c>
      <c r="L4229" s="2">
        <f>VLOOKUP(C4229,product[],5,FALSE)</f>
        <v>51703.99</v>
      </c>
      <c r="M4229" s="2">
        <f t="shared" si="66"/>
        <v>465335.91</v>
      </c>
    </row>
    <row r="4230" spans="1:13" x14ac:dyDescent="0.2">
      <c r="A4230" s="2">
        <v>4229</v>
      </c>
      <c r="B4230" s="2">
        <v>183</v>
      </c>
      <c r="C4230" s="2">
        <v>26</v>
      </c>
      <c r="D4230" s="3">
        <v>45748</v>
      </c>
      <c r="E4230" s="2">
        <v>8</v>
      </c>
      <c r="F4230" s="2" t="str">
        <f>VLOOKUP(B4230,customer[],2,FALSE)</f>
        <v>Customer_183</v>
      </c>
      <c r="G4230" s="2" t="str">
        <f>VLOOKUP(B4230,customer[],3,FALSE)</f>
        <v>M</v>
      </c>
      <c r="H4230" s="2" t="str">
        <f>VLOOKUP(B4230,customer[],5,FALSE)</f>
        <v>Lucknow</v>
      </c>
      <c r="I4230" s="2">
        <f>VLOOKUP(B4230,customer[],4,FALSE)</f>
        <v>49</v>
      </c>
      <c r="J4230" s="2" t="str">
        <f>VLOOKUP(C4230,product[],2,FALSE)</f>
        <v>Product_26</v>
      </c>
      <c r="K4230" s="2" t="str">
        <f>VLOOKUP(C4230,product[],3,FALSE)</f>
        <v>Home</v>
      </c>
      <c r="L4230" s="2">
        <f>VLOOKUP(C4230,product[],5,FALSE)</f>
        <v>55558.14</v>
      </c>
      <c r="M4230" s="2">
        <f t="shared" si="66"/>
        <v>444465.12</v>
      </c>
    </row>
    <row r="4231" spans="1:13" x14ac:dyDescent="0.2">
      <c r="A4231" s="2">
        <v>4230</v>
      </c>
      <c r="B4231" s="2">
        <v>404</v>
      </c>
      <c r="C4231" s="2">
        <v>86</v>
      </c>
      <c r="D4231" s="3">
        <v>46018</v>
      </c>
      <c r="E4231" s="2">
        <v>9</v>
      </c>
      <c r="F4231" s="2" t="str">
        <f>VLOOKUP(B4231,customer[],2,FALSE)</f>
        <v>Customer_404</v>
      </c>
      <c r="G4231" s="2" t="str">
        <f>VLOOKUP(B4231,customer[],3,FALSE)</f>
        <v>M</v>
      </c>
      <c r="H4231" s="2" t="str">
        <f>VLOOKUP(B4231,customer[],5,FALSE)</f>
        <v>Delhi</v>
      </c>
      <c r="I4231" s="2">
        <f>VLOOKUP(B4231,customer[],4,FALSE)</f>
        <v>23</v>
      </c>
      <c r="J4231" s="2" t="str">
        <f>VLOOKUP(C4231,product[],2,FALSE)</f>
        <v>Product_86</v>
      </c>
      <c r="K4231" s="2" t="str">
        <f>VLOOKUP(C4231,product[],3,FALSE)</f>
        <v>Electronics</v>
      </c>
      <c r="L4231" s="2">
        <f>VLOOKUP(C4231,product[],5,FALSE)</f>
        <v>41374.67</v>
      </c>
      <c r="M4231" s="2">
        <f t="shared" si="66"/>
        <v>372372.02999999997</v>
      </c>
    </row>
    <row r="4232" spans="1:13" x14ac:dyDescent="0.2">
      <c r="A4232" s="2">
        <v>4231</v>
      </c>
      <c r="B4232" s="2">
        <v>35</v>
      </c>
      <c r="C4232" s="2">
        <v>48</v>
      </c>
      <c r="D4232" s="3">
        <v>45765</v>
      </c>
      <c r="E4232" s="2">
        <v>3</v>
      </c>
      <c r="F4232" s="2" t="str">
        <f>VLOOKUP(B4232,customer[],2,FALSE)</f>
        <v>Customer_35</v>
      </c>
      <c r="G4232" s="2" t="str">
        <f>VLOOKUP(B4232,customer[],3,FALSE)</f>
        <v>F</v>
      </c>
      <c r="H4232" s="2" t="str">
        <f>VLOOKUP(B4232,customer[],5,FALSE)</f>
        <v>Noida</v>
      </c>
      <c r="I4232" s="2">
        <f>VLOOKUP(B4232,customer[],4,FALSE)</f>
        <v>41</v>
      </c>
      <c r="J4232" s="2" t="str">
        <f>VLOOKUP(C4232,product[],2,FALSE)</f>
        <v>Product_48</v>
      </c>
      <c r="K4232" s="2" t="str">
        <f>VLOOKUP(C4232,product[],3,FALSE)</f>
        <v>Accessories</v>
      </c>
      <c r="L4232" s="2">
        <f>VLOOKUP(C4232,product[],5,FALSE)</f>
        <v>42914.6</v>
      </c>
      <c r="M4232" s="2">
        <f t="shared" si="66"/>
        <v>128743.79999999999</v>
      </c>
    </row>
    <row r="4233" spans="1:13" x14ac:dyDescent="0.2">
      <c r="A4233" s="2">
        <v>4232</v>
      </c>
      <c r="B4233" s="2">
        <v>317</v>
      </c>
      <c r="C4233" s="2">
        <v>79</v>
      </c>
      <c r="D4233" s="3">
        <v>45820</v>
      </c>
      <c r="E4233" s="2">
        <v>5</v>
      </c>
      <c r="F4233" s="2" t="str">
        <f>VLOOKUP(B4233,customer[],2,FALSE)</f>
        <v>Customer_317</v>
      </c>
      <c r="G4233" s="2" t="str">
        <f>VLOOKUP(B4233,customer[],3,FALSE)</f>
        <v>F</v>
      </c>
      <c r="H4233" s="2" t="str">
        <f>VLOOKUP(B4233,customer[],5,FALSE)</f>
        <v>Chennai</v>
      </c>
      <c r="I4233" s="2">
        <f>VLOOKUP(B4233,customer[],4,FALSE)</f>
        <v>64</v>
      </c>
      <c r="J4233" s="2" t="str">
        <f>VLOOKUP(C4233,product[],2,FALSE)</f>
        <v>Product_79</v>
      </c>
      <c r="K4233" s="2" t="str">
        <f>VLOOKUP(C4233,product[],3,FALSE)</f>
        <v>Electronics</v>
      </c>
      <c r="L4233" s="2">
        <f>VLOOKUP(C4233,product[],5,FALSE)</f>
        <v>5804.88</v>
      </c>
      <c r="M4233" s="2">
        <f t="shared" si="66"/>
        <v>29024.400000000001</v>
      </c>
    </row>
    <row r="4234" spans="1:13" x14ac:dyDescent="0.2">
      <c r="A4234" s="2">
        <v>4233</v>
      </c>
      <c r="B4234" s="2">
        <v>138</v>
      </c>
      <c r="C4234" s="2">
        <v>28</v>
      </c>
      <c r="D4234" s="3">
        <v>45888</v>
      </c>
      <c r="E4234" s="2">
        <v>7</v>
      </c>
      <c r="F4234" s="2" t="str">
        <f>VLOOKUP(B4234,customer[],2,FALSE)</f>
        <v>Customer_138</v>
      </c>
      <c r="G4234" s="2" t="str">
        <f>VLOOKUP(B4234,customer[],3,FALSE)</f>
        <v>M</v>
      </c>
      <c r="H4234" s="2" t="str">
        <f>VLOOKUP(B4234,customer[],5,FALSE)</f>
        <v>Chennai</v>
      </c>
      <c r="I4234" s="2">
        <f>VLOOKUP(B4234,customer[],4,FALSE)</f>
        <v>65</v>
      </c>
      <c r="J4234" s="2" t="str">
        <f>VLOOKUP(C4234,product[],2,FALSE)</f>
        <v>Product_28</v>
      </c>
      <c r="K4234" s="2" t="str">
        <f>VLOOKUP(C4234,product[],3,FALSE)</f>
        <v>Home</v>
      </c>
      <c r="L4234" s="2">
        <f>VLOOKUP(C4234,product[],5,FALSE)</f>
        <v>36677.019999999997</v>
      </c>
      <c r="M4234" s="2">
        <f t="shared" si="66"/>
        <v>256739.13999999998</v>
      </c>
    </row>
    <row r="4235" spans="1:13" x14ac:dyDescent="0.2">
      <c r="A4235" s="2">
        <v>4234</v>
      </c>
      <c r="B4235" s="2">
        <v>477</v>
      </c>
      <c r="C4235" s="2">
        <v>74</v>
      </c>
      <c r="D4235" s="3">
        <v>45899</v>
      </c>
      <c r="E4235" s="2">
        <v>4</v>
      </c>
      <c r="F4235" s="2" t="str">
        <f>VLOOKUP(B4235,customer[],2,FALSE)</f>
        <v>Customer_477</v>
      </c>
      <c r="G4235" s="2" t="str">
        <f>VLOOKUP(B4235,customer[],3,FALSE)</f>
        <v>F</v>
      </c>
      <c r="H4235" s="2" t="str">
        <f>VLOOKUP(B4235,customer[],5,FALSE)</f>
        <v>Noida</v>
      </c>
      <c r="I4235" s="2">
        <f>VLOOKUP(B4235,customer[],4,FALSE)</f>
        <v>63</v>
      </c>
      <c r="J4235" s="2" t="str">
        <f>VLOOKUP(C4235,product[],2,FALSE)</f>
        <v>Product_74</v>
      </c>
      <c r="K4235" s="2" t="str">
        <f>VLOOKUP(C4235,product[],3,FALSE)</f>
        <v>Fashion</v>
      </c>
      <c r="L4235" s="2">
        <f>VLOOKUP(C4235,product[],5,FALSE)</f>
        <v>57303.7</v>
      </c>
      <c r="M4235" s="2">
        <f t="shared" si="66"/>
        <v>229214.8</v>
      </c>
    </row>
    <row r="4236" spans="1:13" x14ac:dyDescent="0.2">
      <c r="A4236" s="2">
        <v>4235</v>
      </c>
      <c r="B4236" s="2">
        <v>94</v>
      </c>
      <c r="C4236" s="2">
        <v>86</v>
      </c>
      <c r="D4236" s="3">
        <v>45689</v>
      </c>
      <c r="E4236" s="2">
        <v>9</v>
      </c>
      <c r="F4236" s="2" t="str">
        <f>VLOOKUP(B4236,customer[],2,FALSE)</f>
        <v>Customer_94</v>
      </c>
      <c r="G4236" s="2" t="str">
        <f>VLOOKUP(B4236,customer[],3,FALSE)</f>
        <v>F</v>
      </c>
      <c r="H4236" s="2" t="str">
        <f>VLOOKUP(B4236,customer[],5,FALSE)</f>
        <v>Bangalore</v>
      </c>
      <c r="I4236" s="2">
        <f>VLOOKUP(B4236,customer[],4,FALSE)</f>
        <v>28</v>
      </c>
      <c r="J4236" s="2" t="str">
        <f>VLOOKUP(C4236,product[],2,FALSE)</f>
        <v>Product_86</v>
      </c>
      <c r="K4236" s="2" t="str">
        <f>VLOOKUP(C4236,product[],3,FALSE)</f>
        <v>Electronics</v>
      </c>
      <c r="L4236" s="2">
        <f>VLOOKUP(C4236,product[],5,FALSE)</f>
        <v>41374.67</v>
      </c>
      <c r="M4236" s="2">
        <f t="shared" si="66"/>
        <v>372372.02999999997</v>
      </c>
    </row>
    <row r="4237" spans="1:13" x14ac:dyDescent="0.2">
      <c r="A4237" s="2">
        <v>4236</v>
      </c>
      <c r="B4237" s="2">
        <v>107</v>
      </c>
      <c r="C4237" s="2">
        <v>81</v>
      </c>
      <c r="D4237" s="3">
        <v>45907</v>
      </c>
      <c r="E4237" s="2">
        <v>3</v>
      </c>
      <c r="F4237" s="2" t="str">
        <f>VLOOKUP(B4237,customer[],2,FALSE)</f>
        <v>Customer_107</v>
      </c>
      <c r="G4237" s="2" t="str">
        <f>VLOOKUP(B4237,customer[],3,FALSE)</f>
        <v>F</v>
      </c>
      <c r="H4237" s="2" t="str">
        <f>VLOOKUP(B4237,customer[],5,FALSE)</f>
        <v>Hyderabad</v>
      </c>
      <c r="I4237" s="2">
        <f>VLOOKUP(B4237,customer[],4,FALSE)</f>
        <v>58</v>
      </c>
      <c r="J4237" s="2" t="str">
        <f>VLOOKUP(C4237,product[],2,FALSE)</f>
        <v>Product_81</v>
      </c>
      <c r="K4237" s="2" t="str">
        <f>VLOOKUP(C4237,product[],3,FALSE)</f>
        <v>Home</v>
      </c>
      <c r="L4237" s="2">
        <f>VLOOKUP(C4237,product[],5,FALSE)</f>
        <v>4259.74</v>
      </c>
      <c r="M4237" s="2">
        <f t="shared" si="66"/>
        <v>12779.22</v>
      </c>
    </row>
    <row r="4238" spans="1:13" x14ac:dyDescent="0.2">
      <c r="A4238" s="2">
        <v>4237</v>
      </c>
      <c r="B4238" s="2">
        <v>493</v>
      </c>
      <c r="C4238" s="2">
        <v>26</v>
      </c>
      <c r="D4238" s="3">
        <v>45954</v>
      </c>
      <c r="E4238" s="2">
        <v>9</v>
      </c>
      <c r="F4238" s="2" t="str">
        <f>VLOOKUP(B4238,customer[],2,FALSE)</f>
        <v>Customer_493</v>
      </c>
      <c r="G4238" s="2" t="str">
        <f>VLOOKUP(B4238,customer[],3,FALSE)</f>
        <v>M</v>
      </c>
      <c r="H4238" s="2" t="str">
        <f>VLOOKUP(B4238,customer[],5,FALSE)</f>
        <v>Jaipur</v>
      </c>
      <c r="I4238" s="2">
        <f>VLOOKUP(B4238,customer[],4,FALSE)</f>
        <v>41</v>
      </c>
      <c r="J4238" s="2" t="str">
        <f>VLOOKUP(C4238,product[],2,FALSE)</f>
        <v>Product_26</v>
      </c>
      <c r="K4238" s="2" t="str">
        <f>VLOOKUP(C4238,product[],3,FALSE)</f>
        <v>Home</v>
      </c>
      <c r="L4238" s="2">
        <f>VLOOKUP(C4238,product[],5,FALSE)</f>
        <v>55558.14</v>
      </c>
      <c r="M4238" s="2">
        <f t="shared" si="66"/>
        <v>500023.26</v>
      </c>
    </row>
    <row r="4239" spans="1:13" x14ac:dyDescent="0.2">
      <c r="A4239" s="2">
        <v>4238</v>
      </c>
      <c r="B4239" s="2">
        <v>213</v>
      </c>
      <c r="C4239" s="2">
        <v>42</v>
      </c>
      <c r="D4239" s="3">
        <v>45987</v>
      </c>
      <c r="E4239" s="2">
        <v>7</v>
      </c>
      <c r="F4239" s="2" t="str">
        <f>VLOOKUP(B4239,customer[],2,FALSE)</f>
        <v>Customer_213</v>
      </c>
      <c r="G4239" s="2" t="str">
        <f>VLOOKUP(B4239,customer[],3,FALSE)</f>
        <v>M</v>
      </c>
      <c r="H4239" s="2" t="str">
        <f>VLOOKUP(B4239,customer[],5,FALSE)</f>
        <v>Noida</v>
      </c>
      <c r="I4239" s="2">
        <f>VLOOKUP(B4239,customer[],4,FALSE)</f>
        <v>62</v>
      </c>
      <c r="J4239" s="2" t="str">
        <f>VLOOKUP(C4239,product[],2,FALSE)</f>
        <v>Product_42</v>
      </c>
      <c r="K4239" s="2" t="str">
        <f>VLOOKUP(C4239,product[],3,FALSE)</f>
        <v>Electronics</v>
      </c>
      <c r="L4239" s="2">
        <f>VLOOKUP(C4239,product[],5,FALSE)</f>
        <v>34376.379999999997</v>
      </c>
      <c r="M4239" s="2">
        <f t="shared" si="66"/>
        <v>240634.65999999997</v>
      </c>
    </row>
    <row r="4240" spans="1:13" x14ac:dyDescent="0.2">
      <c r="A4240" s="2">
        <v>4239</v>
      </c>
      <c r="B4240" s="2">
        <v>21</v>
      </c>
      <c r="C4240" s="2">
        <v>70</v>
      </c>
      <c r="D4240" s="3">
        <v>45762</v>
      </c>
      <c r="E4240" s="2">
        <v>2</v>
      </c>
      <c r="F4240" s="2" t="str">
        <f>VLOOKUP(B4240,customer[],2,FALSE)</f>
        <v>Customer_21</v>
      </c>
      <c r="G4240" s="2" t="str">
        <f>VLOOKUP(B4240,customer[],3,FALSE)</f>
        <v>F</v>
      </c>
      <c r="H4240" s="2" t="str">
        <f>VLOOKUP(B4240,customer[],5,FALSE)</f>
        <v>Chennai</v>
      </c>
      <c r="I4240" s="2">
        <f>VLOOKUP(B4240,customer[],4,FALSE)</f>
        <v>62</v>
      </c>
      <c r="J4240" s="2" t="str">
        <f>VLOOKUP(C4240,product[],2,FALSE)</f>
        <v>Product_70</v>
      </c>
      <c r="K4240" s="2" t="str">
        <f>VLOOKUP(C4240,product[],3,FALSE)</f>
        <v>Accessories</v>
      </c>
      <c r="L4240" s="2">
        <f>VLOOKUP(C4240,product[],5,FALSE)</f>
        <v>29878.62</v>
      </c>
      <c r="M4240" s="2">
        <f t="shared" si="66"/>
        <v>59757.24</v>
      </c>
    </row>
    <row r="4241" spans="1:13" x14ac:dyDescent="0.2">
      <c r="A4241" s="2">
        <v>4240</v>
      </c>
      <c r="B4241" s="2">
        <v>88</v>
      </c>
      <c r="C4241" s="2">
        <v>65</v>
      </c>
      <c r="D4241" s="3">
        <v>45697</v>
      </c>
      <c r="E4241" s="2">
        <v>8</v>
      </c>
      <c r="F4241" s="2" t="str">
        <f>VLOOKUP(B4241,customer[],2,FALSE)</f>
        <v>Customer_88</v>
      </c>
      <c r="G4241" s="2" t="str">
        <f>VLOOKUP(B4241,customer[],3,FALSE)</f>
        <v>F</v>
      </c>
      <c r="H4241" s="2" t="str">
        <f>VLOOKUP(B4241,customer[],5,FALSE)</f>
        <v>Jaipur</v>
      </c>
      <c r="I4241" s="2">
        <f>VLOOKUP(B4241,customer[],4,FALSE)</f>
        <v>57</v>
      </c>
      <c r="J4241" s="2" t="str">
        <f>VLOOKUP(C4241,product[],2,FALSE)</f>
        <v>Product_65</v>
      </c>
      <c r="K4241" s="2" t="str">
        <f>VLOOKUP(C4241,product[],3,FALSE)</f>
        <v>Accessories</v>
      </c>
      <c r="L4241" s="2">
        <f>VLOOKUP(C4241,product[],5,FALSE)</f>
        <v>5294.21</v>
      </c>
      <c r="M4241" s="2">
        <f t="shared" si="66"/>
        <v>42353.68</v>
      </c>
    </row>
    <row r="4242" spans="1:13" x14ac:dyDescent="0.2">
      <c r="A4242" s="2">
        <v>4241</v>
      </c>
      <c r="B4242" s="2">
        <v>355</v>
      </c>
      <c r="C4242" s="2">
        <v>9</v>
      </c>
      <c r="D4242" s="3">
        <v>45901</v>
      </c>
      <c r="E4242" s="2">
        <v>6</v>
      </c>
      <c r="F4242" s="2" t="str">
        <f>VLOOKUP(B4242,customer[],2,FALSE)</f>
        <v>Customer_355</v>
      </c>
      <c r="G4242" s="2" t="str">
        <f>VLOOKUP(B4242,customer[],3,FALSE)</f>
        <v>M</v>
      </c>
      <c r="H4242" s="2" t="str">
        <f>VLOOKUP(B4242,customer[],5,FALSE)</f>
        <v>Mumbai</v>
      </c>
      <c r="I4242" s="2">
        <f>VLOOKUP(B4242,customer[],4,FALSE)</f>
        <v>38</v>
      </c>
      <c r="J4242" s="2" t="str">
        <f>VLOOKUP(C4242,product[],2,FALSE)</f>
        <v>Product_9</v>
      </c>
      <c r="K4242" s="2" t="str">
        <f>VLOOKUP(C4242,product[],3,FALSE)</f>
        <v>Furniture</v>
      </c>
      <c r="L4242" s="2">
        <f>VLOOKUP(C4242,product[],5,FALSE)</f>
        <v>70823.33</v>
      </c>
      <c r="M4242" s="2">
        <f t="shared" si="66"/>
        <v>424939.98</v>
      </c>
    </row>
    <row r="4243" spans="1:13" x14ac:dyDescent="0.2">
      <c r="A4243" s="2">
        <v>4242</v>
      </c>
      <c r="B4243" s="2">
        <v>313</v>
      </c>
      <c r="C4243" s="2">
        <v>78</v>
      </c>
      <c r="D4243" s="3">
        <v>46021</v>
      </c>
      <c r="E4243" s="2">
        <v>1</v>
      </c>
      <c r="F4243" s="2" t="str">
        <f>VLOOKUP(B4243,customer[],2,FALSE)</f>
        <v>Customer_313</v>
      </c>
      <c r="G4243" s="2" t="str">
        <f>VLOOKUP(B4243,customer[],3,FALSE)</f>
        <v>M</v>
      </c>
      <c r="H4243" s="2" t="str">
        <f>VLOOKUP(B4243,customer[],5,FALSE)</f>
        <v>Delhi</v>
      </c>
      <c r="I4243" s="2">
        <f>VLOOKUP(B4243,customer[],4,FALSE)</f>
        <v>56</v>
      </c>
      <c r="J4243" s="2" t="str">
        <f>VLOOKUP(C4243,product[],2,FALSE)</f>
        <v>Product_78</v>
      </c>
      <c r="K4243" s="2" t="str">
        <f>VLOOKUP(C4243,product[],3,FALSE)</f>
        <v>Fashion</v>
      </c>
      <c r="L4243" s="2">
        <f>VLOOKUP(C4243,product[],5,FALSE)</f>
        <v>51703.99</v>
      </c>
      <c r="M4243" s="2">
        <f t="shared" si="66"/>
        <v>51703.99</v>
      </c>
    </row>
    <row r="4244" spans="1:13" x14ac:dyDescent="0.2">
      <c r="A4244" s="2">
        <v>4243</v>
      </c>
      <c r="B4244" s="2">
        <v>470</v>
      </c>
      <c r="C4244" s="2">
        <v>17</v>
      </c>
      <c r="D4244" s="3">
        <v>45811</v>
      </c>
      <c r="E4244" s="2">
        <v>5</v>
      </c>
      <c r="F4244" s="2" t="str">
        <f>VLOOKUP(B4244,customer[],2,FALSE)</f>
        <v>Customer_470</v>
      </c>
      <c r="G4244" s="2" t="str">
        <f>VLOOKUP(B4244,customer[],3,FALSE)</f>
        <v>F</v>
      </c>
      <c r="H4244" s="2" t="str">
        <f>VLOOKUP(B4244,customer[],5,FALSE)</f>
        <v>Chennai</v>
      </c>
      <c r="I4244" s="2">
        <f>VLOOKUP(B4244,customer[],4,FALSE)</f>
        <v>55</v>
      </c>
      <c r="J4244" s="2" t="str">
        <f>VLOOKUP(C4244,product[],2,FALSE)</f>
        <v>Product_17</v>
      </c>
      <c r="K4244" s="2" t="str">
        <f>VLOOKUP(C4244,product[],3,FALSE)</f>
        <v>Fashion</v>
      </c>
      <c r="L4244" s="2">
        <f>VLOOKUP(C4244,product[],5,FALSE)</f>
        <v>34353.300000000003</v>
      </c>
      <c r="M4244" s="2">
        <f t="shared" si="66"/>
        <v>171766.5</v>
      </c>
    </row>
    <row r="4245" spans="1:13" x14ac:dyDescent="0.2">
      <c r="A4245" s="2">
        <v>4244</v>
      </c>
      <c r="B4245" s="2">
        <v>79</v>
      </c>
      <c r="C4245" s="2">
        <v>43</v>
      </c>
      <c r="D4245" s="3">
        <v>45963</v>
      </c>
      <c r="E4245" s="2">
        <v>3</v>
      </c>
      <c r="F4245" s="2" t="str">
        <f>VLOOKUP(B4245,customer[],2,FALSE)</f>
        <v>Customer_79</v>
      </c>
      <c r="G4245" s="2" t="str">
        <f>VLOOKUP(B4245,customer[],3,FALSE)</f>
        <v>F</v>
      </c>
      <c r="H4245" s="2" t="str">
        <f>VLOOKUP(B4245,customer[],5,FALSE)</f>
        <v>Hyderabad</v>
      </c>
      <c r="I4245" s="2">
        <f>VLOOKUP(B4245,customer[],4,FALSE)</f>
        <v>51</v>
      </c>
      <c r="J4245" s="2" t="str">
        <f>VLOOKUP(C4245,product[],2,FALSE)</f>
        <v>Product_43</v>
      </c>
      <c r="K4245" s="2" t="str">
        <f>VLOOKUP(C4245,product[],3,FALSE)</f>
        <v>Accessories</v>
      </c>
      <c r="L4245" s="2">
        <f>VLOOKUP(C4245,product[],5,FALSE)</f>
        <v>51592.36</v>
      </c>
      <c r="M4245" s="2">
        <f t="shared" si="66"/>
        <v>154777.08000000002</v>
      </c>
    </row>
    <row r="4246" spans="1:13" x14ac:dyDescent="0.2">
      <c r="A4246" s="2">
        <v>4245</v>
      </c>
      <c r="B4246" s="2">
        <v>301</v>
      </c>
      <c r="C4246" s="2">
        <v>39</v>
      </c>
      <c r="D4246" s="3">
        <v>45997</v>
      </c>
      <c r="E4246" s="2">
        <v>6</v>
      </c>
      <c r="F4246" s="2" t="str">
        <f>VLOOKUP(B4246,customer[],2,FALSE)</f>
        <v>Customer_301</v>
      </c>
      <c r="G4246" s="2" t="str">
        <f>VLOOKUP(B4246,customer[],3,FALSE)</f>
        <v>F</v>
      </c>
      <c r="H4246" s="2" t="str">
        <f>VLOOKUP(B4246,customer[],5,FALSE)</f>
        <v>Bangalore</v>
      </c>
      <c r="I4246" s="2">
        <f>VLOOKUP(B4246,customer[],4,FALSE)</f>
        <v>51</v>
      </c>
      <c r="J4246" s="2" t="str">
        <f>VLOOKUP(C4246,product[],2,FALSE)</f>
        <v>Product_39</v>
      </c>
      <c r="K4246" s="2" t="str">
        <f>VLOOKUP(C4246,product[],3,FALSE)</f>
        <v>Home</v>
      </c>
      <c r="L4246" s="2">
        <f>VLOOKUP(C4246,product[],5,FALSE)</f>
        <v>17382.759999999998</v>
      </c>
      <c r="M4246" s="2">
        <f t="shared" si="66"/>
        <v>104296.56</v>
      </c>
    </row>
    <row r="4247" spans="1:13" x14ac:dyDescent="0.2">
      <c r="A4247" s="2">
        <v>4246</v>
      </c>
      <c r="B4247" s="2">
        <v>247</v>
      </c>
      <c r="C4247" s="2">
        <v>68</v>
      </c>
      <c r="D4247" s="3">
        <v>45872</v>
      </c>
      <c r="E4247" s="2">
        <v>9</v>
      </c>
      <c r="F4247" s="2" t="str">
        <f>VLOOKUP(B4247,customer[],2,FALSE)</f>
        <v>Customer_247</v>
      </c>
      <c r="G4247" s="2" t="str">
        <f>VLOOKUP(B4247,customer[],3,FALSE)</f>
        <v>M</v>
      </c>
      <c r="H4247" s="2" t="str">
        <f>VLOOKUP(B4247,customer[],5,FALSE)</f>
        <v>Kolkata</v>
      </c>
      <c r="I4247" s="2">
        <f>VLOOKUP(B4247,customer[],4,FALSE)</f>
        <v>45</v>
      </c>
      <c r="J4247" s="2" t="str">
        <f>VLOOKUP(C4247,product[],2,FALSE)</f>
        <v>Product_68</v>
      </c>
      <c r="K4247" s="2" t="str">
        <f>VLOOKUP(C4247,product[],3,FALSE)</f>
        <v>Accessories</v>
      </c>
      <c r="L4247" s="2">
        <f>VLOOKUP(C4247,product[],5,FALSE)</f>
        <v>19234.66</v>
      </c>
      <c r="M4247" s="2">
        <f t="shared" si="66"/>
        <v>173111.94</v>
      </c>
    </row>
    <row r="4248" spans="1:13" x14ac:dyDescent="0.2">
      <c r="A4248" s="2">
        <v>4247</v>
      </c>
      <c r="B4248" s="2">
        <v>136</v>
      </c>
      <c r="C4248" s="2">
        <v>55</v>
      </c>
      <c r="D4248" s="3">
        <v>45834</v>
      </c>
      <c r="E4248" s="2">
        <v>10</v>
      </c>
      <c r="F4248" s="2" t="str">
        <f>VLOOKUP(B4248,customer[],2,FALSE)</f>
        <v>Customer_136</v>
      </c>
      <c r="G4248" s="2" t="str">
        <f>VLOOKUP(B4248,customer[],3,FALSE)</f>
        <v>F</v>
      </c>
      <c r="H4248" s="2" t="str">
        <f>VLOOKUP(B4248,customer[],5,FALSE)</f>
        <v>Bangalore</v>
      </c>
      <c r="I4248" s="2">
        <f>VLOOKUP(B4248,customer[],4,FALSE)</f>
        <v>22</v>
      </c>
      <c r="J4248" s="2" t="str">
        <f>VLOOKUP(C4248,product[],2,FALSE)</f>
        <v>Product_55</v>
      </c>
      <c r="K4248" s="2" t="str">
        <f>VLOOKUP(C4248,product[],3,FALSE)</f>
        <v>Electronics</v>
      </c>
      <c r="L4248" s="2">
        <f>VLOOKUP(C4248,product[],5,FALSE)</f>
        <v>29815.71</v>
      </c>
      <c r="M4248" s="2">
        <f t="shared" si="66"/>
        <v>298157.09999999998</v>
      </c>
    </row>
    <row r="4249" spans="1:13" x14ac:dyDescent="0.2">
      <c r="A4249" s="2">
        <v>4248</v>
      </c>
      <c r="B4249" s="2">
        <v>52</v>
      </c>
      <c r="C4249" s="2">
        <v>86</v>
      </c>
      <c r="D4249" s="3">
        <v>45924</v>
      </c>
      <c r="E4249" s="2">
        <v>4</v>
      </c>
      <c r="F4249" s="2" t="str">
        <f>VLOOKUP(B4249,customer[],2,FALSE)</f>
        <v>Customer_52</v>
      </c>
      <c r="G4249" s="2" t="str">
        <f>VLOOKUP(B4249,customer[],3,FALSE)</f>
        <v>F</v>
      </c>
      <c r="H4249" s="2" t="str">
        <f>VLOOKUP(B4249,customer[],5,FALSE)</f>
        <v>Hyderabad</v>
      </c>
      <c r="I4249" s="2">
        <f>VLOOKUP(B4249,customer[],4,FALSE)</f>
        <v>54</v>
      </c>
      <c r="J4249" s="2" t="str">
        <f>VLOOKUP(C4249,product[],2,FALSE)</f>
        <v>Product_86</v>
      </c>
      <c r="K4249" s="2" t="str">
        <f>VLOOKUP(C4249,product[],3,FALSE)</f>
        <v>Electronics</v>
      </c>
      <c r="L4249" s="2">
        <f>VLOOKUP(C4249,product[],5,FALSE)</f>
        <v>41374.67</v>
      </c>
      <c r="M4249" s="2">
        <f t="shared" si="66"/>
        <v>165498.68</v>
      </c>
    </row>
    <row r="4250" spans="1:13" x14ac:dyDescent="0.2">
      <c r="A4250" s="2">
        <v>4249</v>
      </c>
      <c r="B4250" s="2">
        <v>150</v>
      </c>
      <c r="C4250" s="2">
        <v>9</v>
      </c>
      <c r="D4250" s="3">
        <v>46006</v>
      </c>
      <c r="E4250" s="2">
        <v>10</v>
      </c>
      <c r="F4250" s="2" t="str">
        <f>VLOOKUP(B4250,customer[],2,FALSE)</f>
        <v>Customer_150</v>
      </c>
      <c r="G4250" s="2" t="str">
        <f>VLOOKUP(B4250,customer[],3,FALSE)</f>
        <v>M</v>
      </c>
      <c r="H4250" s="2" t="str">
        <f>VLOOKUP(B4250,customer[],5,FALSE)</f>
        <v>Pune</v>
      </c>
      <c r="I4250" s="2">
        <f>VLOOKUP(B4250,customer[],4,FALSE)</f>
        <v>33</v>
      </c>
      <c r="J4250" s="2" t="str">
        <f>VLOOKUP(C4250,product[],2,FALSE)</f>
        <v>Product_9</v>
      </c>
      <c r="K4250" s="2" t="str">
        <f>VLOOKUP(C4250,product[],3,FALSE)</f>
        <v>Furniture</v>
      </c>
      <c r="L4250" s="2">
        <f>VLOOKUP(C4250,product[],5,FALSE)</f>
        <v>70823.33</v>
      </c>
      <c r="M4250" s="2">
        <f t="shared" si="66"/>
        <v>708233.3</v>
      </c>
    </row>
    <row r="4251" spans="1:13" x14ac:dyDescent="0.2">
      <c r="A4251" s="2">
        <v>4250</v>
      </c>
      <c r="B4251" s="2">
        <v>412</v>
      </c>
      <c r="C4251" s="2">
        <v>62</v>
      </c>
      <c r="D4251" s="3">
        <v>45686</v>
      </c>
      <c r="E4251" s="2">
        <v>9</v>
      </c>
      <c r="F4251" s="2" t="str">
        <f>VLOOKUP(B4251,customer[],2,FALSE)</f>
        <v>Customer_412</v>
      </c>
      <c r="G4251" s="2" t="str">
        <f>VLOOKUP(B4251,customer[],3,FALSE)</f>
        <v>F</v>
      </c>
      <c r="H4251" s="2" t="str">
        <f>VLOOKUP(B4251,customer[],5,FALSE)</f>
        <v>Chennai</v>
      </c>
      <c r="I4251" s="2">
        <f>VLOOKUP(B4251,customer[],4,FALSE)</f>
        <v>61</v>
      </c>
      <c r="J4251" s="2" t="str">
        <f>VLOOKUP(C4251,product[],2,FALSE)</f>
        <v>Product_62</v>
      </c>
      <c r="K4251" s="2" t="str">
        <f>VLOOKUP(C4251,product[],3,FALSE)</f>
        <v>Electronics</v>
      </c>
      <c r="L4251" s="2">
        <f>VLOOKUP(C4251,product[],5,FALSE)</f>
        <v>37343.31</v>
      </c>
      <c r="M4251" s="2">
        <f t="shared" si="66"/>
        <v>336089.79</v>
      </c>
    </row>
    <row r="4252" spans="1:13" x14ac:dyDescent="0.2">
      <c r="A4252" s="2">
        <v>4251</v>
      </c>
      <c r="B4252" s="2">
        <v>44</v>
      </c>
      <c r="C4252" s="2">
        <v>73</v>
      </c>
      <c r="D4252" s="3">
        <v>45880</v>
      </c>
      <c r="E4252" s="2">
        <v>3</v>
      </c>
      <c r="F4252" s="2" t="str">
        <f>VLOOKUP(B4252,customer[],2,FALSE)</f>
        <v>Customer_44</v>
      </c>
      <c r="G4252" s="2" t="str">
        <f>VLOOKUP(B4252,customer[],3,FALSE)</f>
        <v>M</v>
      </c>
      <c r="H4252" s="2" t="str">
        <f>VLOOKUP(B4252,customer[],5,FALSE)</f>
        <v>Lucknow</v>
      </c>
      <c r="I4252" s="2">
        <f>VLOOKUP(B4252,customer[],4,FALSE)</f>
        <v>34</v>
      </c>
      <c r="J4252" s="2" t="str">
        <f>VLOOKUP(C4252,product[],2,FALSE)</f>
        <v>Product_73</v>
      </c>
      <c r="K4252" s="2" t="str">
        <f>VLOOKUP(C4252,product[],3,FALSE)</f>
        <v>Fashion</v>
      </c>
      <c r="L4252" s="2">
        <f>VLOOKUP(C4252,product[],5,FALSE)</f>
        <v>8739.7800000000007</v>
      </c>
      <c r="M4252" s="2">
        <f t="shared" si="66"/>
        <v>26219.340000000004</v>
      </c>
    </row>
    <row r="4253" spans="1:13" x14ac:dyDescent="0.2">
      <c r="A4253" s="2">
        <v>4252</v>
      </c>
      <c r="B4253" s="2">
        <v>373</v>
      </c>
      <c r="C4253" s="2">
        <v>38</v>
      </c>
      <c r="D4253" s="3">
        <v>45852</v>
      </c>
      <c r="E4253" s="2">
        <v>3</v>
      </c>
      <c r="F4253" s="2" t="str">
        <f>VLOOKUP(B4253,customer[],2,FALSE)</f>
        <v>Customer_373</v>
      </c>
      <c r="G4253" s="2" t="str">
        <f>VLOOKUP(B4253,customer[],3,FALSE)</f>
        <v>F</v>
      </c>
      <c r="H4253" s="2" t="str">
        <f>VLOOKUP(B4253,customer[],5,FALSE)</f>
        <v>Noida</v>
      </c>
      <c r="I4253" s="2">
        <f>VLOOKUP(B4253,customer[],4,FALSE)</f>
        <v>20</v>
      </c>
      <c r="J4253" s="2" t="str">
        <f>VLOOKUP(C4253,product[],2,FALSE)</f>
        <v>Product_38</v>
      </c>
      <c r="K4253" s="2" t="str">
        <f>VLOOKUP(C4253,product[],3,FALSE)</f>
        <v>Electronics</v>
      </c>
      <c r="L4253" s="2">
        <f>VLOOKUP(C4253,product[],5,FALSE)</f>
        <v>30980.87</v>
      </c>
      <c r="M4253" s="2">
        <f t="shared" si="66"/>
        <v>92942.61</v>
      </c>
    </row>
    <row r="4254" spans="1:13" x14ac:dyDescent="0.2">
      <c r="A4254" s="2">
        <v>4253</v>
      </c>
      <c r="B4254" s="2">
        <v>213</v>
      </c>
      <c r="C4254" s="2">
        <v>15</v>
      </c>
      <c r="D4254" s="3">
        <v>45717</v>
      </c>
      <c r="E4254" s="2">
        <v>6</v>
      </c>
      <c r="F4254" s="2" t="str">
        <f>VLOOKUP(B4254,customer[],2,FALSE)</f>
        <v>Customer_213</v>
      </c>
      <c r="G4254" s="2" t="str">
        <f>VLOOKUP(B4254,customer[],3,FALSE)</f>
        <v>M</v>
      </c>
      <c r="H4254" s="2" t="str">
        <f>VLOOKUP(B4254,customer[],5,FALSE)</f>
        <v>Noida</v>
      </c>
      <c r="I4254" s="2">
        <f>VLOOKUP(B4254,customer[],4,FALSE)</f>
        <v>62</v>
      </c>
      <c r="J4254" s="2" t="str">
        <f>VLOOKUP(C4254,product[],2,FALSE)</f>
        <v>Product_15</v>
      </c>
      <c r="K4254" s="2" t="str">
        <f>VLOOKUP(C4254,product[],3,FALSE)</f>
        <v>Home</v>
      </c>
      <c r="L4254" s="2">
        <f>VLOOKUP(C4254,product[],5,FALSE)</f>
        <v>60924.58</v>
      </c>
      <c r="M4254" s="2">
        <f t="shared" si="66"/>
        <v>365547.48</v>
      </c>
    </row>
    <row r="4255" spans="1:13" x14ac:dyDescent="0.2">
      <c r="A4255" s="2">
        <v>4254</v>
      </c>
      <c r="B4255" s="2">
        <v>148</v>
      </c>
      <c r="C4255" s="2">
        <v>54</v>
      </c>
      <c r="D4255" s="3">
        <v>45664</v>
      </c>
      <c r="E4255" s="2">
        <v>9</v>
      </c>
      <c r="F4255" s="2" t="str">
        <f>VLOOKUP(B4255,customer[],2,FALSE)</f>
        <v>Customer_148</v>
      </c>
      <c r="G4255" s="2" t="str">
        <f>VLOOKUP(B4255,customer[],3,FALSE)</f>
        <v>M</v>
      </c>
      <c r="H4255" s="2" t="str">
        <f>VLOOKUP(B4255,customer[],5,FALSE)</f>
        <v>Kolkata</v>
      </c>
      <c r="I4255" s="2">
        <f>VLOOKUP(B4255,customer[],4,FALSE)</f>
        <v>51</v>
      </c>
      <c r="J4255" s="2" t="str">
        <f>VLOOKUP(C4255,product[],2,FALSE)</f>
        <v>Product_54</v>
      </c>
      <c r="K4255" s="2" t="str">
        <f>VLOOKUP(C4255,product[],3,FALSE)</f>
        <v>Fashion</v>
      </c>
      <c r="L4255" s="2">
        <f>VLOOKUP(C4255,product[],5,FALSE)</f>
        <v>29879.21</v>
      </c>
      <c r="M4255" s="2">
        <f t="shared" si="66"/>
        <v>268912.89</v>
      </c>
    </row>
    <row r="4256" spans="1:13" x14ac:dyDescent="0.2">
      <c r="A4256" s="2">
        <v>4255</v>
      </c>
      <c r="B4256" s="2">
        <v>472</v>
      </c>
      <c r="C4256" s="2">
        <v>94</v>
      </c>
      <c r="D4256" s="3">
        <v>45779</v>
      </c>
      <c r="E4256" s="2">
        <v>8</v>
      </c>
      <c r="F4256" s="2" t="str">
        <f>VLOOKUP(B4256,customer[],2,FALSE)</f>
        <v>Customer_472</v>
      </c>
      <c r="G4256" s="2" t="str">
        <f>VLOOKUP(B4256,customer[],3,FALSE)</f>
        <v>M</v>
      </c>
      <c r="H4256" s="2" t="str">
        <f>VLOOKUP(B4256,customer[],5,FALSE)</f>
        <v>Noida</v>
      </c>
      <c r="I4256" s="2">
        <f>VLOOKUP(B4256,customer[],4,FALSE)</f>
        <v>35</v>
      </c>
      <c r="J4256" s="2" t="str">
        <f>VLOOKUP(C4256,product[],2,FALSE)</f>
        <v>Product_94</v>
      </c>
      <c r="K4256" s="2" t="str">
        <f>VLOOKUP(C4256,product[],3,FALSE)</f>
        <v>Electronics</v>
      </c>
      <c r="L4256" s="2">
        <f>VLOOKUP(C4256,product[],5,FALSE)</f>
        <v>6948.09</v>
      </c>
      <c r="M4256" s="2">
        <f t="shared" si="66"/>
        <v>55584.72</v>
      </c>
    </row>
    <row r="4257" spans="1:13" x14ac:dyDescent="0.2">
      <c r="A4257" s="2">
        <v>4256</v>
      </c>
      <c r="B4257" s="2">
        <v>328</v>
      </c>
      <c r="C4257" s="2">
        <v>70</v>
      </c>
      <c r="D4257" s="3">
        <v>45930</v>
      </c>
      <c r="E4257" s="2">
        <v>2</v>
      </c>
      <c r="F4257" s="2" t="str">
        <f>VLOOKUP(B4257,customer[],2,FALSE)</f>
        <v>Customer_328</v>
      </c>
      <c r="G4257" s="2" t="str">
        <f>VLOOKUP(B4257,customer[],3,FALSE)</f>
        <v>F</v>
      </c>
      <c r="H4257" s="2" t="str">
        <f>VLOOKUP(B4257,customer[],5,FALSE)</f>
        <v>Hyderabad</v>
      </c>
      <c r="I4257" s="2">
        <f>VLOOKUP(B4257,customer[],4,FALSE)</f>
        <v>34</v>
      </c>
      <c r="J4257" s="2" t="str">
        <f>VLOOKUP(C4257,product[],2,FALSE)</f>
        <v>Product_70</v>
      </c>
      <c r="K4257" s="2" t="str">
        <f>VLOOKUP(C4257,product[],3,FALSE)</f>
        <v>Accessories</v>
      </c>
      <c r="L4257" s="2">
        <f>VLOOKUP(C4257,product[],5,FALSE)</f>
        <v>29878.62</v>
      </c>
      <c r="M4257" s="2">
        <f t="shared" si="66"/>
        <v>59757.24</v>
      </c>
    </row>
    <row r="4258" spans="1:13" x14ac:dyDescent="0.2">
      <c r="A4258" s="2">
        <v>4257</v>
      </c>
      <c r="B4258" s="2">
        <v>299</v>
      </c>
      <c r="C4258" s="2">
        <v>65</v>
      </c>
      <c r="D4258" s="3">
        <v>45971</v>
      </c>
      <c r="E4258" s="2">
        <v>2</v>
      </c>
      <c r="F4258" s="2" t="str">
        <f>VLOOKUP(B4258,customer[],2,FALSE)</f>
        <v>Customer_299</v>
      </c>
      <c r="G4258" s="2" t="str">
        <f>VLOOKUP(B4258,customer[],3,FALSE)</f>
        <v>F</v>
      </c>
      <c r="H4258" s="2" t="str">
        <f>VLOOKUP(B4258,customer[],5,FALSE)</f>
        <v>Noida</v>
      </c>
      <c r="I4258" s="2">
        <f>VLOOKUP(B4258,customer[],4,FALSE)</f>
        <v>39</v>
      </c>
      <c r="J4258" s="2" t="str">
        <f>VLOOKUP(C4258,product[],2,FALSE)</f>
        <v>Product_65</v>
      </c>
      <c r="K4258" s="2" t="str">
        <f>VLOOKUP(C4258,product[],3,FALSE)</f>
        <v>Accessories</v>
      </c>
      <c r="L4258" s="2">
        <f>VLOOKUP(C4258,product[],5,FALSE)</f>
        <v>5294.21</v>
      </c>
      <c r="M4258" s="2">
        <f t="shared" si="66"/>
        <v>10588.42</v>
      </c>
    </row>
    <row r="4259" spans="1:13" x14ac:dyDescent="0.2">
      <c r="A4259" s="2">
        <v>4258</v>
      </c>
      <c r="B4259" s="2">
        <v>430</v>
      </c>
      <c r="C4259" s="2">
        <v>83</v>
      </c>
      <c r="D4259" s="3">
        <v>45869</v>
      </c>
      <c r="E4259" s="2">
        <v>4</v>
      </c>
      <c r="F4259" s="2" t="str">
        <f>VLOOKUP(B4259,customer[],2,FALSE)</f>
        <v>Customer_430</v>
      </c>
      <c r="G4259" s="2" t="str">
        <f>VLOOKUP(B4259,customer[],3,FALSE)</f>
        <v>M</v>
      </c>
      <c r="H4259" s="2" t="str">
        <f>VLOOKUP(B4259,customer[],5,FALSE)</f>
        <v>Delhi</v>
      </c>
      <c r="I4259" s="2">
        <f>VLOOKUP(B4259,customer[],4,FALSE)</f>
        <v>46</v>
      </c>
      <c r="J4259" s="2" t="str">
        <f>VLOOKUP(C4259,product[],2,FALSE)</f>
        <v>Product_83</v>
      </c>
      <c r="K4259" s="2" t="str">
        <f>VLOOKUP(C4259,product[],3,FALSE)</f>
        <v>Electronics</v>
      </c>
      <c r="L4259" s="2">
        <f>VLOOKUP(C4259,product[],5,FALSE)</f>
        <v>56465.13</v>
      </c>
      <c r="M4259" s="2">
        <f t="shared" si="66"/>
        <v>225860.52</v>
      </c>
    </row>
    <row r="4260" spans="1:13" x14ac:dyDescent="0.2">
      <c r="A4260" s="2">
        <v>4259</v>
      </c>
      <c r="B4260" s="2">
        <v>479</v>
      </c>
      <c r="C4260" s="2">
        <v>39</v>
      </c>
      <c r="D4260" s="3">
        <v>45708</v>
      </c>
      <c r="E4260" s="2">
        <v>4</v>
      </c>
      <c r="F4260" s="2" t="str">
        <f>VLOOKUP(B4260,customer[],2,FALSE)</f>
        <v>Customer_479</v>
      </c>
      <c r="G4260" s="2" t="str">
        <f>VLOOKUP(B4260,customer[],3,FALSE)</f>
        <v>M</v>
      </c>
      <c r="H4260" s="2" t="str">
        <f>VLOOKUP(B4260,customer[],5,FALSE)</f>
        <v>Jaipur</v>
      </c>
      <c r="I4260" s="2">
        <f>VLOOKUP(B4260,customer[],4,FALSE)</f>
        <v>31</v>
      </c>
      <c r="J4260" s="2" t="str">
        <f>VLOOKUP(C4260,product[],2,FALSE)</f>
        <v>Product_39</v>
      </c>
      <c r="K4260" s="2" t="str">
        <f>VLOOKUP(C4260,product[],3,FALSE)</f>
        <v>Home</v>
      </c>
      <c r="L4260" s="2">
        <f>VLOOKUP(C4260,product[],5,FALSE)</f>
        <v>17382.759999999998</v>
      </c>
      <c r="M4260" s="2">
        <f t="shared" si="66"/>
        <v>69531.039999999994</v>
      </c>
    </row>
    <row r="4261" spans="1:13" x14ac:dyDescent="0.2">
      <c r="A4261" s="2">
        <v>4260</v>
      </c>
      <c r="B4261" s="2">
        <v>241</v>
      </c>
      <c r="C4261" s="2">
        <v>60</v>
      </c>
      <c r="D4261" s="3">
        <v>45912</v>
      </c>
      <c r="E4261" s="2">
        <v>10</v>
      </c>
      <c r="F4261" s="2" t="str">
        <f>VLOOKUP(B4261,customer[],2,FALSE)</f>
        <v>Customer_241</v>
      </c>
      <c r="G4261" s="2" t="str">
        <f>VLOOKUP(B4261,customer[],3,FALSE)</f>
        <v>F</v>
      </c>
      <c r="H4261" s="2" t="str">
        <f>VLOOKUP(B4261,customer[],5,FALSE)</f>
        <v>Noida</v>
      </c>
      <c r="I4261" s="2">
        <f>VLOOKUP(B4261,customer[],4,FALSE)</f>
        <v>63</v>
      </c>
      <c r="J4261" s="2" t="str">
        <f>VLOOKUP(C4261,product[],2,FALSE)</f>
        <v>Product_60</v>
      </c>
      <c r="K4261" s="2" t="str">
        <f>VLOOKUP(C4261,product[],3,FALSE)</f>
        <v>Electronics</v>
      </c>
      <c r="L4261" s="2">
        <f>VLOOKUP(C4261,product[],5,FALSE)</f>
        <v>48171.06</v>
      </c>
      <c r="M4261" s="2">
        <f t="shared" si="66"/>
        <v>481710.6</v>
      </c>
    </row>
    <row r="4262" spans="1:13" x14ac:dyDescent="0.2">
      <c r="A4262" s="2">
        <v>4261</v>
      </c>
      <c r="B4262" s="2">
        <v>111</v>
      </c>
      <c r="C4262" s="2">
        <v>29</v>
      </c>
      <c r="D4262" s="3">
        <v>45818</v>
      </c>
      <c r="E4262" s="2">
        <v>6</v>
      </c>
      <c r="F4262" s="2" t="str">
        <f>VLOOKUP(B4262,customer[],2,FALSE)</f>
        <v>Customer_111</v>
      </c>
      <c r="G4262" s="2" t="str">
        <f>VLOOKUP(B4262,customer[],3,FALSE)</f>
        <v>M</v>
      </c>
      <c r="H4262" s="2" t="str">
        <f>VLOOKUP(B4262,customer[],5,FALSE)</f>
        <v>Mumbai</v>
      </c>
      <c r="I4262" s="2">
        <f>VLOOKUP(B4262,customer[],4,FALSE)</f>
        <v>58</v>
      </c>
      <c r="J4262" s="2" t="str">
        <f>VLOOKUP(C4262,product[],2,FALSE)</f>
        <v>Product_29</v>
      </c>
      <c r="K4262" s="2" t="str">
        <f>VLOOKUP(C4262,product[],3,FALSE)</f>
        <v>Furniture</v>
      </c>
      <c r="L4262" s="2">
        <f>VLOOKUP(C4262,product[],5,FALSE)</f>
        <v>18060.650000000001</v>
      </c>
      <c r="M4262" s="2">
        <f t="shared" si="66"/>
        <v>108363.90000000001</v>
      </c>
    </row>
    <row r="4263" spans="1:13" x14ac:dyDescent="0.2">
      <c r="A4263" s="2">
        <v>4262</v>
      </c>
      <c r="B4263" s="2">
        <v>67</v>
      </c>
      <c r="C4263" s="2">
        <v>64</v>
      </c>
      <c r="D4263" s="3">
        <v>45730</v>
      </c>
      <c r="E4263" s="2">
        <v>1</v>
      </c>
      <c r="F4263" s="2" t="str">
        <f>VLOOKUP(B4263,customer[],2,FALSE)</f>
        <v>Customer_67</v>
      </c>
      <c r="G4263" s="2" t="str">
        <f>VLOOKUP(B4263,customer[],3,FALSE)</f>
        <v>F</v>
      </c>
      <c r="H4263" s="2" t="str">
        <f>VLOOKUP(B4263,customer[],5,FALSE)</f>
        <v>Chennai</v>
      </c>
      <c r="I4263" s="2">
        <f>VLOOKUP(B4263,customer[],4,FALSE)</f>
        <v>45</v>
      </c>
      <c r="J4263" s="2" t="str">
        <f>VLOOKUP(C4263,product[],2,FALSE)</f>
        <v>Product_64</v>
      </c>
      <c r="K4263" s="2" t="str">
        <f>VLOOKUP(C4263,product[],3,FALSE)</f>
        <v>Electronics</v>
      </c>
      <c r="L4263" s="2">
        <f>VLOOKUP(C4263,product[],5,FALSE)</f>
        <v>68821.2</v>
      </c>
      <c r="M4263" s="2">
        <f t="shared" si="66"/>
        <v>68821.2</v>
      </c>
    </row>
    <row r="4264" spans="1:13" x14ac:dyDescent="0.2">
      <c r="A4264" s="2">
        <v>4263</v>
      </c>
      <c r="B4264" s="2">
        <v>162</v>
      </c>
      <c r="C4264" s="2">
        <v>76</v>
      </c>
      <c r="D4264" s="3">
        <v>46023</v>
      </c>
      <c r="E4264" s="2">
        <v>2</v>
      </c>
      <c r="F4264" s="2" t="str">
        <f>VLOOKUP(B4264,customer[],2,FALSE)</f>
        <v>Customer_162</v>
      </c>
      <c r="G4264" s="2" t="str">
        <f>VLOOKUP(B4264,customer[],3,FALSE)</f>
        <v>F</v>
      </c>
      <c r="H4264" s="2" t="str">
        <f>VLOOKUP(B4264,customer[],5,FALSE)</f>
        <v>Chennai</v>
      </c>
      <c r="I4264" s="2">
        <f>VLOOKUP(B4264,customer[],4,FALSE)</f>
        <v>64</v>
      </c>
      <c r="J4264" s="2" t="str">
        <f>VLOOKUP(C4264,product[],2,FALSE)</f>
        <v>Product_76</v>
      </c>
      <c r="K4264" s="2" t="str">
        <f>VLOOKUP(C4264,product[],3,FALSE)</f>
        <v>Electronics</v>
      </c>
      <c r="L4264" s="2">
        <f>VLOOKUP(C4264,product[],5,FALSE)</f>
        <v>66643.25</v>
      </c>
      <c r="M4264" s="2">
        <f t="shared" si="66"/>
        <v>133286.5</v>
      </c>
    </row>
    <row r="4265" spans="1:13" x14ac:dyDescent="0.2">
      <c r="A4265" s="2">
        <v>4264</v>
      </c>
      <c r="B4265" s="2">
        <v>496</v>
      </c>
      <c r="C4265" s="2">
        <v>90</v>
      </c>
      <c r="D4265" s="3">
        <v>45737</v>
      </c>
      <c r="E4265" s="2">
        <v>3</v>
      </c>
      <c r="F4265" s="2" t="str">
        <f>VLOOKUP(B4265,customer[],2,FALSE)</f>
        <v>Customer_496</v>
      </c>
      <c r="G4265" s="2" t="str">
        <f>VLOOKUP(B4265,customer[],3,FALSE)</f>
        <v>F</v>
      </c>
      <c r="H4265" s="2" t="str">
        <f>VLOOKUP(B4265,customer[],5,FALSE)</f>
        <v>Hyderabad</v>
      </c>
      <c r="I4265" s="2">
        <f>VLOOKUP(B4265,customer[],4,FALSE)</f>
        <v>43</v>
      </c>
      <c r="J4265" s="2" t="str">
        <f>VLOOKUP(C4265,product[],2,FALSE)</f>
        <v>Product_90</v>
      </c>
      <c r="K4265" s="2" t="str">
        <f>VLOOKUP(C4265,product[],3,FALSE)</f>
        <v>Home</v>
      </c>
      <c r="L4265" s="2">
        <f>VLOOKUP(C4265,product[],5,FALSE)</f>
        <v>11794.54</v>
      </c>
      <c r="M4265" s="2">
        <f t="shared" si="66"/>
        <v>35383.620000000003</v>
      </c>
    </row>
    <row r="4266" spans="1:13" x14ac:dyDescent="0.2">
      <c r="A4266" s="2">
        <v>4265</v>
      </c>
      <c r="B4266" s="2">
        <v>15</v>
      </c>
      <c r="C4266" s="2">
        <v>6</v>
      </c>
      <c r="D4266" s="3">
        <v>45995</v>
      </c>
      <c r="E4266" s="2">
        <v>8</v>
      </c>
      <c r="F4266" s="2" t="str">
        <f>VLOOKUP(B4266,customer[],2,FALSE)</f>
        <v>Customer_15</v>
      </c>
      <c r="G4266" s="2" t="str">
        <f>VLOOKUP(B4266,customer[],3,FALSE)</f>
        <v>M</v>
      </c>
      <c r="H4266" s="2" t="str">
        <f>VLOOKUP(B4266,customer[],5,FALSE)</f>
        <v>Noida</v>
      </c>
      <c r="I4266" s="2">
        <f>VLOOKUP(B4266,customer[],4,FALSE)</f>
        <v>33</v>
      </c>
      <c r="J4266" s="2" t="str">
        <f>VLOOKUP(C4266,product[],2,FALSE)</f>
        <v>Product_6</v>
      </c>
      <c r="K4266" s="2" t="str">
        <f>VLOOKUP(C4266,product[],3,FALSE)</f>
        <v>Fashion</v>
      </c>
      <c r="L4266" s="2">
        <f>VLOOKUP(C4266,product[],5,FALSE)</f>
        <v>64172.18</v>
      </c>
      <c r="M4266" s="2">
        <f t="shared" si="66"/>
        <v>513377.44</v>
      </c>
    </row>
    <row r="4267" spans="1:13" x14ac:dyDescent="0.2">
      <c r="A4267" s="2">
        <v>4266</v>
      </c>
      <c r="B4267" s="2">
        <v>472</v>
      </c>
      <c r="C4267" s="2">
        <v>4</v>
      </c>
      <c r="D4267" s="3">
        <v>45749</v>
      </c>
      <c r="E4267" s="2">
        <v>2</v>
      </c>
      <c r="F4267" s="2" t="str">
        <f>VLOOKUP(B4267,customer[],2,FALSE)</f>
        <v>Customer_472</v>
      </c>
      <c r="G4267" s="2" t="str">
        <f>VLOOKUP(B4267,customer[],3,FALSE)</f>
        <v>M</v>
      </c>
      <c r="H4267" s="2" t="str">
        <f>VLOOKUP(B4267,customer[],5,FALSE)</f>
        <v>Noida</v>
      </c>
      <c r="I4267" s="2">
        <f>VLOOKUP(B4267,customer[],4,FALSE)</f>
        <v>35</v>
      </c>
      <c r="J4267" s="2" t="str">
        <f>VLOOKUP(C4267,product[],2,FALSE)</f>
        <v>Product_4</v>
      </c>
      <c r="K4267" s="2" t="str">
        <f>VLOOKUP(C4267,product[],3,FALSE)</f>
        <v>Fashion</v>
      </c>
      <c r="L4267" s="2">
        <f>VLOOKUP(C4267,product[],5,FALSE)</f>
        <v>60534.37</v>
      </c>
      <c r="M4267" s="2">
        <f t="shared" si="66"/>
        <v>121068.74</v>
      </c>
    </row>
    <row r="4268" spans="1:13" x14ac:dyDescent="0.2">
      <c r="A4268" s="2">
        <v>4267</v>
      </c>
      <c r="B4268" s="2">
        <v>29</v>
      </c>
      <c r="C4268" s="2">
        <v>36</v>
      </c>
      <c r="D4268" s="3">
        <v>46021</v>
      </c>
      <c r="E4268" s="2">
        <v>9</v>
      </c>
      <c r="F4268" s="2" t="str">
        <f>VLOOKUP(B4268,customer[],2,FALSE)</f>
        <v>Customer_29</v>
      </c>
      <c r="G4268" s="2" t="str">
        <f>VLOOKUP(B4268,customer[],3,FALSE)</f>
        <v>M</v>
      </c>
      <c r="H4268" s="2" t="str">
        <f>VLOOKUP(B4268,customer[],5,FALSE)</f>
        <v>Delhi</v>
      </c>
      <c r="I4268" s="2">
        <f>VLOOKUP(B4268,customer[],4,FALSE)</f>
        <v>28</v>
      </c>
      <c r="J4268" s="2" t="str">
        <f>VLOOKUP(C4268,product[],2,FALSE)</f>
        <v>Product_36</v>
      </c>
      <c r="K4268" s="2" t="str">
        <f>VLOOKUP(C4268,product[],3,FALSE)</f>
        <v>Accessories</v>
      </c>
      <c r="L4268" s="2">
        <f>VLOOKUP(C4268,product[],5,FALSE)</f>
        <v>30853.86</v>
      </c>
      <c r="M4268" s="2">
        <f t="shared" si="66"/>
        <v>277684.74</v>
      </c>
    </row>
    <row r="4269" spans="1:13" x14ac:dyDescent="0.2">
      <c r="A4269" s="2">
        <v>4268</v>
      </c>
      <c r="B4269" s="2">
        <v>164</v>
      </c>
      <c r="C4269" s="2">
        <v>88</v>
      </c>
      <c r="D4269" s="3">
        <v>45930</v>
      </c>
      <c r="E4269" s="2">
        <v>8</v>
      </c>
      <c r="F4269" s="2" t="str">
        <f>VLOOKUP(B4269,customer[],2,FALSE)</f>
        <v>Customer_164</v>
      </c>
      <c r="G4269" s="2" t="str">
        <f>VLOOKUP(B4269,customer[],3,FALSE)</f>
        <v>M</v>
      </c>
      <c r="H4269" s="2" t="str">
        <f>VLOOKUP(B4269,customer[],5,FALSE)</f>
        <v>Lucknow</v>
      </c>
      <c r="I4269" s="2">
        <f>VLOOKUP(B4269,customer[],4,FALSE)</f>
        <v>34</v>
      </c>
      <c r="J4269" s="2" t="str">
        <f>VLOOKUP(C4269,product[],2,FALSE)</f>
        <v>Product_88</v>
      </c>
      <c r="K4269" s="2" t="str">
        <f>VLOOKUP(C4269,product[],3,FALSE)</f>
        <v>Furniture</v>
      </c>
      <c r="L4269" s="2">
        <f>VLOOKUP(C4269,product[],5,FALSE)</f>
        <v>12092.5</v>
      </c>
      <c r="M4269" s="2">
        <f t="shared" si="66"/>
        <v>96740</v>
      </c>
    </row>
    <row r="4270" spans="1:13" x14ac:dyDescent="0.2">
      <c r="A4270" s="2">
        <v>4269</v>
      </c>
      <c r="B4270" s="2">
        <v>305</v>
      </c>
      <c r="C4270" s="2">
        <v>20</v>
      </c>
      <c r="D4270" s="3">
        <v>45929</v>
      </c>
      <c r="E4270" s="2">
        <v>8</v>
      </c>
      <c r="F4270" s="2" t="str">
        <f>VLOOKUP(B4270,customer[],2,FALSE)</f>
        <v>Customer_305</v>
      </c>
      <c r="G4270" s="2" t="str">
        <f>VLOOKUP(B4270,customer[],3,FALSE)</f>
        <v>M</v>
      </c>
      <c r="H4270" s="2" t="str">
        <f>VLOOKUP(B4270,customer[],5,FALSE)</f>
        <v>Mumbai</v>
      </c>
      <c r="I4270" s="2">
        <f>VLOOKUP(B4270,customer[],4,FALSE)</f>
        <v>61</v>
      </c>
      <c r="J4270" s="2" t="str">
        <f>VLOOKUP(C4270,product[],2,FALSE)</f>
        <v>Product_20</v>
      </c>
      <c r="K4270" s="2" t="str">
        <f>VLOOKUP(C4270,product[],3,FALSE)</f>
        <v>Fashion</v>
      </c>
      <c r="L4270" s="2">
        <f>VLOOKUP(C4270,product[],5,FALSE)</f>
        <v>11006.05</v>
      </c>
      <c r="M4270" s="2">
        <f t="shared" si="66"/>
        <v>88048.4</v>
      </c>
    </row>
    <row r="4271" spans="1:13" x14ac:dyDescent="0.2">
      <c r="A4271" s="2">
        <v>4270</v>
      </c>
      <c r="B4271" s="2">
        <v>187</v>
      </c>
      <c r="C4271" s="2">
        <v>90</v>
      </c>
      <c r="D4271" s="3">
        <v>45689</v>
      </c>
      <c r="E4271" s="2">
        <v>5</v>
      </c>
      <c r="F4271" s="2" t="str">
        <f>VLOOKUP(B4271,customer[],2,FALSE)</f>
        <v>Customer_187</v>
      </c>
      <c r="G4271" s="2" t="str">
        <f>VLOOKUP(B4271,customer[],3,FALSE)</f>
        <v>M</v>
      </c>
      <c r="H4271" s="2" t="str">
        <f>VLOOKUP(B4271,customer[],5,FALSE)</f>
        <v>Mumbai</v>
      </c>
      <c r="I4271" s="2">
        <f>VLOOKUP(B4271,customer[],4,FALSE)</f>
        <v>50</v>
      </c>
      <c r="J4271" s="2" t="str">
        <f>VLOOKUP(C4271,product[],2,FALSE)</f>
        <v>Product_90</v>
      </c>
      <c r="K4271" s="2" t="str">
        <f>VLOOKUP(C4271,product[],3,FALSE)</f>
        <v>Home</v>
      </c>
      <c r="L4271" s="2">
        <f>VLOOKUP(C4271,product[],5,FALSE)</f>
        <v>11794.54</v>
      </c>
      <c r="M4271" s="2">
        <f t="shared" si="66"/>
        <v>58972.700000000004</v>
      </c>
    </row>
    <row r="4272" spans="1:13" x14ac:dyDescent="0.2">
      <c r="A4272" s="2">
        <v>4271</v>
      </c>
      <c r="B4272" s="2">
        <v>28</v>
      </c>
      <c r="C4272" s="2">
        <v>34</v>
      </c>
      <c r="D4272" s="3">
        <v>45748</v>
      </c>
      <c r="E4272" s="2">
        <v>10</v>
      </c>
      <c r="F4272" s="2" t="str">
        <f>VLOOKUP(B4272,customer[],2,FALSE)</f>
        <v>Customer_28</v>
      </c>
      <c r="G4272" s="2" t="str">
        <f>VLOOKUP(B4272,customer[],3,FALSE)</f>
        <v>F</v>
      </c>
      <c r="H4272" s="2" t="str">
        <f>VLOOKUP(B4272,customer[],5,FALSE)</f>
        <v>Noida</v>
      </c>
      <c r="I4272" s="2">
        <f>VLOOKUP(B4272,customer[],4,FALSE)</f>
        <v>52</v>
      </c>
      <c r="J4272" s="2" t="str">
        <f>VLOOKUP(C4272,product[],2,FALSE)</f>
        <v>Product_34</v>
      </c>
      <c r="K4272" s="2" t="str">
        <f>VLOOKUP(C4272,product[],3,FALSE)</f>
        <v>Electronics</v>
      </c>
      <c r="L4272" s="2">
        <f>VLOOKUP(C4272,product[],5,FALSE)</f>
        <v>35884.28</v>
      </c>
      <c r="M4272" s="2">
        <f t="shared" si="66"/>
        <v>358842.8</v>
      </c>
    </row>
    <row r="4273" spans="1:13" x14ac:dyDescent="0.2">
      <c r="A4273" s="2">
        <v>4272</v>
      </c>
      <c r="B4273" s="2">
        <v>300</v>
      </c>
      <c r="C4273" s="2">
        <v>32</v>
      </c>
      <c r="D4273" s="3">
        <v>45991</v>
      </c>
      <c r="E4273" s="2">
        <v>1</v>
      </c>
      <c r="F4273" s="2" t="str">
        <f>VLOOKUP(B4273,customer[],2,FALSE)</f>
        <v>Customer_300</v>
      </c>
      <c r="G4273" s="2" t="str">
        <f>VLOOKUP(B4273,customer[],3,FALSE)</f>
        <v>M</v>
      </c>
      <c r="H4273" s="2" t="str">
        <f>VLOOKUP(B4273,customer[],5,FALSE)</f>
        <v>Hyderabad</v>
      </c>
      <c r="I4273" s="2">
        <f>VLOOKUP(B4273,customer[],4,FALSE)</f>
        <v>19</v>
      </c>
      <c r="J4273" s="2" t="str">
        <f>VLOOKUP(C4273,product[],2,FALSE)</f>
        <v>Product_32</v>
      </c>
      <c r="K4273" s="2" t="str">
        <f>VLOOKUP(C4273,product[],3,FALSE)</f>
        <v>Accessories</v>
      </c>
      <c r="L4273" s="2">
        <f>VLOOKUP(C4273,product[],5,FALSE)</f>
        <v>39355.68</v>
      </c>
      <c r="M4273" s="2">
        <f t="shared" si="66"/>
        <v>39355.68</v>
      </c>
    </row>
    <row r="4274" spans="1:13" x14ac:dyDescent="0.2">
      <c r="A4274" s="2">
        <v>4273</v>
      </c>
      <c r="B4274" s="2">
        <v>189</v>
      </c>
      <c r="C4274" s="2">
        <v>63</v>
      </c>
      <c r="D4274" s="3">
        <v>45738</v>
      </c>
      <c r="E4274" s="2">
        <v>8</v>
      </c>
      <c r="F4274" s="2" t="str">
        <f>VLOOKUP(B4274,customer[],2,FALSE)</f>
        <v>Customer_189</v>
      </c>
      <c r="G4274" s="2" t="str">
        <f>VLOOKUP(B4274,customer[],3,FALSE)</f>
        <v>F</v>
      </c>
      <c r="H4274" s="2" t="str">
        <f>VLOOKUP(B4274,customer[],5,FALSE)</f>
        <v>Delhi</v>
      </c>
      <c r="I4274" s="2">
        <f>VLOOKUP(B4274,customer[],4,FALSE)</f>
        <v>19</v>
      </c>
      <c r="J4274" s="2" t="str">
        <f>VLOOKUP(C4274,product[],2,FALSE)</f>
        <v>Product_63</v>
      </c>
      <c r="K4274" s="2" t="str">
        <f>VLOOKUP(C4274,product[],3,FALSE)</f>
        <v>Home</v>
      </c>
      <c r="L4274" s="2">
        <f>VLOOKUP(C4274,product[],5,FALSE)</f>
        <v>24067.77</v>
      </c>
      <c r="M4274" s="2">
        <f t="shared" si="66"/>
        <v>192542.16</v>
      </c>
    </row>
    <row r="4275" spans="1:13" x14ac:dyDescent="0.2">
      <c r="A4275" s="2">
        <v>4274</v>
      </c>
      <c r="B4275" s="2">
        <v>72</v>
      </c>
      <c r="C4275" s="2">
        <v>49</v>
      </c>
      <c r="D4275" s="3">
        <v>45908</v>
      </c>
      <c r="E4275" s="2">
        <v>8</v>
      </c>
      <c r="F4275" s="2" t="str">
        <f>VLOOKUP(B4275,customer[],2,FALSE)</f>
        <v>Customer_72</v>
      </c>
      <c r="G4275" s="2" t="str">
        <f>VLOOKUP(B4275,customer[],3,FALSE)</f>
        <v>F</v>
      </c>
      <c r="H4275" s="2" t="str">
        <f>VLOOKUP(B4275,customer[],5,FALSE)</f>
        <v>Jaipur</v>
      </c>
      <c r="I4275" s="2">
        <f>VLOOKUP(B4275,customer[],4,FALSE)</f>
        <v>43</v>
      </c>
      <c r="J4275" s="2" t="str">
        <f>VLOOKUP(C4275,product[],2,FALSE)</f>
        <v>Product_49</v>
      </c>
      <c r="K4275" s="2" t="str">
        <f>VLOOKUP(C4275,product[],3,FALSE)</f>
        <v>Furniture</v>
      </c>
      <c r="L4275" s="2">
        <f>VLOOKUP(C4275,product[],5,FALSE)</f>
        <v>28892.76</v>
      </c>
      <c r="M4275" s="2">
        <f t="shared" si="66"/>
        <v>231142.08</v>
      </c>
    </row>
    <row r="4276" spans="1:13" x14ac:dyDescent="0.2">
      <c r="A4276" s="2">
        <v>4275</v>
      </c>
      <c r="B4276" s="2">
        <v>264</v>
      </c>
      <c r="C4276" s="2">
        <v>95</v>
      </c>
      <c r="D4276" s="3">
        <v>45773</v>
      </c>
      <c r="E4276" s="2">
        <v>10</v>
      </c>
      <c r="F4276" s="2" t="str">
        <f>VLOOKUP(B4276,customer[],2,FALSE)</f>
        <v>Customer_264</v>
      </c>
      <c r="G4276" s="2" t="str">
        <f>VLOOKUP(B4276,customer[],3,FALSE)</f>
        <v>M</v>
      </c>
      <c r="H4276" s="2" t="str">
        <f>VLOOKUP(B4276,customer[],5,FALSE)</f>
        <v>Noida</v>
      </c>
      <c r="I4276" s="2">
        <f>VLOOKUP(B4276,customer[],4,FALSE)</f>
        <v>49</v>
      </c>
      <c r="J4276" s="2" t="str">
        <f>VLOOKUP(C4276,product[],2,FALSE)</f>
        <v>Product_95</v>
      </c>
      <c r="K4276" s="2" t="str">
        <f>VLOOKUP(C4276,product[],3,FALSE)</f>
        <v>Fashion</v>
      </c>
      <c r="L4276" s="2">
        <f>VLOOKUP(C4276,product[],5,FALSE)</f>
        <v>70049.850000000006</v>
      </c>
      <c r="M4276" s="2">
        <f t="shared" si="66"/>
        <v>700498.5</v>
      </c>
    </row>
    <row r="4277" spans="1:13" x14ac:dyDescent="0.2">
      <c r="A4277" s="2">
        <v>4276</v>
      </c>
      <c r="B4277" s="2">
        <v>438</v>
      </c>
      <c r="C4277" s="2">
        <v>63</v>
      </c>
      <c r="D4277" s="3">
        <v>45939</v>
      </c>
      <c r="E4277" s="2">
        <v>3</v>
      </c>
      <c r="F4277" s="2" t="str">
        <f>VLOOKUP(B4277,customer[],2,FALSE)</f>
        <v>Customer_438</v>
      </c>
      <c r="G4277" s="2" t="str">
        <f>VLOOKUP(B4277,customer[],3,FALSE)</f>
        <v>F</v>
      </c>
      <c r="H4277" s="2" t="str">
        <f>VLOOKUP(B4277,customer[],5,FALSE)</f>
        <v>Hyderabad</v>
      </c>
      <c r="I4277" s="2">
        <f>VLOOKUP(B4277,customer[],4,FALSE)</f>
        <v>37</v>
      </c>
      <c r="J4277" s="2" t="str">
        <f>VLOOKUP(C4277,product[],2,FALSE)</f>
        <v>Product_63</v>
      </c>
      <c r="K4277" s="2" t="str">
        <f>VLOOKUP(C4277,product[],3,FALSE)</f>
        <v>Home</v>
      </c>
      <c r="L4277" s="2">
        <f>VLOOKUP(C4277,product[],5,FALSE)</f>
        <v>24067.77</v>
      </c>
      <c r="M4277" s="2">
        <f t="shared" si="66"/>
        <v>72203.31</v>
      </c>
    </row>
    <row r="4278" spans="1:13" x14ac:dyDescent="0.2">
      <c r="A4278" s="2">
        <v>4277</v>
      </c>
      <c r="B4278" s="2">
        <v>406</v>
      </c>
      <c r="C4278" s="2">
        <v>22</v>
      </c>
      <c r="D4278" s="3">
        <v>45851</v>
      </c>
      <c r="E4278" s="2">
        <v>1</v>
      </c>
      <c r="F4278" s="2" t="str">
        <f>VLOOKUP(B4278,customer[],2,FALSE)</f>
        <v>Customer_406</v>
      </c>
      <c r="G4278" s="2" t="str">
        <f>VLOOKUP(B4278,customer[],3,FALSE)</f>
        <v>F</v>
      </c>
      <c r="H4278" s="2" t="str">
        <f>VLOOKUP(B4278,customer[],5,FALSE)</f>
        <v>Noida</v>
      </c>
      <c r="I4278" s="2">
        <f>VLOOKUP(B4278,customer[],4,FALSE)</f>
        <v>44</v>
      </c>
      <c r="J4278" s="2" t="str">
        <f>VLOOKUP(C4278,product[],2,FALSE)</f>
        <v>Product_22</v>
      </c>
      <c r="K4278" s="2" t="str">
        <f>VLOOKUP(C4278,product[],3,FALSE)</f>
        <v>Accessories</v>
      </c>
      <c r="L4278" s="2">
        <f>VLOOKUP(C4278,product[],5,FALSE)</f>
        <v>2471.36</v>
      </c>
      <c r="M4278" s="2">
        <f t="shared" si="66"/>
        <v>2471.36</v>
      </c>
    </row>
    <row r="4279" spans="1:13" x14ac:dyDescent="0.2">
      <c r="A4279" s="2">
        <v>4278</v>
      </c>
      <c r="B4279" s="2">
        <v>431</v>
      </c>
      <c r="C4279" s="2">
        <v>11</v>
      </c>
      <c r="D4279" s="3">
        <v>45980</v>
      </c>
      <c r="E4279" s="2">
        <v>10</v>
      </c>
      <c r="F4279" s="2" t="str">
        <f>VLOOKUP(B4279,customer[],2,FALSE)</f>
        <v>Customer_431</v>
      </c>
      <c r="G4279" s="2" t="str">
        <f>VLOOKUP(B4279,customer[],3,FALSE)</f>
        <v>M</v>
      </c>
      <c r="H4279" s="2" t="str">
        <f>VLOOKUP(B4279,customer[],5,FALSE)</f>
        <v>Kolkata</v>
      </c>
      <c r="I4279" s="2">
        <f>VLOOKUP(B4279,customer[],4,FALSE)</f>
        <v>58</v>
      </c>
      <c r="J4279" s="2" t="str">
        <f>VLOOKUP(C4279,product[],2,FALSE)</f>
        <v>Product_11</v>
      </c>
      <c r="K4279" s="2" t="str">
        <f>VLOOKUP(C4279,product[],3,FALSE)</f>
        <v>Fashion</v>
      </c>
      <c r="L4279" s="2">
        <f>VLOOKUP(C4279,product[],5,FALSE)</f>
        <v>20550.79</v>
      </c>
      <c r="M4279" s="2">
        <f t="shared" si="66"/>
        <v>205507.90000000002</v>
      </c>
    </row>
    <row r="4280" spans="1:13" x14ac:dyDescent="0.2">
      <c r="A4280" s="2">
        <v>4279</v>
      </c>
      <c r="B4280" s="2">
        <v>98</v>
      </c>
      <c r="C4280" s="2">
        <v>33</v>
      </c>
      <c r="D4280" s="3">
        <v>45666</v>
      </c>
      <c r="E4280" s="2">
        <v>7</v>
      </c>
      <c r="F4280" s="2" t="str">
        <f>VLOOKUP(B4280,customer[],2,FALSE)</f>
        <v>Customer_98</v>
      </c>
      <c r="G4280" s="2" t="str">
        <f>VLOOKUP(B4280,customer[],3,FALSE)</f>
        <v>F</v>
      </c>
      <c r="H4280" s="2" t="str">
        <f>VLOOKUP(B4280,customer[],5,FALSE)</f>
        <v>Bangalore</v>
      </c>
      <c r="I4280" s="2">
        <f>VLOOKUP(B4280,customer[],4,FALSE)</f>
        <v>59</v>
      </c>
      <c r="J4280" s="2" t="str">
        <f>VLOOKUP(C4280,product[],2,FALSE)</f>
        <v>Product_33</v>
      </c>
      <c r="K4280" s="2" t="str">
        <f>VLOOKUP(C4280,product[],3,FALSE)</f>
        <v>Electronics</v>
      </c>
      <c r="L4280" s="2">
        <f>VLOOKUP(C4280,product[],5,FALSE)</f>
        <v>23407.88</v>
      </c>
      <c r="M4280" s="2">
        <f t="shared" si="66"/>
        <v>163855.16</v>
      </c>
    </row>
    <row r="4281" spans="1:13" x14ac:dyDescent="0.2">
      <c r="A4281" s="2">
        <v>4280</v>
      </c>
      <c r="B4281" s="2">
        <v>97</v>
      </c>
      <c r="C4281" s="2">
        <v>18</v>
      </c>
      <c r="D4281" s="3">
        <v>45697</v>
      </c>
      <c r="E4281" s="2">
        <v>2</v>
      </c>
      <c r="F4281" s="2" t="str">
        <f>VLOOKUP(B4281,customer[],2,FALSE)</f>
        <v>Customer_97</v>
      </c>
      <c r="G4281" s="2" t="str">
        <f>VLOOKUP(B4281,customer[],3,FALSE)</f>
        <v>M</v>
      </c>
      <c r="H4281" s="2" t="str">
        <f>VLOOKUP(B4281,customer[],5,FALSE)</f>
        <v>Lucknow</v>
      </c>
      <c r="I4281" s="2">
        <f>VLOOKUP(B4281,customer[],4,FALSE)</f>
        <v>56</v>
      </c>
      <c r="J4281" s="2" t="str">
        <f>VLOOKUP(C4281,product[],2,FALSE)</f>
        <v>Product_18</v>
      </c>
      <c r="K4281" s="2" t="str">
        <f>VLOOKUP(C4281,product[],3,FALSE)</f>
        <v>Fashion</v>
      </c>
      <c r="L4281" s="2">
        <f>VLOOKUP(C4281,product[],5,FALSE)</f>
        <v>39972.33</v>
      </c>
      <c r="M4281" s="2">
        <f t="shared" si="66"/>
        <v>79944.66</v>
      </c>
    </row>
    <row r="4282" spans="1:13" x14ac:dyDescent="0.2">
      <c r="A4282" s="2">
        <v>4281</v>
      </c>
      <c r="B4282" s="2">
        <v>21</v>
      </c>
      <c r="C4282" s="2">
        <v>3</v>
      </c>
      <c r="D4282" s="3">
        <v>45886</v>
      </c>
      <c r="E4282" s="2">
        <v>1</v>
      </c>
      <c r="F4282" s="2" t="str">
        <f>VLOOKUP(B4282,customer[],2,FALSE)</f>
        <v>Customer_21</v>
      </c>
      <c r="G4282" s="2" t="str">
        <f>VLOOKUP(B4282,customer[],3,FALSE)</f>
        <v>F</v>
      </c>
      <c r="H4282" s="2" t="str">
        <f>VLOOKUP(B4282,customer[],5,FALSE)</f>
        <v>Chennai</v>
      </c>
      <c r="I4282" s="2">
        <f>VLOOKUP(B4282,customer[],4,FALSE)</f>
        <v>62</v>
      </c>
      <c r="J4282" s="2" t="str">
        <f>VLOOKUP(C4282,product[],2,FALSE)</f>
        <v>Product_3</v>
      </c>
      <c r="K4282" s="2" t="str">
        <f>VLOOKUP(C4282,product[],3,FALSE)</f>
        <v>Electronics</v>
      </c>
      <c r="L4282" s="2">
        <f>VLOOKUP(C4282,product[],5,FALSE)</f>
        <v>31191.279999999999</v>
      </c>
      <c r="M4282" s="2">
        <f t="shared" si="66"/>
        <v>31191.279999999999</v>
      </c>
    </row>
    <row r="4283" spans="1:13" x14ac:dyDescent="0.2">
      <c r="A4283" s="2">
        <v>4282</v>
      </c>
      <c r="B4283" s="2">
        <v>89</v>
      </c>
      <c r="C4283" s="2">
        <v>73</v>
      </c>
      <c r="D4283" s="3">
        <v>45745</v>
      </c>
      <c r="E4283" s="2">
        <v>4</v>
      </c>
      <c r="F4283" s="2" t="str">
        <f>VLOOKUP(B4283,customer[],2,FALSE)</f>
        <v>Customer_89</v>
      </c>
      <c r="G4283" s="2" t="str">
        <f>VLOOKUP(B4283,customer[],3,FALSE)</f>
        <v>F</v>
      </c>
      <c r="H4283" s="2" t="str">
        <f>VLOOKUP(B4283,customer[],5,FALSE)</f>
        <v>Bangalore</v>
      </c>
      <c r="I4283" s="2">
        <f>VLOOKUP(B4283,customer[],4,FALSE)</f>
        <v>60</v>
      </c>
      <c r="J4283" s="2" t="str">
        <f>VLOOKUP(C4283,product[],2,FALSE)</f>
        <v>Product_73</v>
      </c>
      <c r="K4283" s="2" t="str">
        <f>VLOOKUP(C4283,product[],3,FALSE)</f>
        <v>Fashion</v>
      </c>
      <c r="L4283" s="2">
        <f>VLOOKUP(C4283,product[],5,FALSE)</f>
        <v>8739.7800000000007</v>
      </c>
      <c r="M4283" s="2">
        <f t="shared" si="66"/>
        <v>34959.120000000003</v>
      </c>
    </row>
    <row r="4284" spans="1:13" x14ac:dyDescent="0.2">
      <c r="A4284" s="2">
        <v>4283</v>
      </c>
      <c r="B4284" s="2">
        <v>306</v>
      </c>
      <c r="C4284" s="2">
        <v>23</v>
      </c>
      <c r="D4284" s="3">
        <v>45800</v>
      </c>
      <c r="E4284" s="2">
        <v>7</v>
      </c>
      <c r="F4284" s="2" t="str">
        <f>VLOOKUP(B4284,customer[],2,FALSE)</f>
        <v>Customer_306</v>
      </c>
      <c r="G4284" s="2" t="str">
        <f>VLOOKUP(B4284,customer[],3,FALSE)</f>
        <v>F</v>
      </c>
      <c r="H4284" s="2" t="str">
        <f>VLOOKUP(B4284,customer[],5,FALSE)</f>
        <v>Mumbai</v>
      </c>
      <c r="I4284" s="2">
        <f>VLOOKUP(B4284,customer[],4,FALSE)</f>
        <v>57</v>
      </c>
      <c r="J4284" s="2" t="str">
        <f>VLOOKUP(C4284,product[],2,FALSE)</f>
        <v>Product_23</v>
      </c>
      <c r="K4284" s="2" t="str">
        <f>VLOOKUP(C4284,product[],3,FALSE)</f>
        <v>Home</v>
      </c>
      <c r="L4284" s="2">
        <f>VLOOKUP(C4284,product[],5,FALSE)</f>
        <v>45912.84</v>
      </c>
      <c r="M4284" s="2">
        <f t="shared" si="66"/>
        <v>321389.88</v>
      </c>
    </row>
    <row r="4285" spans="1:13" x14ac:dyDescent="0.2">
      <c r="A4285" s="2">
        <v>4284</v>
      </c>
      <c r="B4285" s="2">
        <v>177</v>
      </c>
      <c r="C4285" s="2">
        <v>8</v>
      </c>
      <c r="D4285" s="3">
        <v>45712</v>
      </c>
      <c r="E4285" s="2">
        <v>4</v>
      </c>
      <c r="F4285" s="2" t="str">
        <f>VLOOKUP(B4285,customer[],2,FALSE)</f>
        <v>Customer_177</v>
      </c>
      <c r="G4285" s="2" t="str">
        <f>VLOOKUP(B4285,customer[],3,FALSE)</f>
        <v>M</v>
      </c>
      <c r="H4285" s="2" t="str">
        <f>VLOOKUP(B4285,customer[],5,FALSE)</f>
        <v>Delhi</v>
      </c>
      <c r="I4285" s="2">
        <f>VLOOKUP(B4285,customer[],4,FALSE)</f>
        <v>51</v>
      </c>
      <c r="J4285" s="2" t="str">
        <f>VLOOKUP(C4285,product[],2,FALSE)</f>
        <v>Product_8</v>
      </c>
      <c r="K4285" s="2" t="str">
        <f>VLOOKUP(C4285,product[],3,FALSE)</f>
        <v>Home</v>
      </c>
      <c r="L4285" s="2">
        <f>VLOOKUP(C4285,product[],5,FALSE)</f>
        <v>8890.39</v>
      </c>
      <c r="M4285" s="2">
        <f t="shared" si="66"/>
        <v>35561.56</v>
      </c>
    </row>
    <row r="4286" spans="1:13" x14ac:dyDescent="0.2">
      <c r="A4286" s="2">
        <v>4285</v>
      </c>
      <c r="B4286" s="2">
        <v>34</v>
      </c>
      <c r="C4286" s="2">
        <v>89</v>
      </c>
      <c r="D4286" s="3">
        <v>45794</v>
      </c>
      <c r="E4286" s="2">
        <v>9</v>
      </c>
      <c r="F4286" s="2" t="str">
        <f>VLOOKUP(B4286,customer[],2,FALSE)</f>
        <v>Customer_34</v>
      </c>
      <c r="G4286" s="2" t="str">
        <f>VLOOKUP(B4286,customer[],3,FALSE)</f>
        <v>M</v>
      </c>
      <c r="H4286" s="2" t="str">
        <f>VLOOKUP(B4286,customer[],5,FALSE)</f>
        <v>Chennai</v>
      </c>
      <c r="I4286" s="2">
        <f>VLOOKUP(B4286,customer[],4,FALSE)</f>
        <v>40</v>
      </c>
      <c r="J4286" s="2" t="str">
        <f>VLOOKUP(C4286,product[],2,FALSE)</f>
        <v>Product_89</v>
      </c>
      <c r="K4286" s="2" t="str">
        <f>VLOOKUP(C4286,product[],3,FALSE)</f>
        <v>Furniture</v>
      </c>
      <c r="L4286" s="2">
        <f>VLOOKUP(C4286,product[],5,FALSE)</f>
        <v>66795.490000000005</v>
      </c>
      <c r="M4286" s="2">
        <f t="shared" si="66"/>
        <v>601159.41</v>
      </c>
    </row>
    <row r="4287" spans="1:13" x14ac:dyDescent="0.2">
      <c r="A4287" s="2">
        <v>4286</v>
      </c>
      <c r="B4287" s="2">
        <v>357</v>
      </c>
      <c r="C4287" s="2">
        <v>15</v>
      </c>
      <c r="D4287" s="3">
        <v>45965</v>
      </c>
      <c r="E4287" s="2">
        <v>2</v>
      </c>
      <c r="F4287" s="2" t="str">
        <f>VLOOKUP(B4287,customer[],2,FALSE)</f>
        <v>Customer_357</v>
      </c>
      <c r="G4287" s="2" t="str">
        <f>VLOOKUP(B4287,customer[],3,FALSE)</f>
        <v>F</v>
      </c>
      <c r="H4287" s="2" t="str">
        <f>VLOOKUP(B4287,customer[],5,FALSE)</f>
        <v>Bangalore</v>
      </c>
      <c r="I4287" s="2">
        <f>VLOOKUP(B4287,customer[],4,FALSE)</f>
        <v>47</v>
      </c>
      <c r="J4287" s="2" t="str">
        <f>VLOOKUP(C4287,product[],2,FALSE)</f>
        <v>Product_15</v>
      </c>
      <c r="K4287" s="2" t="str">
        <f>VLOOKUP(C4287,product[],3,FALSE)</f>
        <v>Home</v>
      </c>
      <c r="L4287" s="2">
        <f>VLOOKUP(C4287,product[],5,FALSE)</f>
        <v>60924.58</v>
      </c>
      <c r="M4287" s="2">
        <f t="shared" si="66"/>
        <v>121849.16</v>
      </c>
    </row>
    <row r="4288" spans="1:13" x14ac:dyDescent="0.2">
      <c r="A4288" s="2">
        <v>4287</v>
      </c>
      <c r="B4288" s="2">
        <v>427</v>
      </c>
      <c r="C4288" s="2">
        <v>71</v>
      </c>
      <c r="D4288" s="3">
        <v>45855</v>
      </c>
      <c r="E4288" s="2">
        <v>9</v>
      </c>
      <c r="F4288" s="2" t="str">
        <f>VLOOKUP(B4288,customer[],2,FALSE)</f>
        <v>Customer_427</v>
      </c>
      <c r="G4288" s="2" t="str">
        <f>VLOOKUP(B4288,customer[],3,FALSE)</f>
        <v>F</v>
      </c>
      <c r="H4288" s="2" t="str">
        <f>VLOOKUP(B4288,customer[],5,FALSE)</f>
        <v>Chennai</v>
      </c>
      <c r="I4288" s="2">
        <f>VLOOKUP(B4288,customer[],4,FALSE)</f>
        <v>36</v>
      </c>
      <c r="J4288" s="2" t="str">
        <f>VLOOKUP(C4288,product[],2,FALSE)</f>
        <v>Product_71</v>
      </c>
      <c r="K4288" s="2" t="str">
        <f>VLOOKUP(C4288,product[],3,FALSE)</f>
        <v>Electronics</v>
      </c>
      <c r="L4288" s="2">
        <f>VLOOKUP(C4288,product[],5,FALSE)</f>
        <v>21925.63</v>
      </c>
      <c r="M4288" s="2">
        <f t="shared" si="66"/>
        <v>197330.67</v>
      </c>
    </row>
    <row r="4289" spans="1:13" x14ac:dyDescent="0.2">
      <c r="A4289" s="2">
        <v>4288</v>
      </c>
      <c r="B4289" s="2">
        <v>384</v>
      </c>
      <c r="C4289" s="2">
        <v>40</v>
      </c>
      <c r="D4289" s="3">
        <v>45725</v>
      </c>
      <c r="E4289" s="2">
        <v>8</v>
      </c>
      <c r="F4289" s="2" t="str">
        <f>VLOOKUP(B4289,customer[],2,FALSE)</f>
        <v>Customer_384</v>
      </c>
      <c r="G4289" s="2" t="str">
        <f>VLOOKUP(B4289,customer[],3,FALSE)</f>
        <v>F</v>
      </c>
      <c r="H4289" s="2" t="str">
        <f>VLOOKUP(B4289,customer[],5,FALSE)</f>
        <v>Chennai</v>
      </c>
      <c r="I4289" s="2">
        <f>VLOOKUP(B4289,customer[],4,FALSE)</f>
        <v>47</v>
      </c>
      <c r="J4289" s="2" t="str">
        <f>VLOOKUP(C4289,product[],2,FALSE)</f>
        <v>Product_40</v>
      </c>
      <c r="K4289" s="2" t="str">
        <f>VLOOKUP(C4289,product[],3,FALSE)</f>
        <v>Electronics</v>
      </c>
      <c r="L4289" s="2">
        <f>VLOOKUP(C4289,product[],5,FALSE)</f>
        <v>35469.06</v>
      </c>
      <c r="M4289" s="2">
        <f t="shared" si="66"/>
        <v>283752.48</v>
      </c>
    </row>
    <row r="4290" spans="1:13" x14ac:dyDescent="0.2">
      <c r="A4290" s="2">
        <v>4289</v>
      </c>
      <c r="B4290" s="2">
        <v>105</v>
      </c>
      <c r="C4290" s="2">
        <v>10</v>
      </c>
      <c r="D4290" s="3">
        <v>45802</v>
      </c>
      <c r="E4290" s="2">
        <v>6</v>
      </c>
      <c r="F4290" s="2" t="str">
        <f>VLOOKUP(B4290,customer[],2,FALSE)</f>
        <v>Customer_105</v>
      </c>
      <c r="G4290" s="2" t="str">
        <f>VLOOKUP(B4290,customer[],3,FALSE)</f>
        <v>M</v>
      </c>
      <c r="H4290" s="2" t="str">
        <f>VLOOKUP(B4290,customer[],5,FALSE)</f>
        <v>Jaipur</v>
      </c>
      <c r="I4290" s="2">
        <f>VLOOKUP(B4290,customer[],4,FALSE)</f>
        <v>51</v>
      </c>
      <c r="J4290" s="2" t="str">
        <f>VLOOKUP(C4290,product[],2,FALSE)</f>
        <v>Product_10</v>
      </c>
      <c r="K4290" s="2" t="str">
        <f>VLOOKUP(C4290,product[],3,FALSE)</f>
        <v>Electronics</v>
      </c>
      <c r="L4290" s="2">
        <f>VLOOKUP(C4290,product[],5,FALSE)</f>
        <v>59249.16</v>
      </c>
      <c r="M4290" s="2">
        <f t="shared" ref="M4290:M4353" si="67">$E4290*L4290</f>
        <v>355494.96</v>
      </c>
    </row>
    <row r="4291" spans="1:13" x14ac:dyDescent="0.2">
      <c r="A4291" s="2">
        <v>4290</v>
      </c>
      <c r="B4291" s="2">
        <v>313</v>
      </c>
      <c r="C4291" s="2">
        <v>95</v>
      </c>
      <c r="D4291" s="3">
        <v>45683</v>
      </c>
      <c r="E4291" s="2">
        <v>7</v>
      </c>
      <c r="F4291" s="2" t="str">
        <f>VLOOKUP(B4291,customer[],2,FALSE)</f>
        <v>Customer_313</v>
      </c>
      <c r="G4291" s="2" t="str">
        <f>VLOOKUP(B4291,customer[],3,FALSE)</f>
        <v>M</v>
      </c>
      <c r="H4291" s="2" t="str">
        <f>VLOOKUP(B4291,customer[],5,FALSE)</f>
        <v>Delhi</v>
      </c>
      <c r="I4291" s="2">
        <f>VLOOKUP(B4291,customer[],4,FALSE)</f>
        <v>56</v>
      </c>
      <c r="J4291" s="2" t="str">
        <f>VLOOKUP(C4291,product[],2,FALSE)</f>
        <v>Product_95</v>
      </c>
      <c r="K4291" s="2" t="str">
        <f>VLOOKUP(C4291,product[],3,FALSE)</f>
        <v>Fashion</v>
      </c>
      <c r="L4291" s="2">
        <f>VLOOKUP(C4291,product[],5,FALSE)</f>
        <v>70049.850000000006</v>
      </c>
      <c r="M4291" s="2">
        <f t="shared" si="67"/>
        <v>490348.95000000007</v>
      </c>
    </row>
    <row r="4292" spans="1:13" x14ac:dyDescent="0.2">
      <c r="A4292" s="2">
        <v>4291</v>
      </c>
      <c r="B4292" s="2">
        <v>293</v>
      </c>
      <c r="C4292" s="2">
        <v>41</v>
      </c>
      <c r="D4292" s="3">
        <v>45882</v>
      </c>
      <c r="E4292" s="2">
        <v>3</v>
      </c>
      <c r="F4292" s="2" t="str">
        <f>VLOOKUP(B4292,customer[],2,FALSE)</f>
        <v>Customer_293</v>
      </c>
      <c r="G4292" s="2" t="str">
        <f>VLOOKUP(B4292,customer[],3,FALSE)</f>
        <v>M</v>
      </c>
      <c r="H4292" s="2" t="str">
        <f>VLOOKUP(B4292,customer[],5,FALSE)</f>
        <v>Hyderabad</v>
      </c>
      <c r="I4292" s="2">
        <f>VLOOKUP(B4292,customer[],4,FALSE)</f>
        <v>65</v>
      </c>
      <c r="J4292" s="2" t="str">
        <f>VLOOKUP(C4292,product[],2,FALSE)</f>
        <v>Product_41</v>
      </c>
      <c r="K4292" s="2" t="str">
        <f>VLOOKUP(C4292,product[],3,FALSE)</f>
        <v>Electronics</v>
      </c>
      <c r="L4292" s="2">
        <f>VLOOKUP(C4292,product[],5,FALSE)</f>
        <v>863.36</v>
      </c>
      <c r="M4292" s="2">
        <f t="shared" si="67"/>
        <v>2590.08</v>
      </c>
    </row>
    <row r="4293" spans="1:13" x14ac:dyDescent="0.2">
      <c r="A4293" s="2">
        <v>4292</v>
      </c>
      <c r="B4293" s="2">
        <v>13</v>
      </c>
      <c r="C4293" s="2">
        <v>96</v>
      </c>
      <c r="D4293" s="3">
        <v>45853</v>
      </c>
      <c r="E4293" s="2">
        <v>5</v>
      </c>
      <c r="F4293" s="2" t="str">
        <f>VLOOKUP(B4293,customer[],2,FALSE)</f>
        <v>Customer_13</v>
      </c>
      <c r="G4293" s="2" t="str">
        <f>VLOOKUP(B4293,customer[],3,FALSE)</f>
        <v>F</v>
      </c>
      <c r="H4293" s="2" t="str">
        <f>VLOOKUP(B4293,customer[],5,FALSE)</f>
        <v>Noida</v>
      </c>
      <c r="I4293" s="2">
        <f>VLOOKUP(B4293,customer[],4,FALSE)</f>
        <v>54</v>
      </c>
      <c r="J4293" s="2" t="str">
        <f>VLOOKUP(C4293,product[],2,FALSE)</f>
        <v>Product_96</v>
      </c>
      <c r="K4293" s="2" t="str">
        <f>VLOOKUP(C4293,product[],3,FALSE)</f>
        <v>Accessories</v>
      </c>
      <c r="L4293" s="2">
        <f>VLOOKUP(C4293,product[],5,FALSE)</f>
        <v>40361.54</v>
      </c>
      <c r="M4293" s="2">
        <f t="shared" si="67"/>
        <v>201807.7</v>
      </c>
    </row>
    <row r="4294" spans="1:13" x14ac:dyDescent="0.2">
      <c r="A4294" s="2">
        <v>4293</v>
      </c>
      <c r="B4294" s="2">
        <v>12</v>
      </c>
      <c r="C4294" s="2">
        <v>24</v>
      </c>
      <c r="D4294" s="3">
        <v>45743</v>
      </c>
      <c r="E4294" s="2">
        <v>8</v>
      </c>
      <c r="F4294" s="2" t="str">
        <f>VLOOKUP(B4294,customer[],2,FALSE)</f>
        <v>Customer_12</v>
      </c>
      <c r="G4294" s="2" t="str">
        <f>VLOOKUP(B4294,customer[],3,FALSE)</f>
        <v>F</v>
      </c>
      <c r="H4294" s="2" t="str">
        <f>VLOOKUP(B4294,customer[],5,FALSE)</f>
        <v>Chennai</v>
      </c>
      <c r="I4294" s="2">
        <f>VLOOKUP(B4294,customer[],4,FALSE)</f>
        <v>39</v>
      </c>
      <c r="J4294" s="2" t="str">
        <f>VLOOKUP(C4294,product[],2,FALSE)</f>
        <v>Product_24</v>
      </c>
      <c r="K4294" s="2" t="str">
        <f>VLOOKUP(C4294,product[],3,FALSE)</f>
        <v>Electronics</v>
      </c>
      <c r="L4294" s="2">
        <f>VLOOKUP(C4294,product[],5,FALSE)</f>
        <v>22663.09</v>
      </c>
      <c r="M4294" s="2">
        <f t="shared" si="67"/>
        <v>181304.72</v>
      </c>
    </row>
    <row r="4295" spans="1:13" x14ac:dyDescent="0.2">
      <c r="A4295" s="2">
        <v>4294</v>
      </c>
      <c r="B4295" s="2">
        <v>236</v>
      </c>
      <c r="C4295" s="2">
        <v>20</v>
      </c>
      <c r="D4295" s="3">
        <v>45910</v>
      </c>
      <c r="E4295" s="2">
        <v>10</v>
      </c>
      <c r="F4295" s="2" t="str">
        <f>VLOOKUP(B4295,customer[],2,FALSE)</f>
        <v>Customer_236</v>
      </c>
      <c r="G4295" s="2" t="str">
        <f>VLOOKUP(B4295,customer[],3,FALSE)</f>
        <v>F</v>
      </c>
      <c r="H4295" s="2" t="str">
        <f>VLOOKUP(B4295,customer[],5,FALSE)</f>
        <v>Hyderabad</v>
      </c>
      <c r="I4295" s="2">
        <f>VLOOKUP(B4295,customer[],4,FALSE)</f>
        <v>58</v>
      </c>
      <c r="J4295" s="2" t="str">
        <f>VLOOKUP(C4295,product[],2,FALSE)</f>
        <v>Product_20</v>
      </c>
      <c r="K4295" s="2" t="str">
        <f>VLOOKUP(C4295,product[],3,FALSE)</f>
        <v>Fashion</v>
      </c>
      <c r="L4295" s="2">
        <f>VLOOKUP(C4295,product[],5,FALSE)</f>
        <v>11006.05</v>
      </c>
      <c r="M4295" s="2">
        <f t="shared" si="67"/>
        <v>110060.5</v>
      </c>
    </row>
    <row r="4296" spans="1:13" x14ac:dyDescent="0.2">
      <c r="A4296" s="2">
        <v>4295</v>
      </c>
      <c r="B4296" s="2">
        <v>26</v>
      </c>
      <c r="C4296" s="2">
        <v>96</v>
      </c>
      <c r="D4296" s="3">
        <v>46001</v>
      </c>
      <c r="E4296" s="2">
        <v>1</v>
      </c>
      <c r="F4296" s="2" t="str">
        <f>VLOOKUP(B4296,customer[],2,FALSE)</f>
        <v>Customer_26</v>
      </c>
      <c r="G4296" s="2" t="str">
        <f>VLOOKUP(B4296,customer[],3,FALSE)</f>
        <v>M</v>
      </c>
      <c r="H4296" s="2" t="str">
        <f>VLOOKUP(B4296,customer[],5,FALSE)</f>
        <v>Jaipur</v>
      </c>
      <c r="I4296" s="2">
        <f>VLOOKUP(B4296,customer[],4,FALSE)</f>
        <v>23</v>
      </c>
      <c r="J4296" s="2" t="str">
        <f>VLOOKUP(C4296,product[],2,FALSE)</f>
        <v>Product_96</v>
      </c>
      <c r="K4296" s="2" t="str">
        <f>VLOOKUP(C4296,product[],3,FALSE)</f>
        <v>Accessories</v>
      </c>
      <c r="L4296" s="2">
        <f>VLOOKUP(C4296,product[],5,FALSE)</f>
        <v>40361.54</v>
      </c>
      <c r="M4296" s="2">
        <f t="shared" si="67"/>
        <v>40361.54</v>
      </c>
    </row>
    <row r="4297" spans="1:13" x14ac:dyDescent="0.2">
      <c r="A4297" s="2">
        <v>4296</v>
      </c>
      <c r="B4297" s="2">
        <v>363</v>
      </c>
      <c r="C4297" s="2">
        <v>20</v>
      </c>
      <c r="D4297" s="3">
        <v>46002</v>
      </c>
      <c r="E4297" s="2">
        <v>10</v>
      </c>
      <c r="F4297" s="2" t="str">
        <f>VLOOKUP(B4297,customer[],2,FALSE)</f>
        <v>Customer_363</v>
      </c>
      <c r="G4297" s="2" t="str">
        <f>VLOOKUP(B4297,customer[],3,FALSE)</f>
        <v>F</v>
      </c>
      <c r="H4297" s="2" t="str">
        <f>VLOOKUP(B4297,customer[],5,FALSE)</f>
        <v>Bangalore</v>
      </c>
      <c r="I4297" s="2">
        <f>VLOOKUP(B4297,customer[],4,FALSE)</f>
        <v>39</v>
      </c>
      <c r="J4297" s="2" t="str">
        <f>VLOOKUP(C4297,product[],2,FALSE)</f>
        <v>Product_20</v>
      </c>
      <c r="K4297" s="2" t="str">
        <f>VLOOKUP(C4297,product[],3,FALSE)</f>
        <v>Fashion</v>
      </c>
      <c r="L4297" s="2">
        <f>VLOOKUP(C4297,product[],5,FALSE)</f>
        <v>11006.05</v>
      </c>
      <c r="M4297" s="2">
        <f t="shared" si="67"/>
        <v>110060.5</v>
      </c>
    </row>
    <row r="4298" spans="1:13" x14ac:dyDescent="0.2">
      <c r="A4298" s="2">
        <v>4297</v>
      </c>
      <c r="B4298" s="2">
        <v>471</v>
      </c>
      <c r="C4298" s="2">
        <v>88</v>
      </c>
      <c r="D4298" s="3">
        <v>45717</v>
      </c>
      <c r="E4298" s="2">
        <v>5</v>
      </c>
      <c r="F4298" s="2" t="str">
        <f>VLOOKUP(B4298,customer[],2,FALSE)</f>
        <v>Customer_471</v>
      </c>
      <c r="G4298" s="2" t="str">
        <f>VLOOKUP(B4298,customer[],3,FALSE)</f>
        <v>F</v>
      </c>
      <c r="H4298" s="2" t="str">
        <f>VLOOKUP(B4298,customer[],5,FALSE)</f>
        <v>Pune</v>
      </c>
      <c r="I4298" s="2">
        <f>VLOOKUP(B4298,customer[],4,FALSE)</f>
        <v>37</v>
      </c>
      <c r="J4298" s="2" t="str">
        <f>VLOOKUP(C4298,product[],2,FALSE)</f>
        <v>Product_88</v>
      </c>
      <c r="K4298" s="2" t="str">
        <f>VLOOKUP(C4298,product[],3,FALSE)</f>
        <v>Furniture</v>
      </c>
      <c r="L4298" s="2">
        <f>VLOOKUP(C4298,product[],5,FALSE)</f>
        <v>12092.5</v>
      </c>
      <c r="M4298" s="2">
        <f t="shared" si="67"/>
        <v>60462.5</v>
      </c>
    </row>
    <row r="4299" spans="1:13" x14ac:dyDescent="0.2">
      <c r="A4299" s="2">
        <v>4298</v>
      </c>
      <c r="B4299" s="2">
        <v>207</v>
      </c>
      <c r="C4299" s="2">
        <v>12</v>
      </c>
      <c r="D4299" s="3">
        <v>45684</v>
      </c>
      <c r="E4299" s="2">
        <v>7</v>
      </c>
      <c r="F4299" s="2" t="str">
        <f>VLOOKUP(B4299,customer[],2,FALSE)</f>
        <v>Customer_207</v>
      </c>
      <c r="G4299" s="2" t="str">
        <f>VLOOKUP(B4299,customer[],3,FALSE)</f>
        <v>F</v>
      </c>
      <c r="H4299" s="2" t="str">
        <f>VLOOKUP(B4299,customer[],5,FALSE)</f>
        <v>Bangalore</v>
      </c>
      <c r="I4299" s="2">
        <f>VLOOKUP(B4299,customer[],4,FALSE)</f>
        <v>46</v>
      </c>
      <c r="J4299" s="2" t="str">
        <f>VLOOKUP(C4299,product[],2,FALSE)</f>
        <v>Product_12</v>
      </c>
      <c r="K4299" s="2" t="str">
        <f>VLOOKUP(C4299,product[],3,FALSE)</f>
        <v>Furniture</v>
      </c>
      <c r="L4299" s="2">
        <f>VLOOKUP(C4299,product[],5,FALSE)</f>
        <v>27881.46</v>
      </c>
      <c r="M4299" s="2">
        <f t="shared" si="67"/>
        <v>195170.22</v>
      </c>
    </row>
    <row r="4300" spans="1:13" x14ac:dyDescent="0.2">
      <c r="A4300" s="2">
        <v>4299</v>
      </c>
      <c r="B4300" s="2">
        <v>254</v>
      </c>
      <c r="C4300" s="2">
        <v>81</v>
      </c>
      <c r="D4300" s="3">
        <v>46018</v>
      </c>
      <c r="E4300" s="2">
        <v>8</v>
      </c>
      <c r="F4300" s="2" t="str">
        <f>VLOOKUP(B4300,customer[],2,FALSE)</f>
        <v>Customer_254</v>
      </c>
      <c r="G4300" s="2" t="str">
        <f>VLOOKUP(B4300,customer[],3,FALSE)</f>
        <v>F</v>
      </c>
      <c r="H4300" s="2" t="str">
        <f>VLOOKUP(B4300,customer[],5,FALSE)</f>
        <v>Chennai</v>
      </c>
      <c r="I4300" s="2">
        <f>VLOOKUP(B4300,customer[],4,FALSE)</f>
        <v>50</v>
      </c>
      <c r="J4300" s="2" t="str">
        <f>VLOOKUP(C4300,product[],2,FALSE)</f>
        <v>Product_81</v>
      </c>
      <c r="K4300" s="2" t="str">
        <f>VLOOKUP(C4300,product[],3,FALSE)</f>
        <v>Home</v>
      </c>
      <c r="L4300" s="2">
        <f>VLOOKUP(C4300,product[],5,FALSE)</f>
        <v>4259.74</v>
      </c>
      <c r="M4300" s="2">
        <f t="shared" si="67"/>
        <v>34077.919999999998</v>
      </c>
    </row>
    <row r="4301" spans="1:13" x14ac:dyDescent="0.2">
      <c r="A4301" s="2">
        <v>4300</v>
      </c>
      <c r="B4301" s="2">
        <v>406</v>
      </c>
      <c r="C4301" s="2">
        <v>34</v>
      </c>
      <c r="D4301" s="3">
        <v>45668</v>
      </c>
      <c r="E4301" s="2">
        <v>7</v>
      </c>
      <c r="F4301" s="2" t="str">
        <f>VLOOKUP(B4301,customer[],2,FALSE)</f>
        <v>Customer_406</v>
      </c>
      <c r="G4301" s="2" t="str">
        <f>VLOOKUP(B4301,customer[],3,FALSE)</f>
        <v>F</v>
      </c>
      <c r="H4301" s="2" t="str">
        <f>VLOOKUP(B4301,customer[],5,FALSE)</f>
        <v>Noida</v>
      </c>
      <c r="I4301" s="2">
        <f>VLOOKUP(B4301,customer[],4,FALSE)</f>
        <v>44</v>
      </c>
      <c r="J4301" s="2" t="str">
        <f>VLOOKUP(C4301,product[],2,FALSE)</f>
        <v>Product_34</v>
      </c>
      <c r="K4301" s="2" t="str">
        <f>VLOOKUP(C4301,product[],3,FALSE)</f>
        <v>Electronics</v>
      </c>
      <c r="L4301" s="2">
        <f>VLOOKUP(C4301,product[],5,FALSE)</f>
        <v>35884.28</v>
      </c>
      <c r="M4301" s="2">
        <f t="shared" si="67"/>
        <v>251189.96</v>
      </c>
    </row>
    <row r="4302" spans="1:13" x14ac:dyDescent="0.2">
      <c r="A4302" s="2">
        <v>4301</v>
      </c>
      <c r="B4302" s="2">
        <v>172</v>
      </c>
      <c r="C4302" s="2">
        <v>48</v>
      </c>
      <c r="D4302" s="3">
        <v>45925</v>
      </c>
      <c r="E4302" s="2">
        <v>1</v>
      </c>
      <c r="F4302" s="2" t="str">
        <f>VLOOKUP(B4302,customer[],2,FALSE)</f>
        <v>Customer_172</v>
      </c>
      <c r="G4302" s="2" t="str">
        <f>VLOOKUP(B4302,customer[],3,FALSE)</f>
        <v>F</v>
      </c>
      <c r="H4302" s="2" t="str">
        <f>VLOOKUP(B4302,customer[],5,FALSE)</f>
        <v>Chennai</v>
      </c>
      <c r="I4302" s="2">
        <f>VLOOKUP(B4302,customer[],4,FALSE)</f>
        <v>35</v>
      </c>
      <c r="J4302" s="2" t="str">
        <f>VLOOKUP(C4302,product[],2,FALSE)</f>
        <v>Product_48</v>
      </c>
      <c r="K4302" s="2" t="str">
        <f>VLOOKUP(C4302,product[],3,FALSE)</f>
        <v>Accessories</v>
      </c>
      <c r="L4302" s="2">
        <f>VLOOKUP(C4302,product[],5,FALSE)</f>
        <v>42914.6</v>
      </c>
      <c r="M4302" s="2">
        <f t="shared" si="67"/>
        <v>42914.6</v>
      </c>
    </row>
    <row r="4303" spans="1:13" x14ac:dyDescent="0.2">
      <c r="A4303" s="2">
        <v>4302</v>
      </c>
      <c r="B4303" s="2">
        <v>88</v>
      </c>
      <c r="C4303" s="2">
        <v>33</v>
      </c>
      <c r="D4303" s="3">
        <v>45671</v>
      </c>
      <c r="E4303" s="2">
        <v>9</v>
      </c>
      <c r="F4303" s="2" t="str">
        <f>VLOOKUP(B4303,customer[],2,FALSE)</f>
        <v>Customer_88</v>
      </c>
      <c r="G4303" s="2" t="str">
        <f>VLOOKUP(B4303,customer[],3,FALSE)</f>
        <v>F</v>
      </c>
      <c r="H4303" s="2" t="str">
        <f>VLOOKUP(B4303,customer[],5,FALSE)</f>
        <v>Jaipur</v>
      </c>
      <c r="I4303" s="2">
        <f>VLOOKUP(B4303,customer[],4,FALSE)</f>
        <v>57</v>
      </c>
      <c r="J4303" s="2" t="str">
        <f>VLOOKUP(C4303,product[],2,FALSE)</f>
        <v>Product_33</v>
      </c>
      <c r="K4303" s="2" t="str">
        <f>VLOOKUP(C4303,product[],3,FALSE)</f>
        <v>Electronics</v>
      </c>
      <c r="L4303" s="2">
        <f>VLOOKUP(C4303,product[],5,FALSE)</f>
        <v>23407.88</v>
      </c>
      <c r="M4303" s="2">
        <f t="shared" si="67"/>
        <v>210670.92</v>
      </c>
    </row>
    <row r="4304" spans="1:13" x14ac:dyDescent="0.2">
      <c r="A4304" s="2">
        <v>4303</v>
      </c>
      <c r="B4304" s="2">
        <v>2</v>
      </c>
      <c r="C4304" s="2">
        <v>56</v>
      </c>
      <c r="D4304" s="3">
        <v>45853</v>
      </c>
      <c r="E4304" s="2">
        <v>6</v>
      </c>
      <c r="F4304" s="2" t="str">
        <f>VLOOKUP(B4304,customer[],2,FALSE)</f>
        <v>Customer_2</v>
      </c>
      <c r="G4304" s="2" t="str">
        <f>VLOOKUP(B4304,customer[],3,FALSE)</f>
        <v>M</v>
      </c>
      <c r="H4304" s="2" t="str">
        <f>VLOOKUP(B4304,customer[],5,FALSE)</f>
        <v>Kolkata</v>
      </c>
      <c r="I4304" s="2">
        <f>VLOOKUP(B4304,customer[],4,FALSE)</f>
        <v>33</v>
      </c>
      <c r="J4304" s="2" t="str">
        <f>VLOOKUP(C4304,product[],2,FALSE)</f>
        <v>Product_56</v>
      </c>
      <c r="K4304" s="2" t="str">
        <f>VLOOKUP(C4304,product[],3,FALSE)</f>
        <v>Fashion</v>
      </c>
      <c r="L4304" s="2">
        <f>VLOOKUP(C4304,product[],5,FALSE)</f>
        <v>25210.26</v>
      </c>
      <c r="M4304" s="2">
        <f t="shared" si="67"/>
        <v>151261.56</v>
      </c>
    </row>
    <row r="4305" spans="1:13" x14ac:dyDescent="0.2">
      <c r="A4305" s="2">
        <v>4304</v>
      </c>
      <c r="B4305" s="2">
        <v>315</v>
      </c>
      <c r="C4305" s="2">
        <v>79</v>
      </c>
      <c r="D4305" s="3">
        <v>45981</v>
      </c>
      <c r="E4305" s="2">
        <v>10</v>
      </c>
      <c r="F4305" s="2" t="str">
        <f>VLOOKUP(B4305,customer[],2,FALSE)</f>
        <v>Customer_315</v>
      </c>
      <c r="G4305" s="2" t="str">
        <f>VLOOKUP(B4305,customer[],3,FALSE)</f>
        <v>M</v>
      </c>
      <c r="H4305" s="2" t="str">
        <f>VLOOKUP(B4305,customer[],5,FALSE)</f>
        <v>Mumbai</v>
      </c>
      <c r="I4305" s="2">
        <f>VLOOKUP(B4305,customer[],4,FALSE)</f>
        <v>29</v>
      </c>
      <c r="J4305" s="2" t="str">
        <f>VLOOKUP(C4305,product[],2,FALSE)</f>
        <v>Product_79</v>
      </c>
      <c r="K4305" s="2" t="str">
        <f>VLOOKUP(C4305,product[],3,FALSE)</f>
        <v>Electronics</v>
      </c>
      <c r="L4305" s="2">
        <f>VLOOKUP(C4305,product[],5,FALSE)</f>
        <v>5804.88</v>
      </c>
      <c r="M4305" s="2">
        <f t="shared" si="67"/>
        <v>58048.800000000003</v>
      </c>
    </row>
    <row r="4306" spans="1:13" x14ac:dyDescent="0.2">
      <c r="A4306" s="2">
        <v>4305</v>
      </c>
      <c r="B4306" s="2">
        <v>310</v>
      </c>
      <c r="C4306" s="2">
        <v>49</v>
      </c>
      <c r="D4306" s="3">
        <v>46000</v>
      </c>
      <c r="E4306" s="2">
        <v>8</v>
      </c>
      <c r="F4306" s="2" t="str">
        <f>VLOOKUP(B4306,customer[],2,FALSE)</f>
        <v>Customer_310</v>
      </c>
      <c r="G4306" s="2" t="str">
        <f>VLOOKUP(B4306,customer[],3,FALSE)</f>
        <v>F</v>
      </c>
      <c r="H4306" s="2" t="str">
        <f>VLOOKUP(B4306,customer[],5,FALSE)</f>
        <v>Mumbai</v>
      </c>
      <c r="I4306" s="2">
        <f>VLOOKUP(B4306,customer[],4,FALSE)</f>
        <v>52</v>
      </c>
      <c r="J4306" s="2" t="str">
        <f>VLOOKUP(C4306,product[],2,FALSE)</f>
        <v>Product_49</v>
      </c>
      <c r="K4306" s="2" t="str">
        <f>VLOOKUP(C4306,product[],3,FALSE)</f>
        <v>Furniture</v>
      </c>
      <c r="L4306" s="2">
        <f>VLOOKUP(C4306,product[],5,FALSE)</f>
        <v>28892.76</v>
      </c>
      <c r="M4306" s="2">
        <f t="shared" si="67"/>
        <v>231142.08</v>
      </c>
    </row>
    <row r="4307" spans="1:13" x14ac:dyDescent="0.2">
      <c r="A4307" s="2">
        <v>4306</v>
      </c>
      <c r="B4307" s="2">
        <v>248</v>
      </c>
      <c r="C4307" s="2">
        <v>5</v>
      </c>
      <c r="D4307" s="3">
        <v>45755</v>
      </c>
      <c r="E4307" s="2">
        <v>5</v>
      </c>
      <c r="F4307" s="2" t="str">
        <f>VLOOKUP(B4307,customer[],2,FALSE)</f>
        <v>Customer_248</v>
      </c>
      <c r="G4307" s="2" t="str">
        <f>VLOOKUP(B4307,customer[],3,FALSE)</f>
        <v>M</v>
      </c>
      <c r="H4307" s="2" t="str">
        <f>VLOOKUP(B4307,customer[],5,FALSE)</f>
        <v>Bangalore</v>
      </c>
      <c r="I4307" s="2">
        <f>VLOOKUP(B4307,customer[],4,FALSE)</f>
        <v>52</v>
      </c>
      <c r="J4307" s="2" t="str">
        <f>VLOOKUP(C4307,product[],2,FALSE)</f>
        <v>Product_5</v>
      </c>
      <c r="K4307" s="2" t="str">
        <f>VLOOKUP(C4307,product[],3,FALSE)</f>
        <v>Fashion</v>
      </c>
      <c r="L4307" s="2">
        <f>VLOOKUP(C4307,product[],5,FALSE)</f>
        <v>23534.97</v>
      </c>
      <c r="M4307" s="2">
        <f t="shared" si="67"/>
        <v>117674.85</v>
      </c>
    </row>
    <row r="4308" spans="1:13" x14ac:dyDescent="0.2">
      <c r="A4308" s="2">
        <v>4307</v>
      </c>
      <c r="B4308" s="2">
        <v>322</v>
      </c>
      <c r="C4308" s="2">
        <v>75</v>
      </c>
      <c r="D4308" s="3">
        <v>45714</v>
      </c>
      <c r="E4308" s="2">
        <v>8</v>
      </c>
      <c r="F4308" s="2" t="str">
        <f>VLOOKUP(B4308,customer[],2,FALSE)</f>
        <v>Customer_322</v>
      </c>
      <c r="G4308" s="2" t="str">
        <f>VLOOKUP(B4308,customer[],3,FALSE)</f>
        <v>M</v>
      </c>
      <c r="H4308" s="2" t="str">
        <f>VLOOKUP(B4308,customer[],5,FALSE)</f>
        <v>Hyderabad</v>
      </c>
      <c r="I4308" s="2">
        <f>VLOOKUP(B4308,customer[],4,FALSE)</f>
        <v>23</v>
      </c>
      <c r="J4308" s="2" t="str">
        <f>VLOOKUP(C4308,product[],2,FALSE)</f>
        <v>Product_75</v>
      </c>
      <c r="K4308" s="2" t="str">
        <f>VLOOKUP(C4308,product[],3,FALSE)</f>
        <v>Accessories</v>
      </c>
      <c r="L4308" s="2">
        <f>VLOOKUP(C4308,product[],5,FALSE)</f>
        <v>57678.06</v>
      </c>
      <c r="M4308" s="2">
        <f t="shared" si="67"/>
        <v>461424.48</v>
      </c>
    </row>
    <row r="4309" spans="1:13" x14ac:dyDescent="0.2">
      <c r="A4309" s="2">
        <v>4308</v>
      </c>
      <c r="B4309" s="2">
        <v>276</v>
      </c>
      <c r="C4309" s="2">
        <v>34</v>
      </c>
      <c r="D4309" s="3">
        <v>46018</v>
      </c>
      <c r="E4309" s="2">
        <v>5</v>
      </c>
      <c r="F4309" s="2" t="str">
        <f>VLOOKUP(B4309,customer[],2,FALSE)</f>
        <v>Customer_276</v>
      </c>
      <c r="G4309" s="2" t="str">
        <f>VLOOKUP(B4309,customer[],3,FALSE)</f>
        <v>F</v>
      </c>
      <c r="H4309" s="2" t="str">
        <f>VLOOKUP(B4309,customer[],5,FALSE)</f>
        <v>Jaipur</v>
      </c>
      <c r="I4309" s="2">
        <f>VLOOKUP(B4309,customer[],4,FALSE)</f>
        <v>64</v>
      </c>
      <c r="J4309" s="2" t="str">
        <f>VLOOKUP(C4309,product[],2,FALSE)</f>
        <v>Product_34</v>
      </c>
      <c r="K4309" s="2" t="str">
        <f>VLOOKUP(C4309,product[],3,FALSE)</f>
        <v>Electronics</v>
      </c>
      <c r="L4309" s="2">
        <f>VLOOKUP(C4309,product[],5,FALSE)</f>
        <v>35884.28</v>
      </c>
      <c r="M4309" s="2">
        <f t="shared" si="67"/>
        <v>179421.4</v>
      </c>
    </row>
    <row r="4310" spans="1:13" x14ac:dyDescent="0.2">
      <c r="A4310" s="2">
        <v>4309</v>
      </c>
      <c r="B4310" s="2">
        <v>195</v>
      </c>
      <c r="C4310" s="2">
        <v>46</v>
      </c>
      <c r="D4310" s="3">
        <v>45663</v>
      </c>
      <c r="E4310" s="2">
        <v>4</v>
      </c>
      <c r="F4310" s="2" t="str">
        <f>VLOOKUP(B4310,customer[],2,FALSE)</f>
        <v>Customer_195</v>
      </c>
      <c r="G4310" s="2" t="str">
        <f>VLOOKUP(B4310,customer[],3,FALSE)</f>
        <v>F</v>
      </c>
      <c r="H4310" s="2" t="str">
        <f>VLOOKUP(B4310,customer[],5,FALSE)</f>
        <v>Mumbai</v>
      </c>
      <c r="I4310" s="2">
        <f>VLOOKUP(B4310,customer[],4,FALSE)</f>
        <v>35</v>
      </c>
      <c r="J4310" s="2" t="str">
        <f>VLOOKUP(C4310,product[],2,FALSE)</f>
        <v>Product_46</v>
      </c>
      <c r="K4310" s="2" t="str">
        <f>VLOOKUP(C4310,product[],3,FALSE)</f>
        <v>Electronics</v>
      </c>
      <c r="L4310" s="2">
        <f>VLOOKUP(C4310,product[],5,FALSE)</f>
        <v>12646.4</v>
      </c>
      <c r="M4310" s="2">
        <f t="shared" si="67"/>
        <v>50585.599999999999</v>
      </c>
    </row>
    <row r="4311" spans="1:13" x14ac:dyDescent="0.2">
      <c r="A4311" s="2">
        <v>4310</v>
      </c>
      <c r="B4311" s="2">
        <v>203</v>
      </c>
      <c r="C4311" s="2">
        <v>10</v>
      </c>
      <c r="D4311" s="3">
        <v>45732</v>
      </c>
      <c r="E4311" s="2">
        <v>1</v>
      </c>
      <c r="F4311" s="2" t="str">
        <f>VLOOKUP(B4311,customer[],2,FALSE)</f>
        <v>Customer_203</v>
      </c>
      <c r="G4311" s="2" t="str">
        <f>VLOOKUP(B4311,customer[],3,FALSE)</f>
        <v>F</v>
      </c>
      <c r="H4311" s="2" t="str">
        <f>VLOOKUP(B4311,customer[],5,FALSE)</f>
        <v>Hyderabad</v>
      </c>
      <c r="I4311" s="2">
        <f>VLOOKUP(B4311,customer[],4,FALSE)</f>
        <v>47</v>
      </c>
      <c r="J4311" s="2" t="str">
        <f>VLOOKUP(C4311,product[],2,FALSE)</f>
        <v>Product_10</v>
      </c>
      <c r="K4311" s="2" t="str">
        <f>VLOOKUP(C4311,product[],3,FALSE)</f>
        <v>Electronics</v>
      </c>
      <c r="L4311" s="2">
        <f>VLOOKUP(C4311,product[],5,FALSE)</f>
        <v>59249.16</v>
      </c>
      <c r="M4311" s="2">
        <f t="shared" si="67"/>
        <v>59249.16</v>
      </c>
    </row>
    <row r="4312" spans="1:13" x14ac:dyDescent="0.2">
      <c r="A4312" s="2">
        <v>4311</v>
      </c>
      <c r="B4312" s="2">
        <v>102</v>
      </c>
      <c r="C4312" s="2">
        <v>61</v>
      </c>
      <c r="D4312" s="3">
        <v>45936</v>
      </c>
      <c r="E4312" s="2">
        <v>9</v>
      </c>
      <c r="F4312" s="2" t="str">
        <f>VLOOKUP(B4312,customer[],2,FALSE)</f>
        <v>Customer_102</v>
      </c>
      <c r="G4312" s="2" t="str">
        <f>VLOOKUP(B4312,customer[],3,FALSE)</f>
        <v>F</v>
      </c>
      <c r="H4312" s="2" t="str">
        <f>VLOOKUP(B4312,customer[],5,FALSE)</f>
        <v>Mumbai</v>
      </c>
      <c r="I4312" s="2">
        <f>VLOOKUP(B4312,customer[],4,FALSE)</f>
        <v>61</v>
      </c>
      <c r="J4312" s="2" t="str">
        <f>VLOOKUP(C4312,product[],2,FALSE)</f>
        <v>Product_61</v>
      </c>
      <c r="K4312" s="2" t="str">
        <f>VLOOKUP(C4312,product[],3,FALSE)</f>
        <v>Home</v>
      </c>
      <c r="L4312" s="2">
        <f>VLOOKUP(C4312,product[],5,FALSE)</f>
        <v>60936.15</v>
      </c>
      <c r="M4312" s="2">
        <f t="shared" si="67"/>
        <v>548425.35</v>
      </c>
    </row>
    <row r="4313" spans="1:13" x14ac:dyDescent="0.2">
      <c r="A4313" s="2">
        <v>4312</v>
      </c>
      <c r="B4313" s="2">
        <v>192</v>
      </c>
      <c r="C4313" s="2">
        <v>5</v>
      </c>
      <c r="D4313" s="3">
        <v>46002</v>
      </c>
      <c r="E4313" s="2">
        <v>3</v>
      </c>
      <c r="F4313" s="2" t="str">
        <f>VLOOKUP(B4313,customer[],2,FALSE)</f>
        <v>Customer_192</v>
      </c>
      <c r="G4313" s="2" t="str">
        <f>VLOOKUP(B4313,customer[],3,FALSE)</f>
        <v>M</v>
      </c>
      <c r="H4313" s="2" t="str">
        <f>VLOOKUP(B4313,customer[],5,FALSE)</f>
        <v>Pune</v>
      </c>
      <c r="I4313" s="2">
        <f>VLOOKUP(B4313,customer[],4,FALSE)</f>
        <v>28</v>
      </c>
      <c r="J4313" s="2" t="str">
        <f>VLOOKUP(C4313,product[],2,FALSE)</f>
        <v>Product_5</v>
      </c>
      <c r="K4313" s="2" t="str">
        <f>VLOOKUP(C4313,product[],3,FALSE)</f>
        <v>Fashion</v>
      </c>
      <c r="L4313" s="2">
        <f>VLOOKUP(C4313,product[],5,FALSE)</f>
        <v>23534.97</v>
      </c>
      <c r="M4313" s="2">
        <f t="shared" si="67"/>
        <v>70604.91</v>
      </c>
    </row>
    <row r="4314" spans="1:13" x14ac:dyDescent="0.2">
      <c r="A4314" s="2">
        <v>4313</v>
      </c>
      <c r="B4314" s="2">
        <v>344</v>
      </c>
      <c r="C4314" s="2">
        <v>61</v>
      </c>
      <c r="D4314" s="3">
        <v>45967</v>
      </c>
      <c r="E4314" s="2">
        <v>2</v>
      </c>
      <c r="F4314" s="2" t="str">
        <f>VLOOKUP(B4314,customer[],2,FALSE)</f>
        <v>Customer_344</v>
      </c>
      <c r="G4314" s="2" t="str">
        <f>VLOOKUP(B4314,customer[],3,FALSE)</f>
        <v>F</v>
      </c>
      <c r="H4314" s="2" t="str">
        <f>VLOOKUP(B4314,customer[],5,FALSE)</f>
        <v>Jaipur</v>
      </c>
      <c r="I4314" s="2">
        <f>VLOOKUP(B4314,customer[],4,FALSE)</f>
        <v>61</v>
      </c>
      <c r="J4314" s="2" t="str">
        <f>VLOOKUP(C4314,product[],2,FALSE)</f>
        <v>Product_61</v>
      </c>
      <c r="K4314" s="2" t="str">
        <f>VLOOKUP(C4314,product[],3,FALSE)</f>
        <v>Home</v>
      </c>
      <c r="L4314" s="2">
        <f>VLOOKUP(C4314,product[],5,FALSE)</f>
        <v>60936.15</v>
      </c>
      <c r="M4314" s="2">
        <f t="shared" si="67"/>
        <v>121872.3</v>
      </c>
    </row>
    <row r="4315" spans="1:13" x14ac:dyDescent="0.2">
      <c r="A4315" s="2">
        <v>4314</v>
      </c>
      <c r="B4315" s="2">
        <v>189</v>
      </c>
      <c r="C4315" s="2">
        <v>41</v>
      </c>
      <c r="D4315" s="3">
        <v>45934</v>
      </c>
      <c r="E4315" s="2">
        <v>3</v>
      </c>
      <c r="F4315" s="2" t="str">
        <f>VLOOKUP(B4315,customer[],2,FALSE)</f>
        <v>Customer_189</v>
      </c>
      <c r="G4315" s="2" t="str">
        <f>VLOOKUP(B4315,customer[],3,FALSE)</f>
        <v>F</v>
      </c>
      <c r="H4315" s="2" t="str">
        <f>VLOOKUP(B4315,customer[],5,FALSE)</f>
        <v>Delhi</v>
      </c>
      <c r="I4315" s="2">
        <f>VLOOKUP(B4315,customer[],4,FALSE)</f>
        <v>19</v>
      </c>
      <c r="J4315" s="2" t="str">
        <f>VLOOKUP(C4315,product[],2,FALSE)</f>
        <v>Product_41</v>
      </c>
      <c r="K4315" s="2" t="str">
        <f>VLOOKUP(C4315,product[],3,FALSE)</f>
        <v>Electronics</v>
      </c>
      <c r="L4315" s="2">
        <f>VLOOKUP(C4315,product[],5,FALSE)</f>
        <v>863.36</v>
      </c>
      <c r="M4315" s="2">
        <f t="shared" si="67"/>
        <v>2590.08</v>
      </c>
    </row>
    <row r="4316" spans="1:13" x14ac:dyDescent="0.2">
      <c r="A4316" s="2">
        <v>4315</v>
      </c>
      <c r="B4316" s="2">
        <v>496</v>
      </c>
      <c r="C4316" s="2">
        <v>31</v>
      </c>
      <c r="D4316" s="3">
        <v>45785</v>
      </c>
      <c r="E4316" s="2">
        <v>3</v>
      </c>
      <c r="F4316" s="2" t="str">
        <f>VLOOKUP(B4316,customer[],2,FALSE)</f>
        <v>Customer_496</v>
      </c>
      <c r="G4316" s="2" t="str">
        <f>VLOOKUP(B4316,customer[],3,FALSE)</f>
        <v>F</v>
      </c>
      <c r="H4316" s="2" t="str">
        <f>VLOOKUP(B4316,customer[],5,FALSE)</f>
        <v>Hyderabad</v>
      </c>
      <c r="I4316" s="2">
        <f>VLOOKUP(B4316,customer[],4,FALSE)</f>
        <v>43</v>
      </c>
      <c r="J4316" s="2" t="str">
        <f>VLOOKUP(C4316,product[],2,FALSE)</f>
        <v>Product_31</v>
      </c>
      <c r="K4316" s="2" t="str">
        <f>VLOOKUP(C4316,product[],3,FALSE)</f>
        <v>Fashion</v>
      </c>
      <c r="L4316" s="2">
        <f>VLOOKUP(C4316,product[],5,FALSE)</f>
        <v>4120.1400000000003</v>
      </c>
      <c r="M4316" s="2">
        <f t="shared" si="67"/>
        <v>12360.420000000002</v>
      </c>
    </row>
    <row r="4317" spans="1:13" x14ac:dyDescent="0.2">
      <c r="A4317" s="2">
        <v>4316</v>
      </c>
      <c r="B4317" s="2">
        <v>98</v>
      </c>
      <c r="C4317" s="2">
        <v>39</v>
      </c>
      <c r="D4317" s="3">
        <v>46000</v>
      </c>
      <c r="E4317" s="2">
        <v>5</v>
      </c>
      <c r="F4317" s="2" t="str">
        <f>VLOOKUP(B4317,customer[],2,FALSE)</f>
        <v>Customer_98</v>
      </c>
      <c r="G4317" s="2" t="str">
        <f>VLOOKUP(B4317,customer[],3,FALSE)</f>
        <v>F</v>
      </c>
      <c r="H4317" s="2" t="str">
        <f>VLOOKUP(B4317,customer[],5,FALSE)</f>
        <v>Bangalore</v>
      </c>
      <c r="I4317" s="2">
        <f>VLOOKUP(B4317,customer[],4,FALSE)</f>
        <v>59</v>
      </c>
      <c r="J4317" s="2" t="str">
        <f>VLOOKUP(C4317,product[],2,FALSE)</f>
        <v>Product_39</v>
      </c>
      <c r="K4317" s="2" t="str">
        <f>VLOOKUP(C4317,product[],3,FALSE)</f>
        <v>Home</v>
      </c>
      <c r="L4317" s="2">
        <f>VLOOKUP(C4317,product[],5,FALSE)</f>
        <v>17382.759999999998</v>
      </c>
      <c r="M4317" s="2">
        <f t="shared" si="67"/>
        <v>86913.799999999988</v>
      </c>
    </row>
    <row r="4318" spans="1:13" x14ac:dyDescent="0.2">
      <c r="A4318" s="2">
        <v>4317</v>
      </c>
      <c r="B4318" s="2">
        <v>425</v>
      </c>
      <c r="C4318" s="2">
        <v>8</v>
      </c>
      <c r="D4318" s="3">
        <v>45835</v>
      </c>
      <c r="E4318" s="2">
        <v>10</v>
      </c>
      <c r="F4318" s="2" t="str">
        <f>VLOOKUP(B4318,customer[],2,FALSE)</f>
        <v>Customer_425</v>
      </c>
      <c r="G4318" s="2" t="str">
        <f>VLOOKUP(B4318,customer[],3,FALSE)</f>
        <v>M</v>
      </c>
      <c r="H4318" s="2" t="str">
        <f>VLOOKUP(B4318,customer[],5,FALSE)</f>
        <v>Jaipur</v>
      </c>
      <c r="I4318" s="2">
        <f>VLOOKUP(B4318,customer[],4,FALSE)</f>
        <v>48</v>
      </c>
      <c r="J4318" s="2" t="str">
        <f>VLOOKUP(C4318,product[],2,FALSE)</f>
        <v>Product_8</v>
      </c>
      <c r="K4318" s="2" t="str">
        <f>VLOOKUP(C4318,product[],3,FALSE)</f>
        <v>Home</v>
      </c>
      <c r="L4318" s="2">
        <f>VLOOKUP(C4318,product[],5,FALSE)</f>
        <v>8890.39</v>
      </c>
      <c r="M4318" s="2">
        <f t="shared" si="67"/>
        <v>88903.9</v>
      </c>
    </row>
    <row r="4319" spans="1:13" x14ac:dyDescent="0.2">
      <c r="A4319" s="2">
        <v>4318</v>
      </c>
      <c r="B4319" s="2">
        <v>245</v>
      </c>
      <c r="C4319" s="2">
        <v>56</v>
      </c>
      <c r="D4319" s="3">
        <v>45844</v>
      </c>
      <c r="E4319" s="2">
        <v>1</v>
      </c>
      <c r="F4319" s="2" t="str">
        <f>VLOOKUP(B4319,customer[],2,FALSE)</f>
        <v>Customer_245</v>
      </c>
      <c r="G4319" s="2" t="str">
        <f>VLOOKUP(B4319,customer[],3,FALSE)</f>
        <v>M</v>
      </c>
      <c r="H4319" s="2" t="str">
        <f>VLOOKUP(B4319,customer[],5,FALSE)</f>
        <v>Lucknow</v>
      </c>
      <c r="I4319" s="2">
        <f>VLOOKUP(B4319,customer[],4,FALSE)</f>
        <v>32</v>
      </c>
      <c r="J4319" s="2" t="str">
        <f>VLOOKUP(C4319,product[],2,FALSE)</f>
        <v>Product_56</v>
      </c>
      <c r="K4319" s="2" t="str">
        <f>VLOOKUP(C4319,product[],3,FALSE)</f>
        <v>Fashion</v>
      </c>
      <c r="L4319" s="2">
        <f>VLOOKUP(C4319,product[],5,FALSE)</f>
        <v>25210.26</v>
      </c>
      <c r="M4319" s="2">
        <f t="shared" si="67"/>
        <v>25210.26</v>
      </c>
    </row>
    <row r="4320" spans="1:13" x14ac:dyDescent="0.2">
      <c r="A4320" s="2">
        <v>4319</v>
      </c>
      <c r="B4320" s="2">
        <v>231</v>
      </c>
      <c r="C4320" s="2">
        <v>83</v>
      </c>
      <c r="D4320" s="3">
        <v>45706</v>
      </c>
      <c r="E4320" s="2">
        <v>4</v>
      </c>
      <c r="F4320" s="2" t="str">
        <f>VLOOKUP(B4320,customer[],2,FALSE)</f>
        <v>Customer_231</v>
      </c>
      <c r="G4320" s="2" t="str">
        <f>VLOOKUP(B4320,customer[],3,FALSE)</f>
        <v>F</v>
      </c>
      <c r="H4320" s="2" t="str">
        <f>VLOOKUP(B4320,customer[],5,FALSE)</f>
        <v>Mumbai</v>
      </c>
      <c r="I4320" s="2">
        <f>VLOOKUP(B4320,customer[],4,FALSE)</f>
        <v>49</v>
      </c>
      <c r="J4320" s="2" t="str">
        <f>VLOOKUP(C4320,product[],2,FALSE)</f>
        <v>Product_83</v>
      </c>
      <c r="K4320" s="2" t="str">
        <f>VLOOKUP(C4320,product[],3,FALSE)</f>
        <v>Electronics</v>
      </c>
      <c r="L4320" s="2">
        <f>VLOOKUP(C4320,product[],5,FALSE)</f>
        <v>56465.13</v>
      </c>
      <c r="M4320" s="2">
        <f t="shared" si="67"/>
        <v>225860.52</v>
      </c>
    </row>
    <row r="4321" spans="1:13" x14ac:dyDescent="0.2">
      <c r="A4321" s="2">
        <v>4320</v>
      </c>
      <c r="B4321" s="2">
        <v>95</v>
      </c>
      <c r="C4321" s="2">
        <v>63</v>
      </c>
      <c r="D4321" s="3">
        <v>45839</v>
      </c>
      <c r="E4321" s="2">
        <v>4</v>
      </c>
      <c r="F4321" s="2" t="str">
        <f>VLOOKUP(B4321,customer[],2,FALSE)</f>
        <v>Customer_95</v>
      </c>
      <c r="G4321" s="2" t="str">
        <f>VLOOKUP(B4321,customer[],3,FALSE)</f>
        <v>F</v>
      </c>
      <c r="H4321" s="2" t="str">
        <f>VLOOKUP(B4321,customer[],5,FALSE)</f>
        <v>Delhi</v>
      </c>
      <c r="I4321" s="2">
        <f>VLOOKUP(B4321,customer[],4,FALSE)</f>
        <v>63</v>
      </c>
      <c r="J4321" s="2" t="str">
        <f>VLOOKUP(C4321,product[],2,FALSE)</f>
        <v>Product_63</v>
      </c>
      <c r="K4321" s="2" t="str">
        <f>VLOOKUP(C4321,product[],3,FALSE)</f>
        <v>Home</v>
      </c>
      <c r="L4321" s="2">
        <f>VLOOKUP(C4321,product[],5,FALSE)</f>
        <v>24067.77</v>
      </c>
      <c r="M4321" s="2">
        <f t="shared" si="67"/>
        <v>96271.08</v>
      </c>
    </row>
    <row r="4322" spans="1:13" x14ac:dyDescent="0.2">
      <c r="A4322" s="2">
        <v>4321</v>
      </c>
      <c r="B4322" s="2">
        <v>34</v>
      </c>
      <c r="C4322" s="2">
        <v>77</v>
      </c>
      <c r="D4322" s="3">
        <v>45838</v>
      </c>
      <c r="E4322" s="2">
        <v>8</v>
      </c>
      <c r="F4322" s="2" t="str">
        <f>VLOOKUP(B4322,customer[],2,FALSE)</f>
        <v>Customer_34</v>
      </c>
      <c r="G4322" s="2" t="str">
        <f>VLOOKUP(B4322,customer[],3,FALSE)</f>
        <v>M</v>
      </c>
      <c r="H4322" s="2" t="str">
        <f>VLOOKUP(B4322,customer[],5,FALSE)</f>
        <v>Chennai</v>
      </c>
      <c r="I4322" s="2">
        <f>VLOOKUP(B4322,customer[],4,FALSE)</f>
        <v>40</v>
      </c>
      <c r="J4322" s="2" t="str">
        <f>VLOOKUP(C4322,product[],2,FALSE)</f>
        <v>Product_77</v>
      </c>
      <c r="K4322" s="2" t="str">
        <f>VLOOKUP(C4322,product[],3,FALSE)</f>
        <v>Electronics</v>
      </c>
      <c r="L4322" s="2">
        <f>VLOOKUP(C4322,product[],5,FALSE)</f>
        <v>18473.61</v>
      </c>
      <c r="M4322" s="2">
        <f t="shared" si="67"/>
        <v>147788.88</v>
      </c>
    </row>
    <row r="4323" spans="1:13" x14ac:dyDescent="0.2">
      <c r="A4323" s="2">
        <v>4322</v>
      </c>
      <c r="B4323" s="2">
        <v>203</v>
      </c>
      <c r="C4323" s="2">
        <v>41</v>
      </c>
      <c r="D4323" s="3">
        <v>46008</v>
      </c>
      <c r="E4323" s="2">
        <v>7</v>
      </c>
      <c r="F4323" s="2" t="str">
        <f>VLOOKUP(B4323,customer[],2,FALSE)</f>
        <v>Customer_203</v>
      </c>
      <c r="G4323" s="2" t="str">
        <f>VLOOKUP(B4323,customer[],3,FALSE)</f>
        <v>F</v>
      </c>
      <c r="H4323" s="2" t="str">
        <f>VLOOKUP(B4323,customer[],5,FALSE)</f>
        <v>Hyderabad</v>
      </c>
      <c r="I4323" s="2">
        <f>VLOOKUP(B4323,customer[],4,FALSE)</f>
        <v>47</v>
      </c>
      <c r="J4323" s="2" t="str">
        <f>VLOOKUP(C4323,product[],2,FALSE)</f>
        <v>Product_41</v>
      </c>
      <c r="K4323" s="2" t="str">
        <f>VLOOKUP(C4323,product[],3,FALSE)</f>
        <v>Electronics</v>
      </c>
      <c r="L4323" s="2">
        <f>VLOOKUP(C4323,product[],5,FALSE)</f>
        <v>863.36</v>
      </c>
      <c r="M4323" s="2">
        <f t="shared" si="67"/>
        <v>6043.52</v>
      </c>
    </row>
    <row r="4324" spans="1:13" x14ac:dyDescent="0.2">
      <c r="A4324" s="2">
        <v>4323</v>
      </c>
      <c r="B4324" s="2">
        <v>266</v>
      </c>
      <c r="C4324" s="2">
        <v>79</v>
      </c>
      <c r="D4324" s="3">
        <v>45937</v>
      </c>
      <c r="E4324" s="2">
        <v>9</v>
      </c>
      <c r="F4324" s="2" t="str">
        <f>VLOOKUP(B4324,customer[],2,FALSE)</f>
        <v>Customer_266</v>
      </c>
      <c r="G4324" s="2" t="str">
        <f>VLOOKUP(B4324,customer[],3,FALSE)</f>
        <v>F</v>
      </c>
      <c r="H4324" s="2" t="str">
        <f>VLOOKUP(B4324,customer[],5,FALSE)</f>
        <v>Pune</v>
      </c>
      <c r="I4324" s="2">
        <f>VLOOKUP(B4324,customer[],4,FALSE)</f>
        <v>34</v>
      </c>
      <c r="J4324" s="2" t="str">
        <f>VLOOKUP(C4324,product[],2,FALSE)</f>
        <v>Product_79</v>
      </c>
      <c r="K4324" s="2" t="str">
        <f>VLOOKUP(C4324,product[],3,FALSE)</f>
        <v>Electronics</v>
      </c>
      <c r="L4324" s="2">
        <f>VLOOKUP(C4324,product[],5,FALSE)</f>
        <v>5804.88</v>
      </c>
      <c r="M4324" s="2">
        <f t="shared" si="67"/>
        <v>52243.92</v>
      </c>
    </row>
    <row r="4325" spans="1:13" x14ac:dyDescent="0.2">
      <c r="A4325" s="2">
        <v>4324</v>
      </c>
      <c r="B4325" s="2">
        <v>236</v>
      </c>
      <c r="C4325" s="2">
        <v>3</v>
      </c>
      <c r="D4325" s="3">
        <v>45675</v>
      </c>
      <c r="E4325" s="2">
        <v>7</v>
      </c>
      <c r="F4325" s="2" t="str">
        <f>VLOOKUP(B4325,customer[],2,FALSE)</f>
        <v>Customer_236</v>
      </c>
      <c r="G4325" s="2" t="str">
        <f>VLOOKUP(B4325,customer[],3,FALSE)</f>
        <v>F</v>
      </c>
      <c r="H4325" s="2" t="str">
        <f>VLOOKUP(B4325,customer[],5,FALSE)</f>
        <v>Hyderabad</v>
      </c>
      <c r="I4325" s="2">
        <f>VLOOKUP(B4325,customer[],4,FALSE)</f>
        <v>58</v>
      </c>
      <c r="J4325" s="2" t="str">
        <f>VLOOKUP(C4325,product[],2,FALSE)</f>
        <v>Product_3</v>
      </c>
      <c r="K4325" s="2" t="str">
        <f>VLOOKUP(C4325,product[],3,FALSE)</f>
        <v>Electronics</v>
      </c>
      <c r="L4325" s="2">
        <f>VLOOKUP(C4325,product[],5,FALSE)</f>
        <v>31191.279999999999</v>
      </c>
      <c r="M4325" s="2">
        <f t="shared" si="67"/>
        <v>218338.96</v>
      </c>
    </row>
    <row r="4326" spans="1:13" x14ac:dyDescent="0.2">
      <c r="A4326" s="2">
        <v>4325</v>
      </c>
      <c r="B4326" s="2">
        <v>9</v>
      </c>
      <c r="C4326" s="2">
        <v>17</v>
      </c>
      <c r="D4326" s="3">
        <v>45922</v>
      </c>
      <c r="E4326" s="2">
        <v>10</v>
      </c>
      <c r="F4326" s="2" t="str">
        <f>VLOOKUP(B4326,customer[],2,FALSE)</f>
        <v>Customer_9</v>
      </c>
      <c r="G4326" s="2" t="str">
        <f>VLOOKUP(B4326,customer[],3,FALSE)</f>
        <v>F</v>
      </c>
      <c r="H4326" s="2" t="str">
        <f>VLOOKUP(B4326,customer[],5,FALSE)</f>
        <v>Lucknow</v>
      </c>
      <c r="I4326" s="2">
        <f>VLOOKUP(B4326,customer[],4,FALSE)</f>
        <v>23</v>
      </c>
      <c r="J4326" s="2" t="str">
        <f>VLOOKUP(C4326,product[],2,FALSE)</f>
        <v>Product_17</v>
      </c>
      <c r="K4326" s="2" t="str">
        <f>VLOOKUP(C4326,product[],3,FALSE)</f>
        <v>Fashion</v>
      </c>
      <c r="L4326" s="2">
        <f>VLOOKUP(C4326,product[],5,FALSE)</f>
        <v>34353.300000000003</v>
      </c>
      <c r="M4326" s="2">
        <f t="shared" si="67"/>
        <v>343533</v>
      </c>
    </row>
    <row r="4327" spans="1:13" x14ac:dyDescent="0.2">
      <c r="A4327" s="2">
        <v>4326</v>
      </c>
      <c r="B4327" s="2">
        <v>455</v>
      </c>
      <c r="C4327" s="2">
        <v>66</v>
      </c>
      <c r="D4327" s="3">
        <v>45968</v>
      </c>
      <c r="E4327" s="2">
        <v>10</v>
      </c>
      <c r="F4327" s="2" t="str">
        <f>VLOOKUP(B4327,customer[],2,FALSE)</f>
        <v>Customer_455</v>
      </c>
      <c r="G4327" s="2" t="str">
        <f>VLOOKUP(B4327,customer[],3,FALSE)</f>
        <v>M</v>
      </c>
      <c r="H4327" s="2" t="str">
        <f>VLOOKUP(B4327,customer[],5,FALSE)</f>
        <v>Noida</v>
      </c>
      <c r="I4327" s="2">
        <f>VLOOKUP(B4327,customer[],4,FALSE)</f>
        <v>53</v>
      </c>
      <c r="J4327" s="2" t="str">
        <f>VLOOKUP(C4327,product[],2,FALSE)</f>
        <v>Product_66</v>
      </c>
      <c r="K4327" s="2" t="str">
        <f>VLOOKUP(C4327,product[],3,FALSE)</f>
        <v>Furniture</v>
      </c>
      <c r="L4327" s="2">
        <f>VLOOKUP(C4327,product[],5,FALSE)</f>
        <v>63203.17</v>
      </c>
      <c r="M4327" s="2">
        <f t="shared" si="67"/>
        <v>632031.69999999995</v>
      </c>
    </row>
    <row r="4328" spans="1:13" x14ac:dyDescent="0.2">
      <c r="A4328" s="2">
        <v>4327</v>
      </c>
      <c r="B4328" s="2">
        <v>205</v>
      </c>
      <c r="C4328" s="2">
        <v>86</v>
      </c>
      <c r="D4328" s="3">
        <v>45763</v>
      </c>
      <c r="E4328" s="2">
        <v>7</v>
      </c>
      <c r="F4328" s="2" t="str">
        <f>VLOOKUP(B4328,customer[],2,FALSE)</f>
        <v>Customer_205</v>
      </c>
      <c r="G4328" s="2" t="str">
        <f>VLOOKUP(B4328,customer[],3,FALSE)</f>
        <v>F</v>
      </c>
      <c r="H4328" s="2" t="str">
        <f>VLOOKUP(B4328,customer[],5,FALSE)</f>
        <v>Noida</v>
      </c>
      <c r="I4328" s="2">
        <f>VLOOKUP(B4328,customer[],4,FALSE)</f>
        <v>50</v>
      </c>
      <c r="J4328" s="2" t="str">
        <f>VLOOKUP(C4328,product[],2,FALSE)</f>
        <v>Product_86</v>
      </c>
      <c r="K4328" s="2" t="str">
        <f>VLOOKUP(C4328,product[],3,FALSE)</f>
        <v>Electronics</v>
      </c>
      <c r="L4328" s="2">
        <f>VLOOKUP(C4328,product[],5,FALSE)</f>
        <v>41374.67</v>
      </c>
      <c r="M4328" s="2">
        <f t="shared" si="67"/>
        <v>289622.69</v>
      </c>
    </row>
    <row r="4329" spans="1:13" x14ac:dyDescent="0.2">
      <c r="A4329" s="2">
        <v>4328</v>
      </c>
      <c r="B4329" s="2">
        <v>111</v>
      </c>
      <c r="C4329" s="2">
        <v>2</v>
      </c>
      <c r="D4329" s="3">
        <v>45717</v>
      </c>
      <c r="E4329" s="2">
        <v>5</v>
      </c>
      <c r="F4329" s="2" t="str">
        <f>VLOOKUP(B4329,customer[],2,FALSE)</f>
        <v>Customer_111</v>
      </c>
      <c r="G4329" s="2" t="str">
        <f>VLOOKUP(B4329,customer[],3,FALSE)</f>
        <v>M</v>
      </c>
      <c r="H4329" s="2" t="str">
        <f>VLOOKUP(B4329,customer[],5,FALSE)</f>
        <v>Mumbai</v>
      </c>
      <c r="I4329" s="2">
        <f>VLOOKUP(B4329,customer[],4,FALSE)</f>
        <v>58</v>
      </c>
      <c r="J4329" s="2" t="str">
        <f>VLOOKUP(C4329,product[],2,FALSE)</f>
        <v>Product_2</v>
      </c>
      <c r="K4329" s="2" t="str">
        <f>VLOOKUP(C4329,product[],3,FALSE)</f>
        <v>Furniture</v>
      </c>
      <c r="L4329" s="2">
        <f>VLOOKUP(C4329,product[],5,FALSE)</f>
        <v>31986.880000000001</v>
      </c>
      <c r="M4329" s="2">
        <f t="shared" si="67"/>
        <v>159934.39999999999</v>
      </c>
    </row>
    <row r="4330" spans="1:13" x14ac:dyDescent="0.2">
      <c r="A4330" s="2">
        <v>4329</v>
      </c>
      <c r="B4330" s="2">
        <v>185</v>
      </c>
      <c r="C4330" s="2">
        <v>100</v>
      </c>
      <c r="D4330" s="3">
        <v>45787</v>
      </c>
      <c r="E4330" s="2">
        <v>4</v>
      </c>
      <c r="F4330" s="2" t="str">
        <f>VLOOKUP(B4330,customer[],2,FALSE)</f>
        <v>Customer_185</v>
      </c>
      <c r="G4330" s="2" t="str">
        <f>VLOOKUP(B4330,customer[],3,FALSE)</f>
        <v>F</v>
      </c>
      <c r="H4330" s="2" t="str">
        <f>VLOOKUP(B4330,customer[],5,FALSE)</f>
        <v>Mumbai</v>
      </c>
      <c r="I4330" s="2">
        <f>VLOOKUP(B4330,customer[],4,FALSE)</f>
        <v>33</v>
      </c>
      <c r="J4330" s="2" t="str">
        <f>VLOOKUP(C4330,product[],2,FALSE)</f>
        <v>Product_100</v>
      </c>
      <c r="K4330" s="2" t="str">
        <f>VLOOKUP(C4330,product[],3,FALSE)</f>
        <v>Furniture</v>
      </c>
      <c r="L4330" s="2">
        <f>VLOOKUP(C4330,product[],5,FALSE)</f>
        <v>73221.14</v>
      </c>
      <c r="M4330" s="2">
        <f t="shared" si="67"/>
        <v>292884.56</v>
      </c>
    </row>
    <row r="4331" spans="1:13" x14ac:dyDescent="0.2">
      <c r="A4331" s="2">
        <v>4330</v>
      </c>
      <c r="B4331" s="2">
        <v>186</v>
      </c>
      <c r="C4331" s="2">
        <v>97</v>
      </c>
      <c r="D4331" s="3">
        <v>45756</v>
      </c>
      <c r="E4331" s="2">
        <v>9</v>
      </c>
      <c r="F4331" s="2" t="str">
        <f>VLOOKUP(B4331,customer[],2,FALSE)</f>
        <v>Customer_186</v>
      </c>
      <c r="G4331" s="2" t="str">
        <f>VLOOKUP(B4331,customer[],3,FALSE)</f>
        <v>F</v>
      </c>
      <c r="H4331" s="2" t="str">
        <f>VLOOKUP(B4331,customer[],5,FALSE)</f>
        <v>Lucknow</v>
      </c>
      <c r="I4331" s="2">
        <f>VLOOKUP(B4331,customer[],4,FALSE)</f>
        <v>33</v>
      </c>
      <c r="J4331" s="2" t="str">
        <f>VLOOKUP(C4331,product[],2,FALSE)</f>
        <v>Product_97</v>
      </c>
      <c r="K4331" s="2" t="str">
        <f>VLOOKUP(C4331,product[],3,FALSE)</f>
        <v>Home</v>
      </c>
      <c r="L4331" s="2">
        <f>VLOOKUP(C4331,product[],5,FALSE)</f>
        <v>62783.12</v>
      </c>
      <c r="M4331" s="2">
        <f t="shared" si="67"/>
        <v>565048.08000000007</v>
      </c>
    </row>
    <row r="4332" spans="1:13" x14ac:dyDescent="0.2">
      <c r="A4332" s="2">
        <v>4331</v>
      </c>
      <c r="B4332" s="2">
        <v>284</v>
      </c>
      <c r="C4332" s="2">
        <v>39</v>
      </c>
      <c r="D4332" s="3">
        <v>46018</v>
      </c>
      <c r="E4332" s="2">
        <v>7</v>
      </c>
      <c r="F4332" s="2" t="str">
        <f>VLOOKUP(B4332,customer[],2,FALSE)</f>
        <v>Customer_284</v>
      </c>
      <c r="G4332" s="2" t="str">
        <f>VLOOKUP(B4332,customer[],3,FALSE)</f>
        <v>M</v>
      </c>
      <c r="H4332" s="2" t="str">
        <f>VLOOKUP(B4332,customer[],5,FALSE)</f>
        <v>Jaipur</v>
      </c>
      <c r="I4332" s="2">
        <f>VLOOKUP(B4332,customer[],4,FALSE)</f>
        <v>50</v>
      </c>
      <c r="J4332" s="2" t="str">
        <f>VLOOKUP(C4332,product[],2,FALSE)</f>
        <v>Product_39</v>
      </c>
      <c r="K4332" s="2" t="str">
        <f>VLOOKUP(C4332,product[],3,FALSE)</f>
        <v>Home</v>
      </c>
      <c r="L4332" s="2">
        <f>VLOOKUP(C4332,product[],5,FALSE)</f>
        <v>17382.759999999998</v>
      </c>
      <c r="M4332" s="2">
        <f t="shared" si="67"/>
        <v>121679.31999999999</v>
      </c>
    </row>
    <row r="4333" spans="1:13" x14ac:dyDescent="0.2">
      <c r="A4333" s="2">
        <v>4332</v>
      </c>
      <c r="B4333" s="2">
        <v>257</v>
      </c>
      <c r="C4333" s="2">
        <v>44</v>
      </c>
      <c r="D4333" s="3">
        <v>45838</v>
      </c>
      <c r="E4333" s="2">
        <v>3</v>
      </c>
      <c r="F4333" s="2" t="str">
        <f>VLOOKUP(B4333,customer[],2,FALSE)</f>
        <v>Customer_257</v>
      </c>
      <c r="G4333" s="2" t="str">
        <f>VLOOKUP(B4333,customer[],3,FALSE)</f>
        <v>M</v>
      </c>
      <c r="H4333" s="2" t="str">
        <f>VLOOKUP(B4333,customer[],5,FALSE)</f>
        <v>Hyderabad</v>
      </c>
      <c r="I4333" s="2">
        <f>VLOOKUP(B4333,customer[],4,FALSE)</f>
        <v>34</v>
      </c>
      <c r="J4333" s="2" t="str">
        <f>VLOOKUP(C4333,product[],2,FALSE)</f>
        <v>Product_44</v>
      </c>
      <c r="K4333" s="2" t="str">
        <f>VLOOKUP(C4333,product[],3,FALSE)</f>
        <v>Home</v>
      </c>
      <c r="L4333" s="2">
        <f>VLOOKUP(C4333,product[],5,FALSE)</f>
        <v>19571.740000000002</v>
      </c>
      <c r="M4333" s="2">
        <f t="shared" si="67"/>
        <v>58715.22</v>
      </c>
    </row>
    <row r="4334" spans="1:13" x14ac:dyDescent="0.2">
      <c r="A4334" s="2">
        <v>4333</v>
      </c>
      <c r="B4334" s="2">
        <v>402</v>
      </c>
      <c r="C4334" s="2">
        <v>96</v>
      </c>
      <c r="D4334" s="3">
        <v>45829</v>
      </c>
      <c r="E4334" s="2">
        <v>9</v>
      </c>
      <c r="F4334" s="2" t="str">
        <f>VLOOKUP(B4334,customer[],2,FALSE)</f>
        <v>Customer_402</v>
      </c>
      <c r="G4334" s="2" t="str">
        <f>VLOOKUP(B4334,customer[],3,FALSE)</f>
        <v>F</v>
      </c>
      <c r="H4334" s="2" t="str">
        <f>VLOOKUP(B4334,customer[],5,FALSE)</f>
        <v>Pune</v>
      </c>
      <c r="I4334" s="2">
        <f>VLOOKUP(B4334,customer[],4,FALSE)</f>
        <v>46</v>
      </c>
      <c r="J4334" s="2" t="str">
        <f>VLOOKUP(C4334,product[],2,FALSE)</f>
        <v>Product_96</v>
      </c>
      <c r="K4334" s="2" t="str">
        <f>VLOOKUP(C4334,product[],3,FALSE)</f>
        <v>Accessories</v>
      </c>
      <c r="L4334" s="2">
        <f>VLOOKUP(C4334,product[],5,FALSE)</f>
        <v>40361.54</v>
      </c>
      <c r="M4334" s="2">
        <f t="shared" si="67"/>
        <v>363253.86</v>
      </c>
    </row>
    <row r="4335" spans="1:13" x14ac:dyDescent="0.2">
      <c r="A4335" s="2">
        <v>4334</v>
      </c>
      <c r="B4335" s="2">
        <v>281</v>
      </c>
      <c r="C4335" s="2">
        <v>76</v>
      </c>
      <c r="D4335" s="3">
        <v>45891</v>
      </c>
      <c r="E4335" s="2">
        <v>6</v>
      </c>
      <c r="F4335" s="2" t="str">
        <f>VLOOKUP(B4335,customer[],2,FALSE)</f>
        <v>Customer_281</v>
      </c>
      <c r="G4335" s="2" t="str">
        <f>VLOOKUP(B4335,customer[],3,FALSE)</f>
        <v>M</v>
      </c>
      <c r="H4335" s="2" t="str">
        <f>VLOOKUP(B4335,customer[],5,FALSE)</f>
        <v>Noida</v>
      </c>
      <c r="I4335" s="2">
        <f>VLOOKUP(B4335,customer[],4,FALSE)</f>
        <v>24</v>
      </c>
      <c r="J4335" s="2" t="str">
        <f>VLOOKUP(C4335,product[],2,FALSE)</f>
        <v>Product_76</v>
      </c>
      <c r="K4335" s="2" t="str">
        <f>VLOOKUP(C4335,product[],3,FALSE)</f>
        <v>Electronics</v>
      </c>
      <c r="L4335" s="2">
        <f>VLOOKUP(C4335,product[],5,FALSE)</f>
        <v>66643.25</v>
      </c>
      <c r="M4335" s="2">
        <f t="shared" si="67"/>
        <v>399859.5</v>
      </c>
    </row>
    <row r="4336" spans="1:13" x14ac:dyDescent="0.2">
      <c r="A4336" s="2">
        <v>4335</v>
      </c>
      <c r="B4336" s="2">
        <v>256</v>
      </c>
      <c r="C4336" s="2">
        <v>59</v>
      </c>
      <c r="D4336" s="3">
        <v>45683</v>
      </c>
      <c r="E4336" s="2">
        <v>2</v>
      </c>
      <c r="F4336" s="2" t="str">
        <f>VLOOKUP(B4336,customer[],2,FALSE)</f>
        <v>Customer_256</v>
      </c>
      <c r="G4336" s="2" t="str">
        <f>VLOOKUP(B4336,customer[],3,FALSE)</f>
        <v>F</v>
      </c>
      <c r="H4336" s="2" t="str">
        <f>VLOOKUP(B4336,customer[],5,FALSE)</f>
        <v>Noida</v>
      </c>
      <c r="I4336" s="2">
        <f>VLOOKUP(B4336,customer[],4,FALSE)</f>
        <v>46</v>
      </c>
      <c r="J4336" s="2" t="str">
        <f>VLOOKUP(C4336,product[],2,FALSE)</f>
        <v>Product_59</v>
      </c>
      <c r="K4336" s="2" t="str">
        <f>VLOOKUP(C4336,product[],3,FALSE)</f>
        <v>Furniture</v>
      </c>
      <c r="L4336" s="2">
        <f>VLOOKUP(C4336,product[],5,FALSE)</f>
        <v>76939.56</v>
      </c>
      <c r="M4336" s="2">
        <f t="shared" si="67"/>
        <v>153879.12</v>
      </c>
    </row>
    <row r="4337" spans="1:13" x14ac:dyDescent="0.2">
      <c r="A4337" s="2">
        <v>4336</v>
      </c>
      <c r="B4337" s="2">
        <v>316</v>
      </c>
      <c r="C4337" s="2">
        <v>85</v>
      </c>
      <c r="D4337" s="3">
        <v>45808</v>
      </c>
      <c r="E4337" s="2">
        <v>8</v>
      </c>
      <c r="F4337" s="2" t="str">
        <f>VLOOKUP(B4337,customer[],2,FALSE)</f>
        <v>Customer_316</v>
      </c>
      <c r="G4337" s="2" t="str">
        <f>VLOOKUP(B4337,customer[],3,FALSE)</f>
        <v>F</v>
      </c>
      <c r="H4337" s="2" t="str">
        <f>VLOOKUP(B4337,customer[],5,FALSE)</f>
        <v>Kolkata</v>
      </c>
      <c r="I4337" s="2">
        <f>VLOOKUP(B4337,customer[],4,FALSE)</f>
        <v>39</v>
      </c>
      <c r="J4337" s="2" t="str">
        <f>VLOOKUP(C4337,product[],2,FALSE)</f>
        <v>Product_85</v>
      </c>
      <c r="K4337" s="2" t="str">
        <f>VLOOKUP(C4337,product[],3,FALSE)</f>
        <v>Furniture</v>
      </c>
      <c r="L4337" s="2">
        <f>VLOOKUP(C4337,product[],5,FALSE)</f>
        <v>55023.83</v>
      </c>
      <c r="M4337" s="2">
        <f t="shared" si="67"/>
        <v>440190.64</v>
      </c>
    </row>
    <row r="4338" spans="1:13" x14ac:dyDescent="0.2">
      <c r="A4338" s="2">
        <v>4337</v>
      </c>
      <c r="B4338" s="2">
        <v>351</v>
      </c>
      <c r="C4338" s="2">
        <v>94</v>
      </c>
      <c r="D4338" s="3">
        <v>46005</v>
      </c>
      <c r="E4338" s="2">
        <v>8</v>
      </c>
      <c r="F4338" s="2" t="str">
        <f>VLOOKUP(B4338,customer[],2,FALSE)</f>
        <v>Customer_351</v>
      </c>
      <c r="G4338" s="2" t="str">
        <f>VLOOKUP(B4338,customer[],3,FALSE)</f>
        <v>F</v>
      </c>
      <c r="H4338" s="2" t="str">
        <f>VLOOKUP(B4338,customer[],5,FALSE)</f>
        <v>Lucknow</v>
      </c>
      <c r="I4338" s="2">
        <f>VLOOKUP(B4338,customer[],4,FALSE)</f>
        <v>46</v>
      </c>
      <c r="J4338" s="2" t="str">
        <f>VLOOKUP(C4338,product[],2,FALSE)</f>
        <v>Product_94</v>
      </c>
      <c r="K4338" s="2" t="str">
        <f>VLOOKUP(C4338,product[],3,FALSE)</f>
        <v>Electronics</v>
      </c>
      <c r="L4338" s="2">
        <f>VLOOKUP(C4338,product[],5,FALSE)</f>
        <v>6948.09</v>
      </c>
      <c r="M4338" s="2">
        <f t="shared" si="67"/>
        <v>55584.72</v>
      </c>
    </row>
    <row r="4339" spans="1:13" x14ac:dyDescent="0.2">
      <c r="A4339" s="2">
        <v>4338</v>
      </c>
      <c r="B4339" s="2">
        <v>115</v>
      </c>
      <c r="C4339" s="2">
        <v>7</v>
      </c>
      <c r="D4339" s="3">
        <v>45668</v>
      </c>
      <c r="E4339" s="2">
        <v>4</v>
      </c>
      <c r="F4339" s="2" t="str">
        <f>VLOOKUP(B4339,customer[],2,FALSE)</f>
        <v>Customer_115</v>
      </c>
      <c r="G4339" s="2" t="str">
        <f>VLOOKUP(B4339,customer[],3,FALSE)</f>
        <v>F</v>
      </c>
      <c r="H4339" s="2" t="str">
        <f>VLOOKUP(B4339,customer[],5,FALSE)</f>
        <v>Bangalore</v>
      </c>
      <c r="I4339" s="2">
        <f>VLOOKUP(B4339,customer[],4,FALSE)</f>
        <v>46</v>
      </c>
      <c r="J4339" s="2" t="str">
        <f>VLOOKUP(C4339,product[],2,FALSE)</f>
        <v>Product_7</v>
      </c>
      <c r="K4339" s="2" t="str">
        <f>VLOOKUP(C4339,product[],3,FALSE)</f>
        <v>Electronics</v>
      </c>
      <c r="L4339" s="2">
        <f>VLOOKUP(C4339,product[],5,FALSE)</f>
        <v>18751.400000000001</v>
      </c>
      <c r="M4339" s="2">
        <f t="shared" si="67"/>
        <v>75005.600000000006</v>
      </c>
    </row>
    <row r="4340" spans="1:13" x14ac:dyDescent="0.2">
      <c r="A4340" s="2">
        <v>4339</v>
      </c>
      <c r="B4340" s="2">
        <v>415</v>
      </c>
      <c r="C4340" s="2">
        <v>15</v>
      </c>
      <c r="D4340" s="3">
        <v>45718</v>
      </c>
      <c r="E4340" s="2">
        <v>6</v>
      </c>
      <c r="F4340" s="2" t="str">
        <f>VLOOKUP(B4340,customer[],2,FALSE)</f>
        <v>Customer_415</v>
      </c>
      <c r="G4340" s="2" t="str">
        <f>VLOOKUP(B4340,customer[],3,FALSE)</f>
        <v>F</v>
      </c>
      <c r="H4340" s="2" t="str">
        <f>VLOOKUP(B4340,customer[],5,FALSE)</f>
        <v>Pune</v>
      </c>
      <c r="I4340" s="2">
        <f>VLOOKUP(B4340,customer[],4,FALSE)</f>
        <v>30</v>
      </c>
      <c r="J4340" s="2" t="str">
        <f>VLOOKUP(C4340,product[],2,FALSE)</f>
        <v>Product_15</v>
      </c>
      <c r="K4340" s="2" t="str">
        <f>VLOOKUP(C4340,product[],3,FALSE)</f>
        <v>Home</v>
      </c>
      <c r="L4340" s="2">
        <f>VLOOKUP(C4340,product[],5,FALSE)</f>
        <v>60924.58</v>
      </c>
      <c r="M4340" s="2">
        <f t="shared" si="67"/>
        <v>365547.48</v>
      </c>
    </row>
    <row r="4341" spans="1:13" x14ac:dyDescent="0.2">
      <c r="A4341" s="2">
        <v>4340</v>
      </c>
      <c r="B4341" s="2">
        <v>476</v>
      </c>
      <c r="C4341" s="2">
        <v>86</v>
      </c>
      <c r="D4341" s="3">
        <v>45906</v>
      </c>
      <c r="E4341" s="2">
        <v>5</v>
      </c>
      <c r="F4341" s="2" t="str">
        <f>VLOOKUP(B4341,customer[],2,FALSE)</f>
        <v>Customer_476</v>
      </c>
      <c r="G4341" s="2" t="str">
        <f>VLOOKUP(B4341,customer[],3,FALSE)</f>
        <v>F</v>
      </c>
      <c r="H4341" s="2" t="str">
        <f>VLOOKUP(B4341,customer[],5,FALSE)</f>
        <v>Mumbai</v>
      </c>
      <c r="I4341" s="2">
        <f>VLOOKUP(B4341,customer[],4,FALSE)</f>
        <v>30</v>
      </c>
      <c r="J4341" s="2" t="str">
        <f>VLOOKUP(C4341,product[],2,FALSE)</f>
        <v>Product_86</v>
      </c>
      <c r="K4341" s="2" t="str">
        <f>VLOOKUP(C4341,product[],3,FALSE)</f>
        <v>Electronics</v>
      </c>
      <c r="L4341" s="2">
        <f>VLOOKUP(C4341,product[],5,FALSE)</f>
        <v>41374.67</v>
      </c>
      <c r="M4341" s="2">
        <f t="shared" si="67"/>
        <v>206873.34999999998</v>
      </c>
    </row>
    <row r="4342" spans="1:13" x14ac:dyDescent="0.2">
      <c r="A4342" s="2">
        <v>4341</v>
      </c>
      <c r="B4342" s="2">
        <v>21</v>
      </c>
      <c r="C4342" s="2">
        <v>61</v>
      </c>
      <c r="D4342" s="3">
        <v>45736</v>
      </c>
      <c r="E4342" s="2">
        <v>3</v>
      </c>
      <c r="F4342" s="2" t="str">
        <f>VLOOKUP(B4342,customer[],2,FALSE)</f>
        <v>Customer_21</v>
      </c>
      <c r="G4342" s="2" t="str">
        <f>VLOOKUP(B4342,customer[],3,FALSE)</f>
        <v>F</v>
      </c>
      <c r="H4342" s="2" t="str">
        <f>VLOOKUP(B4342,customer[],5,FALSE)</f>
        <v>Chennai</v>
      </c>
      <c r="I4342" s="2">
        <f>VLOOKUP(B4342,customer[],4,FALSE)</f>
        <v>62</v>
      </c>
      <c r="J4342" s="2" t="str">
        <f>VLOOKUP(C4342,product[],2,FALSE)</f>
        <v>Product_61</v>
      </c>
      <c r="K4342" s="2" t="str">
        <f>VLOOKUP(C4342,product[],3,FALSE)</f>
        <v>Home</v>
      </c>
      <c r="L4342" s="2">
        <f>VLOOKUP(C4342,product[],5,FALSE)</f>
        <v>60936.15</v>
      </c>
      <c r="M4342" s="2">
        <f t="shared" si="67"/>
        <v>182808.45</v>
      </c>
    </row>
    <row r="4343" spans="1:13" x14ac:dyDescent="0.2">
      <c r="A4343" s="2">
        <v>4342</v>
      </c>
      <c r="B4343" s="2">
        <v>87</v>
      </c>
      <c r="C4343" s="2">
        <v>35</v>
      </c>
      <c r="D4343" s="3">
        <v>45918</v>
      </c>
      <c r="E4343" s="2">
        <v>5</v>
      </c>
      <c r="F4343" s="2" t="str">
        <f>VLOOKUP(B4343,customer[],2,FALSE)</f>
        <v>Customer_87</v>
      </c>
      <c r="G4343" s="2" t="str">
        <f>VLOOKUP(B4343,customer[],3,FALSE)</f>
        <v>M</v>
      </c>
      <c r="H4343" s="2" t="str">
        <f>VLOOKUP(B4343,customer[],5,FALSE)</f>
        <v>Bangalore</v>
      </c>
      <c r="I4343" s="2">
        <f>VLOOKUP(B4343,customer[],4,FALSE)</f>
        <v>30</v>
      </c>
      <c r="J4343" s="2" t="str">
        <f>VLOOKUP(C4343,product[],2,FALSE)</f>
        <v>Product_35</v>
      </c>
      <c r="K4343" s="2" t="str">
        <f>VLOOKUP(C4343,product[],3,FALSE)</f>
        <v>Fashion</v>
      </c>
      <c r="L4343" s="2">
        <f>VLOOKUP(C4343,product[],5,FALSE)</f>
        <v>1940.71</v>
      </c>
      <c r="M4343" s="2">
        <f t="shared" si="67"/>
        <v>9703.5499999999993</v>
      </c>
    </row>
    <row r="4344" spans="1:13" x14ac:dyDescent="0.2">
      <c r="A4344" s="2">
        <v>4343</v>
      </c>
      <c r="B4344" s="2">
        <v>111</v>
      </c>
      <c r="C4344" s="2">
        <v>31</v>
      </c>
      <c r="D4344" s="3">
        <v>45946</v>
      </c>
      <c r="E4344" s="2">
        <v>6</v>
      </c>
      <c r="F4344" s="2" t="str">
        <f>VLOOKUP(B4344,customer[],2,FALSE)</f>
        <v>Customer_111</v>
      </c>
      <c r="G4344" s="2" t="str">
        <f>VLOOKUP(B4344,customer[],3,FALSE)</f>
        <v>M</v>
      </c>
      <c r="H4344" s="2" t="str">
        <f>VLOOKUP(B4344,customer[],5,FALSE)</f>
        <v>Mumbai</v>
      </c>
      <c r="I4344" s="2">
        <f>VLOOKUP(B4344,customer[],4,FALSE)</f>
        <v>58</v>
      </c>
      <c r="J4344" s="2" t="str">
        <f>VLOOKUP(C4344,product[],2,FALSE)</f>
        <v>Product_31</v>
      </c>
      <c r="K4344" s="2" t="str">
        <f>VLOOKUP(C4344,product[],3,FALSE)</f>
        <v>Fashion</v>
      </c>
      <c r="L4344" s="2">
        <f>VLOOKUP(C4344,product[],5,FALSE)</f>
        <v>4120.1400000000003</v>
      </c>
      <c r="M4344" s="2">
        <f t="shared" si="67"/>
        <v>24720.840000000004</v>
      </c>
    </row>
    <row r="4345" spans="1:13" x14ac:dyDescent="0.2">
      <c r="A4345" s="2">
        <v>4344</v>
      </c>
      <c r="B4345" s="2">
        <v>189</v>
      </c>
      <c r="C4345" s="2">
        <v>22</v>
      </c>
      <c r="D4345" s="3">
        <v>45967</v>
      </c>
      <c r="E4345" s="2">
        <v>4</v>
      </c>
      <c r="F4345" s="2" t="str">
        <f>VLOOKUP(B4345,customer[],2,FALSE)</f>
        <v>Customer_189</v>
      </c>
      <c r="G4345" s="2" t="str">
        <f>VLOOKUP(B4345,customer[],3,FALSE)</f>
        <v>F</v>
      </c>
      <c r="H4345" s="2" t="str">
        <f>VLOOKUP(B4345,customer[],5,FALSE)</f>
        <v>Delhi</v>
      </c>
      <c r="I4345" s="2">
        <f>VLOOKUP(B4345,customer[],4,FALSE)</f>
        <v>19</v>
      </c>
      <c r="J4345" s="2" t="str">
        <f>VLOOKUP(C4345,product[],2,FALSE)</f>
        <v>Product_22</v>
      </c>
      <c r="K4345" s="2" t="str">
        <f>VLOOKUP(C4345,product[],3,FALSE)</f>
        <v>Accessories</v>
      </c>
      <c r="L4345" s="2">
        <f>VLOOKUP(C4345,product[],5,FALSE)</f>
        <v>2471.36</v>
      </c>
      <c r="M4345" s="2">
        <f t="shared" si="67"/>
        <v>9885.44</v>
      </c>
    </row>
    <row r="4346" spans="1:13" x14ac:dyDescent="0.2">
      <c r="A4346" s="2">
        <v>4345</v>
      </c>
      <c r="B4346" s="2">
        <v>333</v>
      </c>
      <c r="C4346" s="2">
        <v>34</v>
      </c>
      <c r="D4346" s="3">
        <v>45940</v>
      </c>
      <c r="E4346" s="2">
        <v>8</v>
      </c>
      <c r="F4346" s="2" t="str">
        <f>VLOOKUP(B4346,customer[],2,FALSE)</f>
        <v>Customer_333</v>
      </c>
      <c r="G4346" s="2" t="str">
        <f>VLOOKUP(B4346,customer[],3,FALSE)</f>
        <v>M</v>
      </c>
      <c r="H4346" s="2" t="str">
        <f>VLOOKUP(B4346,customer[],5,FALSE)</f>
        <v>Jaipur</v>
      </c>
      <c r="I4346" s="2">
        <f>VLOOKUP(B4346,customer[],4,FALSE)</f>
        <v>37</v>
      </c>
      <c r="J4346" s="2" t="str">
        <f>VLOOKUP(C4346,product[],2,FALSE)</f>
        <v>Product_34</v>
      </c>
      <c r="K4346" s="2" t="str">
        <f>VLOOKUP(C4346,product[],3,FALSE)</f>
        <v>Electronics</v>
      </c>
      <c r="L4346" s="2">
        <f>VLOOKUP(C4346,product[],5,FALSE)</f>
        <v>35884.28</v>
      </c>
      <c r="M4346" s="2">
        <f t="shared" si="67"/>
        <v>287074.24</v>
      </c>
    </row>
    <row r="4347" spans="1:13" x14ac:dyDescent="0.2">
      <c r="A4347" s="2">
        <v>4346</v>
      </c>
      <c r="B4347" s="2">
        <v>365</v>
      </c>
      <c r="C4347" s="2">
        <v>25</v>
      </c>
      <c r="D4347" s="3">
        <v>45932</v>
      </c>
      <c r="E4347" s="2">
        <v>3</v>
      </c>
      <c r="F4347" s="2" t="str">
        <f>VLOOKUP(B4347,customer[],2,FALSE)</f>
        <v>Customer_365</v>
      </c>
      <c r="G4347" s="2" t="str">
        <f>VLOOKUP(B4347,customer[],3,FALSE)</f>
        <v>F</v>
      </c>
      <c r="H4347" s="2" t="str">
        <f>VLOOKUP(B4347,customer[],5,FALSE)</f>
        <v>Jaipur</v>
      </c>
      <c r="I4347" s="2">
        <f>VLOOKUP(B4347,customer[],4,FALSE)</f>
        <v>61</v>
      </c>
      <c r="J4347" s="2" t="str">
        <f>VLOOKUP(C4347,product[],2,FALSE)</f>
        <v>Product_25</v>
      </c>
      <c r="K4347" s="2" t="str">
        <f>VLOOKUP(C4347,product[],3,FALSE)</f>
        <v>Electronics</v>
      </c>
      <c r="L4347" s="2">
        <f>VLOOKUP(C4347,product[],5,FALSE)</f>
        <v>55988.38</v>
      </c>
      <c r="M4347" s="2">
        <f t="shared" si="67"/>
        <v>167965.13999999998</v>
      </c>
    </row>
    <row r="4348" spans="1:13" x14ac:dyDescent="0.2">
      <c r="A4348" s="2">
        <v>4347</v>
      </c>
      <c r="B4348" s="2">
        <v>14</v>
      </c>
      <c r="C4348" s="2">
        <v>47</v>
      </c>
      <c r="D4348" s="3">
        <v>45859</v>
      </c>
      <c r="E4348" s="2">
        <v>2</v>
      </c>
      <c r="F4348" s="2" t="str">
        <f>VLOOKUP(B4348,customer[],2,FALSE)</f>
        <v>Customer_14</v>
      </c>
      <c r="G4348" s="2" t="str">
        <f>VLOOKUP(B4348,customer[],3,FALSE)</f>
        <v>M</v>
      </c>
      <c r="H4348" s="2" t="str">
        <f>VLOOKUP(B4348,customer[],5,FALSE)</f>
        <v>Pune</v>
      </c>
      <c r="I4348" s="2">
        <f>VLOOKUP(B4348,customer[],4,FALSE)</f>
        <v>58</v>
      </c>
      <c r="J4348" s="2" t="str">
        <f>VLOOKUP(C4348,product[],2,FALSE)</f>
        <v>Product_47</v>
      </c>
      <c r="K4348" s="2" t="str">
        <f>VLOOKUP(C4348,product[],3,FALSE)</f>
        <v>Accessories</v>
      </c>
      <c r="L4348" s="2">
        <f>VLOOKUP(C4348,product[],5,FALSE)</f>
        <v>35091.440000000002</v>
      </c>
      <c r="M4348" s="2">
        <f t="shared" si="67"/>
        <v>70182.880000000005</v>
      </c>
    </row>
    <row r="4349" spans="1:13" x14ac:dyDescent="0.2">
      <c r="A4349" s="2">
        <v>4348</v>
      </c>
      <c r="B4349" s="2">
        <v>356</v>
      </c>
      <c r="C4349" s="2">
        <v>18</v>
      </c>
      <c r="D4349" s="3">
        <v>45704</v>
      </c>
      <c r="E4349" s="2">
        <v>6</v>
      </c>
      <c r="F4349" s="2" t="str">
        <f>VLOOKUP(B4349,customer[],2,FALSE)</f>
        <v>Customer_356</v>
      </c>
      <c r="G4349" s="2" t="str">
        <f>VLOOKUP(B4349,customer[],3,FALSE)</f>
        <v>M</v>
      </c>
      <c r="H4349" s="2" t="str">
        <f>VLOOKUP(B4349,customer[],5,FALSE)</f>
        <v>Lucknow</v>
      </c>
      <c r="I4349" s="2">
        <f>VLOOKUP(B4349,customer[],4,FALSE)</f>
        <v>40</v>
      </c>
      <c r="J4349" s="2" t="str">
        <f>VLOOKUP(C4349,product[],2,FALSE)</f>
        <v>Product_18</v>
      </c>
      <c r="K4349" s="2" t="str">
        <f>VLOOKUP(C4349,product[],3,FALSE)</f>
        <v>Fashion</v>
      </c>
      <c r="L4349" s="2">
        <f>VLOOKUP(C4349,product[],5,FALSE)</f>
        <v>39972.33</v>
      </c>
      <c r="M4349" s="2">
        <f t="shared" si="67"/>
        <v>239833.98</v>
      </c>
    </row>
    <row r="4350" spans="1:13" x14ac:dyDescent="0.2">
      <c r="A4350" s="2">
        <v>4349</v>
      </c>
      <c r="B4350" s="2">
        <v>444</v>
      </c>
      <c r="C4350" s="2">
        <v>38</v>
      </c>
      <c r="D4350" s="3">
        <v>45786</v>
      </c>
      <c r="E4350" s="2">
        <v>8</v>
      </c>
      <c r="F4350" s="2" t="str">
        <f>VLOOKUP(B4350,customer[],2,FALSE)</f>
        <v>Customer_444</v>
      </c>
      <c r="G4350" s="2" t="str">
        <f>VLOOKUP(B4350,customer[],3,FALSE)</f>
        <v>M</v>
      </c>
      <c r="H4350" s="2" t="str">
        <f>VLOOKUP(B4350,customer[],5,FALSE)</f>
        <v>Delhi</v>
      </c>
      <c r="I4350" s="2">
        <f>VLOOKUP(B4350,customer[],4,FALSE)</f>
        <v>25</v>
      </c>
      <c r="J4350" s="2" t="str">
        <f>VLOOKUP(C4350,product[],2,FALSE)</f>
        <v>Product_38</v>
      </c>
      <c r="K4350" s="2" t="str">
        <f>VLOOKUP(C4350,product[],3,FALSE)</f>
        <v>Electronics</v>
      </c>
      <c r="L4350" s="2">
        <f>VLOOKUP(C4350,product[],5,FALSE)</f>
        <v>30980.87</v>
      </c>
      <c r="M4350" s="2">
        <f t="shared" si="67"/>
        <v>247846.96</v>
      </c>
    </row>
    <row r="4351" spans="1:13" x14ac:dyDescent="0.2">
      <c r="A4351" s="2">
        <v>4350</v>
      </c>
      <c r="B4351" s="2">
        <v>16</v>
      </c>
      <c r="C4351" s="2">
        <v>84</v>
      </c>
      <c r="D4351" s="3">
        <v>45719</v>
      </c>
      <c r="E4351" s="2">
        <v>6</v>
      </c>
      <c r="F4351" s="2" t="str">
        <f>VLOOKUP(B4351,customer[],2,FALSE)</f>
        <v>Customer_16</v>
      </c>
      <c r="G4351" s="2" t="str">
        <f>VLOOKUP(B4351,customer[],3,FALSE)</f>
        <v>M</v>
      </c>
      <c r="H4351" s="2" t="str">
        <f>VLOOKUP(B4351,customer[],5,FALSE)</f>
        <v>Chennai</v>
      </c>
      <c r="I4351" s="2">
        <f>VLOOKUP(B4351,customer[],4,FALSE)</f>
        <v>44</v>
      </c>
      <c r="J4351" s="2" t="str">
        <f>VLOOKUP(C4351,product[],2,FALSE)</f>
        <v>Product_84</v>
      </c>
      <c r="K4351" s="2" t="str">
        <f>VLOOKUP(C4351,product[],3,FALSE)</f>
        <v>Fashion</v>
      </c>
      <c r="L4351" s="2">
        <f>VLOOKUP(C4351,product[],5,FALSE)</f>
        <v>35509.54</v>
      </c>
      <c r="M4351" s="2">
        <f t="shared" si="67"/>
        <v>213057.24</v>
      </c>
    </row>
    <row r="4352" spans="1:13" x14ac:dyDescent="0.2">
      <c r="A4352" s="2">
        <v>4351</v>
      </c>
      <c r="B4352" s="2">
        <v>389</v>
      </c>
      <c r="C4352" s="2">
        <v>28</v>
      </c>
      <c r="D4352" s="3">
        <v>45723</v>
      </c>
      <c r="E4352" s="2">
        <v>3</v>
      </c>
      <c r="F4352" s="2" t="str">
        <f>VLOOKUP(B4352,customer[],2,FALSE)</f>
        <v>Customer_389</v>
      </c>
      <c r="G4352" s="2" t="str">
        <f>VLOOKUP(B4352,customer[],3,FALSE)</f>
        <v>F</v>
      </c>
      <c r="H4352" s="2" t="str">
        <f>VLOOKUP(B4352,customer[],5,FALSE)</f>
        <v>Mumbai</v>
      </c>
      <c r="I4352" s="2">
        <f>VLOOKUP(B4352,customer[],4,FALSE)</f>
        <v>61</v>
      </c>
      <c r="J4352" s="2" t="str">
        <f>VLOOKUP(C4352,product[],2,FALSE)</f>
        <v>Product_28</v>
      </c>
      <c r="K4352" s="2" t="str">
        <f>VLOOKUP(C4352,product[],3,FALSE)</f>
        <v>Home</v>
      </c>
      <c r="L4352" s="2">
        <f>VLOOKUP(C4352,product[],5,FALSE)</f>
        <v>36677.019999999997</v>
      </c>
      <c r="M4352" s="2">
        <f t="shared" si="67"/>
        <v>110031.06</v>
      </c>
    </row>
    <row r="4353" spans="1:13" x14ac:dyDescent="0.2">
      <c r="A4353" s="2">
        <v>4352</v>
      </c>
      <c r="B4353" s="2">
        <v>19</v>
      </c>
      <c r="C4353" s="2">
        <v>17</v>
      </c>
      <c r="D4353" s="3">
        <v>45668</v>
      </c>
      <c r="E4353" s="2">
        <v>8</v>
      </c>
      <c r="F4353" s="2" t="str">
        <f>VLOOKUP(B4353,customer[],2,FALSE)</f>
        <v>Customer_19</v>
      </c>
      <c r="G4353" s="2" t="str">
        <f>VLOOKUP(B4353,customer[],3,FALSE)</f>
        <v>F</v>
      </c>
      <c r="H4353" s="2" t="str">
        <f>VLOOKUP(B4353,customer[],5,FALSE)</f>
        <v>Pune</v>
      </c>
      <c r="I4353" s="2">
        <f>VLOOKUP(B4353,customer[],4,FALSE)</f>
        <v>64</v>
      </c>
      <c r="J4353" s="2" t="str">
        <f>VLOOKUP(C4353,product[],2,FALSE)</f>
        <v>Product_17</v>
      </c>
      <c r="K4353" s="2" t="str">
        <f>VLOOKUP(C4353,product[],3,FALSE)</f>
        <v>Fashion</v>
      </c>
      <c r="L4353" s="2">
        <f>VLOOKUP(C4353,product[],5,FALSE)</f>
        <v>34353.300000000003</v>
      </c>
      <c r="M4353" s="2">
        <f t="shared" si="67"/>
        <v>274826.40000000002</v>
      </c>
    </row>
    <row r="4354" spans="1:13" x14ac:dyDescent="0.2">
      <c r="A4354" s="2">
        <v>4353</v>
      </c>
      <c r="B4354" s="2">
        <v>421</v>
      </c>
      <c r="C4354" s="2">
        <v>7</v>
      </c>
      <c r="D4354" s="3">
        <v>45782</v>
      </c>
      <c r="E4354" s="2">
        <v>8</v>
      </c>
      <c r="F4354" s="2" t="str">
        <f>VLOOKUP(B4354,customer[],2,FALSE)</f>
        <v>Customer_421</v>
      </c>
      <c r="G4354" s="2" t="str">
        <f>VLOOKUP(B4354,customer[],3,FALSE)</f>
        <v>F</v>
      </c>
      <c r="H4354" s="2" t="str">
        <f>VLOOKUP(B4354,customer[],5,FALSE)</f>
        <v>Pune</v>
      </c>
      <c r="I4354" s="2">
        <f>VLOOKUP(B4354,customer[],4,FALSE)</f>
        <v>28</v>
      </c>
      <c r="J4354" s="2" t="str">
        <f>VLOOKUP(C4354,product[],2,FALSE)</f>
        <v>Product_7</v>
      </c>
      <c r="K4354" s="2" t="str">
        <f>VLOOKUP(C4354,product[],3,FALSE)</f>
        <v>Electronics</v>
      </c>
      <c r="L4354" s="2">
        <f>VLOOKUP(C4354,product[],5,FALSE)</f>
        <v>18751.400000000001</v>
      </c>
      <c r="M4354" s="2">
        <f t="shared" ref="M4354:M4417" si="68">$E4354*L4354</f>
        <v>150011.20000000001</v>
      </c>
    </row>
    <row r="4355" spans="1:13" x14ac:dyDescent="0.2">
      <c r="A4355" s="2">
        <v>4354</v>
      </c>
      <c r="B4355" s="2">
        <v>52</v>
      </c>
      <c r="C4355" s="2">
        <v>34</v>
      </c>
      <c r="D4355" s="3">
        <v>45757</v>
      </c>
      <c r="E4355" s="2">
        <v>6</v>
      </c>
      <c r="F4355" s="2" t="str">
        <f>VLOOKUP(B4355,customer[],2,FALSE)</f>
        <v>Customer_52</v>
      </c>
      <c r="G4355" s="2" t="str">
        <f>VLOOKUP(B4355,customer[],3,FALSE)</f>
        <v>F</v>
      </c>
      <c r="H4355" s="2" t="str">
        <f>VLOOKUP(B4355,customer[],5,FALSE)</f>
        <v>Hyderabad</v>
      </c>
      <c r="I4355" s="2">
        <f>VLOOKUP(B4355,customer[],4,FALSE)</f>
        <v>54</v>
      </c>
      <c r="J4355" s="2" t="str">
        <f>VLOOKUP(C4355,product[],2,FALSE)</f>
        <v>Product_34</v>
      </c>
      <c r="K4355" s="2" t="str">
        <f>VLOOKUP(C4355,product[],3,FALSE)</f>
        <v>Electronics</v>
      </c>
      <c r="L4355" s="2">
        <f>VLOOKUP(C4355,product[],5,FALSE)</f>
        <v>35884.28</v>
      </c>
      <c r="M4355" s="2">
        <f t="shared" si="68"/>
        <v>215305.68</v>
      </c>
    </row>
    <row r="4356" spans="1:13" x14ac:dyDescent="0.2">
      <c r="A4356" s="2">
        <v>4355</v>
      </c>
      <c r="B4356" s="2">
        <v>272</v>
      </c>
      <c r="C4356" s="2">
        <v>70</v>
      </c>
      <c r="D4356" s="3">
        <v>45939</v>
      </c>
      <c r="E4356" s="2">
        <v>4</v>
      </c>
      <c r="F4356" s="2" t="str">
        <f>VLOOKUP(B4356,customer[],2,FALSE)</f>
        <v>Customer_272</v>
      </c>
      <c r="G4356" s="2" t="str">
        <f>VLOOKUP(B4356,customer[],3,FALSE)</f>
        <v>M</v>
      </c>
      <c r="H4356" s="2" t="str">
        <f>VLOOKUP(B4356,customer[],5,FALSE)</f>
        <v>Chennai</v>
      </c>
      <c r="I4356" s="2">
        <f>VLOOKUP(B4356,customer[],4,FALSE)</f>
        <v>25</v>
      </c>
      <c r="J4356" s="2" t="str">
        <f>VLOOKUP(C4356,product[],2,FALSE)</f>
        <v>Product_70</v>
      </c>
      <c r="K4356" s="2" t="str">
        <f>VLOOKUP(C4356,product[],3,FALSE)</f>
        <v>Accessories</v>
      </c>
      <c r="L4356" s="2">
        <f>VLOOKUP(C4356,product[],5,FALSE)</f>
        <v>29878.62</v>
      </c>
      <c r="M4356" s="2">
        <f t="shared" si="68"/>
        <v>119514.48</v>
      </c>
    </row>
    <row r="4357" spans="1:13" x14ac:dyDescent="0.2">
      <c r="A4357" s="2">
        <v>4356</v>
      </c>
      <c r="B4357" s="2">
        <v>435</v>
      </c>
      <c r="C4357" s="2">
        <v>15</v>
      </c>
      <c r="D4357" s="3">
        <v>45950</v>
      </c>
      <c r="E4357" s="2">
        <v>9</v>
      </c>
      <c r="F4357" s="2" t="str">
        <f>VLOOKUP(B4357,customer[],2,FALSE)</f>
        <v>Customer_435</v>
      </c>
      <c r="G4357" s="2" t="str">
        <f>VLOOKUP(B4357,customer[],3,FALSE)</f>
        <v>M</v>
      </c>
      <c r="H4357" s="2" t="str">
        <f>VLOOKUP(B4357,customer[],5,FALSE)</f>
        <v>Noida</v>
      </c>
      <c r="I4357" s="2">
        <f>VLOOKUP(B4357,customer[],4,FALSE)</f>
        <v>50</v>
      </c>
      <c r="J4357" s="2" t="str">
        <f>VLOOKUP(C4357,product[],2,FALSE)</f>
        <v>Product_15</v>
      </c>
      <c r="K4357" s="2" t="str">
        <f>VLOOKUP(C4357,product[],3,FALSE)</f>
        <v>Home</v>
      </c>
      <c r="L4357" s="2">
        <f>VLOOKUP(C4357,product[],5,FALSE)</f>
        <v>60924.58</v>
      </c>
      <c r="M4357" s="2">
        <f t="shared" si="68"/>
        <v>548321.22</v>
      </c>
    </row>
    <row r="4358" spans="1:13" x14ac:dyDescent="0.2">
      <c r="A4358" s="2">
        <v>4357</v>
      </c>
      <c r="B4358" s="2">
        <v>447</v>
      </c>
      <c r="C4358" s="2">
        <v>24</v>
      </c>
      <c r="D4358" s="3">
        <v>45997</v>
      </c>
      <c r="E4358" s="2">
        <v>1</v>
      </c>
      <c r="F4358" s="2" t="str">
        <f>VLOOKUP(B4358,customer[],2,FALSE)</f>
        <v>Customer_447</v>
      </c>
      <c r="G4358" s="2" t="str">
        <f>VLOOKUP(B4358,customer[],3,FALSE)</f>
        <v>F</v>
      </c>
      <c r="H4358" s="2" t="str">
        <f>VLOOKUP(B4358,customer[],5,FALSE)</f>
        <v>Noida</v>
      </c>
      <c r="I4358" s="2">
        <f>VLOOKUP(B4358,customer[],4,FALSE)</f>
        <v>19</v>
      </c>
      <c r="J4358" s="2" t="str">
        <f>VLOOKUP(C4358,product[],2,FALSE)</f>
        <v>Product_24</v>
      </c>
      <c r="K4358" s="2" t="str">
        <f>VLOOKUP(C4358,product[],3,FALSE)</f>
        <v>Electronics</v>
      </c>
      <c r="L4358" s="2">
        <f>VLOOKUP(C4358,product[],5,FALSE)</f>
        <v>22663.09</v>
      </c>
      <c r="M4358" s="2">
        <f t="shared" si="68"/>
        <v>22663.09</v>
      </c>
    </row>
    <row r="4359" spans="1:13" x14ac:dyDescent="0.2">
      <c r="A4359" s="2">
        <v>4358</v>
      </c>
      <c r="B4359" s="2">
        <v>156</v>
      </c>
      <c r="C4359" s="2">
        <v>52</v>
      </c>
      <c r="D4359" s="3">
        <v>45949</v>
      </c>
      <c r="E4359" s="2">
        <v>8</v>
      </c>
      <c r="F4359" s="2" t="str">
        <f>VLOOKUP(B4359,customer[],2,FALSE)</f>
        <v>Customer_156</v>
      </c>
      <c r="G4359" s="2" t="str">
        <f>VLOOKUP(B4359,customer[],3,FALSE)</f>
        <v>M</v>
      </c>
      <c r="H4359" s="2" t="str">
        <f>VLOOKUP(B4359,customer[],5,FALSE)</f>
        <v>Hyderabad</v>
      </c>
      <c r="I4359" s="2">
        <f>VLOOKUP(B4359,customer[],4,FALSE)</f>
        <v>51</v>
      </c>
      <c r="J4359" s="2" t="str">
        <f>VLOOKUP(C4359,product[],2,FALSE)</f>
        <v>Product_52</v>
      </c>
      <c r="K4359" s="2" t="str">
        <f>VLOOKUP(C4359,product[],3,FALSE)</f>
        <v>Home</v>
      </c>
      <c r="L4359" s="2">
        <f>VLOOKUP(C4359,product[],5,FALSE)</f>
        <v>42163.38</v>
      </c>
      <c r="M4359" s="2">
        <f t="shared" si="68"/>
        <v>337307.04</v>
      </c>
    </row>
    <row r="4360" spans="1:13" x14ac:dyDescent="0.2">
      <c r="A4360" s="2">
        <v>4359</v>
      </c>
      <c r="B4360" s="2">
        <v>211</v>
      </c>
      <c r="C4360" s="2">
        <v>62</v>
      </c>
      <c r="D4360" s="3">
        <v>45796</v>
      </c>
      <c r="E4360" s="2">
        <v>6</v>
      </c>
      <c r="F4360" s="2" t="str">
        <f>VLOOKUP(B4360,customer[],2,FALSE)</f>
        <v>Customer_211</v>
      </c>
      <c r="G4360" s="2" t="str">
        <f>VLOOKUP(B4360,customer[],3,FALSE)</f>
        <v>M</v>
      </c>
      <c r="H4360" s="2" t="str">
        <f>VLOOKUP(B4360,customer[],5,FALSE)</f>
        <v>Chennai</v>
      </c>
      <c r="I4360" s="2">
        <f>VLOOKUP(B4360,customer[],4,FALSE)</f>
        <v>49</v>
      </c>
      <c r="J4360" s="2" t="str">
        <f>VLOOKUP(C4360,product[],2,FALSE)</f>
        <v>Product_62</v>
      </c>
      <c r="K4360" s="2" t="str">
        <f>VLOOKUP(C4360,product[],3,FALSE)</f>
        <v>Electronics</v>
      </c>
      <c r="L4360" s="2">
        <f>VLOOKUP(C4360,product[],5,FALSE)</f>
        <v>37343.31</v>
      </c>
      <c r="M4360" s="2">
        <f t="shared" si="68"/>
        <v>224059.86</v>
      </c>
    </row>
    <row r="4361" spans="1:13" x14ac:dyDescent="0.2">
      <c r="A4361" s="2">
        <v>4360</v>
      </c>
      <c r="B4361" s="2">
        <v>437</v>
      </c>
      <c r="C4361" s="2">
        <v>30</v>
      </c>
      <c r="D4361" s="3">
        <v>45741</v>
      </c>
      <c r="E4361" s="2">
        <v>10</v>
      </c>
      <c r="F4361" s="2" t="str">
        <f>VLOOKUP(B4361,customer[],2,FALSE)</f>
        <v>Customer_437</v>
      </c>
      <c r="G4361" s="2" t="str">
        <f>VLOOKUP(B4361,customer[],3,FALSE)</f>
        <v>M</v>
      </c>
      <c r="H4361" s="2" t="str">
        <f>VLOOKUP(B4361,customer[],5,FALSE)</f>
        <v>Delhi</v>
      </c>
      <c r="I4361" s="2">
        <f>VLOOKUP(B4361,customer[],4,FALSE)</f>
        <v>65</v>
      </c>
      <c r="J4361" s="2" t="str">
        <f>VLOOKUP(C4361,product[],2,FALSE)</f>
        <v>Product_30</v>
      </c>
      <c r="K4361" s="2" t="str">
        <f>VLOOKUP(C4361,product[],3,FALSE)</f>
        <v>Accessories</v>
      </c>
      <c r="L4361" s="2">
        <f>VLOOKUP(C4361,product[],5,FALSE)</f>
        <v>62290.15</v>
      </c>
      <c r="M4361" s="2">
        <f t="shared" si="68"/>
        <v>622901.5</v>
      </c>
    </row>
    <row r="4362" spans="1:13" x14ac:dyDescent="0.2">
      <c r="A4362" s="2">
        <v>4361</v>
      </c>
      <c r="B4362" s="2">
        <v>191</v>
      </c>
      <c r="C4362" s="2">
        <v>39</v>
      </c>
      <c r="D4362" s="3">
        <v>46004</v>
      </c>
      <c r="E4362" s="2">
        <v>10</v>
      </c>
      <c r="F4362" s="2" t="str">
        <f>VLOOKUP(B4362,customer[],2,FALSE)</f>
        <v>Customer_191</v>
      </c>
      <c r="G4362" s="2" t="str">
        <f>VLOOKUP(B4362,customer[],3,FALSE)</f>
        <v>M</v>
      </c>
      <c r="H4362" s="2" t="str">
        <f>VLOOKUP(B4362,customer[],5,FALSE)</f>
        <v>Jaipur</v>
      </c>
      <c r="I4362" s="2">
        <f>VLOOKUP(B4362,customer[],4,FALSE)</f>
        <v>25</v>
      </c>
      <c r="J4362" s="2" t="str">
        <f>VLOOKUP(C4362,product[],2,FALSE)</f>
        <v>Product_39</v>
      </c>
      <c r="K4362" s="2" t="str">
        <f>VLOOKUP(C4362,product[],3,FALSE)</f>
        <v>Home</v>
      </c>
      <c r="L4362" s="2">
        <f>VLOOKUP(C4362,product[],5,FALSE)</f>
        <v>17382.759999999998</v>
      </c>
      <c r="M4362" s="2">
        <f t="shared" si="68"/>
        <v>173827.59999999998</v>
      </c>
    </row>
    <row r="4363" spans="1:13" x14ac:dyDescent="0.2">
      <c r="A4363" s="2">
        <v>4362</v>
      </c>
      <c r="B4363" s="2">
        <v>14</v>
      </c>
      <c r="C4363" s="2">
        <v>55</v>
      </c>
      <c r="D4363" s="3">
        <v>45883</v>
      </c>
      <c r="E4363" s="2">
        <v>3</v>
      </c>
      <c r="F4363" s="2" t="str">
        <f>VLOOKUP(B4363,customer[],2,FALSE)</f>
        <v>Customer_14</v>
      </c>
      <c r="G4363" s="2" t="str">
        <f>VLOOKUP(B4363,customer[],3,FALSE)</f>
        <v>M</v>
      </c>
      <c r="H4363" s="2" t="str">
        <f>VLOOKUP(B4363,customer[],5,FALSE)</f>
        <v>Pune</v>
      </c>
      <c r="I4363" s="2">
        <f>VLOOKUP(B4363,customer[],4,FALSE)</f>
        <v>58</v>
      </c>
      <c r="J4363" s="2" t="str">
        <f>VLOOKUP(C4363,product[],2,FALSE)</f>
        <v>Product_55</v>
      </c>
      <c r="K4363" s="2" t="str">
        <f>VLOOKUP(C4363,product[],3,FALSE)</f>
        <v>Electronics</v>
      </c>
      <c r="L4363" s="2">
        <f>VLOOKUP(C4363,product[],5,FALSE)</f>
        <v>29815.71</v>
      </c>
      <c r="M4363" s="2">
        <f t="shared" si="68"/>
        <v>89447.13</v>
      </c>
    </row>
    <row r="4364" spans="1:13" x14ac:dyDescent="0.2">
      <c r="A4364" s="2">
        <v>4363</v>
      </c>
      <c r="B4364" s="2">
        <v>218</v>
      </c>
      <c r="C4364" s="2">
        <v>63</v>
      </c>
      <c r="D4364" s="3">
        <v>45745</v>
      </c>
      <c r="E4364" s="2">
        <v>5</v>
      </c>
      <c r="F4364" s="2" t="str">
        <f>VLOOKUP(B4364,customer[],2,FALSE)</f>
        <v>Customer_218</v>
      </c>
      <c r="G4364" s="2" t="str">
        <f>VLOOKUP(B4364,customer[],3,FALSE)</f>
        <v>F</v>
      </c>
      <c r="H4364" s="2" t="str">
        <f>VLOOKUP(B4364,customer[],5,FALSE)</f>
        <v>Bangalore</v>
      </c>
      <c r="I4364" s="2">
        <f>VLOOKUP(B4364,customer[],4,FALSE)</f>
        <v>65</v>
      </c>
      <c r="J4364" s="2" t="str">
        <f>VLOOKUP(C4364,product[],2,FALSE)</f>
        <v>Product_63</v>
      </c>
      <c r="K4364" s="2" t="str">
        <f>VLOOKUP(C4364,product[],3,FALSE)</f>
        <v>Home</v>
      </c>
      <c r="L4364" s="2">
        <f>VLOOKUP(C4364,product[],5,FALSE)</f>
        <v>24067.77</v>
      </c>
      <c r="M4364" s="2">
        <f t="shared" si="68"/>
        <v>120338.85</v>
      </c>
    </row>
    <row r="4365" spans="1:13" x14ac:dyDescent="0.2">
      <c r="A4365" s="2">
        <v>4364</v>
      </c>
      <c r="B4365" s="2">
        <v>82</v>
      </c>
      <c r="C4365" s="2">
        <v>8</v>
      </c>
      <c r="D4365" s="3">
        <v>45795</v>
      </c>
      <c r="E4365" s="2">
        <v>10</v>
      </c>
      <c r="F4365" s="2" t="str">
        <f>VLOOKUP(B4365,customer[],2,FALSE)</f>
        <v>Customer_82</v>
      </c>
      <c r="G4365" s="2" t="str">
        <f>VLOOKUP(B4365,customer[],3,FALSE)</f>
        <v>M</v>
      </c>
      <c r="H4365" s="2" t="str">
        <f>VLOOKUP(B4365,customer[],5,FALSE)</f>
        <v>Lucknow</v>
      </c>
      <c r="I4365" s="2">
        <f>VLOOKUP(B4365,customer[],4,FALSE)</f>
        <v>53</v>
      </c>
      <c r="J4365" s="2" t="str">
        <f>VLOOKUP(C4365,product[],2,FALSE)</f>
        <v>Product_8</v>
      </c>
      <c r="K4365" s="2" t="str">
        <f>VLOOKUP(C4365,product[],3,FALSE)</f>
        <v>Home</v>
      </c>
      <c r="L4365" s="2">
        <f>VLOOKUP(C4365,product[],5,FALSE)</f>
        <v>8890.39</v>
      </c>
      <c r="M4365" s="2">
        <f t="shared" si="68"/>
        <v>88903.9</v>
      </c>
    </row>
    <row r="4366" spans="1:13" x14ac:dyDescent="0.2">
      <c r="A4366" s="2">
        <v>4365</v>
      </c>
      <c r="B4366" s="2">
        <v>422</v>
      </c>
      <c r="C4366" s="2">
        <v>17</v>
      </c>
      <c r="D4366" s="3">
        <v>45877</v>
      </c>
      <c r="E4366" s="2">
        <v>1</v>
      </c>
      <c r="F4366" s="2" t="str">
        <f>VLOOKUP(B4366,customer[],2,FALSE)</f>
        <v>Customer_422</v>
      </c>
      <c r="G4366" s="2" t="str">
        <f>VLOOKUP(B4366,customer[],3,FALSE)</f>
        <v>F</v>
      </c>
      <c r="H4366" s="2" t="str">
        <f>VLOOKUP(B4366,customer[],5,FALSE)</f>
        <v>Noida</v>
      </c>
      <c r="I4366" s="2">
        <f>VLOOKUP(B4366,customer[],4,FALSE)</f>
        <v>42</v>
      </c>
      <c r="J4366" s="2" t="str">
        <f>VLOOKUP(C4366,product[],2,FALSE)</f>
        <v>Product_17</v>
      </c>
      <c r="K4366" s="2" t="str">
        <f>VLOOKUP(C4366,product[],3,FALSE)</f>
        <v>Fashion</v>
      </c>
      <c r="L4366" s="2">
        <f>VLOOKUP(C4366,product[],5,FALSE)</f>
        <v>34353.300000000003</v>
      </c>
      <c r="M4366" s="2">
        <f t="shared" si="68"/>
        <v>34353.300000000003</v>
      </c>
    </row>
    <row r="4367" spans="1:13" x14ac:dyDescent="0.2">
      <c r="A4367" s="2">
        <v>4366</v>
      </c>
      <c r="B4367" s="2">
        <v>15</v>
      </c>
      <c r="C4367" s="2">
        <v>61</v>
      </c>
      <c r="D4367" s="3">
        <v>45965</v>
      </c>
      <c r="E4367" s="2">
        <v>4</v>
      </c>
      <c r="F4367" s="2" t="str">
        <f>VLOOKUP(B4367,customer[],2,FALSE)</f>
        <v>Customer_15</v>
      </c>
      <c r="G4367" s="2" t="str">
        <f>VLOOKUP(B4367,customer[],3,FALSE)</f>
        <v>M</v>
      </c>
      <c r="H4367" s="2" t="str">
        <f>VLOOKUP(B4367,customer[],5,FALSE)</f>
        <v>Noida</v>
      </c>
      <c r="I4367" s="2">
        <f>VLOOKUP(B4367,customer[],4,FALSE)</f>
        <v>33</v>
      </c>
      <c r="J4367" s="2" t="str">
        <f>VLOOKUP(C4367,product[],2,FALSE)</f>
        <v>Product_61</v>
      </c>
      <c r="K4367" s="2" t="str">
        <f>VLOOKUP(C4367,product[],3,FALSE)</f>
        <v>Home</v>
      </c>
      <c r="L4367" s="2">
        <f>VLOOKUP(C4367,product[],5,FALSE)</f>
        <v>60936.15</v>
      </c>
      <c r="M4367" s="2">
        <f t="shared" si="68"/>
        <v>243744.6</v>
      </c>
    </row>
    <row r="4368" spans="1:13" x14ac:dyDescent="0.2">
      <c r="A4368" s="2">
        <v>4367</v>
      </c>
      <c r="B4368" s="2">
        <v>285</v>
      </c>
      <c r="C4368" s="2">
        <v>68</v>
      </c>
      <c r="D4368" s="3">
        <v>45713</v>
      </c>
      <c r="E4368" s="2">
        <v>8</v>
      </c>
      <c r="F4368" s="2" t="str">
        <f>VLOOKUP(B4368,customer[],2,FALSE)</f>
        <v>Customer_285</v>
      </c>
      <c r="G4368" s="2" t="str">
        <f>VLOOKUP(B4368,customer[],3,FALSE)</f>
        <v>M</v>
      </c>
      <c r="H4368" s="2" t="str">
        <f>VLOOKUP(B4368,customer[],5,FALSE)</f>
        <v>Chennai</v>
      </c>
      <c r="I4368" s="2">
        <f>VLOOKUP(B4368,customer[],4,FALSE)</f>
        <v>49</v>
      </c>
      <c r="J4368" s="2" t="str">
        <f>VLOOKUP(C4368,product[],2,FALSE)</f>
        <v>Product_68</v>
      </c>
      <c r="K4368" s="2" t="str">
        <f>VLOOKUP(C4368,product[],3,FALSE)</f>
        <v>Accessories</v>
      </c>
      <c r="L4368" s="2">
        <f>VLOOKUP(C4368,product[],5,FALSE)</f>
        <v>19234.66</v>
      </c>
      <c r="M4368" s="2">
        <f t="shared" si="68"/>
        <v>153877.28</v>
      </c>
    </row>
    <row r="4369" spans="1:13" x14ac:dyDescent="0.2">
      <c r="A4369" s="2">
        <v>4368</v>
      </c>
      <c r="B4369" s="2">
        <v>374</v>
      </c>
      <c r="C4369" s="2">
        <v>75</v>
      </c>
      <c r="D4369" s="3">
        <v>45795</v>
      </c>
      <c r="E4369" s="2">
        <v>5</v>
      </c>
      <c r="F4369" s="2" t="str">
        <f>VLOOKUP(B4369,customer[],2,FALSE)</f>
        <v>Customer_374</v>
      </c>
      <c r="G4369" s="2" t="str">
        <f>VLOOKUP(B4369,customer[],3,FALSE)</f>
        <v>F</v>
      </c>
      <c r="H4369" s="2" t="str">
        <f>VLOOKUP(B4369,customer[],5,FALSE)</f>
        <v>Lucknow</v>
      </c>
      <c r="I4369" s="2">
        <f>VLOOKUP(B4369,customer[],4,FALSE)</f>
        <v>43</v>
      </c>
      <c r="J4369" s="2" t="str">
        <f>VLOOKUP(C4369,product[],2,FALSE)</f>
        <v>Product_75</v>
      </c>
      <c r="K4369" s="2" t="str">
        <f>VLOOKUP(C4369,product[],3,FALSE)</f>
        <v>Accessories</v>
      </c>
      <c r="L4369" s="2">
        <f>VLOOKUP(C4369,product[],5,FALSE)</f>
        <v>57678.06</v>
      </c>
      <c r="M4369" s="2">
        <f t="shared" si="68"/>
        <v>288390.3</v>
      </c>
    </row>
    <row r="4370" spans="1:13" x14ac:dyDescent="0.2">
      <c r="A4370" s="2">
        <v>4369</v>
      </c>
      <c r="B4370" s="2">
        <v>373</v>
      </c>
      <c r="C4370" s="2">
        <v>99</v>
      </c>
      <c r="D4370" s="3">
        <v>45758</v>
      </c>
      <c r="E4370" s="2">
        <v>9</v>
      </c>
      <c r="F4370" s="2" t="str">
        <f>VLOOKUP(B4370,customer[],2,FALSE)</f>
        <v>Customer_373</v>
      </c>
      <c r="G4370" s="2" t="str">
        <f>VLOOKUP(B4370,customer[],3,FALSE)</f>
        <v>F</v>
      </c>
      <c r="H4370" s="2" t="str">
        <f>VLOOKUP(B4370,customer[],5,FALSE)</f>
        <v>Noida</v>
      </c>
      <c r="I4370" s="2">
        <f>VLOOKUP(B4370,customer[],4,FALSE)</f>
        <v>20</v>
      </c>
      <c r="J4370" s="2" t="str">
        <f>VLOOKUP(C4370,product[],2,FALSE)</f>
        <v>Product_99</v>
      </c>
      <c r="K4370" s="2" t="str">
        <f>VLOOKUP(C4370,product[],3,FALSE)</f>
        <v>Electronics</v>
      </c>
      <c r="L4370" s="2">
        <f>VLOOKUP(C4370,product[],5,FALSE)</f>
        <v>7181.69</v>
      </c>
      <c r="M4370" s="2">
        <f t="shared" si="68"/>
        <v>64635.21</v>
      </c>
    </row>
    <row r="4371" spans="1:13" x14ac:dyDescent="0.2">
      <c r="A4371" s="2">
        <v>4370</v>
      </c>
      <c r="B4371" s="2">
        <v>422</v>
      </c>
      <c r="C4371" s="2">
        <v>67</v>
      </c>
      <c r="D4371" s="3">
        <v>45850</v>
      </c>
      <c r="E4371" s="2">
        <v>10</v>
      </c>
      <c r="F4371" s="2" t="str">
        <f>VLOOKUP(B4371,customer[],2,FALSE)</f>
        <v>Customer_422</v>
      </c>
      <c r="G4371" s="2" t="str">
        <f>VLOOKUP(B4371,customer[],3,FALSE)</f>
        <v>F</v>
      </c>
      <c r="H4371" s="2" t="str">
        <f>VLOOKUP(B4371,customer[],5,FALSE)</f>
        <v>Noida</v>
      </c>
      <c r="I4371" s="2">
        <f>VLOOKUP(B4371,customer[],4,FALSE)</f>
        <v>42</v>
      </c>
      <c r="J4371" s="2" t="str">
        <f>VLOOKUP(C4371,product[],2,FALSE)</f>
        <v>Product_67</v>
      </c>
      <c r="K4371" s="2" t="str">
        <f>VLOOKUP(C4371,product[],3,FALSE)</f>
        <v>Electronics</v>
      </c>
      <c r="L4371" s="2">
        <f>VLOOKUP(C4371,product[],5,FALSE)</f>
        <v>34012.47</v>
      </c>
      <c r="M4371" s="2">
        <f t="shared" si="68"/>
        <v>340124.7</v>
      </c>
    </row>
    <row r="4372" spans="1:13" x14ac:dyDescent="0.2">
      <c r="A4372" s="2">
        <v>4371</v>
      </c>
      <c r="B4372" s="2">
        <v>394</v>
      </c>
      <c r="C4372" s="2">
        <v>24</v>
      </c>
      <c r="D4372" s="3">
        <v>45670</v>
      </c>
      <c r="E4372" s="2">
        <v>6</v>
      </c>
      <c r="F4372" s="2" t="str">
        <f>VLOOKUP(B4372,customer[],2,FALSE)</f>
        <v>Customer_394</v>
      </c>
      <c r="G4372" s="2" t="str">
        <f>VLOOKUP(B4372,customer[],3,FALSE)</f>
        <v>F</v>
      </c>
      <c r="H4372" s="2" t="str">
        <f>VLOOKUP(B4372,customer[],5,FALSE)</f>
        <v>Chennai</v>
      </c>
      <c r="I4372" s="2">
        <f>VLOOKUP(B4372,customer[],4,FALSE)</f>
        <v>42</v>
      </c>
      <c r="J4372" s="2" t="str">
        <f>VLOOKUP(C4372,product[],2,FALSE)</f>
        <v>Product_24</v>
      </c>
      <c r="K4372" s="2" t="str">
        <f>VLOOKUP(C4372,product[],3,FALSE)</f>
        <v>Electronics</v>
      </c>
      <c r="L4372" s="2">
        <f>VLOOKUP(C4372,product[],5,FALSE)</f>
        <v>22663.09</v>
      </c>
      <c r="M4372" s="2">
        <f t="shared" si="68"/>
        <v>135978.54</v>
      </c>
    </row>
    <row r="4373" spans="1:13" x14ac:dyDescent="0.2">
      <c r="A4373" s="2">
        <v>4372</v>
      </c>
      <c r="B4373" s="2">
        <v>469</v>
      </c>
      <c r="C4373" s="2">
        <v>45</v>
      </c>
      <c r="D4373" s="3">
        <v>45744</v>
      </c>
      <c r="E4373" s="2">
        <v>8</v>
      </c>
      <c r="F4373" s="2" t="str">
        <f>VLOOKUP(B4373,customer[],2,FALSE)</f>
        <v>Customer_469</v>
      </c>
      <c r="G4373" s="2" t="str">
        <f>VLOOKUP(B4373,customer[],3,FALSE)</f>
        <v>M</v>
      </c>
      <c r="H4373" s="2" t="str">
        <f>VLOOKUP(B4373,customer[],5,FALSE)</f>
        <v>Noida</v>
      </c>
      <c r="I4373" s="2">
        <f>VLOOKUP(B4373,customer[],4,FALSE)</f>
        <v>27</v>
      </c>
      <c r="J4373" s="2" t="str">
        <f>VLOOKUP(C4373,product[],2,FALSE)</f>
        <v>Product_45</v>
      </c>
      <c r="K4373" s="2" t="str">
        <f>VLOOKUP(C4373,product[],3,FALSE)</f>
        <v>Fashion</v>
      </c>
      <c r="L4373" s="2">
        <f>VLOOKUP(C4373,product[],5,FALSE)</f>
        <v>60663.38</v>
      </c>
      <c r="M4373" s="2">
        <f t="shared" si="68"/>
        <v>485307.04</v>
      </c>
    </row>
    <row r="4374" spans="1:13" x14ac:dyDescent="0.2">
      <c r="A4374" s="2">
        <v>4373</v>
      </c>
      <c r="B4374" s="2">
        <v>227</v>
      </c>
      <c r="C4374" s="2">
        <v>56</v>
      </c>
      <c r="D4374" s="3">
        <v>45682</v>
      </c>
      <c r="E4374" s="2">
        <v>8</v>
      </c>
      <c r="F4374" s="2" t="str">
        <f>VLOOKUP(B4374,customer[],2,FALSE)</f>
        <v>Customer_227</v>
      </c>
      <c r="G4374" s="2" t="str">
        <f>VLOOKUP(B4374,customer[],3,FALSE)</f>
        <v>F</v>
      </c>
      <c r="H4374" s="2" t="str">
        <f>VLOOKUP(B4374,customer[],5,FALSE)</f>
        <v>Pune</v>
      </c>
      <c r="I4374" s="2">
        <f>VLOOKUP(B4374,customer[],4,FALSE)</f>
        <v>29</v>
      </c>
      <c r="J4374" s="2" t="str">
        <f>VLOOKUP(C4374,product[],2,FALSE)</f>
        <v>Product_56</v>
      </c>
      <c r="K4374" s="2" t="str">
        <f>VLOOKUP(C4374,product[],3,FALSE)</f>
        <v>Fashion</v>
      </c>
      <c r="L4374" s="2">
        <f>VLOOKUP(C4374,product[],5,FALSE)</f>
        <v>25210.26</v>
      </c>
      <c r="M4374" s="2">
        <f t="shared" si="68"/>
        <v>201682.08</v>
      </c>
    </row>
    <row r="4375" spans="1:13" x14ac:dyDescent="0.2">
      <c r="A4375" s="2">
        <v>4374</v>
      </c>
      <c r="B4375" s="2">
        <v>365</v>
      </c>
      <c r="C4375" s="2">
        <v>92</v>
      </c>
      <c r="D4375" s="3">
        <v>45853</v>
      </c>
      <c r="E4375" s="2">
        <v>6</v>
      </c>
      <c r="F4375" s="2" t="str">
        <f>VLOOKUP(B4375,customer[],2,FALSE)</f>
        <v>Customer_365</v>
      </c>
      <c r="G4375" s="2" t="str">
        <f>VLOOKUP(B4375,customer[],3,FALSE)</f>
        <v>F</v>
      </c>
      <c r="H4375" s="2" t="str">
        <f>VLOOKUP(B4375,customer[],5,FALSE)</f>
        <v>Jaipur</v>
      </c>
      <c r="I4375" s="2">
        <f>VLOOKUP(B4375,customer[],4,FALSE)</f>
        <v>61</v>
      </c>
      <c r="J4375" s="2" t="str">
        <f>VLOOKUP(C4375,product[],2,FALSE)</f>
        <v>Product_92</v>
      </c>
      <c r="K4375" s="2" t="str">
        <f>VLOOKUP(C4375,product[],3,FALSE)</f>
        <v>Electronics</v>
      </c>
      <c r="L4375" s="2">
        <f>VLOOKUP(C4375,product[],5,FALSE)</f>
        <v>48967.46</v>
      </c>
      <c r="M4375" s="2">
        <f t="shared" si="68"/>
        <v>293804.76</v>
      </c>
    </row>
    <row r="4376" spans="1:13" x14ac:dyDescent="0.2">
      <c r="A4376" s="2">
        <v>4375</v>
      </c>
      <c r="B4376" s="2">
        <v>441</v>
      </c>
      <c r="C4376" s="2">
        <v>63</v>
      </c>
      <c r="D4376" s="3">
        <v>45761</v>
      </c>
      <c r="E4376" s="2">
        <v>10</v>
      </c>
      <c r="F4376" s="2" t="str">
        <f>VLOOKUP(B4376,customer[],2,FALSE)</f>
        <v>Customer_441</v>
      </c>
      <c r="G4376" s="2" t="str">
        <f>VLOOKUP(B4376,customer[],3,FALSE)</f>
        <v>F</v>
      </c>
      <c r="H4376" s="2" t="str">
        <f>VLOOKUP(B4376,customer[],5,FALSE)</f>
        <v>Bangalore</v>
      </c>
      <c r="I4376" s="2">
        <f>VLOOKUP(B4376,customer[],4,FALSE)</f>
        <v>50</v>
      </c>
      <c r="J4376" s="2" t="str">
        <f>VLOOKUP(C4376,product[],2,FALSE)</f>
        <v>Product_63</v>
      </c>
      <c r="K4376" s="2" t="str">
        <f>VLOOKUP(C4376,product[],3,FALSE)</f>
        <v>Home</v>
      </c>
      <c r="L4376" s="2">
        <f>VLOOKUP(C4376,product[],5,FALSE)</f>
        <v>24067.77</v>
      </c>
      <c r="M4376" s="2">
        <f t="shared" si="68"/>
        <v>240677.7</v>
      </c>
    </row>
    <row r="4377" spans="1:13" x14ac:dyDescent="0.2">
      <c r="A4377" s="2">
        <v>4376</v>
      </c>
      <c r="B4377" s="2">
        <v>64</v>
      </c>
      <c r="C4377" s="2">
        <v>27</v>
      </c>
      <c r="D4377" s="3">
        <v>45675</v>
      </c>
      <c r="E4377" s="2">
        <v>6</v>
      </c>
      <c r="F4377" s="2" t="str">
        <f>VLOOKUP(B4377,customer[],2,FALSE)</f>
        <v>Customer_64</v>
      </c>
      <c r="G4377" s="2" t="str">
        <f>VLOOKUP(B4377,customer[],3,FALSE)</f>
        <v>F</v>
      </c>
      <c r="H4377" s="2" t="str">
        <f>VLOOKUP(B4377,customer[],5,FALSE)</f>
        <v>Mumbai</v>
      </c>
      <c r="I4377" s="2">
        <f>VLOOKUP(B4377,customer[],4,FALSE)</f>
        <v>47</v>
      </c>
      <c r="J4377" s="2" t="str">
        <f>VLOOKUP(C4377,product[],2,FALSE)</f>
        <v>Product_27</v>
      </c>
      <c r="K4377" s="2" t="str">
        <f>VLOOKUP(C4377,product[],3,FALSE)</f>
        <v>Fashion</v>
      </c>
      <c r="L4377" s="2">
        <f>VLOOKUP(C4377,product[],5,FALSE)</f>
        <v>492.62</v>
      </c>
      <c r="M4377" s="2">
        <f t="shared" si="68"/>
        <v>2955.7200000000003</v>
      </c>
    </row>
    <row r="4378" spans="1:13" x14ac:dyDescent="0.2">
      <c r="A4378" s="2">
        <v>4377</v>
      </c>
      <c r="B4378" s="2">
        <v>346</v>
      </c>
      <c r="C4378" s="2">
        <v>55</v>
      </c>
      <c r="D4378" s="3">
        <v>45721</v>
      </c>
      <c r="E4378" s="2">
        <v>8</v>
      </c>
      <c r="F4378" s="2" t="str">
        <f>VLOOKUP(B4378,customer[],2,FALSE)</f>
        <v>Customer_346</v>
      </c>
      <c r="G4378" s="2" t="str">
        <f>VLOOKUP(B4378,customer[],3,FALSE)</f>
        <v>M</v>
      </c>
      <c r="H4378" s="2" t="str">
        <f>VLOOKUP(B4378,customer[],5,FALSE)</f>
        <v>Pune</v>
      </c>
      <c r="I4378" s="2">
        <f>VLOOKUP(B4378,customer[],4,FALSE)</f>
        <v>23</v>
      </c>
      <c r="J4378" s="2" t="str">
        <f>VLOOKUP(C4378,product[],2,FALSE)</f>
        <v>Product_55</v>
      </c>
      <c r="K4378" s="2" t="str">
        <f>VLOOKUP(C4378,product[],3,FALSE)</f>
        <v>Electronics</v>
      </c>
      <c r="L4378" s="2">
        <f>VLOOKUP(C4378,product[],5,FALSE)</f>
        <v>29815.71</v>
      </c>
      <c r="M4378" s="2">
        <f t="shared" si="68"/>
        <v>238525.68</v>
      </c>
    </row>
    <row r="4379" spans="1:13" x14ac:dyDescent="0.2">
      <c r="A4379" s="2">
        <v>4378</v>
      </c>
      <c r="B4379" s="2">
        <v>97</v>
      </c>
      <c r="C4379" s="2">
        <v>87</v>
      </c>
      <c r="D4379" s="3">
        <v>45872</v>
      </c>
      <c r="E4379" s="2">
        <v>1</v>
      </c>
      <c r="F4379" s="2" t="str">
        <f>VLOOKUP(B4379,customer[],2,FALSE)</f>
        <v>Customer_97</v>
      </c>
      <c r="G4379" s="2" t="str">
        <f>VLOOKUP(B4379,customer[],3,FALSE)</f>
        <v>M</v>
      </c>
      <c r="H4379" s="2" t="str">
        <f>VLOOKUP(B4379,customer[],5,FALSE)</f>
        <v>Lucknow</v>
      </c>
      <c r="I4379" s="2">
        <f>VLOOKUP(B4379,customer[],4,FALSE)</f>
        <v>56</v>
      </c>
      <c r="J4379" s="2" t="str">
        <f>VLOOKUP(C4379,product[],2,FALSE)</f>
        <v>Product_87</v>
      </c>
      <c r="K4379" s="2" t="str">
        <f>VLOOKUP(C4379,product[],3,FALSE)</f>
        <v>Electronics</v>
      </c>
      <c r="L4379" s="2">
        <f>VLOOKUP(C4379,product[],5,FALSE)</f>
        <v>40384.71</v>
      </c>
      <c r="M4379" s="2">
        <f t="shared" si="68"/>
        <v>40384.71</v>
      </c>
    </row>
    <row r="4380" spans="1:13" x14ac:dyDescent="0.2">
      <c r="A4380" s="2">
        <v>4379</v>
      </c>
      <c r="B4380" s="2">
        <v>378</v>
      </c>
      <c r="C4380" s="2">
        <v>40</v>
      </c>
      <c r="D4380" s="3">
        <v>45779</v>
      </c>
      <c r="E4380" s="2">
        <v>5</v>
      </c>
      <c r="F4380" s="2" t="str">
        <f>VLOOKUP(B4380,customer[],2,FALSE)</f>
        <v>Customer_378</v>
      </c>
      <c r="G4380" s="2" t="str">
        <f>VLOOKUP(B4380,customer[],3,FALSE)</f>
        <v>F</v>
      </c>
      <c r="H4380" s="2" t="str">
        <f>VLOOKUP(B4380,customer[],5,FALSE)</f>
        <v>Jaipur</v>
      </c>
      <c r="I4380" s="2">
        <f>VLOOKUP(B4380,customer[],4,FALSE)</f>
        <v>41</v>
      </c>
      <c r="J4380" s="2" t="str">
        <f>VLOOKUP(C4380,product[],2,FALSE)</f>
        <v>Product_40</v>
      </c>
      <c r="K4380" s="2" t="str">
        <f>VLOOKUP(C4380,product[],3,FALSE)</f>
        <v>Electronics</v>
      </c>
      <c r="L4380" s="2">
        <f>VLOOKUP(C4380,product[],5,FALSE)</f>
        <v>35469.06</v>
      </c>
      <c r="M4380" s="2">
        <f t="shared" si="68"/>
        <v>177345.3</v>
      </c>
    </row>
    <row r="4381" spans="1:13" x14ac:dyDescent="0.2">
      <c r="A4381" s="2">
        <v>4380</v>
      </c>
      <c r="B4381" s="2">
        <v>476</v>
      </c>
      <c r="C4381" s="2">
        <v>27</v>
      </c>
      <c r="D4381" s="3">
        <v>45730</v>
      </c>
      <c r="E4381" s="2">
        <v>5</v>
      </c>
      <c r="F4381" s="2" t="str">
        <f>VLOOKUP(B4381,customer[],2,FALSE)</f>
        <v>Customer_476</v>
      </c>
      <c r="G4381" s="2" t="str">
        <f>VLOOKUP(B4381,customer[],3,FALSE)</f>
        <v>F</v>
      </c>
      <c r="H4381" s="2" t="str">
        <f>VLOOKUP(B4381,customer[],5,FALSE)</f>
        <v>Mumbai</v>
      </c>
      <c r="I4381" s="2">
        <f>VLOOKUP(B4381,customer[],4,FALSE)</f>
        <v>30</v>
      </c>
      <c r="J4381" s="2" t="str">
        <f>VLOOKUP(C4381,product[],2,FALSE)</f>
        <v>Product_27</v>
      </c>
      <c r="K4381" s="2" t="str">
        <f>VLOOKUP(C4381,product[],3,FALSE)</f>
        <v>Fashion</v>
      </c>
      <c r="L4381" s="2">
        <f>VLOOKUP(C4381,product[],5,FALSE)</f>
        <v>492.62</v>
      </c>
      <c r="M4381" s="2">
        <f t="shared" si="68"/>
        <v>2463.1</v>
      </c>
    </row>
    <row r="4382" spans="1:13" x14ac:dyDescent="0.2">
      <c r="A4382" s="2">
        <v>4381</v>
      </c>
      <c r="B4382" s="2">
        <v>388</v>
      </c>
      <c r="C4382" s="2">
        <v>83</v>
      </c>
      <c r="D4382" s="3">
        <v>46001</v>
      </c>
      <c r="E4382" s="2">
        <v>5</v>
      </c>
      <c r="F4382" s="2" t="str">
        <f>VLOOKUP(B4382,customer[],2,FALSE)</f>
        <v>Customer_388</v>
      </c>
      <c r="G4382" s="2" t="str">
        <f>VLOOKUP(B4382,customer[],3,FALSE)</f>
        <v>M</v>
      </c>
      <c r="H4382" s="2" t="str">
        <f>VLOOKUP(B4382,customer[],5,FALSE)</f>
        <v>Pune</v>
      </c>
      <c r="I4382" s="2">
        <f>VLOOKUP(B4382,customer[],4,FALSE)</f>
        <v>44</v>
      </c>
      <c r="J4382" s="2" t="str">
        <f>VLOOKUP(C4382,product[],2,FALSE)</f>
        <v>Product_83</v>
      </c>
      <c r="K4382" s="2" t="str">
        <f>VLOOKUP(C4382,product[],3,FALSE)</f>
        <v>Electronics</v>
      </c>
      <c r="L4382" s="2">
        <f>VLOOKUP(C4382,product[],5,FALSE)</f>
        <v>56465.13</v>
      </c>
      <c r="M4382" s="2">
        <f t="shared" si="68"/>
        <v>282325.64999999997</v>
      </c>
    </row>
    <row r="4383" spans="1:13" x14ac:dyDescent="0.2">
      <c r="A4383" s="2">
        <v>4382</v>
      </c>
      <c r="B4383" s="2">
        <v>347</v>
      </c>
      <c r="C4383" s="2">
        <v>80</v>
      </c>
      <c r="D4383" s="3">
        <v>46022</v>
      </c>
      <c r="E4383" s="2">
        <v>3</v>
      </c>
      <c r="F4383" s="2" t="str">
        <f>VLOOKUP(B4383,customer[],2,FALSE)</f>
        <v>Customer_347</v>
      </c>
      <c r="G4383" s="2" t="str">
        <f>VLOOKUP(B4383,customer[],3,FALSE)</f>
        <v>F</v>
      </c>
      <c r="H4383" s="2" t="str">
        <f>VLOOKUP(B4383,customer[],5,FALSE)</f>
        <v>Chennai</v>
      </c>
      <c r="I4383" s="2">
        <f>VLOOKUP(B4383,customer[],4,FALSE)</f>
        <v>63</v>
      </c>
      <c r="J4383" s="2" t="str">
        <f>VLOOKUP(C4383,product[],2,FALSE)</f>
        <v>Product_80</v>
      </c>
      <c r="K4383" s="2" t="str">
        <f>VLOOKUP(C4383,product[],3,FALSE)</f>
        <v>Furniture</v>
      </c>
      <c r="L4383" s="2">
        <f>VLOOKUP(C4383,product[],5,FALSE)</f>
        <v>12109.95</v>
      </c>
      <c r="M4383" s="2">
        <f t="shared" si="68"/>
        <v>36329.850000000006</v>
      </c>
    </row>
    <row r="4384" spans="1:13" x14ac:dyDescent="0.2">
      <c r="A4384" s="2">
        <v>4383</v>
      </c>
      <c r="B4384" s="2">
        <v>96</v>
      </c>
      <c r="C4384" s="2">
        <v>1</v>
      </c>
      <c r="D4384" s="3">
        <v>45711</v>
      </c>
      <c r="E4384" s="2">
        <v>6</v>
      </c>
      <c r="F4384" s="2" t="str">
        <f>VLOOKUP(B4384,customer[],2,FALSE)</f>
        <v>Customer_96</v>
      </c>
      <c r="G4384" s="2" t="str">
        <f>VLOOKUP(B4384,customer[],3,FALSE)</f>
        <v>F</v>
      </c>
      <c r="H4384" s="2" t="str">
        <f>VLOOKUP(B4384,customer[],5,FALSE)</f>
        <v>Lucknow</v>
      </c>
      <c r="I4384" s="2">
        <f>VLOOKUP(B4384,customer[],4,FALSE)</f>
        <v>27</v>
      </c>
      <c r="J4384" s="2" t="str">
        <f>VLOOKUP(C4384,product[],2,FALSE)</f>
        <v>Product_1</v>
      </c>
      <c r="K4384" s="2" t="str">
        <f>VLOOKUP(C4384,product[],3,FALSE)</f>
        <v>Fashion</v>
      </c>
      <c r="L4384" s="2">
        <f>VLOOKUP(C4384,product[],5,FALSE)</f>
        <v>7018.26</v>
      </c>
      <c r="M4384" s="2">
        <f t="shared" si="68"/>
        <v>42109.56</v>
      </c>
    </row>
    <row r="4385" spans="1:13" x14ac:dyDescent="0.2">
      <c r="A4385" s="2">
        <v>4384</v>
      </c>
      <c r="B4385" s="2">
        <v>311</v>
      </c>
      <c r="C4385" s="2">
        <v>79</v>
      </c>
      <c r="D4385" s="3">
        <v>45853</v>
      </c>
      <c r="E4385" s="2">
        <v>8</v>
      </c>
      <c r="F4385" s="2" t="str">
        <f>VLOOKUP(B4385,customer[],2,FALSE)</f>
        <v>Customer_311</v>
      </c>
      <c r="G4385" s="2" t="str">
        <f>VLOOKUP(B4385,customer[],3,FALSE)</f>
        <v>F</v>
      </c>
      <c r="H4385" s="2" t="str">
        <f>VLOOKUP(B4385,customer[],5,FALSE)</f>
        <v>Jaipur</v>
      </c>
      <c r="I4385" s="2">
        <f>VLOOKUP(B4385,customer[],4,FALSE)</f>
        <v>65</v>
      </c>
      <c r="J4385" s="2" t="str">
        <f>VLOOKUP(C4385,product[],2,FALSE)</f>
        <v>Product_79</v>
      </c>
      <c r="K4385" s="2" t="str">
        <f>VLOOKUP(C4385,product[],3,FALSE)</f>
        <v>Electronics</v>
      </c>
      <c r="L4385" s="2">
        <f>VLOOKUP(C4385,product[],5,FALSE)</f>
        <v>5804.88</v>
      </c>
      <c r="M4385" s="2">
        <f t="shared" si="68"/>
        <v>46439.040000000001</v>
      </c>
    </row>
    <row r="4386" spans="1:13" x14ac:dyDescent="0.2">
      <c r="A4386" s="2">
        <v>4385</v>
      </c>
      <c r="B4386" s="2">
        <v>46</v>
      </c>
      <c r="C4386" s="2">
        <v>54</v>
      </c>
      <c r="D4386" s="3">
        <v>45731</v>
      </c>
      <c r="E4386" s="2">
        <v>3</v>
      </c>
      <c r="F4386" s="2" t="str">
        <f>VLOOKUP(B4386,customer[],2,FALSE)</f>
        <v>Customer_46</v>
      </c>
      <c r="G4386" s="2" t="str">
        <f>VLOOKUP(B4386,customer[],3,FALSE)</f>
        <v>F</v>
      </c>
      <c r="H4386" s="2" t="str">
        <f>VLOOKUP(B4386,customer[],5,FALSE)</f>
        <v>Kolkata</v>
      </c>
      <c r="I4386" s="2">
        <f>VLOOKUP(B4386,customer[],4,FALSE)</f>
        <v>41</v>
      </c>
      <c r="J4386" s="2" t="str">
        <f>VLOOKUP(C4386,product[],2,FALSE)</f>
        <v>Product_54</v>
      </c>
      <c r="K4386" s="2" t="str">
        <f>VLOOKUP(C4386,product[],3,FALSE)</f>
        <v>Fashion</v>
      </c>
      <c r="L4386" s="2">
        <f>VLOOKUP(C4386,product[],5,FALSE)</f>
        <v>29879.21</v>
      </c>
      <c r="M4386" s="2">
        <f t="shared" si="68"/>
        <v>89637.63</v>
      </c>
    </row>
    <row r="4387" spans="1:13" x14ac:dyDescent="0.2">
      <c r="A4387" s="2">
        <v>4386</v>
      </c>
      <c r="B4387" s="2">
        <v>174</v>
      </c>
      <c r="C4387" s="2">
        <v>87</v>
      </c>
      <c r="D4387" s="3">
        <v>45978</v>
      </c>
      <c r="E4387" s="2">
        <v>6</v>
      </c>
      <c r="F4387" s="2" t="str">
        <f>VLOOKUP(B4387,customer[],2,FALSE)</f>
        <v>Customer_174</v>
      </c>
      <c r="G4387" s="2" t="str">
        <f>VLOOKUP(B4387,customer[],3,FALSE)</f>
        <v>M</v>
      </c>
      <c r="H4387" s="2" t="str">
        <f>VLOOKUP(B4387,customer[],5,FALSE)</f>
        <v>Hyderabad</v>
      </c>
      <c r="I4387" s="2">
        <f>VLOOKUP(B4387,customer[],4,FALSE)</f>
        <v>52</v>
      </c>
      <c r="J4387" s="2" t="str">
        <f>VLOOKUP(C4387,product[],2,FALSE)</f>
        <v>Product_87</v>
      </c>
      <c r="K4387" s="2" t="str">
        <f>VLOOKUP(C4387,product[],3,FALSE)</f>
        <v>Electronics</v>
      </c>
      <c r="L4387" s="2">
        <f>VLOOKUP(C4387,product[],5,FALSE)</f>
        <v>40384.71</v>
      </c>
      <c r="M4387" s="2">
        <f t="shared" si="68"/>
        <v>242308.26</v>
      </c>
    </row>
    <row r="4388" spans="1:13" x14ac:dyDescent="0.2">
      <c r="A4388" s="2">
        <v>4387</v>
      </c>
      <c r="B4388" s="2">
        <v>153</v>
      </c>
      <c r="C4388" s="2">
        <v>75</v>
      </c>
      <c r="D4388" s="3">
        <v>45755</v>
      </c>
      <c r="E4388" s="2">
        <v>4</v>
      </c>
      <c r="F4388" s="2" t="str">
        <f>VLOOKUP(B4388,customer[],2,FALSE)</f>
        <v>Customer_153</v>
      </c>
      <c r="G4388" s="2" t="str">
        <f>VLOOKUP(B4388,customer[],3,FALSE)</f>
        <v>F</v>
      </c>
      <c r="H4388" s="2" t="str">
        <f>VLOOKUP(B4388,customer[],5,FALSE)</f>
        <v>Kolkata</v>
      </c>
      <c r="I4388" s="2">
        <f>VLOOKUP(B4388,customer[],4,FALSE)</f>
        <v>22</v>
      </c>
      <c r="J4388" s="2" t="str">
        <f>VLOOKUP(C4388,product[],2,FALSE)</f>
        <v>Product_75</v>
      </c>
      <c r="K4388" s="2" t="str">
        <f>VLOOKUP(C4388,product[],3,FALSE)</f>
        <v>Accessories</v>
      </c>
      <c r="L4388" s="2">
        <f>VLOOKUP(C4388,product[],5,FALSE)</f>
        <v>57678.06</v>
      </c>
      <c r="M4388" s="2">
        <f t="shared" si="68"/>
        <v>230712.24</v>
      </c>
    </row>
    <row r="4389" spans="1:13" x14ac:dyDescent="0.2">
      <c r="A4389" s="2">
        <v>4388</v>
      </c>
      <c r="B4389" s="2">
        <v>393</v>
      </c>
      <c r="C4389" s="2">
        <v>77</v>
      </c>
      <c r="D4389" s="3">
        <v>45702</v>
      </c>
      <c r="E4389" s="2">
        <v>5</v>
      </c>
      <c r="F4389" s="2" t="str">
        <f>VLOOKUP(B4389,customer[],2,FALSE)</f>
        <v>Customer_393</v>
      </c>
      <c r="G4389" s="2" t="str">
        <f>VLOOKUP(B4389,customer[],3,FALSE)</f>
        <v>F</v>
      </c>
      <c r="H4389" s="2" t="str">
        <f>VLOOKUP(B4389,customer[],5,FALSE)</f>
        <v>Hyderabad</v>
      </c>
      <c r="I4389" s="2">
        <f>VLOOKUP(B4389,customer[],4,FALSE)</f>
        <v>24</v>
      </c>
      <c r="J4389" s="2" t="str">
        <f>VLOOKUP(C4389,product[],2,FALSE)</f>
        <v>Product_77</v>
      </c>
      <c r="K4389" s="2" t="str">
        <f>VLOOKUP(C4389,product[],3,FALSE)</f>
        <v>Electronics</v>
      </c>
      <c r="L4389" s="2">
        <f>VLOOKUP(C4389,product[],5,FALSE)</f>
        <v>18473.61</v>
      </c>
      <c r="M4389" s="2">
        <f t="shared" si="68"/>
        <v>92368.05</v>
      </c>
    </row>
    <row r="4390" spans="1:13" x14ac:dyDescent="0.2">
      <c r="A4390" s="2">
        <v>4389</v>
      </c>
      <c r="B4390" s="2">
        <v>475</v>
      </c>
      <c r="C4390" s="2">
        <v>83</v>
      </c>
      <c r="D4390" s="3">
        <v>46015</v>
      </c>
      <c r="E4390" s="2">
        <v>1</v>
      </c>
      <c r="F4390" s="2" t="str">
        <f>VLOOKUP(B4390,customer[],2,FALSE)</f>
        <v>Customer_475</v>
      </c>
      <c r="G4390" s="2" t="str">
        <f>VLOOKUP(B4390,customer[],3,FALSE)</f>
        <v>M</v>
      </c>
      <c r="H4390" s="2" t="str">
        <f>VLOOKUP(B4390,customer[],5,FALSE)</f>
        <v>Pune</v>
      </c>
      <c r="I4390" s="2">
        <f>VLOOKUP(B4390,customer[],4,FALSE)</f>
        <v>26</v>
      </c>
      <c r="J4390" s="2" t="str">
        <f>VLOOKUP(C4390,product[],2,FALSE)</f>
        <v>Product_83</v>
      </c>
      <c r="K4390" s="2" t="str">
        <f>VLOOKUP(C4390,product[],3,FALSE)</f>
        <v>Electronics</v>
      </c>
      <c r="L4390" s="2">
        <f>VLOOKUP(C4390,product[],5,FALSE)</f>
        <v>56465.13</v>
      </c>
      <c r="M4390" s="2">
        <f t="shared" si="68"/>
        <v>56465.13</v>
      </c>
    </row>
    <row r="4391" spans="1:13" x14ac:dyDescent="0.2">
      <c r="A4391" s="2">
        <v>4390</v>
      </c>
      <c r="B4391" s="2">
        <v>289</v>
      </c>
      <c r="C4391" s="2">
        <v>43</v>
      </c>
      <c r="D4391" s="3">
        <v>45776</v>
      </c>
      <c r="E4391" s="2">
        <v>3</v>
      </c>
      <c r="F4391" s="2" t="str">
        <f>VLOOKUP(B4391,customer[],2,FALSE)</f>
        <v>Customer_289</v>
      </c>
      <c r="G4391" s="2" t="str">
        <f>VLOOKUP(B4391,customer[],3,FALSE)</f>
        <v>F</v>
      </c>
      <c r="H4391" s="2" t="str">
        <f>VLOOKUP(B4391,customer[],5,FALSE)</f>
        <v>Noida</v>
      </c>
      <c r="I4391" s="2">
        <f>VLOOKUP(B4391,customer[],4,FALSE)</f>
        <v>44</v>
      </c>
      <c r="J4391" s="2" t="str">
        <f>VLOOKUP(C4391,product[],2,FALSE)</f>
        <v>Product_43</v>
      </c>
      <c r="K4391" s="2" t="str">
        <f>VLOOKUP(C4391,product[],3,FALSE)</f>
        <v>Accessories</v>
      </c>
      <c r="L4391" s="2">
        <f>VLOOKUP(C4391,product[],5,FALSE)</f>
        <v>51592.36</v>
      </c>
      <c r="M4391" s="2">
        <f t="shared" si="68"/>
        <v>154777.08000000002</v>
      </c>
    </row>
    <row r="4392" spans="1:13" x14ac:dyDescent="0.2">
      <c r="A4392" s="2">
        <v>4391</v>
      </c>
      <c r="B4392" s="2">
        <v>221</v>
      </c>
      <c r="C4392" s="2">
        <v>43</v>
      </c>
      <c r="D4392" s="3">
        <v>45852</v>
      </c>
      <c r="E4392" s="2">
        <v>8</v>
      </c>
      <c r="F4392" s="2" t="str">
        <f>VLOOKUP(B4392,customer[],2,FALSE)</f>
        <v>Customer_221</v>
      </c>
      <c r="G4392" s="2" t="str">
        <f>VLOOKUP(B4392,customer[],3,FALSE)</f>
        <v>F</v>
      </c>
      <c r="H4392" s="2" t="str">
        <f>VLOOKUP(B4392,customer[],5,FALSE)</f>
        <v>Chennai</v>
      </c>
      <c r="I4392" s="2">
        <f>VLOOKUP(B4392,customer[],4,FALSE)</f>
        <v>43</v>
      </c>
      <c r="J4392" s="2" t="str">
        <f>VLOOKUP(C4392,product[],2,FALSE)</f>
        <v>Product_43</v>
      </c>
      <c r="K4392" s="2" t="str">
        <f>VLOOKUP(C4392,product[],3,FALSE)</f>
        <v>Accessories</v>
      </c>
      <c r="L4392" s="2">
        <f>VLOOKUP(C4392,product[],5,FALSE)</f>
        <v>51592.36</v>
      </c>
      <c r="M4392" s="2">
        <f t="shared" si="68"/>
        <v>412738.88</v>
      </c>
    </row>
    <row r="4393" spans="1:13" x14ac:dyDescent="0.2">
      <c r="A4393" s="2">
        <v>4392</v>
      </c>
      <c r="B4393" s="2">
        <v>62</v>
      </c>
      <c r="C4393" s="2">
        <v>13</v>
      </c>
      <c r="D4393" s="3">
        <v>45849</v>
      </c>
      <c r="E4393" s="2">
        <v>7</v>
      </c>
      <c r="F4393" s="2" t="str">
        <f>VLOOKUP(B4393,customer[],2,FALSE)</f>
        <v>Customer_62</v>
      </c>
      <c r="G4393" s="2" t="str">
        <f>VLOOKUP(B4393,customer[],3,FALSE)</f>
        <v>M</v>
      </c>
      <c r="H4393" s="2" t="str">
        <f>VLOOKUP(B4393,customer[],5,FALSE)</f>
        <v>Noida</v>
      </c>
      <c r="I4393" s="2">
        <f>VLOOKUP(B4393,customer[],4,FALSE)</f>
        <v>40</v>
      </c>
      <c r="J4393" s="2" t="str">
        <f>VLOOKUP(C4393,product[],2,FALSE)</f>
        <v>Product_13</v>
      </c>
      <c r="K4393" s="2" t="str">
        <f>VLOOKUP(C4393,product[],3,FALSE)</f>
        <v>Fashion</v>
      </c>
      <c r="L4393" s="2">
        <f>VLOOKUP(C4393,product[],5,FALSE)</f>
        <v>5747.73</v>
      </c>
      <c r="M4393" s="2">
        <f t="shared" si="68"/>
        <v>40234.11</v>
      </c>
    </row>
    <row r="4394" spans="1:13" x14ac:dyDescent="0.2">
      <c r="A4394" s="2">
        <v>4393</v>
      </c>
      <c r="B4394" s="2">
        <v>46</v>
      </c>
      <c r="C4394" s="2">
        <v>76</v>
      </c>
      <c r="D4394" s="3">
        <v>45912</v>
      </c>
      <c r="E4394" s="2">
        <v>8</v>
      </c>
      <c r="F4394" s="2" t="str">
        <f>VLOOKUP(B4394,customer[],2,FALSE)</f>
        <v>Customer_46</v>
      </c>
      <c r="G4394" s="2" t="str">
        <f>VLOOKUP(B4394,customer[],3,FALSE)</f>
        <v>F</v>
      </c>
      <c r="H4394" s="2" t="str">
        <f>VLOOKUP(B4394,customer[],5,FALSE)</f>
        <v>Kolkata</v>
      </c>
      <c r="I4394" s="2">
        <f>VLOOKUP(B4394,customer[],4,FALSE)</f>
        <v>41</v>
      </c>
      <c r="J4394" s="2" t="str">
        <f>VLOOKUP(C4394,product[],2,FALSE)</f>
        <v>Product_76</v>
      </c>
      <c r="K4394" s="2" t="str">
        <f>VLOOKUP(C4394,product[],3,FALSE)</f>
        <v>Electronics</v>
      </c>
      <c r="L4394" s="2">
        <f>VLOOKUP(C4394,product[],5,FALSE)</f>
        <v>66643.25</v>
      </c>
      <c r="M4394" s="2">
        <f t="shared" si="68"/>
        <v>533146</v>
      </c>
    </row>
    <row r="4395" spans="1:13" x14ac:dyDescent="0.2">
      <c r="A4395" s="2">
        <v>4394</v>
      </c>
      <c r="B4395" s="2">
        <v>326</v>
      </c>
      <c r="C4395" s="2">
        <v>50</v>
      </c>
      <c r="D4395" s="3">
        <v>46005</v>
      </c>
      <c r="E4395" s="2">
        <v>4</v>
      </c>
      <c r="F4395" s="2" t="str">
        <f>VLOOKUP(B4395,customer[],2,FALSE)</f>
        <v>Customer_326</v>
      </c>
      <c r="G4395" s="2" t="str">
        <f>VLOOKUP(B4395,customer[],3,FALSE)</f>
        <v>F</v>
      </c>
      <c r="H4395" s="2" t="str">
        <f>VLOOKUP(B4395,customer[],5,FALSE)</f>
        <v>Bangalore</v>
      </c>
      <c r="I4395" s="2">
        <f>VLOOKUP(B4395,customer[],4,FALSE)</f>
        <v>64</v>
      </c>
      <c r="J4395" s="2" t="str">
        <f>VLOOKUP(C4395,product[],2,FALSE)</f>
        <v>Product_50</v>
      </c>
      <c r="K4395" s="2" t="str">
        <f>VLOOKUP(C4395,product[],3,FALSE)</f>
        <v>Furniture</v>
      </c>
      <c r="L4395" s="2">
        <f>VLOOKUP(C4395,product[],5,FALSE)</f>
        <v>3431.5</v>
      </c>
      <c r="M4395" s="2">
        <f t="shared" si="68"/>
        <v>13726</v>
      </c>
    </row>
    <row r="4396" spans="1:13" x14ac:dyDescent="0.2">
      <c r="A4396" s="2">
        <v>4395</v>
      </c>
      <c r="B4396" s="2">
        <v>455</v>
      </c>
      <c r="C4396" s="2">
        <v>19</v>
      </c>
      <c r="D4396" s="3">
        <v>45864</v>
      </c>
      <c r="E4396" s="2">
        <v>5</v>
      </c>
      <c r="F4396" s="2" t="str">
        <f>VLOOKUP(B4396,customer[],2,FALSE)</f>
        <v>Customer_455</v>
      </c>
      <c r="G4396" s="2" t="str">
        <f>VLOOKUP(B4396,customer[],3,FALSE)</f>
        <v>M</v>
      </c>
      <c r="H4396" s="2" t="str">
        <f>VLOOKUP(B4396,customer[],5,FALSE)</f>
        <v>Noida</v>
      </c>
      <c r="I4396" s="2">
        <f>VLOOKUP(B4396,customer[],4,FALSE)</f>
        <v>53</v>
      </c>
      <c r="J4396" s="2" t="str">
        <f>VLOOKUP(C4396,product[],2,FALSE)</f>
        <v>Product_19</v>
      </c>
      <c r="K4396" s="2" t="str">
        <f>VLOOKUP(C4396,product[],3,FALSE)</f>
        <v>Fashion</v>
      </c>
      <c r="L4396" s="2">
        <f>VLOOKUP(C4396,product[],5,FALSE)</f>
        <v>30935.78</v>
      </c>
      <c r="M4396" s="2">
        <f t="shared" si="68"/>
        <v>154678.9</v>
      </c>
    </row>
    <row r="4397" spans="1:13" x14ac:dyDescent="0.2">
      <c r="A4397" s="2">
        <v>4396</v>
      </c>
      <c r="B4397" s="2">
        <v>241</v>
      </c>
      <c r="C4397" s="2">
        <v>94</v>
      </c>
      <c r="D4397" s="3">
        <v>45988</v>
      </c>
      <c r="E4397" s="2">
        <v>5</v>
      </c>
      <c r="F4397" s="2" t="str">
        <f>VLOOKUP(B4397,customer[],2,FALSE)</f>
        <v>Customer_241</v>
      </c>
      <c r="G4397" s="2" t="str">
        <f>VLOOKUP(B4397,customer[],3,FALSE)</f>
        <v>F</v>
      </c>
      <c r="H4397" s="2" t="str">
        <f>VLOOKUP(B4397,customer[],5,FALSE)</f>
        <v>Noida</v>
      </c>
      <c r="I4397" s="2">
        <f>VLOOKUP(B4397,customer[],4,FALSE)</f>
        <v>63</v>
      </c>
      <c r="J4397" s="2" t="str">
        <f>VLOOKUP(C4397,product[],2,FALSE)</f>
        <v>Product_94</v>
      </c>
      <c r="K4397" s="2" t="str">
        <f>VLOOKUP(C4397,product[],3,FALSE)</f>
        <v>Electronics</v>
      </c>
      <c r="L4397" s="2">
        <f>VLOOKUP(C4397,product[],5,FALSE)</f>
        <v>6948.09</v>
      </c>
      <c r="M4397" s="2">
        <f t="shared" si="68"/>
        <v>34740.449999999997</v>
      </c>
    </row>
    <row r="4398" spans="1:13" x14ac:dyDescent="0.2">
      <c r="A4398" s="2">
        <v>4397</v>
      </c>
      <c r="B4398" s="2">
        <v>456</v>
      </c>
      <c r="C4398" s="2">
        <v>66</v>
      </c>
      <c r="D4398" s="3">
        <v>45661</v>
      </c>
      <c r="E4398" s="2">
        <v>3</v>
      </c>
      <c r="F4398" s="2" t="str">
        <f>VLOOKUP(B4398,customer[],2,FALSE)</f>
        <v>Customer_456</v>
      </c>
      <c r="G4398" s="2" t="str">
        <f>VLOOKUP(B4398,customer[],3,FALSE)</f>
        <v>M</v>
      </c>
      <c r="H4398" s="2" t="str">
        <f>VLOOKUP(B4398,customer[],5,FALSE)</f>
        <v>Kolkata</v>
      </c>
      <c r="I4398" s="2">
        <f>VLOOKUP(B4398,customer[],4,FALSE)</f>
        <v>36</v>
      </c>
      <c r="J4398" s="2" t="str">
        <f>VLOOKUP(C4398,product[],2,FALSE)</f>
        <v>Product_66</v>
      </c>
      <c r="K4398" s="2" t="str">
        <f>VLOOKUP(C4398,product[],3,FALSE)</f>
        <v>Furniture</v>
      </c>
      <c r="L4398" s="2">
        <f>VLOOKUP(C4398,product[],5,FALSE)</f>
        <v>63203.17</v>
      </c>
      <c r="M4398" s="2">
        <f t="shared" si="68"/>
        <v>189609.51</v>
      </c>
    </row>
    <row r="4399" spans="1:13" x14ac:dyDescent="0.2">
      <c r="A4399" s="2">
        <v>4398</v>
      </c>
      <c r="B4399" s="2">
        <v>445</v>
      </c>
      <c r="C4399" s="2">
        <v>85</v>
      </c>
      <c r="D4399" s="3">
        <v>45918</v>
      </c>
      <c r="E4399" s="2">
        <v>8</v>
      </c>
      <c r="F4399" s="2" t="str">
        <f>VLOOKUP(B4399,customer[],2,FALSE)</f>
        <v>Customer_445</v>
      </c>
      <c r="G4399" s="2" t="str">
        <f>VLOOKUP(B4399,customer[],3,FALSE)</f>
        <v>F</v>
      </c>
      <c r="H4399" s="2" t="str">
        <f>VLOOKUP(B4399,customer[],5,FALSE)</f>
        <v>Bangalore</v>
      </c>
      <c r="I4399" s="2">
        <f>VLOOKUP(B4399,customer[],4,FALSE)</f>
        <v>26</v>
      </c>
      <c r="J4399" s="2" t="str">
        <f>VLOOKUP(C4399,product[],2,FALSE)</f>
        <v>Product_85</v>
      </c>
      <c r="K4399" s="2" t="str">
        <f>VLOOKUP(C4399,product[],3,FALSE)</f>
        <v>Furniture</v>
      </c>
      <c r="L4399" s="2">
        <f>VLOOKUP(C4399,product[],5,FALSE)</f>
        <v>55023.83</v>
      </c>
      <c r="M4399" s="2">
        <f t="shared" si="68"/>
        <v>440190.64</v>
      </c>
    </row>
    <row r="4400" spans="1:13" x14ac:dyDescent="0.2">
      <c r="A4400" s="2">
        <v>4399</v>
      </c>
      <c r="B4400" s="2">
        <v>352</v>
      </c>
      <c r="C4400" s="2">
        <v>53</v>
      </c>
      <c r="D4400" s="3">
        <v>45690</v>
      </c>
      <c r="E4400" s="2">
        <v>7</v>
      </c>
      <c r="F4400" s="2" t="str">
        <f>VLOOKUP(B4400,customer[],2,FALSE)</f>
        <v>Customer_352</v>
      </c>
      <c r="G4400" s="2" t="str">
        <f>VLOOKUP(B4400,customer[],3,FALSE)</f>
        <v>F</v>
      </c>
      <c r="H4400" s="2" t="str">
        <f>VLOOKUP(B4400,customer[],5,FALSE)</f>
        <v>Delhi</v>
      </c>
      <c r="I4400" s="2">
        <f>VLOOKUP(B4400,customer[],4,FALSE)</f>
        <v>48</v>
      </c>
      <c r="J4400" s="2" t="str">
        <f>VLOOKUP(C4400,product[],2,FALSE)</f>
        <v>Product_53</v>
      </c>
      <c r="K4400" s="2" t="str">
        <f>VLOOKUP(C4400,product[],3,FALSE)</f>
        <v>Home</v>
      </c>
      <c r="L4400" s="2">
        <f>VLOOKUP(C4400,product[],5,FALSE)</f>
        <v>6820.83</v>
      </c>
      <c r="M4400" s="2">
        <f t="shared" si="68"/>
        <v>47745.81</v>
      </c>
    </row>
    <row r="4401" spans="1:13" x14ac:dyDescent="0.2">
      <c r="A4401" s="2">
        <v>4400</v>
      </c>
      <c r="B4401" s="2">
        <v>378</v>
      </c>
      <c r="C4401" s="2">
        <v>35</v>
      </c>
      <c r="D4401" s="3">
        <v>45797</v>
      </c>
      <c r="E4401" s="2">
        <v>5</v>
      </c>
      <c r="F4401" s="2" t="str">
        <f>VLOOKUP(B4401,customer[],2,FALSE)</f>
        <v>Customer_378</v>
      </c>
      <c r="G4401" s="2" t="str">
        <f>VLOOKUP(B4401,customer[],3,FALSE)</f>
        <v>F</v>
      </c>
      <c r="H4401" s="2" t="str">
        <f>VLOOKUP(B4401,customer[],5,FALSE)</f>
        <v>Jaipur</v>
      </c>
      <c r="I4401" s="2">
        <f>VLOOKUP(B4401,customer[],4,FALSE)</f>
        <v>41</v>
      </c>
      <c r="J4401" s="2" t="str">
        <f>VLOOKUP(C4401,product[],2,FALSE)</f>
        <v>Product_35</v>
      </c>
      <c r="K4401" s="2" t="str">
        <f>VLOOKUP(C4401,product[],3,FALSE)</f>
        <v>Fashion</v>
      </c>
      <c r="L4401" s="2">
        <f>VLOOKUP(C4401,product[],5,FALSE)</f>
        <v>1940.71</v>
      </c>
      <c r="M4401" s="2">
        <f t="shared" si="68"/>
        <v>9703.5499999999993</v>
      </c>
    </row>
    <row r="4402" spans="1:13" x14ac:dyDescent="0.2">
      <c r="A4402" s="2">
        <v>4401</v>
      </c>
      <c r="B4402" s="2">
        <v>493</v>
      </c>
      <c r="C4402" s="2">
        <v>72</v>
      </c>
      <c r="D4402" s="3">
        <v>45922</v>
      </c>
      <c r="E4402" s="2">
        <v>6</v>
      </c>
      <c r="F4402" s="2" t="str">
        <f>VLOOKUP(B4402,customer[],2,FALSE)</f>
        <v>Customer_493</v>
      </c>
      <c r="G4402" s="2" t="str">
        <f>VLOOKUP(B4402,customer[],3,FALSE)</f>
        <v>M</v>
      </c>
      <c r="H4402" s="2" t="str">
        <f>VLOOKUP(B4402,customer[],5,FALSE)</f>
        <v>Jaipur</v>
      </c>
      <c r="I4402" s="2">
        <f>VLOOKUP(B4402,customer[],4,FALSE)</f>
        <v>41</v>
      </c>
      <c r="J4402" s="2" t="str">
        <f>VLOOKUP(C4402,product[],2,FALSE)</f>
        <v>Product_72</v>
      </c>
      <c r="K4402" s="2" t="str">
        <f>VLOOKUP(C4402,product[],3,FALSE)</f>
        <v>Home</v>
      </c>
      <c r="L4402" s="2">
        <f>VLOOKUP(C4402,product[],5,FALSE)</f>
        <v>14320.81</v>
      </c>
      <c r="M4402" s="2">
        <f t="shared" si="68"/>
        <v>85924.86</v>
      </c>
    </row>
    <row r="4403" spans="1:13" x14ac:dyDescent="0.2">
      <c r="A4403" s="2">
        <v>4402</v>
      </c>
      <c r="B4403" s="2">
        <v>268</v>
      </c>
      <c r="C4403" s="2">
        <v>41</v>
      </c>
      <c r="D4403" s="3">
        <v>45997</v>
      </c>
      <c r="E4403" s="2">
        <v>10</v>
      </c>
      <c r="F4403" s="2" t="str">
        <f>VLOOKUP(B4403,customer[],2,FALSE)</f>
        <v>Customer_268</v>
      </c>
      <c r="G4403" s="2" t="str">
        <f>VLOOKUP(B4403,customer[],3,FALSE)</f>
        <v>M</v>
      </c>
      <c r="H4403" s="2" t="str">
        <f>VLOOKUP(B4403,customer[],5,FALSE)</f>
        <v>Delhi</v>
      </c>
      <c r="I4403" s="2">
        <f>VLOOKUP(B4403,customer[],4,FALSE)</f>
        <v>19</v>
      </c>
      <c r="J4403" s="2" t="str">
        <f>VLOOKUP(C4403,product[],2,FALSE)</f>
        <v>Product_41</v>
      </c>
      <c r="K4403" s="2" t="str">
        <f>VLOOKUP(C4403,product[],3,FALSE)</f>
        <v>Electronics</v>
      </c>
      <c r="L4403" s="2">
        <f>VLOOKUP(C4403,product[],5,FALSE)</f>
        <v>863.36</v>
      </c>
      <c r="M4403" s="2">
        <f t="shared" si="68"/>
        <v>8633.6</v>
      </c>
    </row>
    <row r="4404" spans="1:13" x14ac:dyDescent="0.2">
      <c r="A4404" s="2">
        <v>4403</v>
      </c>
      <c r="B4404" s="2">
        <v>319</v>
      </c>
      <c r="C4404" s="2">
        <v>26</v>
      </c>
      <c r="D4404" s="3">
        <v>45947</v>
      </c>
      <c r="E4404" s="2">
        <v>10</v>
      </c>
      <c r="F4404" s="2" t="str">
        <f>VLOOKUP(B4404,customer[],2,FALSE)</f>
        <v>Customer_319</v>
      </c>
      <c r="G4404" s="2" t="str">
        <f>VLOOKUP(B4404,customer[],3,FALSE)</f>
        <v>F</v>
      </c>
      <c r="H4404" s="2" t="str">
        <f>VLOOKUP(B4404,customer[],5,FALSE)</f>
        <v>Kolkata</v>
      </c>
      <c r="I4404" s="2">
        <f>VLOOKUP(B4404,customer[],4,FALSE)</f>
        <v>65</v>
      </c>
      <c r="J4404" s="2" t="str">
        <f>VLOOKUP(C4404,product[],2,FALSE)</f>
        <v>Product_26</v>
      </c>
      <c r="K4404" s="2" t="str">
        <f>VLOOKUP(C4404,product[],3,FALSE)</f>
        <v>Home</v>
      </c>
      <c r="L4404" s="2">
        <f>VLOOKUP(C4404,product[],5,FALSE)</f>
        <v>55558.14</v>
      </c>
      <c r="M4404" s="2">
        <f t="shared" si="68"/>
        <v>555581.4</v>
      </c>
    </row>
    <row r="4405" spans="1:13" x14ac:dyDescent="0.2">
      <c r="A4405" s="2">
        <v>4404</v>
      </c>
      <c r="B4405" s="2">
        <v>336</v>
      </c>
      <c r="C4405" s="2">
        <v>69</v>
      </c>
      <c r="D4405" s="3">
        <v>45922</v>
      </c>
      <c r="E4405" s="2">
        <v>10</v>
      </c>
      <c r="F4405" s="2" t="str">
        <f>VLOOKUP(B4405,customer[],2,FALSE)</f>
        <v>Customer_336</v>
      </c>
      <c r="G4405" s="2" t="str">
        <f>VLOOKUP(B4405,customer[],3,FALSE)</f>
        <v>F</v>
      </c>
      <c r="H4405" s="2" t="str">
        <f>VLOOKUP(B4405,customer[],5,FALSE)</f>
        <v>Delhi</v>
      </c>
      <c r="I4405" s="2">
        <f>VLOOKUP(B4405,customer[],4,FALSE)</f>
        <v>31</v>
      </c>
      <c r="J4405" s="2" t="str">
        <f>VLOOKUP(C4405,product[],2,FALSE)</f>
        <v>Product_69</v>
      </c>
      <c r="K4405" s="2" t="str">
        <f>VLOOKUP(C4405,product[],3,FALSE)</f>
        <v>Fashion</v>
      </c>
      <c r="L4405" s="2">
        <f>VLOOKUP(C4405,product[],5,FALSE)</f>
        <v>43858.34</v>
      </c>
      <c r="M4405" s="2">
        <f t="shared" si="68"/>
        <v>438583.39999999997</v>
      </c>
    </row>
    <row r="4406" spans="1:13" x14ac:dyDescent="0.2">
      <c r="A4406" s="2">
        <v>4405</v>
      </c>
      <c r="B4406" s="2">
        <v>294</v>
      </c>
      <c r="C4406" s="2">
        <v>80</v>
      </c>
      <c r="D4406" s="3">
        <v>45913</v>
      </c>
      <c r="E4406" s="2">
        <v>5</v>
      </c>
      <c r="F4406" s="2" t="str">
        <f>VLOOKUP(B4406,customer[],2,FALSE)</f>
        <v>Customer_294</v>
      </c>
      <c r="G4406" s="2" t="str">
        <f>VLOOKUP(B4406,customer[],3,FALSE)</f>
        <v>M</v>
      </c>
      <c r="H4406" s="2" t="str">
        <f>VLOOKUP(B4406,customer[],5,FALSE)</f>
        <v>Mumbai</v>
      </c>
      <c r="I4406" s="2">
        <f>VLOOKUP(B4406,customer[],4,FALSE)</f>
        <v>50</v>
      </c>
      <c r="J4406" s="2" t="str">
        <f>VLOOKUP(C4406,product[],2,FALSE)</f>
        <v>Product_80</v>
      </c>
      <c r="K4406" s="2" t="str">
        <f>VLOOKUP(C4406,product[],3,FALSE)</f>
        <v>Furniture</v>
      </c>
      <c r="L4406" s="2">
        <f>VLOOKUP(C4406,product[],5,FALSE)</f>
        <v>12109.95</v>
      </c>
      <c r="M4406" s="2">
        <f t="shared" si="68"/>
        <v>60549.75</v>
      </c>
    </row>
    <row r="4407" spans="1:13" x14ac:dyDescent="0.2">
      <c r="A4407" s="2">
        <v>4406</v>
      </c>
      <c r="B4407" s="2">
        <v>476</v>
      </c>
      <c r="C4407" s="2">
        <v>54</v>
      </c>
      <c r="D4407" s="3">
        <v>45773</v>
      </c>
      <c r="E4407" s="2">
        <v>6</v>
      </c>
      <c r="F4407" s="2" t="str">
        <f>VLOOKUP(B4407,customer[],2,FALSE)</f>
        <v>Customer_476</v>
      </c>
      <c r="G4407" s="2" t="str">
        <f>VLOOKUP(B4407,customer[],3,FALSE)</f>
        <v>F</v>
      </c>
      <c r="H4407" s="2" t="str">
        <f>VLOOKUP(B4407,customer[],5,FALSE)</f>
        <v>Mumbai</v>
      </c>
      <c r="I4407" s="2">
        <f>VLOOKUP(B4407,customer[],4,FALSE)</f>
        <v>30</v>
      </c>
      <c r="J4407" s="2" t="str">
        <f>VLOOKUP(C4407,product[],2,FALSE)</f>
        <v>Product_54</v>
      </c>
      <c r="K4407" s="2" t="str">
        <f>VLOOKUP(C4407,product[],3,FALSE)</f>
        <v>Fashion</v>
      </c>
      <c r="L4407" s="2">
        <f>VLOOKUP(C4407,product[],5,FALSE)</f>
        <v>29879.21</v>
      </c>
      <c r="M4407" s="2">
        <f t="shared" si="68"/>
        <v>179275.26</v>
      </c>
    </row>
    <row r="4408" spans="1:13" x14ac:dyDescent="0.2">
      <c r="A4408" s="2">
        <v>4407</v>
      </c>
      <c r="B4408" s="2">
        <v>483</v>
      </c>
      <c r="C4408" s="2">
        <v>55</v>
      </c>
      <c r="D4408" s="3">
        <v>45998</v>
      </c>
      <c r="E4408" s="2">
        <v>2</v>
      </c>
      <c r="F4408" s="2" t="str">
        <f>VLOOKUP(B4408,customer[],2,FALSE)</f>
        <v>Customer_483</v>
      </c>
      <c r="G4408" s="2" t="str">
        <f>VLOOKUP(B4408,customer[],3,FALSE)</f>
        <v>M</v>
      </c>
      <c r="H4408" s="2" t="str">
        <f>VLOOKUP(B4408,customer[],5,FALSE)</f>
        <v>Bangalore</v>
      </c>
      <c r="I4408" s="2">
        <f>VLOOKUP(B4408,customer[],4,FALSE)</f>
        <v>33</v>
      </c>
      <c r="J4408" s="2" t="str">
        <f>VLOOKUP(C4408,product[],2,FALSE)</f>
        <v>Product_55</v>
      </c>
      <c r="K4408" s="2" t="str">
        <f>VLOOKUP(C4408,product[],3,FALSE)</f>
        <v>Electronics</v>
      </c>
      <c r="L4408" s="2">
        <f>VLOOKUP(C4408,product[],5,FALSE)</f>
        <v>29815.71</v>
      </c>
      <c r="M4408" s="2">
        <f t="shared" si="68"/>
        <v>59631.42</v>
      </c>
    </row>
    <row r="4409" spans="1:13" x14ac:dyDescent="0.2">
      <c r="A4409" s="2">
        <v>4408</v>
      </c>
      <c r="B4409" s="2">
        <v>88</v>
      </c>
      <c r="C4409" s="2">
        <v>64</v>
      </c>
      <c r="D4409" s="3">
        <v>45839</v>
      </c>
      <c r="E4409" s="2">
        <v>3</v>
      </c>
      <c r="F4409" s="2" t="str">
        <f>VLOOKUP(B4409,customer[],2,FALSE)</f>
        <v>Customer_88</v>
      </c>
      <c r="G4409" s="2" t="str">
        <f>VLOOKUP(B4409,customer[],3,FALSE)</f>
        <v>F</v>
      </c>
      <c r="H4409" s="2" t="str">
        <f>VLOOKUP(B4409,customer[],5,FALSE)</f>
        <v>Jaipur</v>
      </c>
      <c r="I4409" s="2">
        <f>VLOOKUP(B4409,customer[],4,FALSE)</f>
        <v>57</v>
      </c>
      <c r="J4409" s="2" t="str">
        <f>VLOOKUP(C4409,product[],2,FALSE)</f>
        <v>Product_64</v>
      </c>
      <c r="K4409" s="2" t="str">
        <f>VLOOKUP(C4409,product[],3,FALSE)</f>
        <v>Electronics</v>
      </c>
      <c r="L4409" s="2">
        <f>VLOOKUP(C4409,product[],5,FALSE)</f>
        <v>68821.2</v>
      </c>
      <c r="M4409" s="2">
        <f t="shared" si="68"/>
        <v>206463.59999999998</v>
      </c>
    </row>
    <row r="4410" spans="1:13" x14ac:dyDescent="0.2">
      <c r="A4410" s="2">
        <v>4409</v>
      </c>
      <c r="B4410" s="2">
        <v>201</v>
      </c>
      <c r="C4410" s="2">
        <v>43</v>
      </c>
      <c r="D4410" s="3">
        <v>45683</v>
      </c>
      <c r="E4410" s="2">
        <v>8</v>
      </c>
      <c r="F4410" s="2" t="str">
        <f>VLOOKUP(B4410,customer[],2,FALSE)</f>
        <v>Customer_201</v>
      </c>
      <c r="G4410" s="2" t="str">
        <f>VLOOKUP(B4410,customer[],3,FALSE)</f>
        <v>F</v>
      </c>
      <c r="H4410" s="2" t="str">
        <f>VLOOKUP(B4410,customer[],5,FALSE)</f>
        <v>Kolkata</v>
      </c>
      <c r="I4410" s="2">
        <f>VLOOKUP(B4410,customer[],4,FALSE)</f>
        <v>28</v>
      </c>
      <c r="J4410" s="2" t="str">
        <f>VLOOKUP(C4410,product[],2,FALSE)</f>
        <v>Product_43</v>
      </c>
      <c r="K4410" s="2" t="str">
        <f>VLOOKUP(C4410,product[],3,FALSE)</f>
        <v>Accessories</v>
      </c>
      <c r="L4410" s="2">
        <f>VLOOKUP(C4410,product[],5,FALSE)</f>
        <v>51592.36</v>
      </c>
      <c r="M4410" s="2">
        <f t="shared" si="68"/>
        <v>412738.88</v>
      </c>
    </row>
    <row r="4411" spans="1:13" x14ac:dyDescent="0.2">
      <c r="A4411" s="2">
        <v>4410</v>
      </c>
      <c r="B4411" s="2">
        <v>492</v>
      </c>
      <c r="C4411" s="2">
        <v>82</v>
      </c>
      <c r="D4411" s="3">
        <v>45733</v>
      </c>
      <c r="E4411" s="2">
        <v>7</v>
      </c>
      <c r="F4411" s="2" t="str">
        <f>VLOOKUP(B4411,customer[],2,FALSE)</f>
        <v>Customer_492</v>
      </c>
      <c r="G4411" s="2" t="str">
        <f>VLOOKUP(B4411,customer[],3,FALSE)</f>
        <v>F</v>
      </c>
      <c r="H4411" s="2" t="str">
        <f>VLOOKUP(B4411,customer[],5,FALSE)</f>
        <v>Delhi</v>
      </c>
      <c r="I4411" s="2">
        <f>VLOOKUP(B4411,customer[],4,FALSE)</f>
        <v>36</v>
      </c>
      <c r="J4411" s="2" t="str">
        <f>VLOOKUP(C4411,product[],2,FALSE)</f>
        <v>Product_82</v>
      </c>
      <c r="K4411" s="2" t="str">
        <f>VLOOKUP(C4411,product[],3,FALSE)</f>
        <v>Furniture</v>
      </c>
      <c r="L4411" s="2">
        <f>VLOOKUP(C4411,product[],5,FALSE)</f>
        <v>28145.62</v>
      </c>
      <c r="M4411" s="2">
        <f t="shared" si="68"/>
        <v>197019.34</v>
      </c>
    </row>
    <row r="4412" spans="1:13" x14ac:dyDescent="0.2">
      <c r="A4412" s="2">
        <v>4411</v>
      </c>
      <c r="B4412" s="2">
        <v>321</v>
      </c>
      <c r="C4412" s="2">
        <v>43</v>
      </c>
      <c r="D4412" s="3">
        <v>45943</v>
      </c>
      <c r="E4412" s="2">
        <v>9</v>
      </c>
      <c r="F4412" s="2" t="str">
        <f>VLOOKUP(B4412,customer[],2,FALSE)</f>
        <v>Customer_321</v>
      </c>
      <c r="G4412" s="2" t="str">
        <f>VLOOKUP(B4412,customer[],3,FALSE)</f>
        <v>F</v>
      </c>
      <c r="H4412" s="2" t="str">
        <f>VLOOKUP(B4412,customer[],5,FALSE)</f>
        <v>Lucknow</v>
      </c>
      <c r="I4412" s="2">
        <f>VLOOKUP(B4412,customer[],4,FALSE)</f>
        <v>39</v>
      </c>
      <c r="J4412" s="2" t="str">
        <f>VLOOKUP(C4412,product[],2,FALSE)</f>
        <v>Product_43</v>
      </c>
      <c r="K4412" s="2" t="str">
        <f>VLOOKUP(C4412,product[],3,FALSE)</f>
        <v>Accessories</v>
      </c>
      <c r="L4412" s="2">
        <f>VLOOKUP(C4412,product[],5,FALSE)</f>
        <v>51592.36</v>
      </c>
      <c r="M4412" s="2">
        <f t="shared" si="68"/>
        <v>464331.24</v>
      </c>
    </row>
    <row r="4413" spans="1:13" x14ac:dyDescent="0.2">
      <c r="A4413" s="2">
        <v>4412</v>
      </c>
      <c r="B4413" s="2">
        <v>14</v>
      </c>
      <c r="C4413" s="2">
        <v>2</v>
      </c>
      <c r="D4413" s="3">
        <v>45916</v>
      </c>
      <c r="E4413" s="2">
        <v>8</v>
      </c>
      <c r="F4413" s="2" t="str">
        <f>VLOOKUP(B4413,customer[],2,FALSE)</f>
        <v>Customer_14</v>
      </c>
      <c r="G4413" s="2" t="str">
        <f>VLOOKUP(B4413,customer[],3,FALSE)</f>
        <v>M</v>
      </c>
      <c r="H4413" s="2" t="str">
        <f>VLOOKUP(B4413,customer[],5,FALSE)</f>
        <v>Pune</v>
      </c>
      <c r="I4413" s="2">
        <f>VLOOKUP(B4413,customer[],4,FALSE)</f>
        <v>58</v>
      </c>
      <c r="J4413" s="2" t="str">
        <f>VLOOKUP(C4413,product[],2,FALSE)</f>
        <v>Product_2</v>
      </c>
      <c r="K4413" s="2" t="str">
        <f>VLOOKUP(C4413,product[],3,FALSE)</f>
        <v>Furniture</v>
      </c>
      <c r="L4413" s="2">
        <f>VLOOKUP(C4413,product[],5,FALSE)</f>
        <v>31986.880000000001</v>
      </c>
      <c r="M4413" s="2">
        <f t="shared" si="68"/>
        <v>255895.04000000001</v>
      </c>
    </row>
    <row r="4414" spans="1:13" x14ac:dyDescent="0.2">
      <c r="A4414" s="2">
        <v>4413</v>
      </c>
      <c r="B4414" s="2">
        <v>487</v>
      </c>
      <c r="C4414" s="2">
        <v>23</v>
      </c>
      <c r="D4414" s="3">
        <v>46022</v>
      </c>
      <c r="E4414" s="2">
        <v>5</v>
      </c>
      <c r="F4414" s="2" t="str">
        <f>VLOOKUP(B4414,customer[],2,FALSE)</f>
        <v>Customer_487</v>
      </c>
      <c r="G4414" s="2" t="str">
        <f>VLOOKUP(B4414,customer[],3,FALSE)</f>
        <v>M</v>
      </c>
      <c r="H4414" s="2" t="str">
        <f>VLOOKUP(B4414,customer[],5,FALSE)</f>
        <v>Pune</v>
      </c>
      <c r="I4414" s="2">
        <f>VLOOKUP(B4414,customer[],4,FALSE)</f>
        <v>34</v>
      </c>
      <c r="J4414" s="2" t="str">
        <f>VLOOKUP(C4414,product[],2,FALSE)</f>
        <v>Product_23</v>
      </c>
      <c r="K4414" s="2" t="str">
        <f>VLOOKUP(C4414,product[],3,FALSE)</f>
        <v>Home</v>
      </c>
      <c r="L4414" s="2">
        <f>VLOOKUP(C4414,product[],5,FALSE)</f>
        <v>45912.84</v>
      </c>
      <c r="M4414" s="2">
        <f t="shared" si="68"/>
        <v>229564.19999999998</v>
      </c>
    </row>
    <row r="4415" spans="1:13" x14ac:dyDescent="0.2">
      <c r="A4415" s="2">
        <v>4414</v>
      </c>
      <c r="B4415" s="2">
        <v>142</v>
      </c>
      <c r="C4415" s="2">
        <v>23</v>
      </c>
      <c r="D4415" s="3">
        <v>45762</v>
      </c>
      <c r="E4415" s="2">
        <v>10</v>
      </c>
      <c r="F4415" s="2" t="str">
        <f>VLOOKUP(B4415,customer[],2,FALSE)</f>
        <v>Customer_142</v>
      </c>
      <c r="G4415" s="2" t="str">
        <f>VLOOKUP(B4415,customer[],3,FALSE)</f>
        <v>M</v>
      </c>
      <c r="H4415" s="2" t="str">
        <f>VLOOKUP(B4415,customer[],5,FALSE)</f>
        <v>Lucknow</v>
      </c>
      <c r="I4415" s="2">
        <f>VLOOKUP(B4415,customer[],4,FALSE)</f>
        <v>39</v>
      </c>
      <c r="J4415" s="2" t="str">
        <f>VLOOKUP(C4415,product[],2,FALSE)</f>
        <v>Product_23</v>
      </c>
      <c r="K4415" s="2" t="str">
        <f>VLOOKUP(C4415,product[],3,FALSE)</f>
        <v>Home</v>
      </c>
      <c r="L4415" s="2">
        <f>VLOOKUP(C4415,product[],5,FALSE)</f>
        <v>45912.84</v>
      </c>
      <c r="M4415" s="2">
        <f t="shared" si="68"/>
        <v>459128.39999999997</v>
      </c>
    </row>
    <row r="4416" spans="1:13" x14ac:dyDescent="0.2">
      <c r="A4416" s="2">
        <v>4415</v>
      </c>
      <c r="B4416" s="2">
        <v>416</v>
      </c>
      <c r="C4416" s="2">
        <v>56</v>
      </c>
      <c r="D4416" s="3">
        <v>45831</v>
      </c>
      <c r="E4416" s="2">
        <v>8</v>
      </c>
      <c r="F4416" s="2" t="str">
        <f>VLOOKUP(B4416,customer[],2,FALSE)</f>
        <v>Customer_416</v>
      </c>
      <c r="G4416" s="2" t="str">
        <f>VLOOKUP(B4416,customer[],3,FALSE)</f>
        <v>M</v>
      </c>
      <c r="H4416" s="2" t="str">
        <f>VLOOKUP(B4416,customer[],5,FALSE)</f>
        <v>Bangalore</v>
      </c>
      <c r="I4416" s="2">
        <f>VLOOKUP(B4416,customer[],4,FALSE)</f>
        <v>64</v>
      </c>
      <c r="J4416" s="2" t="str">
        <f>VLOOKUP(C4416,product[],2,FALSE)</f>
        <v>Product_56</v>
      </c>
      <c r="K4416" s="2" t="str">
        <f>VLOOKUP(C4416,product[],3,FALSE)</f>
        <v>Fashion</v>
      </c>
      <c r="L4416" s="2">
        <f>VLOOKUP(C4416,product[],5,FALSE)</f>
        <v>25210.26</v>
      </c>
      <c r="M4416" s="2">
        <f t="shared" si="68"/>
        <v>201682.08</v>
      </c>
    </row>
    <row r="4417" spans="1:13" x14ac:dyDescent="0.2">
      <c r="A4417" s="2">
        <v>4416</v>
      </c>
      <c r="B4417" s="2">
        <v>379</v>
      </c>
      <c r="C4417" s="2">
        <v>94</v>
      </c>
      <c r="D4417" s="3">
        <v>45902</v>
      </c>
      <c r="E4417" s="2">
        <v>2</v>
      </c>
      <c r="F4417" s="2" t="str">
        <f>VLOOKUP(B4417,customer[],2,FALSE)</f>
        <v>Customer_379</v>
      </c>
      <c r="G4417" s="2" t="str">
        <f>VLOOKUP(B4417,customer[],3,FALSE)</f>
        <v>M</v>
      </c>
      <c r="H4417" s="2" t="str">
        <f>VLOOKUP(B4417,customer[],5,FALSE)</f>
        <v>Noida</v>
      </c>
      <c r="I4417" s="2">
        <f>VLOOKUP(B4417,customer[],4,FALSE)</f>
        <v>59</v>
      </c>
      <c r="J4417" s="2" t="str">
        <f>VLOOKUP(C4417,product[],2,FALSE)</f>
        <v>Product_94</v>
      </c>
      <c r="K4417" s="2" t="str">
        <f>VLOOKUP(C4417,product[],3,FALSE)</f>
        <v>Electronics</v>
      </c>
      <c r="L4417" s="2">
        <f>VLOOKUP(C4417,product[],5,FALSE)</f>
        <v>6948.09</v>
      </c>
      <c r="M4417" s="2">
        <f t="shared" si="68"/>
        <v>13896.18</v>
      </c>
    </row>
    <row r="4418" spans="1:13" x14ac:dyDescent="0.2">
      <c r="A4418" s="2">
        <v>4417</v>
      </c>
      <c r="B4418" s="2">
        <v>435</v>
      </c>
      <c r="C4418" s="2">
        <v>18</v>
      </c>
      <c r="D4418" s="3">
        <v>45755</v>
      </c>
      <c r="E4418" s="2">
        <v>2</v>
      </c>
      <c r="F4418" s="2" t="str">
        <f>VLOOKUP(B4418,customer[],2,FALSE)</f>
        <v>Customer_435</v>
      </c>
      <c r="G4418" s="2" t="str">
        <f>VLOOKUP(B4418,customer[],3,FALSE)</f>
        <v>M</v>
      </c>
      <c r="H4418" s="2" t="str">
        <f>VLOOKUP(B4418,customer[],5,FALSE)</f>
        <v>Noida</v>
      </c>
      <c r="I4418" s="2">
        <f>VLOOKUP(B4418,customer[],4,FALSE)</f>
        <v>50</v>
      </c>
      <c r="J4418" s="2" t="str">
        <f>VLOOKUP(C4418,product[],2,FALSE)</f>
        <v>Product_18</v>
      </c>
      <c r="K4418" s="2" t="str">
        <f>VLOOKUP(C4418,product[],3,FALSE)</f>
        <v>Fashion</v>
      </c>
      <c r="L4418" s="2">
        <f>VLOOKUP(C4418,product[],5,FALSE)</f>
        <v>39972.33</v>
      </c>
      <c r="M4418" s="2">
        <f t="shared" ref="M4418:M4481" si="69">$E4418*L4418</f>
        <v>79944.66</v>
      </c>
    </row>
    <row r="4419" spans="1:13" x14ac:dyDescent="0.2">
      <c r="A4419" s="2">
        <v>4418</v>
      </c>
      <c r="B4419" s="2">
        <v>17</v>
      </c>
      <c r="C4419" s="2">
        <v>82</v>
      </c>
      <c r="D4419" s="3">
        <v>45867</v>
      </c>
      <c r="E4419" s="2">
        <v>6</v>
      </c>
      <c r="F4419" s="2" t="str">
        <f>VLOOKUP(B4419,customer[],2,FALSE)</f>
        <v>Customer_17</v>
      </c>
      <c r="G4419" s="2" t="str">
        <f>VLOOKUP(B4419,customer[],3,FALSE)</f>
        <v>M</v>
      </c>
      <c r="H4419" s="2" t="str">
        <f>VLOOKUP(B4419,customer[],5,FALSE)</f>
        <v>Chennai</v>
      </c>
      <c r="I4419" s="2">
        <f>VLOOKUP(B4419,customer[],4,FALSE)</f>
        <v>42</v>
      </c>
      <c r="J4419" s="2" t="str">
        <f>VLOOKUP(C4419,product[],2,FALSE)</f>
        <v>Product_82</v>
      </c>
      <c r="K4419" s="2" t="str">
        <f>VLOOKUP(C4419,product[],3,FALSE)</f>
        <v>Furniture</v>
      </c>
      <c r="L4419" s="2">
        <f>VLOOKUP(C4419,product[],5,FALSE)</f>
        <v>28145.62</v>
      </c>
      <c r="M4419" s="2">
        <f t="shared" si="69"/>
        <v>168873.72</v>
      </c>
    </row>
    <row r="4420" spans="1:13" x14ac:dyDescent="0.2">
      <c r="A4420" s="2">
        <v>4419</v>
      </c>
      <c r="B4420" s="2">
        <v>472</v>
      </c>
      <c r="C4420" s="2">
        <v>65</v>
      </c>
      <c r="D4420" s="3">
        <v>45940</v>
      </c>
      <c r="E4420" s="2">
        <v>4</v>
      </c>
      <c r="F4420" s="2" t="str">
        <f>VLOOKUP(B4420,customer[],2,FALSE)</f>
        <v>Customer_472</v>
      </c>
      <c r="G4420" s="2" t="str">
        <f>VLOOKUP(B4420,customer[],3,FALSE)</f>
        <v>M</v>
      </c>
      <c r="H4420" s="2" t="str">
        <f>VLOOKUP(B4420,customer[],5,FALSE)</f>
        <v>Noida</v>
      </c>
      <c r="I4420" s="2">
        <f>VLOOKUP(B4420,customer[],4,FALSE)</f>
        <v>35</v>
      </c>
      <c r="J4420" s="2" t="str">
        <f>VLOOKUP(C4420,product[],2,FALSE)</f>
        <v>Product_65</v>
      </c>
      <c r="K4420" s="2" t="str">
        <f>VLOOKUP(C4420,product[],3,FALSE)</f>
        <v>Accessories</v>
      </c>
      <c r="L4420" s="2">
        <f>VLOOKUP(C4420,product[],5,FALSE)</f>
        <v>5294.21</v>
      </c>
      <c r="M4420" s="2">
        <f t="shared" si="69"/>
        <v>21176.84</v>
      </c>
    </row>
    <row r="4421" spans="1:13" x14ac:dyDescent="0.2">
      <c r="A4421" s="2">
        <v>4420</v>
      </c>
      <c r="B4421" s="2">
        <v>484</v>
      </c>
      <c r="C4421" s="2">
        <v>62</v>
      </c>
      <c r="D4421" s="3">
        <v>45842</v>
      </c>
      <c r="E4421" s="2">
        <v>10</v>
      </c>
      <c r="F4421" s="2" t="str">
        <f>VLOOKUP(B4421,customer[],2,FALSE)</f>
        <v>Customer_484</v>
      </c>
      <c r="G4421" s="2" t="str">
        <f>VLOOKUP(B4421,customer[],3,FALSE)</f>
        <v>M</v>
      </c>
      <c r="H4421" s="2" t="str">
        <f>VLOOKUP(B4421,customer[],5,FALSE)</f>
        <v>Delhi</v>
      </c>
      <c r="I4421" s="2">
        <f>VLOOKUP(B4421,customer[],4,FALSE)</f>
        <v>32</v>
      </c>
      <c r="J4421" s="2" t="str">
        <f>VLOOKUP(C4421,product[],2,FALSE)</f>
        <v>Product_62</v>
      </c>
      <c r="K4421" s="2" t="str">
        <f>VLOOKUP(C4421,product[],3,FALSE)</f>
        <v>Electronics</v>
      </c>
      <c r="L4421" s="2">
        <f>VLOOKUP(C4421,product[],5,FALSE)</f>
        <v>37343.31</v>
      </c>
      <c r="M4421" s="2">
        <f t="shared" si="69"/>
        <v>373433.1</v>
      </c>
    </row>
    <row r="4422" spans="1:13" x14ac:dyDescent="0.2">
      <c r="A4422" s="2">
        <v>4421</v>
      </c>
      <c r="B4422" s="2">
        <v>271</v>
      </c>
      <c r="C4422" s="2">
        <v>16</v>
      </c>
      <c r="D4422" s="3">
        <v>45989</v>
      </c>
      <c r="E4422" s="2">
        <v>1</v>
      </c>
      <c r="F4422" s="2" t="str">
        <f>VLOOKUP(B4422,customer[],2,FALSE)</f>
        <v>Customer_271</v>
      </c>
      <c r="G4422" s="2" t="str">
        <f>VLOOKUP(B4422,customer[],3,FALSE)</f>
        <v>M</v>
      </c>
      <c r="H4422" s="2" t="str">
        <f>VLOOKUP(B4422,customer[],5,FALSE)</f>
        <v>Lucknow</v>
      </c>
      <c r="I4422" s="2">
        <f>VLOOKUP(B4422,customer[],4,FALSE)</f>
        <v>23</v>
      </c>
      <c r="J4422" s="2" t="str">
        <f>VLOOKUP(C4422,product[],2,FALSE)</f>
        <v>Product_16</v>
      </c>
      <c r="K4422" s="2" t="str">
        <f>VLOOKUP(C4422,product[],3,FALSE)</f>
        <v>Home</v>
      </c>
      <c r="L4422" s="2">
        <f>VLOOKUP(C4422,product[],5,FALSE)</f>
        <v>25960.53</v>
      </c>
      <c r="M4422" s="2">
        <f t="shared" si="69"/>
        <v>25960.53</v>
      </c>
    </row>
    <row r="4423" spans="1:13" x14ac:dyDescent="0.2">
      <c r="A4423" s="2">
        <v>4422</v>
      </c>
      <c r="B4423" s="2">
        <v>390</v>
      </c>
      <c r="C4423" s="2">
        <v>81</v>
      </c>
      <c r="D4423" s="3">
        <v>45801</v>
      </c>
      <c r="E4423" s="2">
        <v>4</v>
      </c>
      <c r="F4423" s="2" t="str">
        <f>VLOOKUP(B4423,customer[],2,FALSE)</f>
        <v>Customer_390</v>
      </c>
      <c r="G4423" s="2" t="str">
        <f>VLOOKUP(B4423,customer[],3,FALSE)</f>
        <v>F</v>
      </c>
      <c r="H4423" s="2" t="str">
        <f>VLOOKUP(B4423,customer[],5,FALSE)</f>
        <v>Pune</v>
      </c>
      <c r="I4423" s="2">
        <f>VLOOKUP(B4423,customer[],4,FALSE)</f>
        <v>41</v>
      </c>
      <c r="J4423" s="2" t="str">
        <f>VLOOKUP(C4423,product[],2,FALSE)</f>
        <v>Product_81</v>
      </c>
      <c r="K4423" s="2" t="str">
        <f>VLOOKUP(C4423,product[],3,FALSE)</f>
        <v>Home</v>
      </c>
      <c r="L4423" s="2">
        <f>VLOOKUP(C4423,product[],5,FALSE)</f>
        <v>4259.74</v>
      </c>
      <c r="M4423" s="2">
        <f t="shared" si="69"/>
        <v>17038.96</v>
      </c>
    </row>
    <row r="4424" spans="1:13" x14ac:dyDescent="0.2">
      <c r="A4424" s="2">
        <v>4423</v>
      </c>
      <c r="B4424" s="2">
        <v>382</v>
      </c>
      <c r="C4424" s="2">
        <v>19</v>
      </c>
      <c r="D4424" s="3">
        <v>45790</v>
      </c>
      <c r="E4424" s="2">
        <v>3</v>
      </c>
      <c r="F4424" s="2" t="str">
        <f>VLOOKUP(B4424,customer[],2,FALSE)</f>
        <v>Customer_382</v>
      </c>
      <c r="G4424" s="2" t="str">
        <f>VLOOKUP(B4424,customer[],3,FALSE)</f>
        <v>F</v>
      </c>
      <c r="H4424" s="2" t="str">
        <f>VLOOKUP(B4424,customer[],5,FALSE)</f>
        <v>Pune</v>
      </c>
      <c r="I4424" s="2">
        <f>VLOOKUP(B4424,customer[],4,FALSE)</f>
        <v>47</v>
      </c>
      <c r="J4424" s="2" t="str">
        <f>VLOOKUP(C4424,product[],2,FALSE)</f>
        <v>Product_19</v>
      </c>
      <c r="K4424" s="2" t="str">
        <f>VLOOKUP(C4424,product[],3,FALSE)</f>
        <v>Fashion</v>
      </c>
      <c r="L4424" s="2">
        <f>VLOOKUP(C4424,product[],5,FALSE)</f>
        <v>30935.78</v>
      </c>
      <c r="M4424" s="2">
        <f t="shared" si="69"/>
        <v>92807.34</v>
      </c>
    </row>
    <row r="4425" spans="1:13" x14ac:dyDescent="0.2">
      <c r="A4425" s="2">
        <v>4424</v>
      </c>
      <c r="B4425" s="2">
        <v>331</v>
      </c>
      <c r="C4425" s="2">
        <v>33</v>
      </c>
      <c r="D4425" s="3">
        <v>45734</v>
      </c>
      <c r="E4425" s="2">
        <v>1</v>
      </c>
      <c r="F4425" s="2" t="str">
        <f>VLOOKUP(B4425,customer[],2,FALSE)</f>
        <v>Customer_331</v>
      </c>
      <c r="G4425" s="2" t="str">
        <f>VLOOKUP(B4425,customer[],3,FALSE)</f>
        <v>M</v>
      </c>
      <c r="H4425" s="2" t="str">
        <f>VLOOKUP(B4425,customer[],5,FALSE)</f>
        <v>Delhi</v>
      </c>
      <c r="I4425" s="2">
        <f>VLOOKUP(B4425,customer[],4,FALSE)</f>
        <v>49</v>
      </c>
      <c r="J4425" s="2" t="str">
        <f>VLOOKUP(C4425,product[],2,FALSE)</f>
        <v>Product_33</v>
      </c>
      <c r="K4425" s="2" t="str">
        <f>VLOOKUP(C4425,product[],3,FALSE)</f>
        <v>Electronics</v>
      </c>
      <c r="L4425" s="2">
        <f>VLOOKUP(C4425,product[],5,FALSE)</f>
        <v>23407.88</v>
      </c>
      <c r="M4425" s="2">
        <f t="shared" si="69"/>
        <v>23407.88</v>
      </c>
    </row>
    <row r="4426" spans="1:13" x14ac:dyDescent="0.2">
      <c r="A4426" s="2">
        <v>4425</v>
      </c>
      <c r="B4426" s="2">
        <v>448</v>
      </c>
      <c r="C4426" s="2">
        <v>73</v>
      </c>
      <c r="D4426" s="3">
        <v>45891</v>
      </c>
      <c r="E4426" s="2">
        <v>8</v>
      </c>
      <c r="F4426" s="2" t="str">
        <f>VLOOKUP(B4426,customer[],2,FALSE)</f>
        <v>Customer_448</v>
      </c>
      <c r="G4426" s="2" t="str">
        <f>VLOOKUP(B4426,customer[],3,FALSE)</f>
        <v>M</v>
      </c>
      <c r="H4426" s="2" t="str">
        <f>VLOOKUP(B4426,customer[],5,FALSE)</f>
        <v>Mumbai</v>
      </c>
      <c r="I4426" s="2">
        <f>VLOOKUP(B4426,customer[],4,FALSE)</f>
        <v>58</v>
      </c>
      <c r="J4426" s="2" t="str">
        <f>VLOOKUP(C4426,product[],2,FALSE)</f>
        <v>Product_73</v>
      </c>
      <c r="K4426" s="2" t="str">
        <f>VLOOKUP(C4426,product[],3,FALSE)</f>
        <v>Fashion</v>
      </c>
      <c r="L4426" s="2">
        <f>VLOOKUP(C4426,product[],5,FALSE)</f>
        <v>8739.7800000000007</v>
      </c>
      <c r="M4426" s="2">
        <f t="shared" si="69"/>
        <v>69918.240000000005</v>
      </c>
    </row>
    <row r="4427" spans="1:13" x14ac:dyDescent="0.2">
      <c r="A4427" s="2">
        <v>4426</v>
      </c>
      <c r="B4427" s="2">
        <v>183</v>
      </c>
      <c r="C4427" s="2">
        <v>59</v>
      </c>
      <c r="D4427" s="3">
        <v>45679</v>
      </c>
      <c r="E4427" s="2">
        <v>4</v>
      </c>
      <c r="F4427" s="2" t="str">
        <f>VLOOKUP(B4427,customer[],2,FALSE)</f>
        <v>Customer_183</v>
      </c>
      <c r="G4427" s="2" t="str">
        <f>VLOOKUP(B4427,customer[],3,FALSE)</f>
        <v>M</v>
      </c>
      <c r="H4427" s="2" t="str">
        <f>VLOOKUP(B4427,customer[],5,FALSE)</f>
        <v>Lucknow</v>
      </c>
      <c r="I4427" s="2">
        <f>VLOOKUP(B4427,customer[],4,FALSE)</f>
        <v>49</v>
      </c>
      <c r="J4427" s="2" t="str">
        <f>VLOOKUP(C4427,product[],2,FALSE)</f>
        <v>Product_59</v>
      </c>
      <c r="K4427" s="2" t="str">
        <f>VLOOKUP(C4427,product[],3,FALSE)</f>
        <v>Furniture</v>
      </c>
      <c r="L4427" s="2">
        <f>VLOOKUP(C4427,product[],5,FALSE)</f>
        <v>76939.56</v>
      </c>
      <c r="M4427" s="2">
        <f t="shared" si="69"/>
        <v>307758.24</v>
      </c>
    </row>
    <row r="4428" spans="1:13" x14ac:dyDescent="0.2">
      <c r="A4428" s="2">
        <v>4427</v>
      </c>
      <c r="B4428" s="2">
        <v>66</v>
      </c>
      <c r="C4428" s="2">
        <v>15</v>
      </c>
      <c r="D4428" s="3">
        <v>45682</v>
      </c>
      <c r="E4428" s="2">
        <v>1</v>
      </c>
      <c r="F4428" s="2" t="str">
        <f>VLOOKUP(B4428,customer[],2,FALSE)</f>
        <v>Customer_66</v>
      </c>
      <c r="G4428" s="2" t="str">
        <f>VLOOKUP(B4428,customer[],3,FALSE)</f>
        <v>F</v>
      </c>
      <c r="H4428" s="2" t="str">
        <f>VLOOKUP(B4428,customer[],5,FALSE)</f>
        <v>Lucknow</v>
      </c>
      <c r="I4428" s="2">
        <f>VLOOKUP(B4428,customer[],4,FALSE)</f>
        <v>42</v>
      </c>
      <c r="J4428" s="2" t="str">
        <f>VLOOKUP(C4428,product[],2,FALSE)</f>
        <v>Product_15</v>
      </c>
      <c r="K4428" s="2" t="str">
        <f>VLOOKUP(C4428,product[],3,FALSE)</f>
        <v>Home</v>
      </c>
      <c r="L4428" s="2">
        <f>VLOOKUP(C4428,product[],5,FALSE)</f>
        <v>60924.58</v>
      </c>
      <c r="M4428" s="2">
        <f t="shared" si="69"/>
        <v>60924.58</v>
      </c>
    </row>
    <row r="4429" spans="1:13" x14ac:dyDescent="0.2">
      <c r="A4429" s="2">
        <v>4428</v>
      </c>
      <c r="B4429" s="2">
        <v>298</v>
      </c>
      <c r="C4429" s="2">
        <v>38</v>
      </c>
      <c r="D4429" s="3">
        <v>45818</v>
      </c>
      <c r="E4429" s="2">
        <v>6</v>
      </c>
      <c r="F4429" s="2" t="str">
        <f>VLOOKUP(B4429,customer[],2,FALSE)</f>
        <v>Customer_298</v>
      </c>
      <c r="G4429" s="2" t="str">
        <f>VLOOKUP(B4429,customer[],3,FALSE)</f>
        <v>M</v>
      </c>
      <c r="H4429" s="2" t="str">
        <f>VLOOKUP(B4429,customer[],5,FALSE)</f>
        <v>Chennai</v>
      </c>
      <c r="I4429" s="2">
        <f>VLOOKUP(B4429,customer[],4,FALSE)</f>
        <v>56</v>
      </c>
      <c r="J4429" s="2" t="str">
        <f>VLOOKUP(C4429,product[],2,FALSE)</f>
        <v>Product_38</v>
      </c>
      <c r="K4429" s="2" t="str">
        <f>VLOOKUP(C4429,product[],3,FALSE)</f>
        <v>Electronics</v>
      </c>
      <c r="L4429" s="2">
        <f>VLOOKUP(C4429,product[],5,FALSE)</f>
        <v>30980.87</v>
      </c>
      <c r="M4429" s="2">
        <f t="shared" si="69"/>
        <v>185885.22</v>
      </c>
    </row>
    <row r="4430" spans="1:13" x14ac:dyDescent="0.2">
      <c r="A4430" s="2">
        <v>4429</v>
      </c>
      <c r="B4430" s="2">
        <v>373</v>
      </c>
      <c r="C4430" s="2">
        <v>79</v>
      </c>
      <c r="D4430" s="3">
        <v>45768</v>
      </c>
      <c r="E4430" s="2">
        <v>9</v>
      </c>
      <c r="F4430" s="2" t="str">
        <f>VLOOKUP(B4430,customer[],2,FALSE)</f>
        <v>Customer_373</v>
      </c>
      <c r="G4430" s="2" t="str">
        <f>VLOOKUP(B4430,customer[],3,FALSE)</f>
        <v>F</v>
      </c>
      <c r="H4430" s="2" t="str">
        <f>VLOOKUP(B4430,customer[],5,FALSE)</f>
        <v>Noida</v>
      </c>
      <c r="I4430" s="2">
        <f>VLOOKUP(B4430,customer[],4,FALSE)</f>
        <v>20</v>
      </c>
      <c r="J4430" s="2" t="str">
        <f>VLOOKUP(C4430,product[],2,FALSE)</f>
        <v>Product_79</v>
      </c>
      <c r="K4430" s="2" t="str">
        <f>VLOOKUP(C4430,product[],3,FALSE)</f>
        <v>Electronics</v>
      </c>
      <c r="L4430" s="2">
        <f>VLOOKUP(C4430,product[],5,FALSE)</f>
        <v>5804.88</v>
      </c>
      <c r="M4430" s="2">
        <f t="shared" si="69"/>
        <v>52243.92</v>
      </c>
    </row>
    <row r="4431" spans="1:13" x14ac:dyDescent="0.2">
      <c r="A4431" s="2">
        <v>4430</v>
      </c>
      <c r="B4431" s="2">
        <v>221</v>
      </c>
      <c r="C4431" s="2">
        <v>47</v>
      </c>
      <c r="D4431" s="3">
        <v>45772</v>
      </c>
      <c r="E4431" s="2">
        <v>4</v>
      </c>
      <c r="F4431" s="2" t="str">
        <f>VLOOKUP(B4431,customer[],2,FALSE)</f>
        <v>Customer_221</v>
      </c>
      <c r="G4431" s="2" t="str">
        <f>VLOOKUP(B4431,customer[],3,FALSE)</f>
        <v>F</v>
      </c>
      <c r="H4431" s="2" t="str">
        <f>VLOOKUP(B4431,customer[],5,FALSE)</f>
        <v>Chennai</v>
      </c>
      <c r="I4431" s="2">
        <f>VLOOKUP(B4431,customer[],4,FALSE)</f>
        <v>43</v>
      </c>
      <c r="J4431" s="2" t="str">
        <f>VLOOKUP(C4431,product[],2,FALSE)</f>
        <v>Product_47</v>
      </c>
      <c r="K4431" s="2" t="str">
        <f>VLOOKUP(C4431,product[],3,FALSE)</f>
        <v>Accessories</v>
      </c>
      <c r="L4431" s="2">
        <f>VLOOKUP(C4431,product[],5,FALSE)</f>
        <v>35091.440000000002</v>
      </c>
      <c r="M4431" s="2">
        <f t="shared" si="69"/>
        <v>140365.76000000001</v>
      </c>
    </row>
    <row r="4432" spans="1:13" x14ac:dyDescent="0.2">
      <c r="A4432" s="2">
        <v>4431</v>
      </c>
      <c r="B4432" s="2">
        <v>36</v>
      </c>
      <c r="C4432" s="2">
        <v>10</v>
      </c>
      <c r="D4432" s="3">
        <v>46004</v>
      </c>
      <c r="E4432" s="2">
        <v>8</v>
      </c>
      <c r="F4432" s="2" t="str">
        <f>VLOOKUP(B4432,customer[],2,FALSE)</f>
        <v>Customer_36</v>
      </c>
      <c r="G4432" s="2" t="str">
        <f>VLOOKUP(B4432,customer[],3,FALSE)</f>
        <v>F</v>
      </c>
      <c r="H4432" s="2" t="str">
        <f>VLOOKUP(B4432,customer[],5,FALSE)</f>
        <v>Pune</v>
      </c>
      <c r="I4432" s="2">
        <f>VLOOKUP(B4432,customer[],4,FALSE)</f>
        <v>45</v>
      </c>
      <c r="J4432" s="2" t="str">
        <f>VLOOKUP(C4432,product[],2,FALSE)</f>
        <v>Product_10</v>
      </c>
      <c r="K4432" s="2" t="str">
        <f>VLOOKUP(C4432,product[],3,FALSE)</f>
        <v>Electronics</v>
      </c>
      <c r="L4432" s="2">
        <f>VLOOKUP(C4432,product[],5,FALSE)</f>
        <v>59249.16</v>
      </c>
      <c r="M4432" s="2">
        <f t="shared" si="69"/>
        <v>473993.28</v>
      </c>
    </row>
    <row r="4433" spans="1:13" x14ac:dyDescent="0.2">
      <c r="A4433" s="2">
        <v>4432</v>
      </c>
      <c r="B4433" s="2">
        <v>301</v>
      </c>
      <c r="C4433" s="2">
        <v>21</v>
      </c>
      <c r="D4433" s="3">
        <v>45750</v>
      </c>
      <c r="E4433" s="2">
        <v>3</v>
      </c>
      <c r="F4433" s="2" t="str">
        <f>VLOOKUP(B4433,customer[],2,FALSE)</f>
        <v>Customer_301</v>
      </c>
      <c r="G4433" s="2" t="str">
        <f>VLOOKUP(B4433,customer[],3,FALSE)</f>
        <v>F</v>
      </c>
      <c r="H4433" s="2" t="str">
        <f>VLOOKUP(B4433,customer[],5,FALSE)</f>
        <v>Bangalore</v>
      </c>
      <c r="I4433" s="2">
        <f>VLOOKUP(B4433,customer[],4,FALSE)</f>
        <v>51</v>
      </c>
      <c r="J4433" s="2" t="str">
        <f>VLOOKUP(C4433,product[],2,FALSE)</f>
        <v>Product_21</v>
      </c>
      <c r="K4433" s="2" t="str">
        <f>VLOOKUP(C4433,product[],3,FALSE)</f>
        <v>Fashion</v>
      </c>
      <c r="L4433" s="2">
        <f>VLOOKUP(C4433,product[],5,FALSE)</f>
        <v>24164.560000000001</v>
      </c>
      <c r="M4433" s="2">
        <f t="shared" si="69"/>
        <v>72493.680000000008</v>
      </c>
    </row>
    <row r="4434" spans="1:13" x14ac:dyDescent="0.2">
      <c r="A4434" s="2">
        <v>4433</v>
      </c>
      <c r="B4434" s="2">
        <v>421</v>
      </c>
      <c r="C4434" s="2">
        <v>34</v>
      </c>
      <c r="D4434" s="3">
        <v>45851</v>
      </c>
      <c r="E4434" s="2">
        <v>3</v>
      </c>
      <c r="F4434" s="2" t="str">
        <f>VLOOKUP(B4434,customer[],2,FALSE)</f>
        <v>Customer_421</v>
      </c>
      <c r="G4434" s="2" t="str">
        <f>VLOOKUP(B4434,customer[],3,FALSE)</f>
        <v>F</v>
      </c>
      <c r="H4434" s="2" t="str">
        <f>VLOOKUP(B4434,customer[],5,FALSE)</f>
        <v>Pune</v>
      </c>
      <c r="I4434" s="2">
        <f>VLOOKUP(B4434,customer[],4,FALSE)</f>
        <v>28</v>
      </c>
      <c r="J4434" s="2" t="str">
        <f>VLOOKUP(C4434,product[],2,FALSE)</f>
        <v>Product_34</v>
      </c>
      <c r="K4434" s="2" t="str">
        <f>VLOOKUP(C4434,product[],3,FALSE)</f>
        <v>Electronics</v>
      </c>
      <c r="L4434" s="2">
        <f>VLOOKUP(C4434,product[],5,FALSE)</f>
        <v>35884.28</v>
      </c>
      <c r="M4434" s="2">
        <f t="shared" si="69"/>
        <v>107652.84</v>
      </c>
    </row>
    <row r="4435" spans="1:13" x14ac:dyDescent="0.2">
      <c r="A4435" s="2">
        <v>4434</v>
      </c>
      <c r="B4435" s="2">
        <v>233</v>
      </c>
      <c r="C4435" s="2">
        <v>6</v>
      </c>
      <c r="D4435" s="3">
        <v>45712</v>
      </c>
      <c r="E4435" s="2">
        <v>5</v>
      </c>
      <c r="F4435" s="2" t="str">
        <f>VLOOKUP(B4435,customer[],2,FALSE)</f>
        <v>Customer_233</v>
      </c>
      <c r="G4435" s="2" t="str">
        <f>VLOOKUP(B4435,customer[],3,FALSE)</f>
        <v>M</v>
      </c>
      <c r="H4435" s="2" t="str">
        <f>VLOOKUP(B4435,customer[],5,FALSE)</f>
        <v>Noida</v>
      </c>
      <c r="I4435" s="2">
        <f>VLOOKUP(B4435,customer[],4,FALSE)</f>
        <v>31</v>
      </c>
      <c r="J4435" s="2" t="str">
        <f>VLOOKUP(C4435,product[],2,FALSE)</f>
        <v>Product_6</v>
      </c>
      <c r="K4435" s="2" t="str">
        <f>VLOOKUP(C4435,product[],3,FALSE)</f>
        <v>Fashion</v>
      </c>
      <c r="L4435" s="2">
        <f>VLOOKUP(C4435,product[],5,FALSE)</f>
        <v>64172.18</v>
      </c>
      <c r="M4435" s="2">
        <f t="shared" si="69"/>
        <v>320860.90000000002</v>
      </c>
    </row>
    <row r="4436" spans="1:13" x14ac:dyDescent="0.2">
      <c r="A4436" s="2">
        <v>4435</v>
      </c>
      <c r="B4436" s="2">
        <v>387</v>
      </c>
      <c r="C4436" s="2">
        <v>57</v>
      </c>
      <c r="D4436" s="3">
        <v>46007</v>
      </c>
      <c r="E4436" s="2">
        <v>2</v>
      </c>
      <c r="F4436" s="2" t="str">
        <f>VLOOKUP(B4436,customer[],2,FALSE)</f>
        <v>Customer_387</v>
      </c>
      <c r="G4436" s="2" t="str">
        <f>VLOOKUP(B4436,customer[],3,FALSE)</f>
        <v>F</v>
      </c>
      <c r="H4436" s="2" t="str">
        <f>VLOOKUP(B4436,customer[],5,FALSE)</f>
        <v>Delhi</v>
      </c>
      <c r="I4436" s="2">
        <f>VLOOKUP(B4436,customer[],4,FALSE)</f>
        <v>20</v>
      </c>
      <c r="J4436" s="2" t="str">
        <f>VLOOKUP(C4436,product[],2,FALSE)</f>
        <v>Product_57</v>
      </c>
      <c r="K4436" s="2" t="str">
        <f>VLOOKUP(C4436,product[],3,FALSE)</f>
        <v>Furniture</v>
      </c>
      <c r="L4436" s="2">
        <f>VLOOKUP(C4436,product[],5,FALSE)</f>
        <v>5809.72</v>
      </c>
      <c r="M4436" s="2">
        <f t="shared" si="69"/>
        <v>11619.44</v>
      </c>
    </row>
    <row r="4437" spans="1:13" x14ac:dyDescent="0.2">
      <c r="A4437" s="2">
        <v>4436</v>
      </c>
      <c r="B4437" s="2">
        <v>272</v>
      </c>
      <c r="C4437" s="2">
        <v>57</v>
      </c>
      <c r="D4437" s="3">
        <v>45808</v>
      </c>
      <c r="E4437" s="2">
        <v>6</v>
      </c>
      <c r="F4437" s="2" t="str">
        <f>VLOOKUP(B4437,customer[],2,FALSE)</f>
        <v>Customer_272</v>
      </c>
      <c r="G4437" s="2" t="str">
        <f>VLOOKUP(B4437,customer[],3,FALSE)</f>
        <v>M</v>
      </c>
      <c r="H4437" s="2" t="str">
        <f>VLOOKUP(B4437,customer[],5,FALSE)</f>
        <v>Chennai</v>
      </c>
      <c r="I4437" s="2">
        <f>VLOOKUP(B4437,customer[],4,FALSE)</f>
        <v>25</v>
      </c>
      <c r="J4437" s="2" t="str">
        <f>VLOOKUP(C4437,product[],2,FALSE)</f>
        <v>Product_57</v>
      </c>
      <c r="K4437" s="2" t="str">
        <f>VLOOKUP(C4437,product[],3,FALSE)</f>
        <v>Furniture</v>
      </c>
      <c r="L4437" s="2">
        <f>VLOOKUP(C4437,product[],5,FALSE)</f>
        <v>5809.72</v>
      </c>
      <c r="M4437" s="2">
        <f t="shared" si="69"/>
        <v>34858.32</v>
      </c>
    </row>
    <row r="4438" spans="1:13" x14ac:dyDescent="0.2">
      <c r="A4438" s="2">
        <v>4437</v>
      </c>
      <c r="B4438" s="2">
        <v>481</v>
      </c>
      <c r="C4438" s="2">
        <v>70</v>
      </c>
      <c r="D4438" s="3">
        <v>45945</v>
      </c>
      <c r="E4438" s="2">
        <v>5</v>
      </c>
      <c r="F4438" s="2" t="str">
        <f>VLOOKUP(B4438,customer[],2,FALSE)</f>
        <v>Customer_481</v>
      </c>
      <c r="G4438" s="2" t="str">
        <f>VLOOKUP(B4438,customer[],3,FALSE)</f>
        <v>F</v>
      </c>
      <c r="H4438" s="2" t="str">
        <f>VLOOKUP(B4438,customer[],5,FALSE)</f>
        <v>Kolkata</v>
      </c>
      <c r="I4438" s="2">
        <f>VLOOKUP(B4438,customer[],4,FALSE)</f>
        <v>26</v>
      </c>
      <c r="J4438" s="2" t="str">
        <f>VLOOKUP(C4438,product[],2,FALSE)</f>
        <v>Product_70</v>
      </c>
      <c r="K4438" s="2" t="str">
        <f>VLOOKUP(C4438,product[],3,FALSE)</f>
        <v>Accessories</v>
      </c>
      <c r="L4438" s="2">
        <f>VLOOKUP(C4438,product[],5,FALSE)</f>
        <v>29878.62</v>
      </c>
      <c r="M4438" s="2">
        <f t="shared" si="69"/>
        <v>149393.1</v>
      </c>
    </row>
    <row r="4439" spans="1:13" x14ac:dyDescent="0.2">
      <c r="A4439" s="2">
        <v>4438</v>
      </c>
      <c r="B4439" s="2">
        <v>363</v>
      </c>
      <c r="C4439" s="2">
        <v>32</v>
      </c>
      <c r="D4439" s="3">
        <v>45786</v>
      </c>
      <c r="E4439" s="2">
        <v>1</v>
      </c>
      <c r="F4439" s="2" t="str">
        <f>VLOOKUP(B4439,customer[],2,FALSE)</f>
        <v>Customer_363</v>
      </c>
      <c r="G4439" s="2" t="str">
        <f>VLOOKUP(B4439,customer[],3,FALSE)</f>
        <v>F</v>
      </c>
      <c r="H4439" s="2" t="str">
        <f>VLOOKUP(B4439,customer[],5,FALSE)</f>
        <v>Bangalore</v>
      </c>
      <c r="I4439" s="2">
        <f>VLOOKUP(B4439,customer[],4,FALSE)</f>
        <v>39</v>
      </c>
      <c r="J4439" s="2" t="str">
        <f>VLOOKUP(C4439,product[],2,FALSE)</f>
        <v>Product_32</v>
      </c>
      <c r="K4439" s="2" t="str">
        <f>VLOOKUP(C4439,product[],3,FALSE)</f>
        <v>Accessories</v>
      </c>
      <c r="L4439" s="2">
        <f>VLOOKUP(C4439,product[],5,FALSE)</f>
        <v>39355.68</v>
      </c>
      <c r="M4439" s="2">
        <f t="shared" si="69"/>
        <v>39355.68</v>
      </c>
    </row>
    <row r="4440" spans="1:13" x14ac:dyDescent="0.2">
      <c r="A4440" s="2">
        <v>4439</v>
      </c>
      <c r="B4440" s="2">
        <v>418</v>
      </c>
      <c r="C4440" s="2">
        <v>29</v>
      </c>
      <c r="D4440" s="3">
        <v>45783</v>
      </c>
      <c r="E4440" s="2">
        <v>8</v>
      </c>
      <c r="F4440" s="2" t="str">
        <f>VLOOKUP(B4440,customer[],2,FALSE)</f>
        <v>Customer_418</v>
      </c>
      <c r="G4440" s="2" t="str">
        <f>VLOOKUP(B4440,customer[],3,FALSE)</f>
        <v>M</v>
      </c>
      <c r="H4440" s="2" t="str">
        <f>VLOOKUP(B4440,customer[],5,FALSE)</f>
        <v>Chennai</v>
      </c>
      <c r="I4440" s="2">
        <f>VLOOKUP(B4440,customer[],4,FALSE)</f>
        <v>50</v>
      </c>
      <c r="J4440" s="2" t="str">
        <f>VLOOKUP(C4440,product[],2,FALSE)</f>
        <v>Product_29</v>
      </c>
      <c r="K4440" s="2" t="str">
        <f>VLOOKUP(C4440,product[],3,FALSE)</f>
        <v>Furniture</v>
      </c>
      <c r="L4440" s="2">
        <f>VLOOKUP(C4440,product[],5,FALSE)</f>
        <v>18060.650000000001</v>
      </c>
      <c r="M4440" s="2">
        <f t="shared" si="69"/>
        <v>144485.20000000001</v>
      </c>
    </row>
    <row r="4441" spans="1:13" x14ac:dyDescent="0.2">
      <c r="A4441" s="2">
        <v>4440</v>
      </c>
      <c r="B4441" s="2">
        <v>491</v>
      </c>
      <c r="C4441" s="2">
        <v>18</v>
      </c>
      <c r="D4441" s="3">
        <v>45879</v>
      </c>
      <c r="E4441" s="2">
        <v>8</v>
      </c>
      <c r="F4441" s="2" t="str">
        <f>VLOOKUP(B4441,customer[],2,FALSE)</f>
        <v>Customer_491</v>
      </c>
      <c r="G4441" s="2" t="str">
        <f>VLOOKUP(B4441,customer[],3,FALSE)</f>
        <v>M</v>
      </c>
      <c r="H4441" s="2" t="str">
        <f>VLOOKUP(B4441,customer[],5,FALSE)</f>
        <v>Mumbai</v>
      </c>
      <c r="I4441" s="2">
        <f>VLOOKUP(B4441,customer[],4,FALSE)</f>
        <v>22</v>
      </c>
      <c r="J4441" s="2" t="str">
        <f>VLOOKUP(C4441,product[],2,FALSE)</f>
        <v>Product_18</v>
      </c>
      <c r="K4441" s="2" t="str">
        <f>VLOOKUP(C4441,product[],3,FALSE)</f>
        <v>Fashion</v>
      </c>
      <c r="L4441" s="2">
        <f>VLOOKUP(C4441,product[],5,FALSE)</f>
        <v>39972.33</v>
      </c>
      <c r="M4441" s="2">
        <f t="shared" si="69"/>
        <v>319778.64</v>
      </c>
    </row>
    <row r="4442" spans="1:13" x14ac:dyDescent="0.2">
      <c r="A4442" s="2">
        <v>4441</v>
      </c>
      <c r="B4442" s="2">
        <v>165</v>
      </c>
      <c r="C4442" s="2">
        <v>82</v>
      </c>
      <c r="D4442" s="3">
        <v>45684</v>
      </c>
      <c r="E4442" s="2">
        <v>2</v>
      </c>
      <c r="F4442" s="2" t="str">
        <f>VLOOKUP(B4442,customer[],2,FALSE)</f>
        <v>Customer_165</v>
      </c>
      <c r="G4442" s="2" t="str">
        <f>VLOOKUP(B4442,customer[],3,FALSE)</f>
        <v>M</v>
      </c>
      <c r="H4442" s="2" t="str">
        <f>VLOOKUP(B4442,customer[],5,FALSE)</f>
        <v>Jaipur</v>
      </c>
      <c r="I4442" s="2">
        <f>VLOOKUP(B4442,customer[],4,FALSE)</f>
        <v>32</v>
      </c>
      <c r="J4442" s="2" t="str">
        <f>VLOOKUP(C4442,product[],2,FALSE)</f>
        <v>Product_82</v>
      </c>
      <c r="K4442" s="2" t="str">
        <f>VLOOKUP(C4442,product[],3,FALSE)</f>
        <v>Furniture</v>
      </c>
      <c r="L4442" s="2">
        <f>VLOOKUP(C4442,product[],5,FALSE)</f>
        <v>28145.62</v>
      </c>
      <c r="M4442" s="2">
        <f t="shared" si="69"/>
        <v>56291.24</v>
      </c>
    </row>
    <row r="4443" spans="1:13" x14ac:dyDescent="0.2">
      <c r="A4443" s="2">
        <v>4442</v>
      </c>
      <c r="B4443" s="2">
        <v>351</v>
      </c>
      <c r="C4443" s="2">
        <v>83</v>
      </c>
      <c r="D4443" s="3">
        <v>45754</v>
      </c>
      <c r="E4443" s="2">
        <v>4</v>
      </c>
      <c r="F4443" s="2" t="str">
        <f>VLOOKUP(B4443,customer[],2,FALSE)</f>
        <v>Customer_351</v>
      </c>
      <c r="G4443" s="2" t="str">
        <f>VLOOKUP(B4443,customer[],3,FALSE)</f>
        <v>F</v>
      </c>
      <c r="H4443" s="2" t="str">
        <f>VLOOKUP(B4443,customer[],5,FALSE)</f>
        <v>Lucknow</v>
      </c>
      <c r="I4443" s="2">
        <f>VLOOKUP(B4443,customer[],4,FALSE)</f>
        <v>46</v>
      </c>
      <c r="J4443" s="2" t="str">
        <f>VLOOKUP(C4443,product[],2,FALSE)</f>
        <v>Product_83</v>
      </c>
      <c r="K4443" s="2" t="str">
        <f>VLOOKUP(C4443,product[],3,FALSE)</f>
        <v>Electronics</v>
      </c>
      <c r="L4443" s="2">
        <f>VLOOKUP(C4443,product[],5,FALSE)</f>
        <v>56465.13</v>
      </c>
      <c r="M4443" s="2">
        <f t="shared" si="69"/>
        <v>225860.52</v>
      </c>
    </row>
    <row r="4444" spans="1:13" x14ac:dyDescent="0.2">
      <c r="A4444" s="2">
        <v>4443</v>
      </c>
      <c r="B4444" s="2">
        <v>424</v>
      </c>
      <c r="C4444" s="2">
        <v>61</v>
      </c>
      <c r="D4444" s="3">
        <v>45844</v>
      </c>
      <c r="E4444" s="2">
        <v>6</v>
      </c>
      <c r="F4444" s="2" t="str">
        <f>VLOOKUP(B4444,customer[],2,FALSE)</f>
        <v>Customer_424</v>
      </c>
      <c r="G4444" s="2" t="str">
        <f>VLOOKUP(B4444,customer[],3,FALSE)</f>
        <v>F</v>
      </c>
      <c r="H4444" s="2" t="str">
        <f>VLOOKUP(B4444,customer[],5,FALSE)</f>
        <v>Mumbai</v>
      </c>
      <c r="I4444" s="2">
        <f>VLOOKUP(B4444,customer[],4,FALSE)</f>
        <v>55</v>
      </c>
      <c r="J4444" s="2" t="str">
        <f>VLOOKUP(C4444,product[],2,FALSE)</f>
        <v>Product_61</v>
      </c>
      <c r="K4444" s="2" t="str">
        <f>VLOOKUP(C4444,product[],3,FALSE)</f>
        <v>Home</v>
      </c>
      <c r="L4444" s="2">
        <f>VLOOKUP(C4444,product[],5,FALSE)</f>
        <v>60936.15</v>
      </c>
      <c r="M4444" s="2">
        <f t="shared" si="69"/>
        <v>365616.9</v>
      </c>
    </row>
    <row r="4445" spans="1:13" x14ac:dyDescent="0.2">
      <c r="A4445" s="2">
        <v>4444</v>
      </c>
      <c r="B4445" s="2">
        <v>452</v>
      </c>
      <c r="C4445" s="2">
        <v>5</v>
      </c>
      <c r="D4445" s="3">
        <v>45896</v>
      </c>
      <c r="E4445" s="2">
        <v>10</v>
      </c>
      <c r="F4445" s="2" t="str">
        <f>VLOOKUP(B4445,customer[],2,FALSE)</f>
        <v>Customer_452</v>
      </c>
      <c r="G4445" s="2" t="str">
        <f>VLOOKUP(B4445,customer[],3,FALSE)</f>
        <v>M</v>
      </c>
      <c r="H4445" s="2" t="str">
        <f>VLOOKUP(B4445,customer[],5,FALSE)</f>
        <v>Jaipur</v>
      </c>
      <c r="I4445" s="2">
        <f>VLOOKUP(B4445,customer[],4,FALSE)</f>
        <v>64</v>
      </c>
      <c r="J4445" s="2" t="str">
        <f>VLOOKUP(C4445,product[],2,FALSE)</f>
        <v>Product_5</v>
      </c>
      <c r="K4445" s="2" t="str">
        <f>VLOOKUP(C4445,product[],3,FALSE)</f>
        <v>Fashion</v>
      </c>
      <c r="L4445" s="2">
        <f>VLOOKUP(C4445,product[],5,FALSE)</f>
        <v>23534.97</v>
      </c>
      <c r="M4445" s="2">
        <f t="shared" si="69"/>
        <v>235349.7</v>
      </c>
    </row>
    <row r="4446" spans="1:13" x14ac:dyDescent="0.2">
      <c r="A4446" s="2">
        <v>4445</v>
      </c>
      <c r="B4446" s="2">
        <v>269</v>
      </c>
      <c r="C4446" s="2">
        <v>56</v>
      </c>
      <c r="D4446" s="3">
        <v>45820</v>
      </c>
      <c r="E4446" s="2">
        <v>10</v>
      </c>
      <c r="F4446" s="2" t="str">
        <f>VLOOKUP(B4446,customer[],2,FALSE)</f>
        <v>Customer_269</v>
      </c>
      <c r="G4446" s="2" t="str">
        <f>VLOOKUP(B4446,customer[],3,FALSE)</f>
        <v>M</v>
      </c>
      <c r="H4446" s="2" t="str">
        <f>VLOOKUP(B4446,customer[],5,FALSE)</f>
        <v>Mumbai</v>
      </c>
      <c r="I4446" s="2">
        <f>VLOOKUP(B4446,customer[],4,FALSE)</f>
        <v>49</v>
      </c>
      <c r="J4446" s="2" t="str">
        <f>VLOOKUP(C4446,product[],2,FALSE)</f>
        <v>Product_56</v>
      </c>
      <c r="K4446" s="2" t="str">
        <f>VLOOKUP(C4446,product[],3,FALSE)</f>
        <v>Fashion</v>
      </c>
      <c r="L4446" s="2">
        <f>VLOOKUP(C4446,product[],5,FALSE)</f>
        <v>25210.26</v>
      </c>
      <c r="M4446" s="2">
        <f t="shared" si="69"/>
        <v>252102.59999999998</v>
      </c>
    </row>
    <row r="4447" spans="1:13" x14ac:dyDescent="0.2">
      <c r="A4447" s="2">
        <v>4446</v>
      </c>
      <c r="B4447" s="2">
        <v>48</v>
      </c>
      <c r="C4447" s="2">
        <v>20</v>
      </c>
      <c r="D4447" s="3">
        <v>45837</v>
      </c>
      <c r="E4447" s="2">
        <v>3</v>
      </c>
      <c r="F4447" s="2" t="str">
        <f>VLOOKUP(B4447,customer[],2,FALSE)</f>
        <v>Customer_48</v>
      </c>
      <c r="G4447" s="2" t="str">
        <f>VLOOKUP(B4447,customer[],3,FALSE)</f>
        <v>M</v>
      </c>
      <c r="H4447" s="2" t="str">
        <f>VLOOKUP(B4447,customer[],5,FALSE)</f>
        <v>Kolkata</v>
      </c>
      <c r="I4447" s="2">
        <f>VLOOKUP(B4447,customer[],4,FALSE)</f>
        <v>59</v>
      </c>
      <c r="J4447" s="2" t="str">
        <f>VLOOKUP(C4447,product[],2,FALSE)</f>
        <v>Product_20</v>
      </c>
      <c r="K4447" s="2" t="str">
        <f>VLOOKUP(C4447,product[],3,FALSE)</f>
        <v>Fashion</v>
      </c>
      <c r="L4447" s="2">
        <f>VLOOKUP(C4447,product[],5,FALSE)</f>
        <v>11006.05</v>
      </c>
      <c r="M4447" s="2">
        <f t="shared" si="69"/>
        <v>33018.149999999994</v>
      </c>
    </row>
    <row r="4448" spans="1:13" x14ac:dyDescent="0.2">
      <c r="A4448" s="2">
        <v>4447</v>
      </c>
      <c r="B4448" s="2">
        <v>384</v>
      </c>
      <c r="C4448" s="2">
        <v>59</v>
      </c>
      <c r="D4448" s="3">
        <v>45959</v>
      </c>
      <c r="E4448" s="2">
        <v>8</v>
      </c>
      <c r="F4448" s="2" t="str">
        <f>VLOOKUP(B4448,customer[],2,FALSE)</f>
        <v>Customer_384</v>
      </c>
      <c r="G4448" s="2" t="str">
        <f>VLOOKUP(B4448,customer[],3,FALSE)</f>
        <v>F</v>
      </c>
      <c r="H4448" s="2" t="str">
        <f>VLOOKUP(B4448,customer[],5,FALSE)</f>
        <v>Chennai</v>
      </c>
      <c r="I4448" s="2">
        <f>VLOOKUP(B4448,customer[],4,FALSE)</f>
        <v>47</v>
      </c>
      <c r="J4448" s="2" t="str">
        <f>VLOOKUP(C4448,product[],2,FALSE)</f>
        <v>Product_59</v>
      </c>
      <c r="K4448" s="2" t="str">
        <f>VLOOKUP(C4448,product[],3,FALSE)</f>
        <v>Furniture</v>
      </c>
      <c r="L4448" s="2">
        <f>VLOOKUP(C4448,product[],5,FALSE)</f>
        <v>76939.56</v>
      </c>
      <c r="M4448" s="2">
        <f t="shared" si="69"/>
        <v>615516.48</v>
      </c>
    </row>
    <row r="4449" spans="1:13" x14ac:dyDescent="0.2">
      <c r="A4449" s="2">
        <v>4448</v>
      </c>
      <c r="B4449" s="2">
        <v>50</v>
      </c>
      <c r="C4449" s="2">
        <v>57</v>
      </c>
      <c r="D4449" s="3">
        <v>45843</v>
      </c>
      <c r="E4449" s="2">
        <v>4</v>
      </c>
      <c r="F4449" s="2" t="str">
        <f>VLOOKUP(B4449,customer[],2,FALSE)</f>
        <v>Customer_50</v>
      </c>
      <c r="G4449" s="2" t="str">
        <f>VLOOKUP(B4449,customer[],3,FALSE)</f>
        <v>M</v>
      </c>
      <c r="H4449" s="2" t="str">
        <f>VLOOKUP(B4449,customer[],5,FALSE)</f>
        <v>Mumbai</v>
      </c>
      <c r="I4449" s="2">
        <f>VLOOKUP(B4449,customer[],4,FALSE)</f>
        <v>24</v>
      </c>
      <c r="J4449" s="2" t="str">
        <f>VLOOKUP(C4449,product[],2,FALSE)</f>
        <v>Product_57</v>
      </c>
      <c r="K4449" s="2" t="str">
        <f>VLOOKUP(C4449,product[],3,FALSE)</f>
        <v>Furniture</v>
      </c>
      <c r="L4449" s="2">
        <f>VLOOKUP(C4449,product[],5,FALSE)</f>
        <v>5809.72</v>
      </c>
      <c r="M4449" s="2">
        <f t="shared" si="69"/>
        <v>23238.880000000001</v>
      </c>
    </row>
    <row r="4450" spans="1:13" x14ac:dyDescent="0.2">
      <c r="A4450" s="2">
        <v>4449</v>
      </c>
      <c r="B4450" s="2">
        <v>47</v>
      </c>
      <c r="C4450" s="2">
        <v>69</v>
      </c>
      <c r="D4450" s="3">
        <v>45731</v>
      </c>
      <c r="E4450" s="2">
        <v>7</v>
      </c>
      <c r="F4450" s="2" t="str">
        <f>VLOOKUP(B4450,customer[],2,FALSE)</f>
        <v>Customer_47</v>
      </c>
      <c r="G4450" s="2" t="str">
        <f>VLOOKUP(B4450,customer[],3,FALSE)</f>
        <v>M</v>
      </c>
      <c r="H4450" s="2" t="str">
        <f>VLOOKUP(B4450,customer[],5,FALSE)</f>
        <v>Mumbai</v>
      </c>
      <c r="I4450" s="2">
        <f>VLOOKUP(B4450,customer[],4,FALSE)</f>
        <v>56</v>
      </c>
      <c r="J4450" s="2" t="str">
        <f>VLOOKUP(C4450,product[],2,FALSE)</f>
        <v>Product_69</v>
      </c>
      <c r="K4450" s="2" t="str">
        <f>VLOOKUP(C4450,product[],3,FALSE)</f>
        <v>Fashion</v>
      </c>
      <c r="L4450" s="2">
        <f>VLOOKUP(C4450,product[],5,FALSE)</f>
        <v>43858.34</v>
      </c>
      <c r="M4450" s="2">
        <f t="shared" si="69"/>
        <v>307008.38</v>
      </c>
    </row>
    <row r="4451" spans="1:13" x14ac:dyDescent="0.2">
      <c r="A4451" s="2">
        <v>4450</v>
      </c>
      <c r="B4451" s="2">
        <v>201</v>
      </c>
      <c r="C4451" s="2">
        <v>45</v>
      </c>
      <c r="D4451" s="3">
        <v>45793</v>
      </c>
      <c r="E4451" s="2">
        <v>5</v>
      </c>
      <c r="F4451" s="2" t="str">
        <f>VLOOKUP(B4451,customer[],2,FALSE)</f>
        <v>Customer_201</v>
      </c>
      <c r="G4451" s="2" t="str">
        <f>VLOOKUP(B4451,customer[],3,FALSE)</f>
        <v>F</v>
      </c>
      <c r="H4451" s="2" t="str">
        <f>VLOOKUP(B4451,customer[],5,FALSE)</f>
        <v>Kolkata</v>
      </c>
      <c r="I4451" s="2">
        <f>VLOOKUP(B4451,customer[],4,FALSE)</f>
        <v>28</v>
      </c>
      <c r="J4451" s="2" t="str">
        <f>VLOOKUP(C4451,product[],2,FALSE)</f>
        <v>Product_45</v>
      </c>
      <c r="K4451" s="2" t="str">
        <f>VLOOKUP(C4451,product[],3,FALSE)</f>
        <v>Fashion</v>
      </c>
      <c r="L4451" s="2">
        <f>VLOOKUP(C4451,product[],5,FALSE)</f>
        <v>60663.38</v>
      </c>
      <c r="M4451" s="2">
        <f t="shared" si="69"/>
        <v>303316.89999999997</v>
      </c>
    </row>
    <row r="4452" spans="1:13" x14ac:dyDescent="0.2">
      <c r="A4452" s="2">
        <v>4451</v>
      </c>
      <c r="B4452" s="2">
        <v>70</v>
      </c>
      <c r="C4452" s="2">
        <v>97</v>
      </c>
      <c r="D4452" s="3">
        <v>45934</v>
      </c>
      <c r="E4452" s="2">
        <v>9</v>
      </c>
      <c r="F4452" s="2" t="str">
        <f>VLOOKUP(B4452,customer[],2,FALSE)</f>
        <v>Customer_70</v>
      </c>
      <c r="G4452" s="2" t="str">
        <f>VLOOKUP(B4452,customer[],3,FALSE)</f>
        <v>M</v>
      </c>
      <c r="H4452" s="2" t="str">
        <f>VLOOKUP(B4452,customer[],5,FALSE)</f>
        <v>Kolkata</v>
      </c>
      <c r="I4452" s="2">
        <f>VLOOKUP(B4452,customer[],4,FALSE)</f>
        <v>22</v>
      </c>
      <c r="J4452" s="2" t="str">
        <f>VLOOKUP(C4452,product[],2,FALSE)</f>
        <v>Product_97</v>
      </c>
      <c r="K4452" s="2" t="str">
        <f>VLOOKUP(C4452,product[],3,FALSE)</f>
        <v>Home</v>
      </c>
      <c r="L4452" s="2">
        <f>VLOOKUP(C4452,product[],5,FALSE)</f>
        <v>62783.12</v>
      </c>
      <c r="M4452" s="2">
        <f t="shared" si="69"/>
        <v>565048.08000000007</v>
      </c>
    </row>
    <row r="4453" spans="1:13" x14ac:dyDescent="0.2">
      <c r="A4453" s="2">
        <v>4452</v>
      </c>
      <c r="B4453" s="2">
        <v>177</v>
      </c>
      <c r="C4453" s="2">
        <v>98</v>
      </c>
      <c r="D4453" s="3">
        <v>45896</v>
      </c>
      <c r="E4453" s="2">
        <v>4</v>
      </c>
      <c r="F4453" s="2" t="str">
        <f>VLOOKUP(B4453,customer[],2,FALSE)</f>
        <v>Customer_177</v>
      </c>
      <c r="G4453" s="2" t="str">
        <f>VLOOKUP(B4453,customer[],3,FALSE)</f>
        <v>M</v>
      </c>
      <c r="H4453" s="2" t="str">
        <f>VLOOKUP(B4453,customer[],5,FALSE)</f>
        <v>Delhi</v>
      </c>
      <c r="I4453" s="2">
        <f>VLOOKUP(B4453,customer[],4,FALSE)</f>
        <v>51</v>
      </c>
      <c r="J4453" s="2" t="str">
        <f>VLOOKUP(C4453,product[],2,FALSE)</f>
        <v>Product_98</v>
      </c>
      <c r="K4453" s="2" t="str">
        <f>VLOOKUP(C4453,product[],3,FALSE)</f>
        <v>Accessories</v>
      </c>
      <c r="L4453" s="2">
        <f>VLOOKUP(C4453,product[],5,FALSE)</f>
        <v>28088.35</v>
      </c>
      <c r="M4453" s="2">
        <f t="shared" si="69"/>
        <v>112353.4</v>
      </c>
    </row>
    <row r="4454" spans="1:13" x14ac:dyDescent="0.2">
      <c r="A4454" s="2">
        <v>4453</v>
      </c>
      <c r="B4454" s="2">
        <v>310</v>
      </c>
      <c r="C4454" s="2">
        <v>14</v>
      </c>
      <c r="D4454" s="3">
        <v>46012</v>
      </c>
      <c r="E4454" s="2">
        <v>2</v>
      </c>
      <c r="F4454" s="2" t="str">
        <f>VLOOKUP(B4454,customer[],2,FALSE)</f>
        <v>Customer_310</v>
      </c>
      <c r="G4454" s="2" t="str">
        <f>VLOOKUP(B4454,customer[],3,FALSE)</f>
        <v>F</v>
      </c>
      <c r="H4454" s="2" t="str">
        <f>VLOOKUP(B4454,customer[],5,FALSE)</f>
        <v>Mumbai</v>
      </c>
      <c r="I4454" s="2">
        <f>VLOOKUP(B4454,customer[],4,FALSE)</f>
        <v>52</v>
      </c>
      <c r="J4454" s="2" t="str">
        <f>VLOOKUP(C4454,product[],2,FALSE)</f>
        <v>Product_14</v>
      </c>
      <c r="K4454" s="2" t="str">
        <f>VLOOKUP(C4454,product[],3,FALSE)</f>
        <v>Furniture</v>
      </c>
      <c r="L4454" s="2">
        <f>VLOOKUP(C4454,product[],5,FALSE)</f>
        <v>22920.080000000002</v>
      </c>
      <c r="M4454" s="2">
        <f t="shared" si="69"/>
        <v>45840.160000000003</v>
      </c>
    </row>
    <row r="4455" spans="1:13" x14ac:dyDescent="0.2">
      <c r="A4455" s="2">
        <v>4454</v>
      </c>
      <c r="B4455" s="2">
        <v>453</v>
      </c>
      <c r="C4455" s="2">
        <v>57</v>
      </c>
      <c r="D4455" s="3">
        <v>46019</v>
      </c>
      <c r="E4455" s="2">
        <v>6</v>
      </c>
      <c r="F4455" s="2" t="str">
        <f>VLOOKUP(B4455,customer[],2,FALSE)</f>
        <v>Customer_453</v>
      </c>
      <c r="G4455" s="2" t="str">
        <f>VLOOKUP(B4455,customer[],3,FALSE)</f>
        <v>M</v>
      </c>
      <c r="H4455" s="2" t="str">
        <f>VLOOKUP(B4455,customer[],5,FALSE)</f>
        <v>Bangalore</v>
      </c>
      <c r="I4455" s="2">
        <f>VLOOKUP(B4455,customer[],4,FALSE)</f>
        <v>51</v>
      </c>
      <c r="J4455" s="2" t="str">
        <f>VLOOKUP(C4455,product[],2,FALSE)</f>
        <v>Product_57</v>
      </c>
      <c r="K4455" s="2" t="str">
        <f>VLOOKUP(C4455,product[],3,FALSE)</f>
        <v>Furniture</v>
      </c>
      <c r="L4455" s="2">
        <f>VLOOKUP(C4455,product[],5,FALSE)</f>
        <v>5809.72</v>
      </c>
      <c r="M4455" s="2">
        <f t="shared" si="69"/>
        <v>34858.32</v>
      </c>
    </row>
    <row r="4456" spans="1:13" x14ac:dyDescent="0.2">
      <c r="A4456" s="2">
        <v>4455</v>
      </c>
      <c r="B4456" s="2">
        <v>495</v>
      </c>
      <c r="C4456" s="2">
        <v>80</v>
      </c>
      <c r="D4456" s="3">
        <v>45879</v>
      </c>
      <c r="E4456" s="2">
        <v>3</v>
      </c>
      <c r="F4456" s="2" t="str">
        <f>VLOOKUP(B4456,customer[],2,FALSE)</f>
        <v>Customer_495</v>
      </c>
      <c r="G4456" s="2" t="str">
        <f>VLOOKUP(B4456,customer[],3,FALSE)</f>
        <v>F</v>
      </c>
      <c r="H4456" s="2" t="str">
        <f>VLOOKUP(B4456,customer[],5,FALSE)</f>
        <v>Kolkata</v>
      </c>
      <c r="I4456" s="2">
        <f>VLOOKUP(B4456,customer[],4,FALSE)</f>
        <v>40</v>
      </c>
      <c r="J4456" s="2" t="str">
        <f>VLOOKUP(C4456,product[],2,FALSE)</f>
        <v>Product_80</v>
      </c>
      <c r="K4456" s="2" t="str">
        <f>VLOOKUP(C4456,product[],3,FALSE)</f>
        <v>Furniture</v>
      </c>
      <c r="L4456" s="2">
        <f>VLOOKUP(C4456,product[],5,FALSE)</f>
        <v>12109.95</v>
      </c>
      <c r="M4456" s="2">
        <f t="shared" si="69"/>
        <v>36329.850000000006</v>
      </c>
    </row>
    <row r="4457" spans="1:13" x14ac:dyDescent="0.2">
      <c r="A4457" s="2">
        <v>4456</v>
      </c>
      <c r="B4457" s="2">
        <v>310</v>
      </c>
      <c r="C4457" s="2">
        <v>9</v>
      </c>
      <c r="D4457" s="3">
        <v>45743</v>
      </c>
      <c r="E4457" s="2">
        <v>9</v>
      </c>
      <c r="F4457" s="2" t="str">
        <f>VLOOKUP(B4457,customer[],2,FALSE)</f>
        <v>Customer_310</v>
      </c>
      <c r="G4457" s="2" t="str">
        <f>VLOOKUP(B4457,customer[],3,FALSE)</f>
        <v>F</v>
      </c>
      <c r="H4457" s="2" t="str">
        <f>VLOOKUP(B4457,customer[],5,FALSE)</f>
        <v>Mumbai</v>
      </c>
      <c r="I4457" s="2">
        <f>VLOOKUP(B4457,customer[],4,FALSE)</f>
        <v>52</v>
      </c>
      <c r="J4457" s="2" t="str">
        <f>VLOOKUP(C4457,product[],2,FALSE)</f>
        <v>Product_9</v>
      </c>
      <c r="K4457" s="2" t="str">
        <f>VLOOKUP(C4457,product[],3,FALSE)</f>
        <v>Furniture</v>
      </c>
      <c r="L4457" s="2">
        <f>VLOOKUP(C4457,product[],5,FALSE)</f>
        <v>70823.33</v>
      </c>
      <c r="M4457" s="2">
        <f t="shared" si="69"/>
        <v>637409.97</v>
      </c>
    </row>
    <row r="4458" spans="1:13" x14ac:dyDescent="0.2">
      <c r="A4458" s="2">
        <v>4457</v>
      </c>
      <c r="B4458" s="2">
        <v>355</v>
      </c>
      <c r="C4458" s="2">
        <v>52</v>
      </c>
      <c r="D4458" s="3">
        <v>45973</v>
      </c>
      <c r="E4458" s="2">
        <v>6</v>
      </c>
      <c r="F4458" s="2" t="str">
        <f>VLOOKUP(B4458,customer[],2,FALSE)</f>
        <v>Customer_355</v>
      </c>
      <c r="G4458" s="2" t="str">
        <f>VLOOKUP(B4458,customer[],3,FALSE)</f>
        <v>M</v>
      </c>
      <c r="H4458" s="2" t="str">
        <f>VLOOKUP(B4458,customer[],5,FALSE)</f>
        <v>Mumbai</v>
      </c>
      <c r="I4458" s="2">
        <f>VLOOKUP(B4458,customer[],4,FALSE)</f>
        <v>38</v>
      </c>
      <c r="J4458" s="2" t="str">
        <f>VLOOKUP(C4458,product[],2,FALSE)</f>
        <v>Product_52</v>
      </c>
      <c r="K4458" s="2" t="str">
        <f>VLOOKUP(C4458,product[],3,FALSE)</f>
        <v>Home</v>
      </c>
      <c r="L4458" s="2">
        <f>VLOOKUP(C4458,product[],5,FALSE)</f>
        <v>42163.38</v>
      </c>
      <c r="M4458" s="2">
        <f t="shared" si="69"/>
        <v>252980.27999999997</v>
      </c>
    </row>
    <row r="4459" spans="1:13" x14ac:dyDescent="0.2">
      <c r="A4459" s="2">
        <v>4458</v>
      </c>
      <c r="B4459" s="2">
        <v>231</v>
      </c>
      <c r="C4459" s="2">
        <v>26</v>
      </c>
      <c r="D4459" s="3">
        <v>45868</v>
      </c>
      <c r="E4459" s="2">
        <v>5</v>
      </c>
      <c r="F4459" s="2" t="str">
        <f>VLOOKUP(B4459,customer[],2,FALSE)</f>
        <v>Customer_231</v>
      </c>
      <c r="G4459" s="2" t="str">
        <f>VLOOKUP(B4459,customer[],3,FALSE)</f>
        <v>F</v>
      </c>
      <c r="H4459" s="2" t="str">
        <f>VLOOKUP(B4459,customer[],5,FALSE)</f>
        <v>Mumbai</v>
      </c>
      <c r="I4459" s="2">
        <f>VLOOKUP(B4459,customer[],4,FALSE)</f>
        <v>49</v>
      </c>
      <c r="J4459" s="2" t="str">
        <f>VLOOKUP(C4459,product[],2,FALSE)</f>
        <v>Product_26</v>
      </c>
      <c r="K4459" s="2" t="str">
        <f>VLOOKUP(C4459,product[],3,FALSE)</f>
        <v>Home</v>
      </c>
      <c r="L4459" s="2">
        <f>VLOOKUP(C4459,product[],5,FALSE)</f>
        <v>55558.14</v>
      </c>
      <c r="M4459" s="2">
        <f t="shared" si="69"/>
        <v>277790.7</v>
      </c>
    </row>
    <row r="4460" spans="1:13" x14ac:dyDescent="0.2">
      <c r="A4460" s="2">
        <v>4459</v>
      </c>
      <c r="B4460" s="2">
        <v>194</v>
      </c>
      <c r="C4460" s="2">
        <v>6</v>
      </c>
      <c r="D4460" s="3">
        <v>45803</v>
      </c>
      <c r="E4460" s="2">
        <v>7</v>
      </c>
      <c r="F4460" s="2" t="str">
        <f>VLOOKUP(B4460,customer[],2,FALSE)</f>
        <v>Customer_194</v>
      </c>
      <c r="G4460" s="2" t="str">
        <f>VLOOKUP(B4460,customer[],3,FALSE)</f>
        <v>M</v>
      </c>
      <c r="H4460" s="2" t="str">
        <f>VLOOKUP(B4460,customer[],5,FALSE)</f>
        <v>Bangalore</v>
      </c>
      <c r="I4460" s="2">
        <f>VLOOKUP(B4460,customer[],4,FALSE)</f>
        <v>32</v>
      </c>
      <c r="J4460" s="2" t="str">
        <f>VLOOKUP(C4460,product[],2,FALSE)</f>
        <v>Product_6</v>
      </c>
      <c r="K4460" s="2" t="str">
        <f>VLOOKUP(C4460,product[],3,FALSE)</f>
        <v>Fashion</v>
      </c>
      <c r="L4460" s="2">
        <f>VLOOKUP(C4460,product[],5,FALSE)</f>
        <v>64172.18</v>
      </c>
      <c r="M4460" s="2">
        <f t="shared" si="69"/>
        <v>449205.26</v>
      </c>
    </row>
    <row r="4461" spans="1:13" x14ac:dyDescent="0.2">
      <c r="A4461" s="2">
        <v>4460</v>
      </c>
      <c r="B4461" s="2">
        <v>183</v>
      </c>
      <c r="C4461" s="2">
        <v>71</v>
      </c>
      <c r="D4461" s="3">
        <v>45981</v>
      </c>
      <c r="E4461" s="2">
        <v>1</v>
      </c>
      <c r="F4461" s="2" t="str">
        <f>VLOOKUP(B4461,customer[],2,FALSE)</f>
        <v>Customer_183</v>
      </c>
      <c r="G4461" s="2" t="str">
        <f>VLOOKUP(B4461,customer[],3,FALSE)</f>
        <v>M</v>
      </c>
      <c r="H4461" s="2" t="str">
        <f>VLOOKUP(B4461,customer[],5,FALSE)</f>
        <v>Lucknow</v>
      </c>
      <c r="I4461" s="2">
        <f>VLOOKUP(B4461,customer[],4,FALSE)</f>
        <v>49</v>
      </c>
      <c r="J4461" s="2" t="str">
        <f>VLOOKUP(C4461,product[],2,FALSE)</f>
        <v>Product_71</v>
      </c>
      <c r="K4461" s="2" t="str">
        <f>VLOOKUP(C4461,product[],3,FALSE)</f>
        <v>Electronics</v>
      </c>
      <c r="L4461" s="2">
        <f>VLOOKUP(C4461,product[],5,FALSE)</f>
        <v>21925.63</v>
      </c>
      <c r="M4461" s="2">
        <f t="shared" si="69"/>
        <v>21925.63</v>
      </c>
    </row>
    <row r="4462" spans="1:13" x14ac:dyDescent="0.2">
      <c r="A4462" s="2">
        <v>4461</v>
      </c>
      <c r="B4462" s="2">
        <v>8</v>
      </c>
      <c r="C4462" s="2">
        <v>22</v>
      </c>
      <c r="D4462" s="3">
        <v>45884</v>
      </c>
      <c r="E4462" s="2">
        <v>1</v>
      </c>
      <c r="F4462" s="2" t="str">
        <f>VLOOKUP(B4462,customer[],2,FALSE)</f>
        <v>Customer_8</v>
      </c>
      <c r="G4462" s="2" t="str">
        <f>VLOOKUP(B4462,customer[],3,FALSE)</f>
        <v>M</v>
      </c>
      <c r="H4462" s="2" t="str">
        <f>VLOOKUP(B4462,customer[],5,FALSE)</f>
        <v>Mumbai</v>
      </c>
      <c r="I4462" s="2">
        <f>VLOOKUP(B4462,customer[],4,FALSE)</f>
        <v>35</v>
      </c>
      <c r="J4462" s="2" t="str">
        <f>VLOOKUP(C4462,product[],2,FALSE)</f>
        <v>Product_22</v>
      </c>
      <c r="K4462" s="2" t="str">
        <f>VLOOKUP(C4462,product[],3,FALSE)</f>
        <v>Accessories</v>
      </c>
      <c r="L4462" s="2">
        <f>VLOOKUP(C4462,product[],5,FALSE)</f>
        <v>2471.36</v>
      </c>
      <c r="M4462" s="2">
        <f t="shared" si="69"/>
        <v>2471.36</v>
      </c>
    </row>
    <row r="4463" spans="1:13" x14ac:dyDescent="0.2">
      <c r="A4463" s="2">
        <v>4462</v>
      </c>
      <c r="B4463" s="2">
        <v>140</v>
      </c>
      <c r="C4463" s="2">
        <v>43</v>
      </c>
      <c r="D4463" s="3">
        <v>45685</v>
      </c>
      <c r="E4463" s="2">
        <v>5</v>
      </c>
      <c r="F4463" s="2" t="str">
        <f>VLOOKUP(B4463,customer[],2,FALSE)</f>
        <v>Customer_140</v>
      </c>
      <c r="G4463" s="2" t="str">
        <f>VLOOKUP(B4463,customer[],3,FALSE)</f>
        <v>M</v>
      </c>
      <c r="H4463" s="2" t="str">
        <f>VLOOKUP(B4463,customer[],5,FALSE)</f>
        <v>Kolkata</v>
      </c>
      <c r="I4463" s="2">
        <f>VLOOKUP(B4463,customer[],4,FALSE)</f>
        <v>49</v>
      </c>
      <c r="J4463" s="2" t="str">
        <f>VLOOKUP(C4463,product[],2,FALSE)</f>
        <v>Product_43</v>
      </c>
      <c r="K4463" s="2" t="str">
        <f>VLOOKUP(C4463,product[],3,FALSE)</f>
        <v>Accessories</v>
      </c>
      <c r="L4463" s="2">
        <f>VLOOKUP(C4463,product[],5,FALSE)</f>
        <v>51592.36</v>
      </c>
      <c r="M4463" s="2">
        <f t="shared" si="69"/>
        <v>257961.8</v>
      </c>
    </row>
    <row r="4464" spans="1:13" x14ac:dyDescent="0.2">
      <c r="A4464" s="2">
        <v>4463</v>
      </c>
      <c r="B4464" s="2">
        <v>409</v>
      </c>
      <c r="C4464" s="2">
        <v>4</v>
      </c>
      <c r="D4464" s="3">
        <v>45702</v>
      </c>
      <c r="E4464" s="2">
        <v>7</v>
      </c>
      <c r="F4464" s="2" t="str">
        <f>VLOOKUP(B4464,customer[],2,FALSE)</f>
        <v>Customer_409</v>
      </c>
      <c r="G4464" s="2" t="str">
        <f>VLOOKUP(B4464,customer[],3,FALSE)</f>
        <v>F</v>
      </c>
      <c r="H4464" s="2" t="str">
        <f>VLOOKUP(B4464,customer[],5,FALSE)</f>
        <v>Kolkata</v>
      </c>
      <c r="I4464" s="2">
        <f>VLOOKUP(B4464,customer[],4,FALSE)</f>
        <v>64</v>
      </c>
      <c r="J4464" s="2" t="str">
        <f>VLOOKUP(C4464,product[],2,FALSE)</f>
        <v>Product_4</v>
      </c>
      <c r="K4464" s="2" t="str">
        <f>VLOOKUP(C4464,product[],3,FALSE)</f>
        <v>Fashion</v>
      </c>
      <c r="L4464" s="2">
        <f>VLOOKUP(C4464,product[],5,FALSE)</f>
        <v>60534.37</v>
      </c>
      <c r="M4464" s="2">
        <f t="shared" si="69"/>
        <v>423740.59</v>
      </c>
    </row>
    <row r="4465" spans="1:13" x14ac:dyDescent="0.2">
      <c r="A4465" s="2">
        <v>4464</v>
      </c>
      <c r="B4465" s="2">
        <v>372</v>
      </c>
      <c r="C4465" s="2">
        <v>40</v>
      </c>
      <c r="D4465" s="3">
        <v>45852</v>
      </c>
      <c r="E4465" s="2">
        <v>5</v>
      </c>
      <c r="F4465" s="2" t="str">
        <f>VLOOKUP(B4465,customer[],2,FALSE)</f>
        <v>Customer_372</v>
      </c>
      <c r="G4465" s="2" t="str">
        <f>VLOOKUP(B4465,customer[],3,FALSE)</f>
        <v>F</v>
      </c>
      <c r="H4465" s="2" t="str">
        <f>VLOOKUP(B4465,customer[],5,FALSE)</f>
        <v>Lucknow</v>
      </c>
      <c r="I4465" s="2">
        <f>VLOOKUP(B4465,customer[],4,FALSE)</f>
        <v>52</v>
      </c>
      <c r="J4465" s="2" t="str">
        <f>VLOOKUP(C4465,product[],2,FALSE)</f>
        <v>Product_40</v>
      </c>
      <c r="K4465" s="2" t="str">
        <f>VLOOKUP(C4465,product[],3,FALSE)</f>
        <v>Electronics</v>
      </c>
      <c r="L4465" s="2">
        <f>VLOOKUP(C4465,product[],5,FALSE)</f>
        <v>35469.06</v>
      </c>
      <c r="M4465" s="2">
        <f t="shared" si="69"/>
        <v>177345.3</v>
      </c>
    </row>
    <row r="4466" spans="1:13" x14ac:dyDescent="0.2">
      <c r="A4466" s="2">
        <v>4465</v>
      </c>
      <c r="B4466" s="2">
        <v>279</v>
      </c>
      <c r="C4466" s="2">
        <v>11</v>
      </c>
      <c r="D4466" s="3">
        <v>45948</v>
      </c>
      <c r="E4466" s="2">
        <v>10</v>
      </c>
      <c r="F4466" s="2" t="str">
        <f>VLOOKUP(B4466,customer[],2,FALSE)</f>
        <v>Customer_279</v>
      </c>
      <c r="G4466" s="2" t="str">
        <f>VLOOKUP(B4466,customer[],3,FALSE)</f>
        <v>M</v>
      </c>
      <c r="H4466" s="2" t="str">
        <f>VLOOKUP(B4466,customer[],5,FALSE)</f>
        <v>Jaipur</v>
      </c>
      <c r="I4466" s="2">
        <f>VLOOKUP(B4466,customer[],4,FALSE)</f>
        <v>36</v>
      </c>
      <c r="J4466" s="2" t="str">
        <f>VLOOKUP(C4466,product[],2,FALSE)</f>
        <v>Product_11</v>
      </c>
      <c r="K4466" s="2" t="str">
        <f>VLOOKUP(C4466,product[],3,FALSE)</f>
        <v>Fashion</v>
      </c>
      <c r="L4466" s="2">
        <f>VLOOKUP(C4466,product[],5,FALSE)</f>
        <v>20550.79</v>
      </c>
      <c r="M4466" s="2">
        <f t="shared" si="69"/>
        <v>205507.90000000002</v>
      </c>
    </row>
    <row r="4467" spans="1:13" x14ac:dyDescent="0.2">
      <c r="A4467" s="2">
        <v>4466</v>
      </c>
      <c r="B4467" s="2">
        <v>160</v>
      </c>
      <c r="C4467" s="2">
        <v>31</v>
      </c>
      <c r="D4467" s="3">
        <v>45780</v>
      </c>
      <c r="E4467" s="2">
        <v>7</v>
      </c>
      <c r="F4467" s="2" t="str">
        <f>VLOOKUP(B4467,customer[],2,FALSE)</f>
        <v>Customer_160</v>
      </c>
      <c r="G4467" s="2" t="str">
        <f>VLOOKUP(B4467,customer[],3,FALSE)</f>
        <v>M</v>
      </c>
      <c r="H4467" s="2" t="str">
        <f>VLOOKUP(B4467,customer[],5,FALSE)</f>
        <v>Kolkata</v>
      </c>
      <c r="I4467" s="2">
        <f>VLOOKUP(B4467,customer[],4,FALSE)</f>
        <v>60</v>
      </c>
      <c r="J4467" s="2" t="str">
        <f>VLOOKUP(C4467,product[],2,FALSE)</f>
        <v>Product_31</v>
      </c>
      <c r="K4467" s="2" t="str">
        <f>VLOOKUP(C4467,product[],3,FALSE)</f>
        <v>Fashion</v>
      </c>
      <c r="L4467" s="2">
        <f>VLOOKUP(C4467,product[],5,FALSE)</f>
        <v>4120.1400000000003</v>
      </c>
      <c r="M4467" s="2">
        <f t="shared" si="69"/>
        <v>28840.980000000003</v>
      </c>
    </row>
    <row r="4468" spans="1:13" x14ac:dyDescent="0.2">
      <c r="A4468" s="2">
        <v>4467</v>
      </c>
      <c r="B4468" s="2">
        <v>159</v>
      </c>
      <c r="C4468" s="2">
        <v>87</v>
      </c>
      <c r="D4468" s="3">
        <v>45895</v>
      </c>
      <c r="E4468" s="2">
        <v>4</v>
      </c>
      <c r="F4468" s="2" t="str">
        <f>VLOOKUP(B4468,customer[],2,FALSE)</f>
        <v>Customer_159</v>
      </c>
      <c r="G4468" s="2" t="str">
        <f>VLOOKUP(B4468,customer[],3,FALSE)</f>
        <v>M</v>
      </c>
      <c r="H4468" s="2" t="str">
        <f>VLOOKUP(B4468,customer[],5,FALSE)</f>
        <v>Bangalore</v>
      </c>
      <c r="I4468" s="2">
        <f>VLOOKUP(B4468,customer[],4,FALSE)</f>
        <v>29</v>
      </c>
      <c r="J4468" s="2" t="str">
        <f>VLOOKUP(C4468,product[],2,FALSE)</f>
        <v>Product_87</v>
      </c>
      <c r="K4468" s="2" t="str">
        <f>VLOOKUP(C4468,product[],3,FALSE)</f>
        <v>Electronics</v>
      </c>
      <c r="L4468" s="2">
        <f>VLOOKUP(C4468,product[],5,FALSE)</f>
        <v>40384.71</v>
      </c>
      <c r="M4468" s="2">
        <f t="shared" si="69"/>
        <v>161538.84</v>
      </c>
    </row>
    <row r="4469" spans="1:13" x14ac:dyDescent="0.2">
      <c r="A4469" s="2">
        <v>4468</v>
      </c>
      <c r="B4469" s="2">
        <v>213</v>
      </c>
      <c r="C4469" s="2">
        <v>52</v>
      </c>
      <c r="D4469" s="3">
        <v>45854</v>
      </c>
      <c r="E4469" s="2">
        <v>10</v>
      </c>
      <c r="F4469" s="2" t="str">
        <f>VLOOKUP(B4469,customer[],2,FALSE)</f>
        <v>Customer_213</v>
      </c>
      <c r="G4469" s="2" t="str">
        <f>VLOOKUP(B4469,customer[],3,FALSE)</f>
        <v>M</v>
      </c>
      <c r="H4469" s="2" t="str">
        <f>VLOOKUP(B4469,customer[],5,FALSE)</f>
        <v>Noida</v>
      </c>
      <c r="I4469" s="2">
        <f>VLOOKUP(B4469,customer[],4,FALSE)</f>
        <v>62</v>
      </c>
      <c r="J4469" s="2" t="str">
        <f>VLOOKUP(C4469,product[],2,FALSE)</f>
        <v>Product_52</v>
      </c>
      <c r="K4469" s="2" t="str">
        <f>VLOOKUP(C4469,product[],3,FALSE)</f>
        <v>Home</v>
      </c>
      <c r="L4469" s="2">
        <f>VLOOKUP(C4469,product[],5,FALSE)</f>
        <v>42163.38</v>
      </c>
      <c r="M4469" s="2">
        <f t="shared" si="69"/>
        <v>421633.8</v>
      </c>
    </row>
    <row r="4470" spans="1:13" x14ac:dyDescent="0.2">
      <c r="A4470" s="2">
        <v>4469</v>
      </c>
      <c r="B4470" s="2">
        <v>20</v>
      </c>
      <c r="C4470" s="2">
        <v>52</v>
      </c>
      <c r="D4470" s="3">
        <v>45741</v>
      </c>
      <c r="E4470" s="2">
        <v>9</v>
      </c>
      <c r="F4470" s="2" t="str">
        <f>VLOOKUP(B4470,customer[],2,FALSE)</f>
        <v>Customer_20</v>
      </c>
      <c r="G4470" s="2" t="str">
        <f>VLOOKUP(B4470,customer[],3,FALSE)</f>
        <v>M</v>
      </c>
      <c r="H4470" s="2" t="str">
        <f>VLOOKUP(B4470,customer[],5,FALSE)</f>
        <v>Noida</v>
      </c>
      <c r="I4470" s="2">
        <f>VLOOKUP(B4470,customer[],4,FALSE)</f>
        <v>52</v>
      </c>
      <c r="J4470" s="2" t="str">
        <f>VLOOKUP(C4470,product[],2,FALSE)</f>
        <v>Product_52</v>
      </c>
      <c r="K4470" s="2" t="str">
        <f>VLOOKUP(C4470,product[],3,FALSE)</f>
        <v>Home</v>
      </c>
      <c r="L4470" s="2">
        <f>VLOOKUP(C4470,product[],5,FALSE)</f>
        <v>42163.38</v>
      </c>
      <c r="M4470" s="2">
        <f t="shared" si="69"/>
        <v>379470.42</v>
      </c>
    </row>
    <row r="4471" spans="1:13" x14ac:dyDescent="0.2">
      <c r="A4471" s="2">
        <v>4470</v>
      </c>
      <c r="B4471" s="2">
        <v>20</v>
      </c>
      <c r="C4471" s="2">
        <v>39</v>
      </c>
      <c r="D4471" s="3">
        <v>45935</v>
      </c>
      <c r="E4471" s="2">
        <v>1</v>
      </c>
      <c r="F4471" s="2" t="str">
        <f>VLOOKUP(B4471,customer[],2,FALSE)</f>
        <v>Customer_20</v>
      </c>
      <c r="G4471" s="2" t="str">
        <f>VLOOKUP(B4471,customer[],3,FALSE)</f>
        <v>M</v>
      </c>
      <c r="H4471" s="2" t="str">
        <f>VLOOKUP(B4471,customer[],5,FALSE)</f>
        <v>Noida</v>
      </c>
      <c r="I4471" s="2">
        <f>VLOOKUP(B4471,customer[],4,FALSE)</f>
        <v>52</v>
      </c>
      <c r="J4471" s="2" t="str">
        <f>VLOOKUP(C4471,product[],2,FALSE)</f>
        <v>Product_39</v>
      </c>
      <c r="K4471" s="2" t="str">
        <f>VLOOKUP(C4471,product[],3,FALSE)</f>
        <v>Home</v>
      </c>
      <c r="L4471" s="2">
        <f>VLOOKUP(C4471,product[],5,FALSE)</f>
        <v>17382.759999999998</v>
      </c>
      <c r="M4471" s="2">
        <f t="shared" si="69"/>
        <v>17382.759999999998</v>
      </c>
    </row>
    <row r="4472" spans="1:13" x14ac:dyDescent="0.2">
      <c r="A4472" s="2">
        <v>4471</v>
      </c>
      <c r="B4472" s="2">
        <v>428</v>
      </c>
      <c r="C4472" s="2">
        <v>1</v>
      </c>
      <c r="D4472" s="3">
        <v>45971</v>
      </c>
      <c r="E4472" s="2">
        <v>4</v>
      </c>
      <c r="F4472" s="2" t="str">
        <f>VLOOKUP(B4472,customer[],2,FALSE)</f>
        <v>Customer_428</v>
      </c>
      <c r="G4472" s="2" t="str">
        <f>VLOOKUP(B4472,customer[],3,FALSE)</f>
        <v>F</v>
      </c>
      <c r="H4472" s="2" t="str">
        <f>VLOOKUP(B4472,customer[],5,FALSE)</f>
        <v>Hyderabad</v>
      </c>
      <c r="I4472" s="2">
        <f>VLOOKUP(B4472,customer[],4,FALSE)</f>
        <v>51</v>
      </c>
      <c r="J4472" s="2" t="str">
        <f>VLOOKUP(C4472,product[],2,FALSE)</f>
        <v>Product_1</v>
      </c>
      <c r="K4472" s="2" t="str">
        <f>VLOOKUP(C4472,product[],3,FALSE)</f>
        <v>Fashion</v>
      </c>
      <c r="L4472" s="2">
        <f>VLOOKUP(C4472,product[],5,FALSE)</f>
        <v>7018.26</v>
      </c>
      <c r="M4472" s="2">
        <f t="shared" si="69"/>
        <v>28073.040000000001</v>
      </c>
    </row>
    <row r="4473" spans="1:13" x14ac:dyDescent="0.2">
      <c r="A4473" s="2">
        <v>4472</v>
      </c>
      <c r="B4473" s="2">
        <v>48</v>
      </c>
      <c r="C4473" s="2">
        <v>19</v>
      </c>
      <c r="D4473" s="3">
        <v>45780</v>
      </c>
      <c r="E4473" s="2">
        <v>1</v>
      </c>
      <c r="F4473" s="2" t="str">
        <f>VLOOKUP(B4473,customer[],2,FALSE)</f>
        <v>Customer_48</v>
      </c>
      <c r="G4473" s="2" t="str">
        <f>VLOOKUP(B4473,customer[],3,FALSE)</f>
        <v>M</v>
      </c>
      <c r="H4473" s="2" t="str">
        <f>VLOOKUP(B4473,customer[],5,FALSE)</f>
        <v>Kolkata</v>
      </c>
      <c r="I4473" s="2">
        <f>VLOOKUP(B4473,customer[],4,FALSE)</f>
        <v>59</v>
      </c>
      <c r="J4473" s="2" t="str">
        <f>VLOOKUP(C4473,product[],2,FALSE)</f>
        <v>Product_19</v>
      </c>
      <c r="K4473" s="2" t="str">
        <f>VLOOKUP(C4473,product[],3,FALSE)</f>
        <v>Fashion</v>
      </c>
      <c r="L4473" s="2">
        <f>VLOOKUP(C4473,product[],5,FALSE)</f>
        <v>30935.78</v>
      </c>
      <c r="M4473" s="2">
        <f t="shared" si="69"/>
        <v>30935.78</v>
      </c>
    </row>
    <row r="4474" spans="1:13" x14ac:dyDescent="0.2">
      <c r="A4474" s="2">
        <v>4473</v>
      </c>
      <c r="B4474" s="2">
        <v>239</v>
      </c>
      <c r="C4474" s="2">
        <v>7</v>
      </c>
      <c r="D4474" s="3">
        <v>45848</v>
      </c>
      <c r="E4474" s="2">
        <v>8</v>
      </c>
      <c r="F4474" s="2" t="str">
        <f>VLOOKUP(B4474,customer[],2,FALSE)</f>
        <v>Customer_239</v>
      </c>
      <c r="G4474" s="2" t="str">
        <f>VLOOKUP(B4474,customer[],3,FALSE)</f>
        <v>F</v>
      </c>
      <c r="H4474" s="2" t="str">
        <f>VLOOKUP(B4474,customer[],5,FALSE)</f>
        <v>Pune</v>
      </c>
      <c r="I4474" s="2">
        <f>VLOOKUP(B4474,customer[],4,FALSE)</f>
        <v>58</v>
      </c>
      <c r="J4474" s="2" t="str">
        <f>VLOOKUP(C4474,product[],2,FALSE)</f>
        <v>Product_7</v>
      </c>
      <c r="K4474" s="2" t="str">
        <f>VLOOKUP(C4474,product[],3,FALSE)</f>
        <v>Electronics</v>
      </c>
      <c r="L4474" s="2">
        <f>VLOOKUP(C4474,product[],5,FALSE)</f>
        <v>18751.400000000001</v>
      </c>
      <c r="M4474" s="2">
        <f t="shared" si="69"/>
        <v>150011.20000000001</v>
      </c>
    </row>
    <row r="4475" spans="1:13" x14ac:dyDescent="0.2">
      <c r="A4475" s="2">
        <v>4474</v>
      </c>
      <c r="B4475" s="2">
        <v>141</v>
      </c>
      <c r="C4475" s="2">
        <v>46</v>
      </c>
      <c r="D4475" s="3">
        <v>45818</v>
      </c>
      <c r="E4475" s="2">
        <v>6</v>
      </c>
      <c r="F4475" s="2" t="str">
        <f>VLOOKUP(B4475,customer[],2,FALSE)</f>
        <v>Customer_141</v>
      </c>
      <c r="G4475" s="2" t="str">
        <f>VLOOKUP(B4475,customer[],3,FALSE)</f>
        <v>F</v>
      </c>
      <c r="H4475" s="2" t="str">
        <f>VLOOKUP(B4475,customer[],5,FALSE)</f>
        <v>Jaipur</v>
      </c>
      <c r="I4475" s="2">
        <f>VLOOKUP(B4475,customer[],4,FALSE)</f>
        <v>46</v>
      </c>
      <c r="J4475" s="2" t="str">
        <f>VLOOKUP(C4475,product[],2,FALSE)</f>
        <v>Product_46</v>
      </c>
      <c r="K4475" s="2" t="str">
        <f>VLOOKUP(C4475,product[],3,FALSE)</f>
        <v>Electronics</v>
      </c>
      <c r="L4475" s="2">
        <f>VLOOKUP(C4475,product[],5,FALSE)</f>
        <v>12646.4</v>
      </c>
      <c r="M4475" s="2">
        <f t="shared" si="69"/>
        <v>75878.399999999994</v>
      </c>
    </row>
    <row r="4476" spans="1:13" x14ac:dyDescent="0.2">
      <c r="A4476" s="2">
        <v>4475</v>
      </c>
      <c r="B4476" s="2">
        <v>410</v>
      </c>
      <c r="C4476" s="2">
        <v>6</v>
      </c>
      <c r="D4476" s="3">
        <v>45924</v>
      </c>
      <c r="E4476" s="2">
        <v>6</v>
      </c>
      <c r="F4476" s="2" t="str">
        <f>VLOOKUP(B4476,customer[],2,FALSE)</f>
        <v>Customer_410</v>
      </c>
      <c r="G4476" s="2" t="str">
        <f>VLOOKUP(B4476,customer[],3,FALSE)</f>
        <v>M</v>
      </c>
      <c r="H4476" s="2" t="str">
        <f>VLOOKUP(B4476,customer[],5,FALSE)</f>
        <v>Noida</v>
      </c>
      <c r="I4476" s="2">
        <f>VLOOKUP(B4476,customer[],4,FALSE)</f>
        <v>54</v>
      </c>
      <c r="J4476" s="2" t="str">
        <f>VLOOKUP(C4476,product[],2,FALSE)</f>
        <v>Product_6</v>
      </c>
      <c r="K4476" s="2" t="str">
        <f>VLOOKUP(C4476,product[],3,FALSE)</f>
        <v>Fashion</v>
      </c>
      <c r="L4476" s="2">
        <f>VLOOKUP(C4476,product[],5,FALSE)</f>
        <v>64172.18</v>
      </c>
      <c r="M4476" s="2">
        <f t="shared" si="69"/>
        <v>385033.08</v>
      </c>
    </row>
    <row r="4477" spans="1:13" x14ac:dyDescent="0.2">
      <c r="A4477" s="2">
        <v>4476</v>
      </c>
      <c r="B4477" s="2">
        <v>481</v>
      </c>
      <c r="C4477" s="2">
        <v>49</v>
      </c>
      <c r="D4477" s="3">
        <v>45829</v>
      </c>
      <c r="E4477" s="2">
        <v>4</v>
      </c>
      <c r="F4477" s="2" t="str">
        <f>VLOOKUP(B4477,customer[],2,FALSE)</f>
        <v>Customer_481</v>
      </c>
      <c r="G4477" s="2" t="str">
        <f>VLOOKUP(B4477,customer[],3,FALSE)</f>
        <v>F</v>
      </c>
      <c r="H4477" s="2" t="str">
        <f>VLOOKUP(B4477,customer[],5,FALSE)</f>
        <v>Kolkata</v>
      </c>
      <c r="I4477" s="2">
        <f>VLOOKUP(B4477,customer[],4,FALSE)</f>
        <v>26</v>
      </c>
      <c r="J4477" s="2" t="str">
        <f>VLOOKUP(C4477,product[],2,FALSE)</f>
        <v>Product_49</v>
      </c>
      <c r="K4477" s="2" t="str">
        <f>VLOOKUP(C4477,product[],3,FALSE)</f>
        <v>Furniture</v>
      </c>
      <c r="L4477" s="2">
        <f>VLOOKUP(C4477,product[],5,FALSE)</f>
        <v>28892.76</v>
      </c>
      <c r="M4477" s="2">
        <f t="shared" si="69"/>
        <v>115571.04</v>
      </c>
    </row>
    <row r="4478" spans="1:13" x14ac:dyDescent="0.2">
      <c r="A4478" s="2">
        <v>4477</v>
      </c>
      <c r="B4478" s="2">
        <v>338</v>
      </c>
      <c r="C4478" s="2">
        <v>46</v>
      </c>
      <c r="D4478" s="3">
        <v>45924</v>
      </c>
      <c r="E4478" s="2">
        <v>6</v>
      </c>
      <c r="F4478" s="2" t="str">
        <f>VLOOKUP(B4478,customer[],2,FALSE)</f>
        <v>Customer_338</v>
      </c>
      <c r="G4478" s="2" t="str">
        <f>VLOOKUP(B4478,customer[],3,FALSE)</f>
        <v>M</v>
      </c>
      <c r="H4478" s="2" t="str">
        <f>VLOOKUP(B4478,customer[],5,FALSE)</f>
        <v>Lucknow</v>
      </c>
      <c r="I4478" s="2">
        <f>VLOOKUP(B4478,customer[],4,FALSE)</f>
        <v>61</v>
      </c>
      <c r="J4478" s="2" t="str">
        <f>VLOOKUP(C4478,product[],2,FALSE)</f>
        <v>Product_46</v>
      </c>
      <c r="K4478" s="2" t="str">
        <f>VLOOKUP(C4478,product[],3,FALSE)</f>
        <v>Electronics</v>
      </c>
      <c r="L4478" s="2">
        <f>VLOOKUP(C4478,product[],5,FALSE)</f>
        <v>12646.4</v>
      </c>
      <c r="M4478" s="2">
        <f t="shared" si="69"/>
        <v>75878.399999999994</v>
      </c>
    </row>
    <row r="4479" spans="1:13" x14ac:dyDescent="0.2">
      <c r="A4479" s="2">
        <v>4478</v>
      </c>
      <c r="B4479" s="2">
        <v>12</v>
      </c>
      <c r="C4479" s="2">
        <v>28</v>
      </c>
      <c r="D4479" s="3">
        <v>45774</v>
      </c>
      <c r="E4479" s="2">
        <v>7</v>
      </c>
      <c r="F4479" s="2" t="str">
        <f>VLOOKUP(B4479,customer[],2,FALSE)</f>
        <v>Customer_12</v>
      </c>
      <c r="G4479" s="2" t="str">
        <f>VLOOKUP(B4479,customer[],3,FALSE)</f>
        <v>F</v>
      </c>
      <c r="H4479" s="2" t="str">
        <f>VLOOKUP(B4479,customer[],5,FALSE)</f>
        <v>Chennai</v>
      </c>
      <c r="I4479" s="2">
        <f>VLOOKUP(B4479,customer[],4,FALSE)</f>
        <v>39</v>
      </c>
      <c r="J4479" s="2" t="str">
        <f>VLOOKUP(C4479,product[],2,FALSE)</f>
        <v>Product_28</v>
      </c>
      <c r="K4479" s="2" t="str">
        <f>VLOOKUP(C4479,product[],3,FALSE)</f>
        <v>Home</v>
      </c>
      <c r="L4479" s="2">
        <f>VLOOKUP(C4479,product[],5,FALSE)</f>
        <v>36677.019999999997</v>
      </c>
      <c r="M4479" s="2">
        <f t="shared" si="69"/>
        <v>256739.13999999998</v>
      </c>
    </row>
    <row r="4480" spans="1:13" x14ac:dyDescent="0.2">
      <c r="A4480" s="2">
        <v>4479</v>
      </c>
      <c r="B4480" s="2">
        <v>292</v>
      </c>
      <c r="C4480" s="2">
        <v>27</v>
      </c>
      <c r="D4480" s="3">
        <v>45944</v>
      </c>
      <c r="E4480" s="2">
        <v>9</v>
      </c>
      <c r="F4480" s="2" t="str">
        <f>VLOOKUP(B4480,customer[],2,FALSE)</f>
        <v>Customer_292</v>
      </c>
      <c r="G4480" s="2" t="str">
        <f>VLOOKUP(B4480,customer[],3,FALSE)</f>
        <v>M</v>
      </c>
      <c r="H4480" s="2" t="str">
        <f>VLOOKUP(B4480,customer[],5,FALSE)</f>
        <v>Kolkata</v>
      </c>
      <c r="I4480" s="2">
        <f>VLOOKUP(B4480,customer[],4,FALSE)</f>
        <v>37</v>
      </c>
      <c r="J4480" s="2" t="str">
        <f>VLOOKUP(C4480,product[],2,FALSE)</f>
        <v>Product_27</v>
      </c>
      <c r="K4480" s="2" t="str">
        <f>VLOOKUP(C4480,product[],3,FALSE)</f>
        <v>Fashion</v>
      </c>
      <c r="L4480" s="2">
        <f>VLOOKUP(C4480,product[],5,FALSE)</f>
        <v>492.62</v>
      </c>
      <c r="M4480" s="2">
        <f t="shared" si="69"/>
        <v>4433.58</v>
      </c>
    </row>
    <row r="4481" spans="1:13" x14ac:dyDescent="0.2">
      <c r="A4481" s="2">
        <v>4480</v>
      </c>
      <c r="B4481" s="2">
        <v>79</v>
      </c>
      <c r="C4481" s="2">
        <v>87</v>
      </c>
      <c r="D4481" s="3">
        <v>45969</v>
      </c>
      <c r="E4481" s="2">
        <v>3</v>
      </c>
      <c r="F4481" s="2" t="str">
        <f>VLOOKUP(B4481,customer[],2,FALSE)</f>
        <v>Customer_79</v>
      </c>
      <c r="G4481" s="2" t="str">
        <f>VLOOKUP(B4481,customer[],3,FALSE)</f>
        <v>F</v>
      </c>
      <c r="H4481" s="2" t="str">
        <f>VLOOKUP(B4481,customer[],5,FALSE)</f>
        <v>Hyderabad</v>
      </c>
      <c r="I4481" s="2">
        <f>VLOOKUP(B4481,customer[],4,FALSE)</f>
        <v>51</v>
      </c>
      <c r="J4481" s="2" t="str">
        <f>VLOOKUP(C4481,product[],2,FALSE)</f>
        <v>Product_87</v>
      </c>
      <c r="K4481" s="2" t="str">
        <f>VLOOKUP(C4481,product[],3,FALSE)</f>
        <v>Electronics</v>
      </c>
      <c r="L4481" s="2">
        <f>VLOOKUP(C4481,product[],5,FALSE)</f>
        <v>40384.71</v>
      </c>
      <c r="M4481" s="2">
        <f t="shared" si="69"/>
        <v>121154.13</v>
      </c>
    </row>
    <row r="4482" spans="1:13" x14ac:dyDescent="0.2">
      <c r="A4482" s="2">
        <v>4481</v>
      </c>
      <c r="B4482" s="2">
        <v>448</v>
      </c>
      <c r="C4482" s="2">
        <v>64</v>
      </c>
      <c r="D4482" s="3">
        <v>45854</v>
      </c>
      <c r="E4482" s="2">
        <v>8</v>
      </c>
      <c r="F4482" s="2" t="str">
        <f>VLOOKUP(B4482,customer[],2,FALSE)</f>
        <v>Customer_448</v>
      </c>
      <c r="G4482" s="2" t="str">
        <f>VLOOKUP(B4482,customer[],3,FALSE)</f>
        <v>M</v>
      </c>
      <c r="H4482" s="2" t="str">
        <f>VLOOKUP(B4482,customer[],5,FALSE)</f>
        <v>Mumbai</v>
      </c>
      <c r="I4482" s="2">
        <f>VLOOKUP(B4482,customer[],4,FALSE)</f>
        <v>58</v>
      </c>
      <c r="J4482" s="2" t="str">
        <f>VLOOKUP(C4482,product[],2,FALSE)</f>
        <v>Product_64</v>
      </c>
      <c r="K4482" s="2" t="str">
        <f>VLOOKUP(C4482,product[],3,FALSE)</f>
        <v>Electronics</v>
      </c>
      <c r="L4482" s="2">
        <f>VLOOKUP(C4482,product[],5,FALSE)</f>
        <v>68821.2</v>
      </c>
      <c r="M4482" s="2">
        <f t="shared" ref="M4482:M4545" si="70">$E4482*L4482</f>
        <v>550569.6</v>
      </c>
    </row>
    <row r="4483" spans="1:13" x14ac:dyDescent="0.2">
      <c r="A4483" s="2">
        <v>4482</v>
      </c>
      <c r="B4483" s="2">
        <v>93</v>
      </c>
      <c r="C4483" s="2">
        <v>60</v>
      </c>
      <c r="D4483" s="3">
        <v>45935</v>
      </c>
      <c r="E4483" s="2">
        <v>1</v>
      </c>
      <c r="F4483" s="2" t="str">
        <f>VLOOKUP(B4483,customer[],2,FALSE)</f>
        <v>Customer_93</v>
      </c>
      <c r="G4483" s="2" t="str">
        <f>VLOOKUP(B4483,customer[],3,FALSE)</f>
        <v>F</v>
      </c>
      <c r="H4483" s="2" t="str">
        <f>VLOOKUP(B4483,customer[],5,FALSE)</f>
        <v>Pune</v>
      </c>
      <c r="I4483" s="2">
        <f>VLOOKUP(B4483,customer[],4,FALSE)</f>
        <v>55</v>
      </c>
      <c r="J4483" s="2" t="str">
        <f>VLOOKUP(C4483,product[],2,FALSE)</f>
        <v>Product_60</v>
      </c>
      <c r="K4483" s="2" t="str">
        <f>VLOOKUP(C4483,product[],3,FALSE)</f>
        <v>Electronics</v>
      </c>
      <c r="L4483" s="2">
        <f>VLOOKUP(C4483,product[],5,FALSE)</f>
        <v>48171.06</v>
      </c>
      <c r="M4483" s="2">
        <f t="shared" si="70"/>
        <v>48171.06</v>
      </c>
    </row>
    <row r="4484" spans="1:13" x14ac:dyDescent="0.2">
      <c r="A4484" s="2">
        <v>4483</v>
      </c>
      <c r="B4484" s="2">
        <v>311</v>
      </c>
      <c r="C4484" s="2">
        <v>91</v>
      </c>
      <c r="D4484" s="3">
        <v>45988</v>
      </c>
      <c r="E4484" s="2">
        <v>1</v>
      </c>
      <c r="F4484" s="2" t="str">
        <f>VLOOKUP(B4484,customer[],2,FALSE)</f>
        <v>Customer_311</v>
      </c>
      <c r="G4484" s="2" t="str">
        <f>VLOOKUP(B4484,customer[],3,FALSE)</f>
        <v>F</v>
      </c>
      <c r="H4484" s="2" t="str">
        <f>VLOOKUP(B4484,customer[],5,FALSE)</f>
        <v>Jaipur</v>
      </c>
      <c r="I4484" s="2">
        <f>VLOOKUP(B4484,customer[],4,FALSE)</f>
        <v>65</v>
      </c>
      <c r="J4484" s="2" t="str">
        <f>VLOOKUP(C4484,product[],2,FALSE)</f>
        <v>Product_91</v>
      </c>
      <c r="K4484" s="2" t="str">
        <f>VLOOKUP(C4484,product[],3,FALSE)</f>
        <v>Accessories</v>
      </c>
      <c r="L4484" s="2">
        <f>VLOOKUP(C4484,product[],5,FALSE)</f>
        <v>4840.6000000000004</v>
      </c>
      <c r="M4484" s="2">
        <f t="shared" si="70"/>
        <v>4840.6000000000004</v>
      </c>
    </row>
    <row r="4485" spans="1:13" x14ac:dyDescent="0.2">
      <c r="A4485" s="2">
        <v>4484</v>
      </c>
      <c r="B4485" s="2">
        <v>284</v>
      </c>
      <c r="C4485" s="2">
        <v>64</v>
      </c>
      <c r="D4485" s="3">
        <v>45775</v>
      </c>
      <c r="E4485" s="2">
        <v>2</v>
      </c>
      <c r="F4485" s="2" t="str">
        <f>VLOOKUP(B4485,customer[],2,FALSE)</f>
        <v>Customer_284</v>
      </c>
      <c r="G4485" s="2" t="str">
        <f>VLOOKUP(B4485,customer[],3,FALSE)</f>
        <v>M</v>
      </c>
      <c r="H4485" s="2" t="str">
        <f>VLOOKUP(B4485,customer[],5,FALSE)</f>
        <v>Jaipur</v>
      </c>
      <c r="I4485" s="2">
        <f>VLOOKUP(B4485,customer[],4,FALSE)</f>
        <v>50</v>
      </c>
      <c r="J4485" s="2" t="str">
        <f>VLOOKUP(C4485,product[],2,FALSE)</f>
        <v>Product_64</v>
      </c>
      <c r="K4485" s="2" t="str">
        <f>VLOOKUP(C4485,product[],3,FALSE)</f>
        <v>Electronics</v>
      </c>
      <c r="L4485" s="2">
        <f>VLOOKUP(C4485,product[],5,FALSE)</f>
        <v>68821.2</v>
      </c>
      <c r="M4485" s="2">
        <f t="shared" si="70"/>
        <v>137642.4</v>
      </c>
    </row>
    <row r="4486" spans="1:13" x14ac:dyDescent="0.2">
      <c r="A4486" s="2">
        <v>4485</v>
      </c>
      <c r="B4486" s="2">
        <v>88</v>
      </c>
      <c r="C4486" s="2">
        <v>2</v>
      </c>
      <c r="D4486" s="3">
        <v>46007</v>
      </c>
      <c r="E4486" s="2">
        <v>8</v>
      </c>
      <c r="F4486" s="2" t="str">
        <f>VLOOKUP(B4486,customer[],2,FALSE)</f>
        <v>Customer_88</v>
      </c>
      <c r="G4486" s="2" t="str">
        <f>VLOOKUP(B4486,customer[],3,FALSE)</f>
        <v>F</v>
      </c>
      <c r="H4486" s="2" t="str">
        <f>VLOOKUP(B4486,customer[],5,FALSE)</f>
        <v>Jaipur</v>
      </c>
      <c r="I4486" s="2">
        <f>VLOOKUP(B4486,customer[],4,FALSE)</f>
        <v>57</v>
      </c>
      <c r="J4486" s="2" t="str">
        <f>VLOOKUP(C4486,product[],2,FALSE)</f>
        <v>Product_2</v>
      </c>
      <c r="K4486" s="2" t="str">
        <f>VLOOKUP(C4486,product[],3,FALSE)</f>
        <v>Furniture</v>
      </c>
      <c r="L4486" s="2">
        <f>VLOOKUP(C4486,product[],5,FALSE)</f>
        <v>31986.880000000001</v>
      </c>
      <c r="M4486" s="2">
        <f t="shared" si="70"/>
        <v>255895.04000000001</v>
      </c>
    </row>
    <row r="4487" spans="1:13" x14ac:dyDescent="0.2">
      <c r="A4487" s="2">
        <v>4486</v>
      </c>
      <c r="B4487" s="2">
        <v>188</v>
      </c>
      <c r="C4487" s="2">
        <v>84</v>
      </c>
      <c r="D4487" s="3">
        <v>45693</v>
      </c>
      <c r="E4487" s="2">
        <v>5</v>
      </c>
      <c r="F4487" s="2" t="str">
        <f>VLOOKUP(B4487,customer[],2,FALSE)</f>
        <v>Customer_188</v>
      </c>
      <c r="G4487" s="2" t="str">
        <f>VLOOKUP(B4487,customer[],3,FALSE)</f>
        <v>F</v>
      </c>
      <c r="H4487" s="2" t="str">
        <f>VLOOKUP(B4487,customer[],5,FALSE)</f>
        <v>Noida</v>
      </c>
      <c r="I4487" s="2">
        <f>VLOOKUP(B4487,customer[],4,FALSE)</f>
        <v>22</v>
      </c>
      <c r="J4487" s="2" t="str">
        <f>VLOOKUP(C4487,product[],2,FALSE)</f>
        <v>Product_84</v>
      </c>
      <c r="K4487" s="2" t="str">
        <f>VLOOKUP(C4487,product[],3,FALSE)</f>
        <v>Fashion</v>
      </c>
      <c r="L4487" s="2">
        <f>VLOOKUP(C4487,product[],5,FALSE)</f>
        <v>35509.54</v>
      </c>
      <c r="M4487" s="2">
        <f t="shared" si="70"/>
        <v>177547.7</v>
      </c>
    </row>
    <row r="4488" spans="1:13" x14ac:dyDescent="0.2">
      <c r="A4488" s="2">
        <v>4487</v>
      </c>
      <c r="B4488" s="2">
        <v>232</v>
      </c>
      <c r="C4488" s="2">
        <v>49</v>
      </c>
      <c r="D4488" s="3">
        <v>45836</v>
      </c>
      <c r="E4488" s="2">
        <v>5</v>
      </c>
      <c r="F4488" s="2" t="str">
        <f>VLOOKUP(B4488,customer[],2,FALSE)</f>
        <v>Customer_232</v>
      </c>
      <c r="G4488" s="2" t="str">
        <f>VLOOKUP(B4488,customer[],3,FALSE)</f>
        <v>M</v>
      </c>
      <c r="H4488" s="2" t="str">
        <f>VLOOKUP(B4488,customer[],5,FALSE)</f>
        <v>Mumbai</v>
      </c>
      <c r="I4488" s="2">
        <f>VLOOKUP(B4488,customer[],4,FALSE)</f>
        <v>25</v>
      </c>
      <c r="J4488" s="2" t="str">
        <f>VLOOKUP(C4488,product[],2,FALSE)</f>
        <v>Product_49</v>
      </c>
      <c r="K4488" s="2" t="str">
        <f>VLOOKUP(C4488,product[],3,FALSE)</f>
        <v>Furniture</v>
      </c>
      <c r="L4488" s="2">
        <f>VLOOKUP(C4488,product[],5,FALSE)</f>
        <v>28892.76</v>
      </c>
      <c r="M4488" s="2">
        <f t="shared" si="70"/>
        <v>144463.79999999999</v>
      </c>
    </row>
    <row r="4489" spans="1:13" x14ac:dyDescent="0.2">
      <c r="A4489" s="2">
        <v>4488</v>
      </c>
      <c r="B4489" s="2">
        <v>261</v>
      </c>
      <c r="C4489" s="2">
        <v>43</v>
      </c>
      <c r="D4489" s="3">
        <v>45755</v>
      </c>
      <c r="E4489" s="2">
        <v>8</v>
      </c>
      <c r="F4489" s="2" t="str">
        <f>VLOOKUP(B4489,customer[],2,FALSE)</f>
        <v>Customer_261</v>
      </c>
      <c r="G4489" s="2" t="str">
        <f>VLOOKUP(B4489,customer[],3,FALSE)</f>
        <v>F</v>
      </c>
      <c r="H4489" s="2" t="str">
        <f>VLOOKUP(B4489,customer[],5,FALSE)</f>
        <v>Bangalore</v>
      </c>
      <c r="I4489" s="2">
        <f>VLOOKUP(B4489,customer[],4,FALSE)</f>
        <v>38</v>
      </c>
      <c r="J4489" s="2" t="str">
        <f>VLOOKUP(C4489,product[],2,FALSE)</f>
        <v>Product_43</v>
      </c>
      <c r="K4489" s="2" t="str">
        <f>VLOOKUP(C4489,product[],3,FALSE)</f>
        <v>Accessories</v>
      </c>
      <c r="L4489" s="2">
        <f>VLOOKUP(C4489,product[],5,FALSE)</f>
        <v>51592.36</v>
      </c>
      <c r="M4489" s="2">
        <f t="shared" si="70"/>
        <v>412738.88</v>
      </c>
    </row>
    <row r="4490" spans="1:13" x14ac:dyDescent="0.2">
      <c r="A4490" s="2">
        <v>4489</v>
      </c>
      <c r="B4490" s="2">
        <v>294</v>
      </c>
      <c r="C4490" s="2">
        <v>21</v>
      </c>
      <c r="D4490" s="3">
        <v>45833</v>
      </c>
      <c r="E4490" s="2">
        <v>10</v>
      </c>
      <c r="F4490" s="2" t="str">
        <f>VLOOKUP(B4490,customer[],2,FALSE)</f>
        <v>Customer_294</v>
      </c>
      <c r="G4490" s="2" t="str">
        <f>VLOOKUP(B4490,customer[],3,FALSE)</f>
        <v>M</v>
      </c>
      <c r="H4490" s="2" t="str">
        <f>VLOOKUP(B4490,customer[],5,FALSE)</f>
        <v>Mumbai</v>
      </c>
      <c r="I4490" s="2">
        <f>VLOOKUP(B4490,customer[],4,FALSE)</f>
        <v>50</v>
      </c>
      <c r="J4490" s="2" t="str">
        <f>VLOOKUP(C4490,product[],2,FALSE)</f>
        <v>Product_21</v>
      </c>
      <c r="K4490" s="2" t="str">
        <f>VLOOKUP(C4490,product[],3,FALSE)</f>
        <v>Fashion</v>
      </c>
      <c r="L4490" s="2">
        <f>VLOOKUP(C4490,product[],5,FALSE)</f>
        <v>24164.560000000001</v>
      </c>
      <c r="M4490" s="2">
        <f t="shared" si="70"/>
        <v>241645.6</v>
      </c>
    </row>
    <row r="4491" spans="1:13" x14ac:dyDescent="0.2">
      <c r="A4491" s="2">
        <v>4490</v>
      </c>
      <c r="B4491" s="2">
        <v>22</v>
      </c>
      <c r="C4491" s="2">
        <v>60</v>
      </c>
      <c r="D4491" s="3">
        <v>45930</v>
      </c>
      <c r="E4491" s="2">
        <v>5</v>
      </c>
      <c r="F4491" s="2" t="str">
        <f>VLOOKUP(B4491,customer[],2,FALSE)</f>
        <v>Customer_22</v>
      </c>
      <c r="G4491" s="2" t="str">
        <f>VLOOKUP(B4491,customer[],3,FALSE)</f>
        <v>F</v>
      </c>
      <c r="H4491" s="2" t="str">
        <f>VLOOKUP(B4491,customer[],5,FALSE)</f>
        <v>Delhi</v>
      </c>
      <c r="I4491" s="2">
        <f>VLOOKUP(B4491,customer[],4,FALSE)</f>
        <v>53</v>
      </c>
      <c r="J4491" s="2" t="str">
        <f>VLOOKUP(C4491,product[],2,FALSE)</f>
        <v>Product_60</v>
      </c>
      <c r="K4491" s="2" t="str">
        <f>VLOOKUP(C4491,product[],3,FALSE)</f>
        <v>Electronics</v>
      </c>
      <c r="L4491" s="2">
        <f>VLOOKUP(C4491,product[],5,FALSE)</f>
        <v>48171.06</v>
      </c>
      <c r="M4491" s="2">
        <f t="shared" si="70"/>
        <v>240855.3</v>
      </c>
    </row>
    <row r="4492" spans="1:13" x14ac:dyDescent="0.2">
      <c r="A4492" s="2">
        <v>4491</v>
      </c>
      <c r="B4492" s="2">
        <v>223</v>
      </c>
      <c r="C4492" s="2">
        <v>98</v>
      </c>
      <c r="D4492" s="3">
        <v>46004</v>
      </c>
      <c r="E4492" s="2">
        <v>4</v>
      </c>
      <c r="F4492" s="2" t="str">
        <f>VLOOKUP(B4492,customer[],2,FALSE)</f>
        <v>Customer_223</v>
      </c>
      <c r="G4492" s="2" t="str">
        <f>VLOOKUP(B4492,customer[],3,FALSE)</f>
        <v>F</v>
      </c>
      <c r="H4492" s="2" t="str">
        <f>VLOOKUP(B4492,customer[],5,FALSE)</f>
        <v>Noida</v>
      </c>
      <c r="I4492" s="2">
        <f>VLOOKUP(B4492,customer[],4,FALSE)</f>
        <v>30</v>
      </c>
      <c r="J4492" s="2" t="str">
        <f>VLOOKUP(C4492,product[],2,FALSE)</f>
        <v>Product_98</v>
      </c>
      <c r="K4492" s="2" t="str">
        <f>VLOOKUP(C4492,product[],3,FALSE)</f>
        <v>Accessories</v>
      </c>
      <c r="L4492" s="2">
        <f>VLOOKUP(C4492,product[],5,FALSE)</f>
        <v>28088.35</v>
      </c>
      <c r="M4492" s="2">
        <f t="shared" si="70"/>
        <v>112353.4</v>
      </c>
    </row>
    <row r="4493" spans="1:13" x14ac:dyDescent="0.2">
      <c r="A4493" s="2">
        <v>4492</v>
      </c>
      <c r="B4493" s="2">
        <v>466</v>
      </c>
      <c r="C4493" s="2">
        <v>33</v>
      </c>
      <c r="D4493" s="3">
        <v>45943</v>
      </c>
      <c r="E4493" s="2">
        <v>9</v>
      </c>
      <c r="F4493" s="2" t="str">
        <f>VLOOKUP(B4493,customer[],2,FALSE)</f>
        <v>Customer_466</v>
      </c>
      <c r="G4493" s="2" t="str">
        <f>VLOOKUP(B4493,customer[],3,FALSE)</f>
        <v>F</v>
      </c>
      <c r="H4493" s="2" t="str">
        <f>VLOOKUP(B4493,customer[],5,FALSE)</f>
        <v>Chennai</v>
      </c>
      <c r="I4493" s="2">
        <f>VLOOKUP(B4493,customer[],4,FALSE)</f>
        <v>27</v>
      </c>
      <c r="J4493" s="2" t="str">
        <f>VLOOKUP(C4493,product[],2,FALSE)</f>
        <v>Product_33</v>
      </c>
      <c r="K4493" s="2" t="str">
        <f>VLOOKUP(C4493,product[],3,FALSE)</f>
        <v>Electronics</v>
      </c>
      <c r="L4493" s="2">
        <f>VLOOKUP(C4493,product[],5,FALSE)</f>
        <v>23407.88</v>
      </c>
      <c r="M4493" s="2">
        <f t="shared" si="70"/>
        <v>210670.92</v>
      </c>
    </row>
    <row r="4494" spans="1:13" x14ac:dyDescent="0.2">
      <c r="A4494" s="2">
        <v>4493</v>
      </c>
      <c r="B4494" s="2">
        <v>473</v>
      </c>
      <c r="C4494" s="2">
        <v>11</v>
      </c>
      <c r="D4494" s="3">
        <v>45779</v>
      </c>
      <c r="E4494" s="2">
        <v>4</v>
      </c>
      <c r="F4494" s="2" t="str">
        <f>VLOOKUP(B4494,customer[],2,FALSE)</f>
        <v>Customer_473</v>
      </c>
      <c r="G4494" s="2" t="str">
        <f>VLOOKUP(B4494,customer[],3,FALSE)</f>
        <v>F</v>
      </c>
      <c r="H4494" s="2" t="str">
        <f>VLOOKUP(B4494,customer[],5,FALSE)</f>
        <v>Bangalore</v>
      </c>
      <c r="I4494" s="2">
        <f>VLOOKUP(B4494,customer[],4,FALSE)</f>
        <v>35</v>
      </c>
      <c r="J4494" s="2" t="str">
        <f>VLOOKUP(C4494,product[],2,FALSE)</f>
        <v>Product_11</v>
      </c>
      <c r="K4494" s="2" t="str">
        <f>VLOOKUP(C4494,product[],3,FALSE)</f>
        <v>Fashion</v>
      </c>
      <c r="L4494" s="2">
        <f>VLOOKUP(C4494,product[],5,FALSE)</f>
        <v>20550.79</v>
      </c>
      <c r="M4494" s="2">
        <f t="shared" si="70"/>
        <v>82203.16</v>
      </c>
    </row>
    <row r="4495" spans="1:13" x14ac:dyDescent="0.2">
      <c r="A4495" s="2">
        <v>4494</v>
      </c>
      <c r="B4495" s="2">
        <v>163</v>
      </c>
      <c r="C4495" s="2">
        <v>46</v>
      </c>
      <c r="D4495" s="3">
        <v>45711</v>
      </c>
      <c r="E4495" s="2">
        <v>2</v>
      </c>
      <c r="F4495" s="2" t="str">
        <f>VLOOKUP(B4495,customer[],2,FALSE)</f>
        <v>Customer_163</v>
      </c>
      <c r="G4495" s="2" t="str">
        <f>VLOOKUP(B4495,customer[],3,FALSE)</f>
        <v>F</v>
      </c>
      <c r="H4495" s="2" t="str">
        <f>VLOOKUP(B4495,customer[],5,FALSE)</f>
        <v>Bangalore</v>
      </c>
      <c r="I4495" s="2">
        <f>VLOOKUP(B4495,customer[],4,FALSE)</f>
        <v>20</v>
      </c>
      <c r="J4495" s="2" t="str">
        <f>VLOOKUP(C4495,product[],2,FALSE)</f>
        <v>Product_46</v>
      </c>
      <c r="K4495" s="2" t="str">
        <f>VLOOKUP(C4495,product[],3,FALSE)</f>
        <v>Electronics</v>
      </c>
      <c r="L4495" s="2">
        <f>VLOOKUP(C4495,product[],5,FALSE)</f>
        <v>12646.4</v>
      </c>
      <c r="M4495" s="2">
        <f t="shared" si="70"/>
        <v>25292.799999999999</v>
      </c>
    </row>
    <row r="4496" spans="1:13" x14ac:dyDescent="0.2">
      <c r="A4496" s="2">
        <v>4495</v>
      </c>
      <c r="B4496" s="2">
        <v>173</v>
      </c>
      <c r="C4496" s="2">
        <v>62</v>
      </c>
      <c r="D4496" s="3">
        <v>45746</v>
      </c>
      <c r="E4496" s="2">
        <v>10</v>
      </c>
      <c r="F4496" s="2" t="str">
        <f>VLOOKUP(B4496,customer[],2,FALSE)</f>
        <v>Customer_173</v>
      </c>
      <c r="G4496" s="2" t="str">
        <f>VLOOKUP(B4496,customer[],3,FALSE)</f>
        <v>M</v>
      </c>
      <c r="H4496" s="2" t="str">
        <f>VLOOKUP(B4496,customer[],5,FALSE)</f>
        <v>Bangalore</v>
      </c>
      <c r="I4496" s="2">
        <f>VLOOKUP(B4496,customer[],4,FALSE)</f>
        <v>34</v>
      </c>
      <c r="J4496" s="2" t="str">
        <f>VLOOKUP(C4496,product[],2,FALSE)</f>
        <v>Product_62</v>
      </c>
      <c r="K4496" s="2" t="str">
        <f>VLOOKUP(C4496,product[],3,FALSE)</f>
        <v>Electronics</v>
      </c>
      <c r="L4496" s="2">
        <f>VLOOKUP(C4496,product[],5,FALSE)</f>
        <v>37343.31</v>
      </c>
      <c r="M4496" s="2">
        <f t="shared" si="70"/>
        <v>373433.1</v>
      </c>
    </row>
    <row r="4497" spans="1:13" x14ac:dyDescent="0.2">
      <c r="A4497" s="2">
        <v>4496</v>
      </c>
      <c r="B4497" s="2">
        <v>457</v>
      </c>
      <c r="C4497" s="2">
        <v>89</v>
      </c>
      <c r="D4497" s="3">
        <v>45899</v>
      </c>
      <c r="E4497" s="2">
        <v>1</v>
      </c>
      <c r="F4497" s="2" t="str">
        <f>VLOOKUP(B4497,customer[],2,FALSE)</f>
        <v>Customer_457</v>
      </c>
      <c r="G4497" s="2" t="str">
        <f>VLOOKUP(B4497,customer[],3,FALSE)</f>
        <v>F</v>
      </c>
      <c r="H4497" s="2" t="str">
        <f>VLOOKUP(B4497,customer[],5,FALSE)</f>
        <v>Jaipur</v>
      </c>
      <c r="I4497" s="2">
        <f>VLOOKUP(B4497,customer[],4,FALSE)</f>
        <v>63</v>
      </c>
      <c r="J4497" s="2" t="str">
        <f>VLOOKUP(C4497,product[],2,FALSE)</f>
        <v>Product_89</v>
      </c>
      <c r="K4497" s="2" t="str">
        <f>VLOOKUP(C4497,product[],3,FALSE)</f>
        <v>Furniture</v>
      </c>
      <c r="L4497" s="2">
        <f>VLOOKUP(C4497,product[],5,FALSE)</f>
        <v>66795.490000000005</v>
      </c>
      <c r="M4497" s="2">
        <f t="shared" si="70"/>
        <v>66795.490000000005</v>
      </c>
    </row>
    <row r="4498" spans="1:13" x14ac:dyDescent="0.2">
      <c r="A4498" s="2">
        <v>4497</v>
      </c>
      <c r="B4498" s="2">
        <v>477</v>
      </c>
      <c r="C4498" s="2">
        <v>19</v>
      </c>
      <c r="D4498" s="3">
        <v>45673</v>
      </c>
      <c r="E4498" s="2">
        <v>3</v>
      </c>
      <c r="F4498" s="2" t="str">
        <f>VLOOKUP(B4498,customer[],2,FALSE)</f>
        <v>Customer_477</v>
      </c>
      <c r="G4498" s="2" t="str">
        <f>VLOOKUP(B4498,customer[],3,FALSE)</f>
        <v>F</v>
      </c>
      <c r="H4498" s="2" t="str">
        <f>VLOOKUP(B4498,customer[],5,FALSE)</f>
        <v>Noida</v>
      </c>
      <c r="I4498" s="2">
        <f>VLOOKUP(B4498,customer[],4,FALSE)</f>
        <v>63</v>
      </c>
      <c r="J4498" s="2" t="str">
        <f>VLOOKUP(C4498,product[],2,FALSE)</f>
        <v>Product_19</v>
      </c>
      <c r="K4498" s="2" t="str">
        <f>VLOOKUP(C4498,product[],3,FALSE)</f>
        <v>Fashion</v>
      </c>
      <c r="L4498" s="2">
        <f>VLOOKUP(C4498,product[],5,FALSE)</f>
        <v>30935.78</v>
      </c>
      <c r="M4498" s="2">
        <f t="shared" si="70"/>
        <v>92807.34</v>
      </c>
    </row>
    <row r="4499" spans="1:13" x14ac:dyDescent="0.2">
      <c r="A4499" s="2">
        <v>4498</v>
      </c>
      <c r="B4499" s="2">
        <v>364</v>
      </c>
      <c r="C4499" s="2">
        <v>30</v>
      </c>
      <c r="D4499" s="3">
        <v>45737</v>
      </c>
      <c r="E4499" s="2">
        <v>4</v>
      </c>
      <c r="F4499" s="2" t="str">
        <f>VLOOKUP(B4499,customer[],2,FALSE)</f>
        <v>Customer_364</v>
      </c>
      <c r="G4499" s="2" t="str">
        <f>VLOOKUP(B4499,customer[],3,FALSE)</f>
        <v>M</v>
      </c>
      <c r="H4499" s="2" t="str">
        <f>VLOOKUP(B4499,customer[],5,FALSE)</f>
        <v>Hyderabad</v>
      </c>
      <c r="I4499" s="2">
        <f>VLOOKUP(B4499,customer[],4,FALSE)</f>
        <v>62</v>
      </c>
      <c r="J4499" s="2" t="str">
        <f>VLOOKUP(C4499,product[],2,FALSE)</f>
        <v>Product_30</v>
      </c>
      <c r="K4499" s="2" t="str">
        <f>VLOOKUP(C4499,product[],3,FALSE)</f>
        <v>Accessories</v>
      </c>
      <c r="L4499" s="2">
        <f>VLOOKUP(C4499,product[],5,FALSE)</f>
        <v>62290.15</v>
      </c>
      <c r="M4499" s="2">
        <f t="shared" si="70"/>
        <v>249160.6</v>
      </c>
    </row>
    <row r="4500" spans="1:13" x14ac:dyDescent="0.2">
      <c r="A4500" s="2">
        <v>4499</v>
      </c>
      <c r="B4500" s="2">
        <v>197</v>
      </c>
      <c r="C4500" s="2">
        <v>98</v>
      </c>
      <c r="D4500" s="3">
        <v>45678</v>
      </c>
      <c r="E4500" s="2">
        <v>2</v>
      </c>
      <c r="F4500" s="2" t="str">
        <f>VLOOKUP(B4500,customer[],2,FALSE)</f>
        <v>Customer_197</v>
      </c>
      <c r="G4500" s="2" t="str">
        <f>VLOOKUP(B4500,customer[],3,FALSE)</f>
        <v>F</v>
      </c>
      <c r="H4500" s="2" t="str">
        <f>VLOOKUP(B4500,customer[],5,FALSE)</f>
        <v>Delhi</v>
      </c>
      <c r="I4500" s="2">
        <f>VLOOKUP(B4500,customer[],4,FALSE)</f>
        <v>43</v>
      </c>
      <c r="J4500" s="2" t="str">
        <f>VLOOKUP(C4500,product[],2,FALSE)</f>
        <v>Product_98</v>
      </c>
      <c r="K4500" s="2" t="str">
        <f>VLOOKUP(C4500,product[],3,FALSE)</f>
        <v>Accessories</v>
      </c>
      <c r="L4500" s="2">
        <f>VLOOKUP(C4500,product[],5,FALSE)</f>
        <v>28088.35</v>
      </c>
      <c r="M4500" s="2">
        <f t="shared" si="70"/>
        <v>56176.7</v>
      </c>
    </row>
    <row r="4501" spans="1:13" x14ac:dyDescent="0.2">
      <c r="A4501" s="2">
        <v>4500</v>
      </c>
      <c r="B4501" s="2">
        <v>332</v>
      </c>
      <c r="C4501" s="2">
        <v>44</v>
      </c>
      <c r="D4501" s="3">
        <v>45658</v>
      </c>
      <c r="E4501" s="2">
        <v>5</v>
      </c>
      <c r="F4501" s="2" t="str">
        <f>VLOOKUP(B4501,customer[],2,FALSE)</f>
        <v>Customer_332</v>
      </c>
      <c r="G4501" s="2" t="str">
        <f>VLOOKUP(B4501,customer[],3,FALSE)</f>
        <v>F</v>
      </c>
      <c r="H4501" s="2" t="str">
        <f>VLOOKUP(B4501,customer[],5,FALSE)</f>
        <v>Bangalore</v>
      </c>
      <c r="I4501" s="2">
        <f>VLOOKUP(B4501,customer[],4,FALSE)</f>
        <v>54</v>
      </c>
      <c r="J4501" s="2" t="str">
        <f>VLOOKUP(C4501,product[],2,FALSE)</f>
        <v>Product_44</v>
      </c>
      <c r="K4501" s="2" t="str">
        <f>VLOOKUP(C4501,product[],3,FALSE)</f>
        <v>Home</v>
      </c>
      <c r="L4501" s="2">
        <f>VLOOKUP(C4501,product[],5,FALSE)</f>
        <v>19571.740000000002</v>
      </c>
      <c r="M4501" s="2">
        <f t="shared" si="70"/>
        <v>97858.700000000012</v>
      </c>
    </row>
    <row r="4502" spans="1:13" x14ac:dyDescent="0.2">
      <c r="A4502" s="2">
        <v>4501</v>
      </c>
      <c r="B4502" s="2">
        <v>131</v>
      </c>
      <c r="C4502" s="2">
        <v>38</v>
      </c>
      <c r="D4502" s="3">
        <v>45988</v>
      </c>
      <c r="E4502" s="2">
        <v>9</v>
      </c>
      <c r="F4502" s="2" t="str">
        <f>VLOOKUP(B4502,customer[],2,FALSE)</f>
        <v>Customer_131</v>
      </c>
      <c r="G4502" s="2" t="str">
        <f>VLOOKUP(B4502,customer[],3,FALSE)</f>
        <v>M</v>
      </c>
      <c r="H4502" s="2" t="str">
        <f>VLOOKUP(B4502,customer[],5,FALSE)</f>
        <v>Mumbai</v>
      </c>
      <c r="I4502" s="2">
        <f>VLOOKUP(B4502,customer[],4,FALSE)</f>
        <v>22</v>
      </c>
      <c r="J4502" s="2" t="str">
        <f>VLOOKUP(C4502,product[],2,FALSE)</f>
        <v>Product_38</v>
      </c>
      <c r="K4502" s="2" t="str">
        <f>VLOOKUP(C4502,product[],3,FALSE)</f>
        <v>Electronics</v>
      </c>
      <c r="L4502" s="2">
        <f>VLOOKUP(C4502,product[],5,FALSE)</f>
        <v>30980.87</v>
      </c>
      <c r="M4502" s="2">
        <f t="shared" si="70"/>
        <v>278827.83</v>
      </c>
    </row>
    <row r="4503" spans="1:13" x14ac:dyDescent="0.2">
      <c r="A4503" s="2">
        <v>4502</v>
      </c>
      <c r="B4503" s="2">
        <v>495</v>
      </c>
      <c r="C4503" s="2">
        <v>28</v>
      </c>
      <c r="D4503" s="3">
        <v>45697</v>
      </c>
      <c r="E4503" s="2">
        <v>1</v>
      </c>
      <c r="F4503" s="2" t="str">
        <f>VLOOKUP(B4503,customer[],2,FALSE)</f>
        <v>Customer_495</v>
      </c>
      <c r="G4503" s="2" t="str">
        <f>VLOOKUP(B4503,customer[],3,FALSE)</f>
        <v>F</v>
      </c>
      <c r="H4503" s="2" t="str">
        <f>VLOOKUP(B4503,customer[],5,FALSE)</f>
        <v>Kolkata</v>
      </c>
      <c r="I4503" s="2">
        <f>VLOOKUP(B4503,customer[],4,FALSE)</f>
        <v>40</v>
      </c>
      <c r="J4503" s="2" t="str">
        <f>VLOOKUP(C4503,product[],2,FALSE)</f>
        <v>Product_28</v>
      </c>
      <c r="K4503" s="2" t="str">
        <f>VLOOKUP(C4503,product[],3,FALSE)</f>
        <v>Home</v>
      </c>
      <c r="L4503" s="2">
        <f>VLOOKUP(C4503,product[],5,FALSE)</f>
        <v>36677.019999999997</v>
      </c>
      <c r="M4503" s="2">
        <f t="shared" si="70"/>
        <v>36677.019999999997</v>
      </c>
    </row>
    <row r="4504" spans="1:13" x14ac:dyDescent="0.2">
      <c r="A4504" s="2">
        <v>4503</v>
      </c>
      <c r="B4504" s="2">
        <v>206</v>
      </c>
      <c r="C4504" s="2">
        <v>7</v>
      </c>
      <c r="D4504" s="3">
        <v>45715</v>
      </c>
      <c r="E4504" s="2">
        <v>1</v>
      </c>
      <c r="F4504" s="2" t="str">
        <f>VLOOKUP(B4504,customer[],2,FALSE)</f>
        <v>Customer_206</v>
      </c>
      <c r="G4504" s="2" t="str">
        <f>VLOOKUP(B4504,customer[],3,FALSE)</f>
        <v>M</v>
      </c>
      <c r="H4504" s="2" t="str">
        <f>VLOOKUP(B4504,customer[],5,FALSE)</f>
        <v>Bangalore</v>
      </c>
      <c r="I4504" s="2">
        <f>VLOOKUP(B4504,customer[],4,FALSE)</f>
        <v>40</v>
      </c>
      <c r="J4504" s="2" t="str">
        <f>VLOOKUP(C4504,product[],2,FALSE)</f>
        <v>Product_7</v>
      </c>
      <c r="K4504" s="2" t="str">
        <f>VLOOKUP(C4504,product[],3,FALSE)</f>
        <v>Electronics</v>
      </c>
      <c r="L4504" s="2">
        <f>VLOOKUP(C4504,product[],5,FALSE)</f>
        <v>18751.400000000001</v>
      </c>
      <c r="M4504" s="2">
        <f t="shared" si="70"/>
        <v>18751.400000000001</v>
      </c>
    </row>
    <row r="4505" spans="1:13" x14ac:dyDescent="0.2">
      <c r="A4505" s="2">
        <v>4504</v>
      </c>
      <c r="B4505" s="2">
        <v>484</v>
      </c>
      <c r="C4505" s="2">
        <v>47</v>
      </c>
      <c r="D4505" s="3">
        <v>45910</v>
      </c>
      <c r="E4505" s="2">
        <v>8</v>
      </c>
      <c r="F4505" s="2" t="str">
        <f>VLOOKUP(B4505,customer[],2,FALSE)</f>
        <v>Customer_484</v>
      </c>
      <c r="G4505" s="2" t="str">
        <f>VLOOKUP(B4505,customer[],3,FALSE)</f>
        <v>M</v>
      </c>
      <c r="H4505" s="2" t="str">
        <f>VLOOKUP(B4505,customer[],5,FALSE)</f>
        <v>Delhi</v>
      </c>
      <c r="I4505" s="2">
        <f>VLOOKUP(B4505,customer[],4,FALSE)</f>
        <v>32</v>
      </c>
      <c r="J4505" s="2" t="str">
        <f>VLOOKUP(C4505,product[],2,FALSE)</f>
        <v>Product_47</v>
      </c>
      <c r="K4505" s="2" t="str">
        <f>VLOOKUP(C4505,product[],3,FALSE)</f>
        <v>Accessories</v>
      </c>
      <c r="L4505" s="2">
        <f>VLOOKUP(C4505,product[],5,FALSE)</f>
        <v>35091.440000000002</v>
      </c>
      <c r="M4505" s="2">
        <f t="shared" si="70"/>
        <v>280731.52000000002</v>
      </c>
    </row>
    <row r="4506" spans="1:13" x14ac:dyDescent="0.2">
      <c r="A4506" s="2">
        <v>4505</v>
      </c>
      <c r="B4506" s="2">
        <v>285</v>
      </c>
      <c r="C4506" s="2">
        <v>10</v>
      </c>
      <c r="D4506" s="3">
        <v>45820</v>
      </c>
      <c r="E4506" s="2">
        <v>9</v>
      </c>
      <c r="F4506" s="2" t="str">
        <f>VLOOKUP(B4506,customer[],2,FALSE)</f>
        <v>Customer_285</v>
      </c>
      <c r="G4506" s="2" t="str">
        <f>VLOOKUP(B4506,customer[],3,FALSE)</f>
        <v>M</v>
      </c>
      <c r="H4506" s="2" t="str">
        <f>VLOOKUP(B4506,customer[],5,FALSE)</f>
        <v>Chennai</v>
      </c>
      <c r="I4506" s="2">
        <f>VLOOKUP(B4506,customer[],4,FALSE)</f>
        <v>49</v>
      </c>
      <c r="J4506" s="2" t="str">
        <f>VLOOKUP(C4506,product[],2,FALSE)</f>
        <v>Product_10</v>
      </c>
      <c r="K4506" s="2" t="str">
        <f>VLOOKUP(C4506,product[],3,FALSE)</f>
        <v>Electronics</v>
      </c>
      <c r="L4506" s="2">
        <f>VLOOKUP(C4506,product[],5,FALSE)</f>
        <v>59249.16</v>
      </c>
      <c r="M4506" s="2">
        <f t="shared" si="70"/>
        <v>533242.44000000006</v>
      </c>
    </row>
    <row r="4507" spans="1:13" x14ac:dyDescent="0.2">
      <c r="A4507" s="2">
        <v>4506</v>
      </c>
      <c r="B4507" s="2">
        <v>315</v>
      </c>
      <c r="C4507" s="2">
        <v>24</v>
      </c>
      <c r="D4507" s="3">
        <v>45707</v>
      </c>
      <c r="E4507" s="2">
        <v>2</v>
      </c>
      <c r="F4507" s="2" t="str">
        <f>VLOOKUP(B4507,customer[],2,FALSE)</f>
        <v>Customer_315</v>
      </c>
      <c r="G4507" s="2" t="str">
        <f>VLOOKUP(B4507,customer[],3,FALSE)</f>
        <v>M</v>
      </c>
      <c r="H4507" s="2" t="str">
        <f>VLOOKUP(B4507,customer[],5,FALSE)</f>
        <v>Mumbai</v>
      </c>
      <c r="I4507" s="2">
        <f>VLOOKUP(B4507,customer[],4,FALSE)</f>
        <v>29</v>
      </c>
      <c r="J4507" s="2" t="str">
        <f>VLOOKUP(C4507,product[],2,FALSE)</f>
        <v>Product_24</v>
      </c>
      <c r="K4507" s="2" t="str">
        <f>VLOOKUP(C4507,product[],3,FALSE)</f>
        <v>Electronics</v>
      </c>
      <c r="L4507" s="2">
        <f>VLOOKUP(C4507,product[],5,FALSE)</f>
        <v>22663.09</v>
      </c>
      <c r="M4507" s="2">
        <f t="shared" si="70"/>
        <v>45326.18</v>
      </c>
    </row>
    <row r="4508" spans="1:13" x14ac:dyDescent="0.2">
      <c r="A4508" s="2">
        <v>4507</v>
      </c>
      <c r="B4508" s="2">
        <v>223</v>
      </c>
      <c r="C4508" s="2">
        <v>44</v>
      </c>
      <c r="D4508" s="3">
        <v>45711</v>
      </c>
      <c r="E4508" s="2">
        <v>5</v>
      </c>
      <c r="F4508" s="2" t="str">
        <f>VLOOKUP(B4508,customer[],2,FALSE)</f>
        <v>Customer_223</v>
      </c>
      <c r="G4508" s="2" t="str">
        <f>VLOOKUP(B4508,customer[],3,FALSE)</f>
        <v>F</v>
      </c>
      <c r="H4508" s="2" t="str">
        <f>VLOOKUP(B4508,customer[],5,FALSE)</f>
        <v>Noida</v>
      </c>
      <c r="I4508" s="2">
        <f>VLOOKUP(B4508,customer[],4,FALSE)</f>
        <v>30</v>
      </c>
      <c r="J4508" s="2" t="str">
        <f>VLOOKUP(C4508,product[],2,FALSE)</f>
        <v>Product_44</v>
      </c>
      <c r="K4508" s="2" t="str">
        <f>VLOOKUP(C4508,product[],3,FALSE)</f>
        <v>Home</v>
      </c>
      <c r="L4508" s="2">
        <f>VLOOKUP(C4508,product[],5,FALSE)</f>
        <v>19571.740000000002</v>
      </c>
      <c r="M4508" s="2">
        <f t="shared" si="70"/>
        <v>97858.700000000012</v>
      </c>
    </row>
    <row r="4509" spans="1:13" x14ac:dyDescent="0.2">
      <c r="A4509" s="2">
        <v>4508</v>
      </c>
      <c r="B4509" s="2">
        <v>203</v>
      </c>
      <c r="C4509" s="2">
        <v>92</v>
      </c>
      <c r="D4509" s="3">
        <v>45796</v>
      </c>
      <c r="E4509" s="2">
        <v>10</v>
      </c>
      <c r="F4509" s="2" t="str">
        <f>VLOOKUP(B4509,customer[],2,FALSE)</f>
        <v>Customer_203</v>
      </c>
      <c r="G4509" s="2" t="str">
        <f>VLOOKUP(B4509,customer[],3,FALSE)</f>
        <v>F</v>
      </c>
      <c r="H4509" s="2" t="str">
        <f>VLOOKUP(B4509,customer[],5,FALSE)</f>
        <v>Hyderabad</v>
      </c>
      <c r="I4509" s="2">
        <f>VLOOKUP(B4509,customer[],4,FALSE)</f>
        <v>47</v>
      </c>
      <c r="J4509" s="2" t="str">
        <f>VLOOKUP(C4509,product[],2,FALSE)</f>
        <v>Product_92</v>
      </c>
      <c r="K4509" s="2" t="str">
        <f>VLOOKUP(C4509,product[],3,FALSE)</f>
        <v>Electronics</v>
      </c>
      <c r="L4509" s="2">
        <f>VLOOKUP(C4509,product[],5,FALSE)</f>
        <v>48967.46</v>
      </c>
      <c r="M4509" s="2">
        <f t="shared" si="70"/>
        <v>489674.6</v>
      </c>
    </row>
    <row r="4510" spans="1:13" x14ac:dyDescent="0.2">
      <c r="A4510" s="2">
        <v>4509</v>
      </c>
      <c r="B4510" s="2">
        <v>300</v>
      </c>
      <c r="C4510" s="2">
        <v>94</v>
      </c>
      <c r="D4510" s="3">
        <v>45709</v>
      </c>
      <c r="E4510" s="2">
        <v>6</v>
      </c>
      <c r="F4510" s="2" t="str">
        <f>VLOOKUP(B4510,customer[],2,FALSE)</f>
        <v>Customer_300</v>
      </c>
      <c r="G4510" s="2" t="str">
        <f>VLOOKUP(B4510,customer[],3,FALSE)</f>
        <v>M</v>
      </c>
      <c r="H4510" s="2" t="str">
        <f>VLOOKUP(B4510,customer[],5,FALSE)</f>
        <v>Hyderabad</v>
      </c>
      <c r="I4510" s="2">
        <f>VLOOKUP(B4510,customer[],4,FALSE)</f>
        <v>19</v>
      </c>
      <c r="J4510" s="2" t="str">
        <f>VLOOKUP(C4510,product[],2,FALSE)</f>
        <v>Product_94</v>
      </c>
      <c r="K4510" s="2" t="str">
        <f>VLOOKUP(C4510,product[],3,FALSE)</f>
        <v>Electronics</v>
      </c>
      <c r="L4510" s="2">
        <f>VLOOKUP(C4510,product[],5,FALSE)</f>
        <v>6948.09</v>
      </c>
      <c r="M4510" s="2">
        <f t="shared" si="70"/>
        <v>41688.54</v>
      </c>
    </row>
    <row r="4511" spans="1:13" x14ac:dyDescent="0.2">
      <c r="A4511" s="2">
        <v>4510</v>
      </c>
      <c r="B4511" s="2">
        <v>315</v>
      </c>
      <c r="C4511" s="2">
        <v>72</v>
      </c>
      <c r="D4511" s="3">
        <v>45848</v>
      </c>
      <c r="E4511" s="2">
        <v>7</v>
      </c>
      <c r="F4511" s="2" t="str">
        <f>VLOOKUP(B4511,customer[],2,FALSE)</f>
        <v>Customer_315</v>
      </c>
      <c r="G4511" s="2" t="str">
        <f>VLOOKUP(B4511,customer[],3,FALSE)</f>
        <v>M</v>
      </c>
      <c r="H4511" s="2" t="str">
        <f>VLOOKUP(B4511,customer[],5,FALSE)</f>
        <v>Mumbai</v>
      </c>
      <c r="I4511" s="2">
        <f>VLOOKUP(B4511,customer[],4,FALSE)</f>
        <v>29</v>
      </c>
      <c r="J4511" s="2" t="str">
        <f>VLOOKUP(C4511,product[],2,FALSE)</f>
        <v>Product_72</v>
      </c>
      <c r="K4511" s="2" t="str">
        <f>VLOOKUP(C4511,product[],3,FALSE)</f>
        <v>Home</v>
      </c>
      <c r="L4511" s="2">
        <f>VLOOKUP(C4511,product[],5,FALSE)</f>
        <v>14320.81</v>
      </c>
      <c r="M4511" s="2">
        <f t="shared" si="70"/>
        <v>100245.67</v>
      </c>
    </row>
    <row r="4512" spans="1:13" x14ac:dyDescent="0.2">
      <c r="A4512" s="2">
        <v>4511</v>
      </c>
      <c r="B4512" s="2">
        <v>493</v>
      </c>
      <c r="C4512" s="2">
        <v>21</v>
      </c>
      <c r="D4512" s="3">
        <v>46020</v>
      </c>
      <c r="E4512" s="2">
        <v>5</v>
      </c>
      <c r="F4512" s="2" t="str">
        <f>VLOOKUP(B4512,customer[],2,FALSE)</f>
        <v>Customer_493</v>
      </c>
      <c r="G4512" s="2" t="str">
        <f>VLOOKUP(B4512,customer[],3,FALSE)</f>
        <v>M</v>
      </c>
      <c r="H4512" s="2" t="str">
        <f>VLOOKUP(B4512,customer[],5,FALSE)</f>
        <v>Jaipur</v>
      </c>
      <c r="I4512" s="2">
        <f>VLOOKUP(B4512,customer[],4,FALSE)</f>
        <v>41</v>
      </c>
      <c r="J4512" s="2" t="str">
        <f>VLOOKUP(C4512,product[],2,FALSE)</f>
        <v>Product_21</v>
      </c>
      <c r="K4512" s="2" t="str">
        <f>VLOOKUP(C4512,product[],3,FALSE)</f>
        <v>Fashion</v>
      </c>
      <c r="L4512" s="2">
        <f>VLOOKUP(C4512,product[],5,FALSE)</f>
        <v>24164.560000000001</v>
      </c>
      <c r="M4512" s="2">
        <f t="shared" si="70"/>
        <v>120822.8</v>
      </c>
    </row>
    <row r="4513" spans="1:13" x14ac:dyDescent="0.2">
      <c r="A4513" s="2">
        <v>4512</v>
      </c>
      <c r="B4513" s="2">
        <v>272</v>
      </c>
      <c r="C4513" s="2">
        <v>22</v>
      </c>
      <c r="D4513" s="3">
        <v>45931</v>
      </c>
      <c r="E4513" s="2">
        <v>1</v>
      </c>
      <c r="F4513" s="2" t="str">
        <f>VLOOKUP(B4513,customer[],2,FALSE)</f>
        <v>Customer_272</v>
      </c>
      <c r="G4513" s="2" t="str">
        <f>VLOOKUP(B4513,customer[],3,FALSE)</f>
        <v>M</v>
      </c>
      <c r="H4513" s="2" t="str">
        <f>VLOOKUP(B4513,customer[],5,FALSE)</f>
        <v>Chennai</v>
      </c>
      <c r="I4513" s="2">
        <f>VLOOKUP(B4513,customer[],4,FALSE)</f>
        <v>25</v>
      </c>
      <c r="J4513" s="2" t="str">
        <f>VLOOKUP(C4513,product[],2,FALSE)</f>
        <v>Product_22</v>
      </c>
      <c r="K4513" s="2" t="str">
        <f>VLOOKUP(C4513,product[],3,FALSE)</f>
        <v>Accessories</v>
      </c>
      <c r="L4513" s="2">
        <f>VLOOKUP(C4513,product[],5,FALSE)</f>
        <v>2471.36</v>
      </c>
      <c r="M4513" s="2">
        <f t="shared" si="70"/>
        <v>2471.36</v>
      </c>
    </row>
    <row r="4514" spans="1:13" x14ac:dyDescent="0.2">
      <c r="A4514" s="2">
        <v>4513</v>
      </c>
      <c r="B4514" s="2">
        <v>149</v>
      </c>
      <c r="C4514" s="2">
        <v>38</v>
      </c>
      <c r="D4514" s="3">
        <v>46005</v>
      </c>
      <c r="E4514" s="2">
        <v>5</v>
      </c>
      <c r="F4514" s="2" t="str">
        <f>VLOOKUP(B4514,customer[],2,FALSE)</f>
        <v>Customer_149</v>
      </c>
      <c r="G4514" s="2" t="str">
        <f>VLOOKUP(B4514,customer[],3,FALSE)</f>
        <v>M</v>
      </c>
      <c r="H4514" s="2" t="str">
        <f>VLOOKUP(B4514,customer[],5,FALSE)</f>
        <v>Pune</v>
      </c>
      <c r="I4514" s="2">
        <f>VLOOKUP(B4514,customer[],4,FALSE)</f>
        <v>31</v>
      </c>
      <c r="J4514" s="2" t="str">
        <f>VLOOKUP(C4514,product[],2,FALSE)</f>
        <v>Product_38</v>
      </c>
      <c r="K4514" s="2" t="str">
        <f>VLOOKUP(C4514,product[],3,FALSE)</f>
        <v>Electronics</v>
      </c>
      <c r="L4514" s="2">
        <f>VLOOKUP(C4514,product[],5,FALSE)</f>
        <v>30980.87</v>
      </c>
      <c r="M4514" s="2">
        <f t="shared" si="70"/>
        <v>154904.35</v>
      </c>
    </row>
    <row r="4515" spans="1:13" x14ac:dyDescent="0.2">
      <c r="A4515" s="2">
        <v>4514</v>
      </c>
      <c r="B4515" s="2">
        <v>354</v>
      </c>
      <c r="C4515" s="2">
        <v>91</v>
      </c>
      <c r="D4515" s="3">
        <v>45861</v>
      </c>
      <c r="E4515" s="2">
        <v>10</v>
      </c>
      <c r="F4515" s="2" t="str">
        <f>VLOOKUP(B4515,customer[],2,FALSE)</f>
        <v>Customer_354</v>
      </c>
      <c r="G4515" s="2" t="str">
        <f>VLOOKUP(B4515,customer[],3,FALSE)</f>
        <v>F</v>
      </c>
      <c r="H4515" s="2" t="str">
        <f>VLOOKUP(B4515,customer[],5,FALSE)</f>
        <v>Kolkata</v>
      </c>
      <c r="I4515" s="2">
        <f>VLOOKUP(B4515,customer[],4,FALSE)</f>
        <v>18</v>
      </c>
      <c r="J4515" s="2" t="str">
        <f>VLOOKUP(C4515,product[],2,FALSE)</f>
        <v>Product_91</v>
      </c>
      <c r="K4515" s="2" t="str">
        <f>VLOOKUP(C4515,product[],3,FALSE)</f>
        <v>Accessories</v>
      </c>
      <c r="L4515" s="2">
        <f>VLOOKUP(C4515,product[],5,FALSE)</f>
        <v>4840.6000000000004</v>
      </c>
      <c r="M4515" s="2">
        <f t="shared" si="70"/>
        <v>48406</v>
      </c>
    </row>
    <row r="4516" spans="1:13" x14ac:dyDescent="0.2">
      <c r="A4516" s="2">
        <v>4515</v>
      </c>
      <c r="B4516" s="2">
        <v>89</v>
      </c>
      <c r="C4516" s="2">
        <v>6</v>
      </c>
      <c r="D4516" s="3">
        <v>45886</v>
      </c>
      <c r="E4516" s="2">
        <v>7</v>
      </c>
      <c r="F4516" s="2" t="str">
        <f>VLOOKUP(B4516,customer[],2,FALSE)</f>
        <v>Customer_89</v>
      </c>
      <c r="G4516" s="2" t="str">
        <f>VLOOKUP(B4516,customer[],3,FALSE)</f>
        <v>F</v>
      </c>
      <c r="H4516" s="2" t="str">
        <f>VLOOKUP(B4516,customer[],5,FALSE)</f>
        <v>Bangalore</v>
      </c>
      <c r="I4516" s="2">
        <f>VLOOKUP(B4516,customer[],4,FALSE)</f>
        <v>60</v>
      </c>
      <c r="J4516" s="2" t="str">
        <f>VLOOKUP(C4516,product[],2,FALSE)</f>
        <v>Product_6</v>
      </c>
      <c r="K4516" s="2" t="str">
        <f>VLOOKUP(C4516,product[],3,FALSE)</f>
        <v>Fashion</v>
      </c>
      <c r="L4516" s="2">
        <f>VLOOKUP(C4516,product[],5,FALSE)</f>
        <v>64172.18</v>
      </c>
      <c r="M4516" s="2">
        <f t="shared" si="70"/>
        <v>449205.26</v>
      </c>
    </row>
    <row r="4517" spans="1:13" x14ac:dyDescent="0.2">
      <c r="A4517" s="2">
        <v>4516</v>
      </c>
      <c r="B4517" s="2">
        <v>348</v>
      </c>
      <c r="C4517" s="2">
        <v>12</v>
      </c>
      <c r="D4517" s="3">
        <v>45682</v>
      </c>
      <c r="E4517" s="2">
        <v>5</v>
      </c>
      <c r="F4517" s="2" t="str">
        <f>VLOOKUP(B4517,customer[],2,FALSE)</f>
        <v>Customer_348</v>
      </c>
      <c r="G4517" s="2" t="str">
        <f>VLOOKUP(B4517,customer[],3,FALSE)</f>
        <v>M</v>
      </c>
      <c r="H4517" s="2" t="str">
        <f>VLOOKUP(B4517,customer[],5,FALSE)</f>
        <v>Bangalore</v>
      </c>
      <c r="I4517" s="2">
        <f>VLOOKUP(B4517,customer[],4,FALSE)</f>
        <v>27</v>
      </c>
      <c r="J4517" s="2" t="str">
        <f>VLOOKUP(C4517,product[],2,FALSE)</f>
        <v>Product_12</v>
      </c>
      <c r="K4517" s="2" t="str">
        <f>VLOOKUP(C4517,product[],3,FALSE)</f>
        <v>Furniture</v>
      </c>
      <c r="L4517" s="2">
        <f>VLOOKUP(C4517,product[],5,FALSE)</f>
        <v>27881.46</v>
      </c>
      <c r="M4517" s="2">
        <f t="shared" si="70"/>
        <v>139407.29999999999</v>
      </c>
    </row>
    <row r="4518" spans="1:13" x14ac:dyDescent="0.2">
      <c r="A4518" s="2">
        <v>4517</v>
      </c>
      <c r="B4518" s="2">
        <v>495</v>
      </c>
      <c r="C4518" s="2">
        <v>19</v>
      </c>
      <c r="D4518" s="3">
        <v>45973</v>
      </c>
      <c r="E4518" s="2">
        <v>4</v>
      </c>
      <c r="F4518" s="2" t="str">
        <f>VLOOKUP(B4518,customer[],2,FALSE)</f>
        <v>Customer_495</v>
      </c>
      <c r="G4518" s="2" t="str">
        <f>VLOOKUP(B4518,customer[],3,FALSE)</f>
        <v>F</v>
      </c>
      <c r="H4518" s="2" t="str">
        <f>VLOOKUP(B4518,customer[],5,FALSE)</f>
        <v>Kolkata</v>
      </c>
      <c r="I4518" s="2">
        <f>VLOOKUP(B4518,customer[],4,FALSE)</f>
        <v>40</v>
      </c>
      <c r="J4518" s="2" t="str">
        <f>VLOOKUP(C4518,product[],2,FALSE)</f>
        <v>Product_19</v>
      </c>
      <c r="K4518" s="2" t="str">
        <f>VLOOKUP(C4518,product[],3,FALSE)</f>
        <v>Fashion</v>
      </c>
      <c r="L4518" s="2">
        <f>VLOOKUP(C4518,product[],5,FALSE)</f>
        <v>30935.78</v>
      </c>
      <c r="M4518" s="2">
        <f t="shared" si="70"/>
        <v>123743.12</v>
      </c>
    </row>
    <row r="4519" spans="1:13" x14ac:dyDescent="0.2">
      <c r="A4519" s="2">
        <v>4518</v>
      </c>
      <c r="B4519" s="2">
        <v>59</v>
      </c>
      <c r="C4519" s="2">
        <v>49</v>
      </c>
      <c r="D4519" s="3">
        <v>45993</v>
      </c>
      <c r="E4519" s="2">
        <v>1</v>
      </c>
      <c r="F4519" s="2" t="str">
        <f>VLOOKUP(B4519,customer[],2,FALSE)</f>
        <v>Customer_59</v>
      </c>
      <c r="G4519" s="2" t="str">
        <f>VLOOKUP(B4519,customer[],3,FALSE)</f>
        <v>F</v>
      </c>
      <c r="H4519" s="2" t="str">
        <f>VLOOKUP(B4519,customer[],5,FALSE)</f>
        <v>Lucknow</v>
      </c>
      <c r="I4519" s="2">
        <f>VLOOKUP(B4519,customer[],4,FALSE)</f>
        <v>39</v>
      </c>
      <c r="J4519" s="2" t="str">
        <f>VLOOKUP(C4519,product[],2,FALSE)</f>
        <v>Product_49</v>
      </c>
      <c r="K4519" s="2" t="str">
        <f>VLOOKUP(C4519,product[],3,FALSE)</f>
        <v>Furniture</v>
      </c>
      <c r="L4519" s="2">
        <f>VLOOKUP(C4519,product[],5,FALSE)</f>
        <v>28892.76</v>
      </c>
      <c r="M4519" s="2">
        <f t="shared" si="70"/>
        <v>28892.76</v>
      </c>
    </row>
    <row r="4520" spans="1:13" x14ac:dyDescent="0.2">
      <c r="A4520" s="2">
        <v>4519</v>
      </c>
      <c r="B4520" s="2">
        <v>281</v>
      </c>
      <c r="C4520" s="2">
        <v>90</v>
      </c>
      <c r="D4520" s="3">
        <v>45722</v>
      </c>
      <c r="E4520" s="2">
        <v>8</v>
      </c>
      <c r="F4520" s="2" t="str">
        <f>VLOOKUP(B4520,customer[],2,FALSE)</f>
        <v>Customer_281</v>
      </c>
      <c r="G4520" s="2" t="str">
        <f>VLOOKUP(B4520,customer[],3,FALSE)</f>
        <v>M</v>
      </c>
      <c r="H4520" s="2" t="str">
        <f>VLOOKUP(B4520,customer[],5,FALSE)</f>
        <v>Noida</v>
      </c>
      <c r="I4520" s="2">
        <f>VLOOKUP(B4520,customer[],4,FALSE)</f>
        <v>24</v>
      </c>
      <c r="J4520" s="2" t="str">
        <f>VLOOKUP(C4520,product[],2,FALSE)</f>
        <v>Product_90</v>
      </c>
      <c r="K4520" s="2" t="str">
        <f>VLOOKUP(C4520,product[],3,FALSE)</f>
        <v>Home</v>
      </c>
      <c r="L4520" s="2">
        <f>VLOOKUP(C4520,product[],5,FALSE)</f>
        <v>11794.54</v>
      </c>
      <c r="M4520" s="2">
        <f t="shared" si="70"/>
        <v>94356.32</v>
      </c>
    </row>
    <row r="4521" spans="1:13" x14ac:dyDescent="0.2">
      <c r="A4521" s="2">
        <v>4520</v>
      </c>
      <c r="B4521" s="2">
        <v>490</v>
      </c>
      <c r="C4521" s="2">
        <v>1</v>
      </c>
      <c r="D4521" s="3">
        <v>46010</v>
      </c>
      <c r="E4521" s="2">
        <v>7</v>
      </c>
      <c r="F4521" s="2" t="str">
        <f>VLOOKUP(B4521,customer[],2,FALSE)</f>
        <v>Customer_490</v>
      </c>
      <c r="G4521" s="2" t="str">
        <f>VLOOKUP(B4521,customer[],3,FALSE)</f>
        <v>M</v>
      </c>
      <c r="H4521" s="2" t="str">
        <f>VLOOKUP(B4521,customer[],5,FALSE)</f>
        <v>Noida</v>
      </c>
      <c r="I4521" s="2">
        <f>VLOOKUP(B4521,customer[],4,FALSE)</f>
        <v>59</v>
      </c>
      <c r="J4521" s="2" t="str">
        <f>VLOOKUP(C4521,product[],2,FALSE)</f>
        <v>Product_1</v>
      </c>
      <c r="K4521" s="2" t="str">
        <f>VLOOKUP(C4521,product[],3,FALSE)</f>
        <v>Fashion</v>
      </c>
      <c r="L4521" s="2">
        <f>VLOOKUP(C4521,product[],5,FALSE)</f>
        <v>7018.26</v>
      </c>
      <c r="M4521" s="2">
        <f t="shared" si="70"/>
        <v>49127.82</v>
      </c>
    </row>
    <row r="4522" spans="1:13" x14ac:dyDescent="0.2">
      <c r="A4522" s="2">
        <v>4521</v>
      </c>
      <c r="B4522" s="2">
        <v>416</v>
      </c>
      <c r="C4522" s="2">
        <v>17</v>
      </c>
      <c r="D4522" s="3">
        <v>45815</v>
      </c>
      <c r="E4522" s="2">
        <v>1</v>
      </c>
      <c r="F4522" s="2" t="str">
        <f>VLOOKUP(B4522,customer[],2,FALSE)</f>
        <v>Customer_416</v>
      </c>
      <c r="G4522" s="2" t="str">
        <f>VLOOKUP(B4522,customer[],3,FALSE)</f>
        <v>M</v>
      </c>
      <c r="H4522" s="2" t="str">
        <f>VLOOKUP(B4522,customer[],5,FALSE)</f>
        <v>Bangalore</v>
      </c>
      <c r="I4522" s="2">
        <f>VLOOKUP(B4522,customer[],4,FALSE)</f>
        <v>64</v>
      </c>
      <c r="J4522" s="2" t="str">
        <f>VLOOKUP(C4522,product[],2,FALSE)</f>
        <v>Product_17</v>
      </c>
      <c r="K4522" s="2" t="str">
        <f>VLOOKUP(C4522,product[],3,FALSE)</f>
        <v>Fashion</v>
      </c>
      <c r="L4522" s="2">
        <f>VLOOKUP(C4522,product[],5,FALSE)</f>
        <v>34353.300000000003</v>
      </c>
      <c r="M4522" s="2">
        <f t="shared" si="70"/>
        <v>34353.300000000003</v>
      </c>
    </row>
    <row r="4523" spans="1:13" x14ac:dyDescent="0.2">
      <c r="A4523" s="2">
        <v>4522</v>
      </c>
      <c r="B4523" s="2">
        <v>349</v>
      </c>
      <c r="C4523" s="2">
        <v>43</v>
      </c>
      <c r="D4523" s="3">
        <v>45782</v>
      </c>
      <c r="E4523" s="2">
        <v>1</v>
      </c>
      <c r="F4523" s="2" t="str">
        <f>VLOOKUP(B4523,customer[],2,FALSE)</f>
        <v>Customer_349</v>
      </c>
      <c r="G4523" s="2" t="str">
        <f>VLOOKUP(B4523,customer[],3,FALSE)</f>
        <v>F</v>
      </c>
      <c r="H4523" s="2" t="str">
        <f>VLOOKUP(B4523,customer[],5,FALSE)</f>
        <v>Pune</v>
      </c>
      <c r="I4523" s="2">
        <f>VLOOKUP(B4523,customer[],4,FALSE)</f>
        <v>23</v>
      </c>
      <c r="J4523" s="2" t="str">
        <f>VLOOKUP(C4523,product[],2,FALSE)</f>
        <v>Product_43</v>
      </c>
      <c r="K4523" s="2" t="str">
        <f>VLOOKUP(C4523,product[],3,FALSE)</f>
        <v>Accessories</v>
      </c>
      <c r="L4523" s="2">
        <f>VLOOKUP(C4523,product[],5,FALSE)</f>
        <v>51592.36</v>
      </c>
      <c r="M4523" s="2">
        <f t="shared" si="70"/>
        <v>51592.36</v>
      </c>
    </row>
    <row r="4524" spans="1:13" x14ac:dyDescent="0.2">
      <c r="A4524" s="2">
        <v>4523</v>
      </c>
      <c r="B4524" s="2">
        <v>436</v>
      </c>
      <c r="C4524" s="2">
        <v>5</v>
      </c>
      <c r="D4524" s="3">
        <v>46002</v>
      </c>
      <c r="E4524" s="2">
        <v>3</v>
      </c>
      <c r="F4524" s="2" t="str">
        <f>VLOOKUP(B4524,customer[],2,FALSE)</f>
        <v>Customer_436</v>
      </c>
      <c r="G4524" s="2" t="str">
        <f>VLOOKUP(B4524,customer[],3,FALSE)</f>
        <v>F</v>
      </c>
      <c r="H4524" s="2" t="str">
        <f>VLOOKUP(B4524,customer[],5,FALSE)</f>
        <v>Chennai</v>
      </c>
      <c r="I4524" s="2">
        <f>VLOOKUP(B4524,customer[],4,FALSE)</f>
        <v>20</v>
      </c>
      <c r="J4524" s="2" t="str">
        <f>VLOOKUP(C4524,product[],2,FALSE)</f>
        <v>Product_5</v>
      </c>
      <c r="K4524" s="2" t="str">
        <f>VLOOKUP(C4524,product[],3,FALSE)</f>
        <v>Fashion</v>
      </c>
      <c r="L4524" s="2">
        <f>VLOOKUP(C4524,product[],5,FALSE)</f>
        <v>23534.97</v>
      </c>
      <c r="M4524" s="2">
        <f t="shared" si="70"/>
        <v>70604.91</v>
      </c>
    </row>
    <row r="4525" spans="1:13" x14ac:dyDescent="0.2">
      <c r="A4525" s="2">
        <v>4524</v>
      </c>
      <c r="B4525" s="2">
        <v>156</v>
      </c>
      <c r="C4525" s="2">
        <v>23</v>
      </c>
      <c r="D4525" s="3">
        <v>45672</v>
      </c>
      <c r="E4525" s="2">
        <v>3</v>
      </c>
      <c r="F4525" s="2" t="str">
        <f>VLOOKUP(B4525,customer[],2,FALSE)</f>
        <v>Customer_156</v>
      </c>
      <c r="G4525" s="2" t="str">
        <f>VLOOKUP(B4525,customer[],3,FALSE)</f>
        <v>M</v>
      </c>
      <c r="H4525" s="2" t="str">
        <f>VLOOKUP(B4525,customer[],5,FALSE)</f>
        <v>Hyderabad</v>
      </c>
      <c r="I4525" s="2">
        <f>VLOOKUP(B4525,customer[],4,FALSE)</f>
        <v>51</v>
      </c>
      <c r="J4525" s="2" t="str">
        <f>VLOOKUP(C4525,product[],2,FALSE)</f>
        <v>Product_23</v>
      </c>
      <c r="K4525" s="2" t="str">
        <f>VLOOKUP(C4525,product[],3,FALSE)</f>
        <v>Home</v>
      </c>
      <c r="L4525" s="2">
        <f>VLOOKUP(C4525,product[],5,FALSE)</f>
        <v>45912.84</v>
      </c>
      <c r="M4525" s="2">
        <f t="shared" si="70"/>
        <v>137738.51999999999</v>
      </c>
    </row>
    <row r="4526" spans="1:13" x14ac:dyDescent="0.2">
      <c r="A4526" s="2">
        <v>4525</v>
      </c>
      <c r="B4526" s="2">
        <v>387</v>
      </c>
      <c r="C4526" s="2">
        <v>79</v>
      </c>
      <c r="D4526" s="3">
        <v>45851</v>
      </c>
      <c r="E4526" s="2">
        <v>7</v>
      </c>
      <c r="F4526" s="2" t="str">
        <f>VLOOKUP(B4526,customer[],2,FALSE)</f>
        <v>Customer_387</v>
      </c>
      <c r="G4526" s="2" t="str">
        <f>VLOOKUP(B4526,customer[],3,FALSE)</f>
        <v>F</v>
      </c>
      <c r="H4526" s="2" t="str">
        <f>VLOOKUP(B4526,customer[],5,FALSE)</f>
        <v>Delhi</v>
      </c>
      <c r="I4526" s="2">
        <f>VLOOKUP(B4526,customer[],4,FALSE)</f>
        <v>20</v>
      </c>
      <c r="J4526" s="2" t="str">
        <f>VLOOKUP(C4526,product[],2,FALSE)</f>
        <v>Product_79</v>
      </c>
      <c r="K4526" s="2" t="str">
        <f>VLOOKUP(C4526,product[],3,FALSE)</f>
        <v>Electronics</v>
      </c>
      <c r="L4526" s="2">
        <f>VLOOKUP(C4526,product[],5,FALSE)</f>
        <v>5804.88</v>
      </c>
      <c r="M4526" s="2">
        <f t="shared" si="70"/>
        <v>40634.160000000003</v>
      </c>
    </row>
    <row r="4527" spans="1:13" x14ac:dyDescent="0.2">
      <c r="A4527" s="2">
        <v>4526</v>
      </c>
      <c r="B4527" s="2">
        <v>137</v>
      </c>
      <c r="C4527" s="2">
        <v>81</v>
      </c>
      <c r="D4527" s="3">
        <v>45981</v>
      </c>
      <c r="E4527" s="2">
        <v>10</v>
      </c>
      <c r="F4527" s="2" t="str">
        <f>VLOOKUP(B4527,customer[],2,FALSE)</f>
        <v>Customer_137</v>
      </c>
      <c r="G4527" s="2" t="str">
        <f>VLOOKUP(B4527,customer[],3,FALSE)</f>
        <v>M</v>
      </c>
      <c r="H4527" s="2" t="str">
        <f>VLOOKUP(B4527,customer[],5,FALSE)</f>
        <v>Bangalore</v>
      </c>
      <c r="I4527" s="2">
        <f>VLOOKUP(B4527,customer[],4,FALSE)</f>
        <v>57</v>
      </c>
      <c r="J4527" s="2" t="str">
        <f>VLOOKUP(C4527,product[],2,FALSE)</f>
        <v>Product_81</v>
      </c>
      <c r="K4527" s="2" t="str">
        <f>VLOOKUP(C4527,product[],3,FALSE)</f>
        <v>Home</v>
      </c>
      <c r="L4527" s="2">
        <f>VLOOKUP(C4527,product[],5,FALSE)</f>
        <v>4259.74</v>
      </c>
      <c r="M4527" s="2">
        <f t="shared" si="70"/>
        <v>42597.399999999994</v>
      </c>
    </row>
    <row r="4528" spans="1:13" x14ac:dyDescent="0.2">
      <c r="A4528" s="2">
        <v>4527</v>
      </c>
      <c r="B4528" s="2">
        <v>99</v>
      </c>
      <c r="C4528" s="2">
        <v>59</v>
      </c>
      <c r="D4528" s="3">
        <v>45934</v>
      </c>
      <c r="E4528" s="2">
        <v>1</v>
      </c>
      <c r="F4528" s="2" t="str">
        <f>VLOOKUP(B4528,customer[],2,FALSE)</f>
        <v>Customer_99</v>
      </c>
      <c r="G4528" s="2" t="str">
        <f>VLOOKUP(B4528,customer[],3,FALSE)</f>
        <v>M</v>
      </c>
      <c r="H4528" s="2" t="str">
        <f>VLOOKUP(B4528,customer[],5,FALSE)</f>
        <v>Mumbai</v>
      </c>
      <c r="I4528" s="2">
        <f>VLOOKUP(B4528,customer[],4,FALSE)</f>
        <v>46</v>
      </c>
      <c r="J4528" s="2" t="str">
        <f>VLOOKUP(C4528,product[],2,FALSE)</f>
        <v>Product_59</v>
      </c>
      <c r="K4528" s="2" t="str">
        <f>VLOOKUP(C4528,product[],3,FALSE)</f>
        <v>Furniture</v>
      </c>
      <c r="L4528" s="2">
        <f>VLOOKUP(C4528,product[],5,FALSE)</f>
        <v>76939.56</v>
      </c>
      <c r="M4528" s="2">
        <f t="shared" si="70"/>
        <v>76939.56</v>
      </c>
    </row>
    <row r="4529" spans="1:13" x14ac:dyDescent="0.2">
      <c r="A4529" s="2">
        <v>4528</v>
      </c>
      <c r="B4529" s="2">
        <v>359</v>
      </c>
      <c r="C4529" s="2">
        <v>86</v>
      </c>
      <c r="D4529" s="3">
        <v>45705</v>
      </c>
      <c r="E4529" s="2">
        <v>1</v>
      </c>
      <c r="F4529" s="2" t="str">
        <f>VLOOKUP(B4529,customer[],2,FALSE)</f>
        <v>Customer_359</v>
      </c>
      <c r="G4529" s="2" t="str">
        <f>VLOOKUP(B4529,customer[],3,FALSE)</f>
        <v>M</v>
      </c>
      <c r="H4529" s="2" t="str">
        <f>VLOOKUP(B4529,customer[],5,FALSE)</f>
        <v>Bangalore</v>
      </c>
      <c r="I4529" s="2">
        <f>VLOOKUP(B4529,customer[],4,FALSE)</f>
        <v>58</v>
      </c>
      <c r="J4529" s="2" t="str">
        <f>VLOOKUP(C4529,product[],2,FALSE)</f>
        <v>Product_86</v>
      </c>
      <c r="K4529" s="2" t="str">
        <f>VLOOKUP(C4529,product[],3,FALSE)</f>
        <v>Electronics</v>
      </c>
      <c r="L4529" s="2">
        <f>VLOOKUP(C4529,product[],5,FALSE)</f>
        <v>41374.67</v>
      </c>
      <c r="M4529" s="2">
        <f t="shared" si="70"/>
        <v>41374.67</v>
      </c>
    </row>
    <row r="4530" spans="1:13" x14ac:dyDescent="0.2">
      <c r="A4530" s="2">
        <v>4529</v>
      </c>
      <c r="B4530" s="2">
        <v>468</v>
      </c>
      <c r="C4530" s="2">
        <v>49</v>
      </c>
      <c r="D4530" s="3">
        <v>45837</v>
      </c>
      <c r="E4530" s="2">
        <v>7</v>
      </c>
      <c r="F4530" s="2" t="str">
        <f>VLOOKUP(B4530,customer[],2,FALSE)</f>
        <v>Customer_468</v>
      </c>
      <c r="G4530" s="2" t="str">
        <f>VLOOKUP(B4530,customer[],3,FALSE)</f>
        <v>M</v>
      </c>
      <c r="H4530" s="2" t="str">
        <f>VLOOKUP(B4530,customer[],5,FALSE)</f>
        <v>Hyderabad</v>
      </c>
      <c r="I4530" s="2">
        <f>VLOOKUP(B4530,customer[],4,FALSE)</f>
        <v>63</v>
      </c>
      <c r="J4530" s="2" t="str">
        <f>VLOOKUP(C4530,product[],2,FALSE)</f>
        <v>Product_49</v>
      </c>
      <c r="K4530" s="2" t="str">
        <f>VLOOKUP(C4530,product[],3,FALSE)</f>
        <v>Furniture</v>
      </c>
      <c r="L4530" s="2">
        <f>VLOOKUP(C4530,product[],5,FALSE)</f>
        <v>28892.76</v>
      </c>
      <c r="M4530" s="2">
        <f t="shared" si="70"/>
        <v>202249.31999999998</v>
      </c>
    </row>
    <row r="4531" spans="1:13" x14ac:dyDescent="0.2">
      <c r="A4531" s="2">
        <v>4530</v>
      </c>
      <c r="B4531" s="2">
        <v>299</v>
      </c>
      <c r="C4531" s="2">
        <v>8</v>
      </c>
      <c r="D4531" s="3">
        <v>45686</v>
      </c>
      <c r="E4531" s="2">
        <v>7</v>
      </c>
      <c r="F4531" s="2" t="str">
        <f>VLOOKUP(B4531,customer[],2,FALSE)</f>
        <v>Customer_299</v>
      </c>
      <c r="G4531" s="2" t="str">
        <f>VLOOKUP(B4531,customer[],3,FALSE)</f>
        <v>F</v>
      </c>
      <c r="H4531" s="2" t="str">
        <f>VLOOKUP(B4531,customer[],5,FALSE)</f>
        <v>Noida</v>
      </c>
      <c r="I4531" s="2">
        <f>VLOOKUP(B4531,customer[],4,FALSE)</f>
        <v>39</v>
      </c>
      <c r="J4531" s="2" t="str">
        <f>VLOOKUP(C4531,product[],2,FALSE)</f>
        <v>Product_8</v>
      </c>
      <c r="K4531" s="2" t="str">
        <f>VLOOKUP(C4531,product[],3,FALSE)</f>
        <v>Home</v>
      </c>
      <c r="L4531" s="2">
        <f>VLOOKUP(C4531,product[],5,FALSE)</f>
        <v>8890.39</v>
      </c>
      <c r="M4531" s="2">
        <f t="shared" si="70"/>
        <v>62232.729999999996</v>
      </c>
    </row>
    <row r="4532" spans="1:13" x14ac:dyDescent="0.2">
      <c r="A4532" s="2">
        <v>4531</v>
      </c>
      <c r="B4532" s="2">
        <v>386</v>
      </c>
      <c r="C4532" s="2">
        <v>89</v>
      </c>
      <c r="D4532" s="3">
        <v>45778</v>
      </c>
      <c r="E4532" s="2">
        <v>8</v>
      </c>
      <c r="F4532" s="2" t="str">
        <f>VLOOKUP(B4532,customer[],2,FALSE)</f>
        <v>Customer_386</v>
      </c>
      <c r="G4532" s="2" t="str">
        <f>VLOOKUP(B4532,customer[],3,FALSE)</f>
        <v>M</v>
      </c>
      <c r="H4532" s="2" t="str">
        <f>VLOOKUP(B4532,customer[],5,FALSE)</f>
        <v>Delhi</v>
      </c>
      <c r="I4532" s="2">
        <f>VLOOKUP(B4532,customer[],4,FALSE)</f>
        <v>38</v>
      </c>
      <c r="J4532" s="2" t="str">
        <f>VLOOKUP(C4532,product[],2,FALSE)</f>
        <v>Product_89</v>
      </c>
      <c r="K4532" s="2" t="str">
        <f>VLOOKUP(C4532,product[],3,FALSE)</f>
        <v>Furniture</v>
      </c>
      <c r="L4532" s="2">
        <f>VLOOKUP(C4532,product[],5,FALSE)</f>
        <v>66795.490000000005</v>
      </c>
      <c r="M4532" s="2">
        <f t="shared" si="70"/>
        <v>534363.92000000004</v>
      </c>
    </row>
    <row r="4533" spans="1:13" x14ac:dyDescent="0.2">
      <c r="A4533" s="2">
        <v>4532</v>
      </c>
      <c r="B4533" s="2">
        <v>477</v>
      </c>
      <c r="C4533" s="2">
        <v>14</v>
      </c>
      <c r="D4533" s="3">
        <v>45659</v>
      </c>
      <c r="E4533" s="2">
        <v>6</v>
      </c>
      <c r="F4533" s="2" t="str">
        <f>VLOOKUP(B4533,customer[],2,FALSE)</f>
        <v>Customer_477</v>
      </c>
      <c r="G4533" s="2" t="str">
        <f>VLOOKUP(B4533,customer[],3,FALSE)</f>
        <v>F</v>
      </c>
      <c r="H4533" s="2" t="str">
        <f>VLOOKUP(B4533,customer[],5,FALSE)</f>
        <v>Noida</v>
      </c>
      <c r="I4533" s="2">
        <f>VLOOKUP(B4533,customer[],4,FALSE)</f>
        <v>63</v>
      </c>
      <c r="J4533" s="2" t="str">
        <f>VLOOKUP(C4533,product[],2,FALSE)</f>
        <v>Product_14</v>
      </c>
      <c r="K4533" s="2" t="str">
        <f>VLOOKUP(C4533,product[],3,FALSE)</f>
        <v>Furniture</v>
      </c>
      <c r="L4533" s="2">
        <f>VLOOKUP(C4533,product[],5,FALSE)</f>
        <v>22920.080000000002</v>
      </c>
      <c r="M4533" s="2">
        <f t="shared" si="70"/>
        <v>137520.48000000001</v>
      </c>
    </row>
    <row r="4534" spans="1:13" x14ac:dyDescent="0.2">
      <c r="A4534" s="2">
        <v>4533</v>
      </c>
      <c r="B4534" s="2">
        <v>3</v>
      </c>
      <c r="C4534" s="2">
        <v>76</v>
      </c>
      <c r="D4534" s="3">
        <v>45904</v>
      </c>
      <c r="E4534" s="2">
        <v>6</v>
      </c>
      <c r="F4534" s="2" t="str">
        <f>VLOOKUP(B4534,customer[],2,FALSE)</f>
        <v>Customer_3</v>
      </c>
      <c r="G4534" s="2" t="str">
        <f>VLOOKUP(B4534,customer[],3,FALSE)</f>
        <v>F</v>
      </c>
      <c r="H4534" s="2" t="str">
        <f>VLOOKUP(B4534,customer[],5,FALSE)</f>
        <v>Kolkata</v>
      </c>
      <c r="I4534" s="2">
        <f>VLOOKUP(B4534,customer[],4,FALSE)</f>
        <v>65</v>
      </c>
      <c r="J4534" s="2" t="str">
        <f>VLOOKUP(C4534,product[],2,FALSE)</f>
        <v>Product_76</v>
      </c>
      <c r="K4534" s="2" t="str">
        <f>VLOOKUP(C4534,product[],3,FALSE)</f>
        <v>Electronics</v>
      </c>
      <c r="L4534" s="2">
        <f>VLOOKUP(C4534,product[],5,FALSE)</f>
        <v>66643.25</v>
      </c>
      <c r="M4534" s="2">
        <f t="shared" si="70"/>
        <v>399859.5</v>
      </c>
    </row>
    <row r="4535" spans="1:13" x14ac:dyDescent="0.2">
      <c r="A4535" s="2">
        <v>4534</v>
      </c>
      <c r="B4535" s="2">
        <v>347</v>
      </c>
      <c r="C4535" s="2">
        <v>35</v>
      </c>
      <c r="D4535" s="3">
        <v>45800</v>
      </c>
      <c r="E4535" s="2">
        <v>7</v>
      </c>
      <c r="F4535" s="2" t="str">
        <f>VLOOKUP(B4535,customer[],2,FALSE)</f>
        <v>Customer_347</v>
      </c>
      <c r="G4535" s="2" t="str">
        <f>VLOOKUP(B4535,customer[],3,FALSE)</f>
        <v>F</v>
      </c>
      <c r="H4535" s="2" t="str">
        <f>VLOOKUP(B4535,customer[],5,FALSE)</f>
        <v>Chennai</v>
      </c>
      <c r="I4535" s="2">
        <f>VLOOKUP(B4535,customer[],4,FALSE)</f>
        <v>63</v>
      </c>
      <c r="J4535" s="2" t="str">
        <f>VLOOKUP(C4535,product[],2,FALSE)</f>
        <v>Product_35</v>
      </c>
      <c r="K4535" s="2" t="str">
        <f>VLOOKUP(C4535,product[],3,FALSE)</f>
        <v>Fashion</v>
      </c>
      <c r="L4535" s="2">
        <f>VLOOKUP(C4535,product[],5,FALSE)</f>
        <v>1940.71</v>
      </c>
      <c r="M4535" s="2">
        <f t="shared" si="70"/>
        <v>13584.970000000001</v>
      </c>
    </row>
    <row r="4536" spans="1:13" x14ac:dyDescent="0.2">
      <c r="A4536" s="2">
        <v>4535</v>
      </c>
      <c r="B4536" s="2">
        <v>246</v>
      </c>
      <c r="C4536" s="2">
        <v>28</v>
      </c>
      <c r="D4536" s="3">
        <v>45791</v>
      </c>
      <c r="E4536" s="2">
        <v>1</v>
      </c>
      <c r="F4536" s="2" t="str">
        <f>VLOOKUP(B4536,customer[],2,FALSE)</f>
        <v>Customer_246</v>
      </c>
      <c r="G4536" s="2" t="str">
        <f>VLOOKUP(B4536,customer[],3,FALSE)</f>
        <v>M</v>
      </c>
      <c r="H4536" s="2" t="str">
        <f>VLOOKUP(B4536,customer[],5,FALSE)</f>
        <v>Delhi</v>
      </c>
      <c r="I4536" s="2">
        <f>VLOOKUP(B4536,customer[],4,FALSE)</f>
        <v>40</v>
      </c>
      <c r="J4536" s="2" t="str">
        <f>VLOOKUP(C4536,product[],2,FALSE)</f>
        <v>Product_28</v>
      </c>
      <c r="K4536" s="2" t="str">
        <f>VLOOKUP(C4536,product[],3,FALSE)</f>
        <v>Home</v>
      </c>
      <c r="L4536" s="2">
        <f>VLOOKUP(C4536,product[],5,FALSE)</f>
        <v>36677.019999999997</v>
      </c>
      <c r="M4536" s="2">
        <f t="shared" si="70"/>
        <v>36677.019999999997</v>
      </c>
    </row>
    <row r="4537" spans="1:13" x14ac:dyDescent="0.2">
      <c r="A4537" s="2">
        <v>4536</v>
      </c>
      <c r="B4537" s="2">
        <v>420</v>
      </c>
      <c r="C4537" s="2">
        <v>65</v>
      </c>
      <c r="D4537" s="3">
        <v>45722</v>
      </c>
      <c r="E4537" s="2">
        <v>6</v>
      </c>
      <c r="F4537" s="2" t="str">
        <f>VLOOKUP(B4537,customer[],2,FALSE)</f>
        <v>Customer_420</v>
      </c>
      <c r="G4537" s="2" t="str">
        <f>VLOOKUP(B4537,customer[],3,FALSE)</f>
        <v>M</v>
      </c>
      <c r="H4537" s="2" t="str">
        <f>VLOOKUP(B4537,customer[],5,FALSE)</f>
        <v>Delhi</v>
      </c>
      <c r="I4537" s="2">
        <f>VLOOKUP(B4537,customer[],4,FALSE)</f>
        <v>24</v>
      </c>
      <c r="J4537" s="2" t="str">
        <f>VLOOKUP(C4537,product[],2,FALSE)</f>
        <v>Product_65</v>
      </c>
      <c r="K4537" s="2" t="str">
        <f>VLOOKUP(C4537,product[],3,FALSE)</f>
        <v>Accessories</v>
      </c>
      <c r="L4537" s="2">
        <f>VLOOKUP(C4537,product[],5,FALSE)</f>
        <v>5294.21</v>
      </c>
      <c r="M4537" s="2">
        <f t="shared" si="70"/>
        <v>31765.260000000002</v>
      </c>
    </row>
    <row r="4538" spans="1:13" x14ac:dyDescent="0.2">
      <c r="A4538" s="2">
        <v>4537</v>
      </c>
      <c r="B4538" s="2">
        <v>357</v>
      </c>
      <c r="C4538" s="2">
        <v>32</v>
      </c>
      <c r="D4538" s="3">
        <v>45733</v>
      </c>
      <c r="E4538" s="2">
        <v>5</v>
      </c>
      <c r="F4538" s="2" t="str">
        <f>VLOOKUP(B4538,customer[],2,FALSE)</f>
        <v>Customer_357</v>
      </c>
      <c r="G4538" s="2" t="str">
        <f>VLOOKUP(B4538,customer[],3,FALSE)</f>
        <v>F</v>
      </c>
      <c r="H4538" s="2" t="str">
        <f>VLOOKUP(B4538,customer[],5,FALSE)</f>
        <v>Bangalore</v>
      </c>
      <c r="I4538" s="2">
        <f>VLOOKUP(B4538,customer[],4,FALSE)</f>
        <v>47</v>
      </c>
      <c r="J4538" s="2" t="str">
        <f>VLOOKUP(C4538,product[],2,FALSE)</f>
        <v>Product_32</v>
      </c>
      <c r="K4538" s="2" t="str">
        <f>VLOOKUP(C4538,product[],3,FALSE)</f>
        <v>Accessories</v>
      </c>
      <c r="L4538" s="2">
        <f>VLOOKUP(C4538,product[],5,FALSE)</f>
        <v>39355.68</v>
      </c>
      <c r="M4538" s="2">
        <f t="shared" si="70"/>
        <v>196778.4</v>
      </c>
    </row>
    <row r="4539" spans="1:13" x14ac:dyDescent="0.2">
      <c r="A4539" s="2">
        <v>4538</v>
      </c>
      <c r="B4539" s="2">
        <v>184</v>
      </c>
      <c r="C4539" s="2">
        <v>100</v>
      </c>
      <c r="D4539" s="3">
        <v>45837</v>
      </c>
      <c r="E4539" s="2">
        <v>2</v>
      </c>
      <c r="F4539" s="2" t="str">
        <f>VLOOKUP(B4539,customer[],2,FALSE)</f>
        <v>Customer_184</v>
      </c>
      <c r="G4539" s="2" t="str">
        <f>VLOOKUP(B4539,customer[],3,FALSE)</f>
        <v>F</v>
      </c>
      <c r="H4539" s="2" t="str">
        <f>VLOOKUP(B4539,customer[],5,FALSE)</f>
        <v>Kolkata</v>
      </c>
      <c r="I4539" s="2">
        <f>VLOOKUP(B4539,customer[],4,FALSE)</f>
        <v>52</v>
      </c>
      <c r="J4539" s="2" t="str">
        <f>VLOOKUP(C4539,product[],2,FALSE)</f>
        <v>Product_100</v>
      </c>
      <c r="K4539" s="2" t="str">
        <f>VLOOKUP(C4539,product[],3,FALSE)</f>
        <v>Furniture</v>
      </c>
      <c r="L4539" s="2">
        <f>VLOOKUP(C4539,product[],5,FALSE)</f>
        <v>73221.14</v>
      </c>
      <c r="M4539" s="2">
        <f t="shared" si="70"/>
        <v>146442.28</v>
      </c>
    </row>
    <row r="4540" spans="1:13" x14ac:dyDescent="0.2">
      <c r="A4540" s="2">
        <v>4539</v>
      </c>
      <c r="B4540" s="2">
        <v>56</v>
      </c>
      <c r="C4540" s="2">
        <v>58</v>
      </c>
      <c r="D4540" s="3">
        <v>45998</v>
      </c>
      <c r="E4540" s="2">
        <v>3</v>
      </c>
      <c r="F4540" s="2" t="str">
        <f>VLOOKUP(B4540,customer[],2,FALSE)</f>
        <v>Customer_56</v>
      </c>
      <c r="G4540" s="2" t="str">
        <f>VLOOKUP(B4540,customer[],3,FALSE)</f>
        <v>M</v>
      </c>
      <c r="H4540" s="2" t="str">
        <f>VLOOKUP(B4540,customer[],5,FALSE)</f>
        <v>Kolkata</v>
      </c>
      <c r="I4540" s="2">
        <f>VLOOKUP(B4540,customer[],4,FALSE)</f>
        <v>23</v>
      </c>
      <c r="J4540" s="2" t="str">
        <f>VLOOKUP(C4540,product[],2,FALSE)</f>
        <v>Product_58</v>
      </c>
      <c r="K4540" s="2" t="str">
        <f>VLOOKUP(C4540,product[],3,FALSE)</f>
        <v>Furniture</v>
      </c>
      <c r="L4540" s="2">
        <f>VLOOKUP(C4540,product[],5,FALSE)</f>
        <v>58864.87</v>
      </c>
      <c r="M4540" s="2">
        <f t="shared" si="70"/>
        <v>176594.61000000002</v>
      </c>
    </row>
    <row r="4541" spans="1:13" x14ac:dyDescent="0.2">
      <c r="A4541" s="2">
        <v>4540</v>
      </c>
      <c r="B4541" s="2">
        <v>166</v>
      </c>
      <c r="C4541" s="2">
        <v>63</v>
      </c>
      <c r="D4541" s="3">
        <v>45965</v>
      </c>
      <c r="E4541" s="2">
        <v>10</v>
      </c>
      <c r="F4541" s="2" t="str">
        <f>VLOOKUP(B4541,customer[],2,FALSE)</f>
        <v>Customer_166</v>
      </c>
      <c r="G4541" s="2" t="str">
        <f>VLOOKUP(B4541,customer[],3,FALSE)</f>
        <v>F</v>
      </c>
      <c r="H4541" s="2" t="str">
        <f>VLOOKUP(B4541,customer[],5,FALSE)</f>
        <v>Bangalore</v>
      </c>
      <c r="I4541" s="2">
        <f>VLOOKUP(B4541,customer[],4,FALSE)</f>
        <v>20</v>
      </c>
      <c r="J4541" s="2" t="str">
        <f>VLOOKUP(C4541,product[],2,FALSE)</f>
        <v>Product_63</v>
      </c>
      <c r="K4541" s="2" t="str">
        <f>VLOOKUP(C4541,product[],3,FALSE)</f>
        <v>Home</v>
      </c>
      <c r="L4541" s="2">
        <f>VLOOKUP(C4541,product[],5,FALSE)</f>
        <v>24067.77</v>
      </c>
      <c r="M4541" s="2">
        <f t="shared" si="70"/>
        <v>240677.7</v>
      </c>
    </row>
    <row r="4542" spans="1:13" x14ac:dyDescent="0.2">
      <c r="A4542" s="2">
        <v>4541</v>
      </c>
      <c r="B4542" s="2">
        <v>480</v>
      </c>
      <c r="C4542" s="2">
        <v>86</v>
      </c>
      <c r="D4542" s="3">
        <v>45884</v>
      </c>
      <c r="E4542" s="2">
        <v>9</v>
      </c>
      <c r="F4542" s="2" t="str">
        <f>VLOOKUP(B4542,customer[],2,FALSE)</f>
        <v>Customer_480</v>
      </c>
      <c r="G4542" s="2" t="str">
        <f>VLOOKUP(B4542,customer[],3,FALSE)</f>
        <v>M</v>
      </c>
      <c r="H4542" s="2" t="str">
        <f>VLOOKUP(B4542,customer[],5,FALSE)</f>
        <v>Pune</v>
      </c>
      <c r="I4542" s="2">
        <f>VLOOKUP(B4542,customer[],4,FALSE)</f>
        <v>47</v>
      </c>
      <c r="J4542" s="2" t="str">
        <f>VLOOKUP(C4542,product[],2,FALSE)</f>
        <v>Product_86</v>
      </c>
      <c r="K4542" s="2" t="str">
        <f>VLOOKUP(C4542,product[],3,FALSE)</f>
        <v>Electronics</v>
      </c>
      <c r="L4542" s="2">
        <f>VLOOKUP(C4542,product[],5,FALSE)</f>
        <v>41374.67</v>
      </c>
      <c r="M4542" s="2">
        <f t="shared" si="70"/>
        <v>372372.02999999997</v>
      </c>
    </row>
    <row r="4543" spans="1:13" x14ac:dyDescent="0.2">
      <c r="A4543" s="2">
        <v>4542</v>
      </c>
      <c r="B4543" s="2">
        <v>291</v>
      </c>
      <c r="C4543" s="2">
        <v>14</v>
      </c>
      <c r="D4543" s="3">
        <v>45664</v>
      </c>
      <c r="E4543" s="2">
        <v>8</v>
      </c>
      <c r="F4543" s="2" t="str">
        <f>VLOOKUP(B4543,customer[],2,FALSE)</f>
        <v>Customer_291</v>
      </c>
      <c r="G4543" s="2" t="str">
        <f>VLOOKUP(B4543,customer[],3,FALSE)</f>
        <v>M</v>
      </c>
      <c r="H4543" s="2" t="str">
        <f>VLOOKUP(B4543,customer[],5,FALSE)</f>
        <v>Mumbai</v>
      </c>
      <c r="I4543" s="2">
        <f>VLOOKUP(B4543,customer[],4,FALSE)</f>
        <v>33</v>
      </c>
      <c r="J4543" s="2" t="str">
        <f>VLOOKUP(C4543,product[],2,FALSE)</f>
        <v>Product_14</v>
      </c>
      <c r="K4543" s="2" t="str">
        <f>VLOOKUP(C4543,product[],3,FALSE)</f>
        <v>Furniture</v>
      </c>
      <c r="L4543" s="2">
        <f>VLOOKUP(C4543,product[],5,FALSE)</f>
        <v>22920.080000000002</v>
      </c>
      <c r="M4543" s="2">
        <f t="shared" si="70"/>
        <v>183360.64000000001</v>
      </c>
    </row>
    <row r="4544" spans="1:13" x14ac:dyDescent="0.2">
      <c r="A4544" s="2">
        <v>4543</v>
      </c>
      <c r="B4544" s="2">
        <v>119</v>
      </c>
      <c r="C4544" s="2">
        <v>17</v>
      </c>
      <c r="D4544" s="3">
        <v>45790</v>
      </c>
      <c r="E4544" s="2">
        <v>9</v>
      </c>
      <c r="F4544" s="2" t="str">
        <f>VLOOKUP(B4544,customer[],2,FALSE)</f>
        <v>Customer_119</v>
      </c>
      <c r="G4544" s="2" t="str">
        <f>VLOOKUP(B4544,customer[],3,FALSE)</f>
        <v>M</v>
      </c>
      <c r="H4544" s="2" t="str">
        <f>VLOOKUP(B4544,customer[],5,FALSE)</f>
        <v>Chennai</v>
      </c>
      <c r="I4544" s="2">
        <f>VLOOKUP(B4544,customer[],4,FALSE)</f>
        <v>54</v>
      </c>
      <c r="J4544" s="2" t="str">
        <f>VLOOKUP(C4544,product[],2,FALSE)</f>
        <v>Product_17</v>
      </c>
      <c r="K4544" s="2" t="str">
        <f>VLOOKUP(C4544,product[],3,FALSE)</f>
        <v>Fashion</v>
      </c>
      <c r="L4544" s="2">
        <f>VLOOKUP(C4544,product[],5,FALSE)</f>
        <v>34353.300000000003</v>
      </c>
      <c r="M4544" s="2">
        <f t="shared" si="70"/>
        <v>309179.7</v>
      </c>
    </row>
    <row r="4545" spans="1:13" x14ac:dyDescent="0.2">
      <c r="A4545" s="2">
        <v>4544</v>
      </c>
      <c r="B4545" s="2">
        <v>45</v>
      </c>
      <c r="C4545" s="2">
        <v>65</v>
      </c>
      <c r="D4545" s="3">
        <v>45981</v>
      </c>
      <c r="E4545" s="2">
        <v>5</v>
      </c>
      <c r="F4545" s="2" t="str">
        <f>VLOOKUP(B4545,customer[],2,FALSE)</f>
        <v>Customer_45</v>
      </c>
      <c r="G4545" s="2" t="str">
        <f>VLOOKUP(B4545,customer[],3,FALSE)</f>
        <v>F</v>
      </c>
      <c r="H4545" s="2" t="str">
        <f>VLOOKUP(B4545,customer[],5,FALSE)</f>
        <v>Pune</v>
      </c>
      <c r="I4545" s="2">
        <f>VLOOKUP(B4545,customer[],4,FALSE)</f>
        <v>22</v>
      </c>
      <c r="J4545" s="2" t="str">
        <f>VLOOKUP(C4545,product[],2,FALSE)</f>
        <v>Product_65</v>
      </c>
      <c r="K4545" s="2" t="str">
        <f>VLOOKUP(C4545,product[],3,FALSE)</f>
        <v>Accessories</v>
      </c>
      <c r="L4545" s="2">
        <f>VLOOKUP(C4545,product[],5,FALSE)</f>
        <v>5294.21</v>
      </c>
      <c r="M4545" s="2">
        <f t="shared" si="70"/>
        <v>26471.05</v>
      </c>
    </row>
    <row r="4546" spans="1:13" x14ac:dyDescent="0.2">
      <c r="A4546" s="2">
        <v>4545</v>
      </c>
      <c r="B4546" s="2">
        <v>218</v>
      </c>
      <c r="C4546" s="2">
        <v>23</v>
      </c>
      <c r="D4546" s="3">
        <v>45773</v>
      </c>
      <c r="E4546" s="2">
        <v>9</v>
      </c>
      <c r="F4546" s="2" t="str">
        <f>VLOOKUP(B4546,customer[],2,FALSE)</f>
        <v>Customer_218</v>
      </c>
      <c r="G4546" s="2" t="str">
        <f>VLOOKUP(B4546,customer[],3,FALSE)</f>
        <v>F</v>
      </c>
      <c r="H4546" s="2" t="str">
        <f>VLOOKUP(B4546,customer[],5,FALSE)</f>
        <v>Bangalore</v>
      </c>
      <c r="I4546" s="2">
        <f>VLOOKUP(B4546,customer[],4,FALSE)</f>
        <v>65</v>
      </c>
      <c r="J4546" s="2" t="str">
        <f>VLOOKUP(C4546,product[],2,FALSE)</f>
        <v>Product_23</v>
      </c>
      <c r="K4546" s="2" t="str">
        <f>VLOOKUP(C4546,product[],3,FALSE)</f>
        <v>Home</v>
      </c>
      <c r="L4546" s="2">
        <f>VLOOKUP(C4546,product[],5,FALSE)</f>
        <v>45912.84</v>
      </c>
      <c r="M4546" s="2">
        <f t="shared" ref="M4546:M4609" si="71">$E4546*L4546</f>
        <v>413215.55999999994</v>
      </c>
    </row>
    <row r="4547" spans="1:13" x14ac:dyDescent="0.2">
      <c r="A4547" s="2">
        <v>4546</v>
      </c>
      <c r="B4547" s="2">
        <v>362</v>
      </c>
      <c r="C4547" s="2">
        <v>85</v>
      </c>
      <c r="D4547" s="3">
        <v>45758</v>
      </c>
      <c r="E4547" s="2">
        <v>3</v>
      </c>
      <c r="F4547" s="2" t="str">
        <f>VLOOKUP(B4547,customer[],2,FALSE)</f>
        <v>Customer_362</v>
      </c>
      <c r="G4547" s="2" t="str">
        <f>VLOOKUP(B4547,customer[],3,FALSE)</f>
        <v>F</v>
      </c>
      <c r="H4547" s="2" t="str">
        <f>VLOOKUP(B4547,customer[],5,FALSE)</f>
        <v>Hyderabad</v>
      </c>
      <c r="I4547" s="2">
        <f>VLOOKUP(B4547,customer[],4,FALSE)</f>
        <v>41</v>
      </c>
      <c r="J4547" s="2" t="str">
        <f>VLOOKUP(C4547,product[],2,FALSE)</f>
        <v>Product_85</v>
      </c>
      <c r="K4547" s="2" t="str">
        <f>VLOOKUP(C4547,product[],3,FALSE)</f>
        <v>Furniture</v>
      </c>
      <c r="L4547" s="2">
        <f>VLOOKUP(C4547,product[],5,FALSE)</f>
        <v>55023.83</v>
      </c>
      <c r="M4547" s="2">
        <f t="shared" si="71"/>
        <v>165071.49</v>
      </c>
    </row>
    <row r="4548" spans="1:13" x14ac:dyDescent="0.2">
      <c r="A4548" s="2">
        <v>4547</v>
      </c>
      <c r="B4548" s="2">
        <v>207</v>
      </c>
      <c r="C4548" s="2">
        <v>62</v>
      </c>
      <c r="D4548" s="3">
        <v>45970</v>
      </c>
      <c r="E4548" s="2">
        <v>9</v>
      </c>
      <c r="F4548" s="2" t="str">
        <f>VLOOKUP(B4548,customer[],2,FALSE)</f>
        <v>Customer_207</v>
      </c>
      <c r="G4548" s="2" t="str">
        <f>VLOOKUP(B4548,customer[],3,FALSE)</f>
        <v>F</v>
      </c>
      <c r="H4548" s="2" t="str">
        <f>VLOOKUP(B4548,customer[],5,FALSE)</f>
        <v>Bangalore</v>
      </c>
      <c r="I4548" s="2">
        <f>VLOOKUP(B4548,customer[],4,FALSE)</f>
        <v>46</v>
      </c>
      <c r="J4548" s="2" t="str">
        <f>VLOOKUP(C4548,product[],2,FALSE)</f>
        <v>Product_62</v>
      </c>
      <c r="K4548" s="2" t="str">
        <f>VLOOKUP(C4548,product[],3,FALSE)</f>
        <v>Electronics</v>
      </c>
      <c r="L4548" s="2">
        <f>VLOOKUP(C4548,product[],5,FALSE)</f>
        <v>37343.31</v>
      </c>
      <c r="M4548" s="2">
        <f t="shared" si="71"/>
        <v>336089.79</v>
      </c>
    </row>
    <row r="4549" spans="1:13" x14ac:dyDescent="0.2">
      <c r="A4549" s="2">
        <v>4548</v>
      </c>
      <c r="B4549" s="2">
        <v>13</v>
      </c>
      <c r="C4549" s="2">
        <v>17</v>
      </c>
      <c r="D4549" s="3">
        <v>45935</v>
      </c>
      <c r="E4549" s="2">
        <v>3</v>
      </c>
      <c r="F4549" s="2" t="str">
        <f>VLOOKUP(B4549,customer[],2,FALSE)</f>
        <v>Customer_13</v>
      </c>
      <c r="G4549" s="2" t="str">
        <f>VLOOKUP(B4549,customer[],3,FALSE)</f>
        <v>F</v>
      </c>
      <c r="H4549" s="2" t="str">
        <f>VLOOKUP(B4549,customer[],5,FALSE)</f>
        <v>Noida</v>
      </c>
      <c r="I4549" s="2">
        <f>VLOOKUP(B4549,customer[],4,FALSE)</f>
        <v>54</v>
      </c>
      <c r="J4549" s="2" t="str">
        <f>VLOOKUP(C4549,product[],2,FALSE)</f>
        <v>Product_17</v>
      </c>
      <c r="K4549" s="2" t="str">
        <f>VLOOKUP(C4549,product[],3,FALSE)</f>
        <v>Fashion</v>
      </c>
      <c r="L4549" s="2">
        <f>VLOOKUP(C4549,product[],5,FALSE)</f>
        <v>34353.300000000003</v>
      </c>
      <c r="M4549" s="2">
        <f t="shared" si="71"/>
        <v>103059.90000000001</v>
      </c>
    </row>
    <row r="4550" spans="1:13" x14ac:dyDescent="0.2">
      <c r="A4550" s="2">
        <v>4549</v>
      </c>
      <c r="B4550" s="2">
        <v>456</v>
      </c>
      <c r="C4550" s="2">
        <v>78</v>
      </c>
      <c r="D4550" s="3">
        <v>45812</v>
      </c>
      <c r="E4550" s="2">
        <v>1</v>
      </c>
      <c r="F4550" s="2" t="str">
        <f>VLOOKUP(B4550,customer[],2,FALSE)</f>
        <v>Customer_456</v>
      </c>
      <c r="G4550" s="2" t="str">
        <f>VLOOKUP(B4550,customer[],3,FALSE)</f>
        <v>M</v>
      </c>
      <c r="H4550" s="2" t="str">
        <f>VLOOKUP(B4550,customer[],5,FALSE)</f>
        <v>Kolkata</v>
      </c>
      <c r="I4550" s="2">
        <f>VLOOKUP(B4550,customer[],4,FALSE)</f>
        <v>36</v>
      </c>
      <c r="J4550" s="2" t="str">
        <f>VLOOKUP(C4550,product[],2,FALSE)</f>
        <v>Product_78</v>
      </c>
      <c r="K4550" s="2" t="str">
        <f>VLOOKUP(C4550,product[],3,FALSE)</f>
        <v>Fashion</v>
      </c>
      <c r="L4550" s="2">
        <f>VLOOKUP(C4550,product[],5,FALSE)</f>
        <v>51703.99</v>
      </c>
      <c r="M4550" s="2">
        <f t="shared" si="71"/>
        <v>51703.99</v>
      </c>
    </row>
    <row r="4551" spans="1:13" x14ac:dyDescent="0.2">
      <c r="A4551" s="2">
        <v>4550</v>
      </c>
      <c r="B4551" s="2">
        <v>412</v>
      </c>
      <c r="C4551" s="2">
        <v>1</v>
      </c>
      <c r="D4551" s="3">
        <v>45904</v>
      </c>
      <c r="E4551" s="2">
        <v>1</v>
      </c>
      <c r="F4551" s="2" t="str">
        <f>VLOOKUP(B4551,customer[],2,FALSE)</f>
        <v>Customer_412</v>
      </c>
      <c r="G4551" s="2" t="str">
        <f>VLOOKUP(B4551,customer[],3,FALSE)</f>
        <v>F</v>
      </c>
      <c r="H4551" s="2" t="str">
        <f>VLOOKUP(B4551,customer[],5,FALSE)</f>
        <v>Chennai</v>
      </c>
      <c r="I4551" s="2">
        <f>VLOOKUP(B4551,customer[],4,FALSE)</f>
        <v>61</v>
      </c>
      <c r="J4551" s="2" t="str">
        <f>VLOOKUP(C4551,product[],2,FALSE)</f>
        <v>Product_1</v>
      </c>
      <c r="K4551" s="2" t="str">
        <f>VLOOKUP(C4551,product[],3,FALSE)</f>
        <v>Fashion</v>
      </c>
      <c r="L4551" s="2">
        <f>VLOOKUP(C4551,product[],5,FALSE)</f>
        <v>7018.26</v>
      </c>
      <c r="M4551" s="2">
        <f t="shared" si="71"/>
        <v>7018.26</v>
      </c>
    </row>
    <row r="4552" spans="1:13" x14ac:dyDescent="0.2">
      <c r="A4552" s="2">
        <v>4551</v>
      </c>
      <c r="B4552" s="2">
        <v>85</v>
      </c>
      <c r="C4552" s="2">
        <v>49</v>
      </c>
      <c r="D4552" s="3">
        <v>45864</v>
      </c>
      <c r="E4552" s="2">
        <v>6</v>
      </c>
      <c r="F4552" s="2" t="str">
        <f>VLOOKUP(B4552,customer[],2,FALSE)</f>
        <v>Customer_85</v>
      </c>
      <c r="G4552" s="2" t="str">
        <f>VLOOKUP(B4552,customer[],3,FALSE)</f>
        <v>M</v>
      </c>
      <c r="H4552" s="2" t="str">
        <f>VLOOKUP(B4552,customer[],5,FALSE)</f>
        <v>Delhi</v>
      </c>
      <c r="I4552" s="2">
        <f>VLOOKUP(B4552,customer[],4,FALSE)</f>
        <v>44</v>
      </c>
      <c r="J4552" s="2" t="str">
        <f>VLOOKUP(C4552,product[],2,FALSE)</f>
        <v>Product_49</v>
      </c>
      <c r="K4552" s="2" t="str">
        <f>VLOOKUP(C4552,product[],3,FALSE)</f>
        <v>Furniture</v>
      </c>
      <c r="L4552" s="2">
        <f>VLOOKUP(C4552,product[],5,FALSE)</f>
        <v>28892.76</v>
      </c>
      <c r="M4552" s="2">
        <f t="shared" si="71"/>
        <v>173356.56</v>
      </c>
    </row>
    <row r="4553" spans="1:13" x14ac:dyDescent="0.2">
      <c r="A4553" s="2">
        <v>4552</v>
      </c>
      <c r="B4553" s="2">
        <v>386</v>
      </c>
      <c r="C4553" s="2">
        <v>89</v>
      </c>
      <c r="D4553" s="3">
        <v>45744</v>
      </c>
      <c r="E4553" s="2">
        <v>9</v>
      </c>
      <c r="F4553" s="2" t="str">
        <f>VLOOKUP(B4553,customer[],2,FALSE)</f>
        <v>Customer_386</v>
      </c>
      <c r="G4553" s="2" t="str">
        <f>VLOOKUP(B4553,customer[],3,FALSE)</f>
        <v>M</v>
      </c>
      <c r="H4553" s="2" t="str">
        <f>VLOOKUP(B4553,customer[],5,FALSE)</f>
        <v>Delhi</v>
      </c>
      <c r="I4553" s="2">
        <f>VLOOKUP(B4553,customer[],4,FALSE)</f>
        <v>38</v>
      </c>
      <c r="J4553" s="2" t="str">
        <f>VLOOKUP(C4553,product[],2,FALSE)</f>
        <v>Product_89</v>
      </c>
      <c r="K4553" s="2" t="str">
        <f>VLOOKUP(C4553,product[],3,FALSE)</f>
        <v>Furniture</v>
      </c>
      <c r="L4553" s="2">
        <f>VLOOKUP(C4553,product[],5,FALSE)</f>
        <v>66795.490000000005</v>
      </c>
      <c r="M4553" s="2">
        <f t="shared" si="71"/>
        <v>601159.41</v>
      </c>
    </row>
    <row r="4554" spans="1:13" x14ac:dyDescent="0.2">
      <c r="A4554" s="2">
        <v>4553</v>
      </c>
      <c r="B4554" s="2">
        <v>436</v>
      </c>
      <c r="C4554" s="2">
        <v>8</v>
      </c>
      <c r="D4554" s="3">
        <v>45757</v>
      </c>
      <c r="E4554" s="2">
        <v>6</v>
      </c>
      <c r="F4554" s="2" t="str">
        <f>VLOOKUP(B4554,customer[],2,FALSE)</f>
        <v>Customer_436</v>
      </c>
      <c r="G4554" s="2" t="str">
        <f>VLOOKUP(B4554,customer[],3,FALSE)</f>
        <v>F</v>
      </c>
      <c r="H4554" s="2" t="str">
        <f>VLOOKUP(B4554,customer[],5,FALSE)</f>
        <v>Chennai</v>
      </c>
      <c r="I4554" s="2">
        <f>VLOOKUP(B4554,customer[],4,FALSE)</f>
        <v>20</v>
      </c>
      <c r="J4554" s="2" t="str">
        <f>VLOOKUP(C4554,product[],2,FALSE)</f>
        <v>Product_8</v>
      </c>
      <c r="K4554" s="2" t="str">
        <f>VLOOKUP(C4554,product[],3,FALSE)</f>
        <v>Home</v>
      </c>
      <c r="L4554" s="2">
        <f>VLOOKUP(C4554,product[],5,FALSE)</f>
        <v>8890.39</v>
      </c>
      <c r="M4554" s="2">
        <f t="shared" si="71"/>
        <v>53342.34</v>
      </c>
    </row>
    <row r="4555" spans="1:13" x14ac:dyDescent="0.2">
      <c r="A4555" s="2">
        <v>4554</v>
      </c>
      <c r="B4555" s="2">
        <v>461</v>
      </c>
      <c r="C4555" s="2">
        <v>29</v>
      </c>
      <c r="D4555" s="3">
        <v>45980</v>
      </c>
      <c r="E4555" s="2">
        <v>10</v>
      </c>
      <c r="F4555" s="2" t="str">
        <f>VLOOKUP(B4555,customer[],2,FALSE)</f>
        <v>Customer_461</v>
      </c>
      <c r="G4555" s="2" t="str">
        <f>VLOOKUP(B4555,customer[],3,FALSE)</f>
        <v>F</v>
      </c>
      <c r="H4555" s="2" t="str">
        <f>VLOOKUP(B4555,customer[],5,FALSE)</f>
        <v>Lucknow</v>
      </c>
      <c r="I4555" s="2">
        <f>VLOOKUP(B4555,customer[],4,FALSE)</f>
        <v>57</v>
      </c>
      <c r="J4555" s="2" t="str">
        <f>VLOOKUP(C4555,product[],2,FALSE)</f>
        <v>Product_29</v>
      </c>
      <c r="K4555" s="2" t="str">
        <f>VLOOKUP(C4555,product[],3,FALSE)</f>
        <v>Furniture</v>
      </c>
      <c r="L4555" s="2">
        <f>VLOOKUP(C4555,product[],5,FALSE)</f>
        <v>18060.650000000001</v>
      </c>
      <c r="M4555" s="2">
        <f t="shared" si="71"/>
        <v>180606.5</v>
      </c>
    </row>
    <row r="4556" spans="1:13" x14ac:dyDescent="0.2">
      <c r="A4556" s="2">
        <v>4555</v>
      </c>
      <c r="B4556" s="2">
        <v>125</v>
      </c>
      <c r="C4556" s="2">
        <v>50</v>
      </c>
      <c r="D4556" s="3">
        <v>45984</v>
      </c>
      <c r="E4556" s="2">
        <v>1</v>
      </c>
      <c r="F4556" s="2" t="str">
        <f>VLOOKUP(B4556,customer[],2,FALSE)</f>
        <v>Customer_125</v>
      </c>
      <c r="G4556" s="2" t="str">
        <f>VLOOKUP(B4556,customer[],3,FALSE)</f>
        <v>M</v>
      </c>
      <c r="H4556" s="2" t="str">
        <f>VLOOKUP(B4556,customer[],5,FALSE)</f>
        <v>Mumbai</v>
      </c>
      <c r="I4556" s="2">
        <f>VLOOKUP(B4556,customer[],4,FALSE)</f>
        <v>40</v>
      </c>
      <c r="J4556" s="2" t="str">
        <f>VLOOKUP(C4556,product[],2,FALSE)</f>
        <v>Product_50</v>
      </c>
      <c r="K4556" s="2" t="str">
        <f>VLOOKUP(C4556,product[],3,FALSE)</f>
        <v>Furniture</v>
      </c>
      <c r="L4556" s="2">
        <f>VLOOKUP(C4556,product[],5,FALSE)</f>
        <v>3431.5</v>
      </c>
      <c r="M4556" s="2">
        <f t="shared" si="71"/>
        <v>3431.5</v>
      </c>
    </row>
    <row r="4557" spans="1:13" x14ac:dyDescent="0.2">
      <c r="A4557" s="2">
        <v>4556</v>
      </c>
      <c r="B4557" s="2">
        <v>391</v>
      </c>
      <c r="C4557" s="2">
        <v>22</v>
      </c>
      <c r="D4557" s="3">
        <v>45736</v>
      </c>
      <c r="E4557" s="2">
        <v>2</v>
      </c>
      <c r="F4557" s="2" t="str">
        <f>VLOOKUP(B4557,customer[],2,FALSE)</f>
        <v>Customer_391</v>
      </c>
      <c r="G4557" s="2" t="str">
        <f>VLOOKUP(B4557,customer[],3,FALSE)</f>
        <v>F</v>
      </c>
      <c r="H4557" s="2" t="str">
        <f>VLOOKUP(B4557,customer[],5,FALSE)</f>
        <v>Hyderabad</v>
      </c>
      <c r="I4557" s="2">
        <f>VLOOKUP(B4557,customer[],4,FALSE)</f>
        <v>27</v>
      </c>
      <c r="J4557" s="2" t="str">
        <f>VLOOKUP(C4557,product[],2,FALSE)</f>
        <v>Product_22</v>
      </c>
      <c r="K4557" s="2" t="str">
        <f>VLOOKUP(C4557,product[],3,FALSE)</f>
        <v>Accessories</v>
      </c>
      <c r="L4557" s="2">
        <f>VLOOKUP(C4557,product[],5,FALSE)</f>
        <v>2471.36</v>
      </c>
      <c r="M4557" s="2">
        <f t="shared" si="71"/>
        <v>4942.72</v>
      </c>
    </row>
    <row r="4558" spans="1:13" x14ac:dyDescent="0.2">
      <c r="A4558" s="2">
        <v>4557</v>
      </c>
      <c r="B4558" s="2">
        <v>84</v>
      </c>
      <c r="C4558" s="2">
        <v>55</v>
      </c>
      <c r="D4558" s="3">
        <v>45791</v>
      </c>
      <c r="E4558" s="2">
        <v>1</v>
      </c>
      <c r="F4558" s="2" t="str">
        <f>VLOOKUP(B4558,customer[],2,FALSE)</f>
        <v>Customer_84</v>
      </c>
      <c r="G4558" s="2" t="str">
        <f>VLOOKUP(B4558,customer[],3,FALSE)</f>
        <v>F</v>
      </c>
      <c r="H4558" s="2" t="str">
        <f>VLOOKUP(B4558,customer[],5,FALSE)</f>
        <v>Jaipur</v>
      </c>
      <c r="I4558" s="2">
        <f>VLOOKUP(B4558,customer[],4,FALSE)</f>
        <v>59</v>
      </c>
      <c r="J4558" s="2" t="str">
        <f>VLOOKUP(C4558,product[],2,FALSE)</f>
        <v>Product_55</v>
      </c>
      <c r="K4558" s="2" t="str">
        <f>VLOOKUP(C4558,product[],3,FALSE)</f>
        <v>Electronics</v>
      </c>
      <c r="L4558" s="2">
        <f>VLOOKUP(C4558,product[],5,FALSE)</f>
        <v>29815.71</v>
      </c>
      <c r="M4558" s="2">
        <f t="shared" si="71"/>
        <v>29815.71</v>
      </c>
    </row>
    <row r="4559" spans="1:13" x14ac:dyDescent="0.2">
      <c r="A4559" s="2">
        <v>4558</v>
      </c>
      <c r="B4559" s="2">
        <v>275</v>
      </c>
      <c r="C4559" s="2">
        <v>54</v>
      </c>
      <c r="D4559" s="3">
        <v>46014</v>
      </c>
      <c r="E4559" s="2">
        <v>4</v>
      </c>
      <c r="F4559" s="2" t="str">
        <f>VLOOKUP(B4559,customer[],2,FALSE)</f>
        <v>Customer_275</v>
      </c>
      <c r="G4559" s="2" t="str">
        <f>VLOOKUP(B4559,customer[],3,FALSE)</f>
        <v>M</v>
      </c>
      <c r="H4559" s="2" t="str">
        <f>VLOOKUP(B4559,customer[],5,FALSE)</f>
        <v>Delhi</v>
      </c>
      <c r="I4559" s="2">
        <f>VLOOKUP(B4559,customer[],4,FALSE)</f>
        <v>40</v>
      </c>
      <c r="J4559" s="2" t="str">
        <f>VLOOKUP(C4559,product[],2,FALSE)</f>
        <v>Product_54</v>
      </c>
      <c r="K4559" s="2" t="str">
        <f>VLOOKUP(C4559,product[],3,FALSE)</f>
        <v>Fashion</v>
      </c>
      <c r="L4559" s="2">
        <f>VLOOKUP(C4559,product[],5,FALSE)</f>
        <v>29879.21</v>
      </c>
      <c r="M4559" s="2">
        <f t="shared" si="71"/>
        <v>119516.84</v>
      </c>
    </row>
    <row r="4560" spans="1:13" x14ac:dyDescent="0.2">
      <c r="A4560" s="2">
        <v>4559</v>
      </c>
      <c r="B4560" s="2">
        <v>271</v>
      </c>
      <c r="C4560" s="2">
        <v>6</v>
      </c>
      <c r="D4560" s="3">
        <v>45877</v>
      </c>
      <c r="E4560" s="2">
        <v>7</v>
      </c>
      <c r="F4560" s="2" t="str">
        <f>VLOOKUP(B4560,customer[],2,FALSE)</f>
        <v>Customer_271</v>
      </c>
      <c r="G4560" s="2" t="str">
        <f>VLOOKUP(B4560,customer[],3,FALSE)</f>
        <v>M</v>
      </c>
      <c r="H4560" s="2" t="str">
        <f>VLOOKUP(B4560,customer[],5,FALSE)</f>
        <v>Lucknow</v>
      </c>
      <c r="I4560" s="2">
        <f>VLOOKUP(B4560,customer[],4,FALSE)</f>
        <v>23</v>
      </c>
      <c r="J4560" s="2" t="str">
        <f>VLOOKUP(C4560,product[],2,FALSE)</f>
        <v>Product_6</v>
      </c>
      <c r="K4560" s="2" t="str">
        <f>VLOOKUP(C4560,product[],3,FALSE)</f>
        <v>Fashion</v>
      </c>
      <c r="L4560" s="2">
        <f>VLOOKUP(C4560,product[],5,FALSE)</f>
        <v>64172.18</v>
      </c>
      <c r="M4560" s="2">
        <f t="shared" si="71"/>
        <v>449205.26</v>
      </c>
    </row>
    <row r="4561" spans="1:13" x14ac:dyDescent="0.2">
      <c r="A4561" s="2">
        <v>4560</v>
      </c>
      <c r="B4561" s="2">
        <v>255</v>
      </c>
      <c r="C4561" s="2">
        <v>16</v>
      </c>
      <c r="D4561" s="3">
        <v>45980</v>
      </c>
      <c r="E4561" s="2">
        <v>2</v>
      </c>
      <c r="F4561" s="2" t="str">
        <f>VLOOKUP(B4561,customer[],2,FALSE)</f>
        <v>Customer_255</v>
      </c>
      <c r="G4561" s="2" t="str">
        <f>VLOOKUP(B4561,customer[],3,FALSE)</f>
        <v>M</v>
      </c>
      <c r="H4561" s="2" t="str">
        <f>VLOOKUP(B4561,customer[],5,FALSE)</f>
        <v>Delhi</v>
      </c>
      <c r="I4561" s="2">
        <f>VLOOKUP(B4561,customer[],4,FALSE)</f>
        <v>22</v>
      </c>
      <c r="J4561" s="2" t="str">
        <f>VLOOKUP(C4561,product[],2,FALSE)</f>
        <v>Product_16</v>
      </c>
      <c r="K4561" s="2" t="str">
        <f>VLOOKUP(C4561,product[],3,FALSE)</f>
        <v>Home</v>
      </c>
      <c r="L4561" s="2">
        <f>VLOOKUP(C4561,product[],5,FALSE)</f>
        <v>25960.53</v>
      </c>
      <c r="M4561" s="2">
        <f t="shared" si="71"/>
        <v>51921.06</v>
      </c>
    </row>
    <row r="4562" spans="1:13" x14ac:dyDescent="0.2">
      <c r="A4562" s="2">
        <v>4561</v>
      </c>
      <c r="B4562" s="2">
        <v>224</v>
      </c>
      <c r="C4562" s="2">
        <v>69</v>
      </c>
      <c r="D4562" s="3">
        <v>45941</v>
      </c>
      <c r="E4562" s="2">
        <v>6</v>
      </c>
      <c r="F4562" s="2" t="str">
        <f>VLOOKUP(B4562,customer[],2,FALSE)</f>
        <v>Customer_224</v>
      </c>
      <c r="G4562" s="2" t="str">
        <f>VLOOKUP(B4562,customer[],3,FALSE)</f>
        <v>M</v>
      </c>
      <c r="H4562" s="2" t="str">
        <f>VLOOKUP(B4562,customer[],5,FALSE)</f>
        <v>Chennai</v>
      </c>
      <c r="I4562" s="2">
        <f>VLOOKUP(B4562,customer[],4,FALSE)</f>
        <v>54</v>
      </c>
      <c r="J4562" s="2" t="str">
        <f>VLOOKUP(C4562,product[],2,FALSE)</f>
        <v>Product_69</v>
      </c>
      <c r="K4562" s="2" t="str">
        <f>VLOOKUP(C4562,product[],3,FALSE)</f>
        <v>Fashion</v>
      </c>
      <c r="L4562" s="2">
        <f>VLOOKUP(C4562,product[],5,FALSE)</f>
        <v>43858.34</v>
      </c>
      <c r="M4562" s="2">
        <f t="shared" si="71"/>
        <v>263150.03999999998</v>
      </c>
    </row>
    <row r="4563" spans="1:13" x14ac:dyDescent="0.2">
      <c r="A4563" s="2">
        <v>4562</v>
      </c>
      <c r="B4563" s="2">
        <v>163</v>
      </c>
      <c r="C4563" s="2">
        <v>81</v>
      </c>
      <c r="D4563" s="3">
        <v>45720</v>
      </c>
      <c r="E4563" s="2">
        <v>2</v>
      </c>
      <c r="F4563" s="2" t="str">
        <f>VLOOKUP(B4563,customer[],2,FALSE)</f>
        <v>Customer_163</v>
      </c>
      <c r="G4563" s="2" t="str">
        <f>VLOOKUP(B4563,customer[],3,FALSE)</f>
        <v>F</v>
      </c>
      <c r="H4563" s="2" t="str">
        <f>VLOOKUP(B4563,customer[],5,FALSE)</f>
        <v>Bangalore</v>
      </c>
      <c r="I4563" s="2">
        <f>VLOOKUP(B4563,customer[],4,FALSE)</f>
        <v>20</v>
      </c>
      <c r="J4563" s="2" t="str">
        <f>VLOOKUP(C4563,product[],2,FALSE)</f>
        <v>Product_81</v>
      </c>
      <c r="K4563" s="2" t="str">
        <f>VLOOKUP(C4563,product[],3,FALSE)</f>
        <v>Home</v>
      </c>
      <c r="L4563" s="2">
        <f>VLOOKUP(C4563,product[],5,FALSE)</f>
        <v>4259.74</v>
      </c>
      <c r="M4563" s="2">
        <f t="shared" si="71"/>
        <v>8519.48</v>
      </c>
    </row>
    <row r="4564" spans="1:13" x14ac:dyDescent="0.2">
      <c r="A4564" s="2">
        <v>4563</v>
      </c>
      <c r="B4564" s="2">
        <v>223</v>
      </c>
      <c r="C4564" s="2">
        <v>52</v>
      </c>
      <c r="D4564" s="3">
        <v>45897</v>
      </c>
      <c r="E4564" s="2">
        <v>10</v>
      </c>
      <c r="F4564" s="2" t="str">
        <f>VLOOKUP(B4564,customer[],2,FALSE)</f>
        <v>Customer_223</v>
      </c>
      <c r="G4564" s="2" t="str">
        <f>VLOOKUP(B4564,customer[],3,FALSE)</f>
        <v>F</v>
      </c>
      <c r="H4564" s="2" t="str">
        <f>VLOOKUP(B4564,customer[],5,FALSE)</f>
        <v>Noida</v>
      </c>
      <c r="I4564" s="2">
        <f>VLOOKUP(B4564,customer[],4,FALSE)</f>
        <v>30</v>
      </c>
      <c r="J4564" s="2" t="str">
        <f>VLOOKUP(C4564,product[],2,FALSE)</f>
        <v>Product_52</v>
      </c>
      <c r="K4564" s="2" t="str">
        <f>VLOOKUP(C4564,product[],3,FALSE)</f>
        <v>Home</v>
      </c>
      <c r="L4564" s="2">
        <f>VLOOKUP(C4564,product[],5,FALSE)</f>
        <v>42163.38</v>
      </c>
      <c r="M4564" s="2">
        <f t="shared" si="71"/>
        <v>421633.8</v>
      </c>
    </row>
    <row r="4565" spans="1:13" x14ac:dyDescent="0.2">
      <c r="A4565" s="2">
        <v>4564</v>
      </c>
      <c r="B4565" s="2">
        <v>358</v>
      </c>
      <c r="C4565" s="2">
        <v>65</v>
      </c>
      <c r="D4565" s="3">
        <v>45847</v>
      </c>
      <c r="E4565" s="2">
        <v>7</v>
      </c>
      <c r="F4565" s="2" t="str">
        <f>VLOOKUP(B4565,customer[],2,FALSE)</f>
        <v>Customer_358</v>
      </c>
      <c r="G4565" s="2" t="str">
        <f>VLOOKUP(B4565,customer[],3,FALSE)</f>
        <v>M</v>
      </c>
      <c r="H4565" s="2" t="str">
        <f>VLOOKUP(B4565,customer[],5,FALSE)</f>
        <v>Hyderabad</v>
      </c>
      <c r="I4565" s="2">
        <f>VLOOKUP(B4565,customer[],4,FALSE)</f>
        <v>32</v>
      </c>
      <c r="J4565" s="2" t="str">
        <f>VLOOKUP(C4565,product[],2,FALSE)</f>
        <v>Product_65</v>
      </c>
      <c r="K4565" s="2" t="str">
        <f>VLOOKUP(C4565,product[],3,FALSE)</f>
        <v>Accessories</v>
      </c>
      <c r="L4565" s="2">
        <f>VLOOKUP(C4565,product[],5,FALSE)</f>
        <v>5294.21</v>
      </c>
      <c r="M4565" s="2">
        <f t="shared" si="71"/>
        <v>37059.47</v>
      </c>
    </row>
    <row r="4566" spans="1:13" x14ac:dyDescent="0.2">
      <c r="A4566" s="2">
        <v>4565</v>
      </c>
      <c r="B4566" s="2">
        <v>51</v>
      </c>
      <c r="C4566" s="2">
        <v>99</v>
      </c>
      <c r="D4566" s="3">
        <v>45878</v>
      </c>
      <c r="E4566" s="2">
        <v>4</v>
      </c>
      <c r="F4566" s="2" t="str">
        <f>VLOOKUP(B4566,customer[],2,FALSE)</f>
        <v>Customer_51</v>
      </c>
      <c r="G4566" s="2" t="str">
        <f>VLOOKUP(B4566,customer[],3,FALSE)</f>
        <v>F</v>
      </c>
      <c r="H4566" s="2" t="str">
        <f>VLOOKUP(B4566,customer[],5,FALSE)</f>
        <v>Mumbai</v>
      </c>
      <c r="I4566" s="2">
        <f>VLOOKUP(B4566,customer[],4,FALSE)</f>
        <v>23</v>
      </c>
      <c r="J4566" s="2" t="str">
        <f>VLOOKUP(C4566,product[],2,FALSE)</f>
        <v>Product_99</v>
      </c>
      <c r="K4566" s="2" t="str">
        <f>VLOOKUP(C4566,product[],3,FALSE)</f>
        <v>Electronics</v>
      </c>
      <c r="L4566" s="2">
        <f>VLOOKUP(C4566,product[],5,FALSE)</f>
        <v>7181.69</v>
      </c>
      <c r="M4566" s="2">
        <f t="shared" si="71"/>
        <v>28726.76</v>
      </c>
    </row>
    <row r="4567" spans="1:13" x14ac:dyDescent="0.2">
      <c r="A4567" s="2">
        <v>4566</v>
      </c>
      <c r="B4567" s="2">
        <v>482</v>
      </c>
      <c r="C4567" s="2">
        <v>24</v>
      </c>
      <c r="D4567" s="3">
        <v>45798</v>
      </c>
      <c r="E4567" s="2">
        <v>2</v>
      </c>
      <c r="F4567" s="2" t="str">
        <f>VLOOKUP(B4567,customer[],2,FALSE)</f>
        <v>Customer_482</v>
      </c>
      <c r="G4567" s="2" t="str">
        <f>VLOOKUP(B4567,customer[],3,FALSE)</f>
        <v>F</v>
      </c>
      <c r="H4567" s="2" t="str">
        <f>VLOOKUP(B4567,customer[],5,FALSE)</f>
        <v>Jaipur</v>
      </c>
      <c r="I4567" s="2">
        <f>VLOOKUP(B4567,customer[],4,FALSE)</f>
        <v>51</v>
      </c>
      <c r="J4567" s="2" t="str">
        <f>VLOOKUP(C4567,product[],2,FALSE)</f>
        <v>Product_24</v>
      </c>
      <c r="K4567" s="2" t="str">
        <f>VLOOKUP(C4567,product[],3,FALSE)</f>
        <v>Electronics</v>
      </c>
      <c r="L4567" s="2">
        <f>VLOOKUP(C4567,product[],5,FALSE)</f>
        <v>22663.09</v>
      </c>
      <c r="M4567" s="2">
        <f t="shared" si="71"/>
        <v>45326.18</v>
      </c>
    </row>
    <row r="4568" spans="1:13" x14ac:dyDescent="0.2">
      <c r="A4568" s="2">
        <v>4567</v>
      </c>
      <c r="B4568" s="2">
        <v>355</v>
      </c>
      <c r="C4568" s="2">
        <v>67</v>
      </c>
      <c r="D4568" s="3">
        <v>45800</v>
      </c>
      <c r="E4568" s="2">
        <v>5</v>
      </c>
      <c r="F4568" s="2" t="str">
        <f>VLOOKUP(B4568,customer[],2,FALSE)</f>
        <v>Customer_355</v>
      </c>
      <c r="G4568" s="2" t="str">
        <f>VLOOKUP(B4568,customer[],3,FALSE)</f>
        <v>M</v>
      </c>
      <c r="H4568" s="2" t="str">
        <f>VLOOKUP(B4568,customer[],5,FALSE)</f>
        <v>Mumbai</v>
      </c>
      <c r="I4568" s="2">
        <f>VLOOKUP(B4568,customer[],4,FALSE)</f>
        <v>38</v>
      </c>
      <c r="J4568" s="2" t="str">
        <f>VLOOKUP(C4568,product[],2,FALSE)</f>
        <v>Product_67</v>
      </c>
      <c r="K4568" s="2" t="str">
        <f>VLOOKUP(C4568,product[],3,FALSE)</f>
        <v>Electronics</v>
      </c>
      <c r="L4568" s="2">
        <f>VLOOKUP(C4568,product[],5,FALSE)</f>
        <v>34012.47</v>
      </c>
      <c r="M4568" s="2">
        <f t="shared" si="71"/>
        <v>170062.35</v>
      </c>
    </row>
    <row r="4569" spans="1:13" x14ac:dyDescent="0.2">
      <c r="A4569" s="2">
        <v>4568</v>
      </c>
      <c r="B4569" s="2">
        <v>43</v>
      </c>
      <c r="C4569" s="2">
        <v>77</v>
      </c>
      <c r="D4569" s="3">
        <v>45848</v>
      </c>
      <c r="E4569" s="2">
        <v>8</v>
      </c>
      <c r="F4569" s="2" t="str">
        <f>VLOOKUP(B4569,customer[],2,FALSE)</f>
        <v>Customer_43</v>
      </c>
      <c r="G4569" s="2" t="str">
        <f>VLOOKUP(B4569,customer[],3,FALSE)</f>
        <v>F</v>
      </c>
      <c r="H4569" s="2" t="str">
        <f>VLOOKUP(B4569,customer[],5,FALSE)</f>
        <v>Chennai</v>
      </c>
      <c r="I4569" s="2">
        <f>VLOOKUP(B4569,customer[],4,FALSE)</f>
        <v>57</v>
      </c>
      <c r="J4569" s="2" t="str">
        <f>VLOOKUP(C4569,product[],2,FALSE)</f>
        <v>Product_77</v>
      </c>
      <c r="K4569" s="2" t="str">
        <f>VLOOKUP(C4569,product[],3,FALSE)</f>
        <v>Electronics</v>
      </c>
      <c r="L4569" s="2">
        <f>VLOOKUP(C4569,product[],5,FALSE)</f>
        <v>18473.61</v>
      </c>
      <c r="M4569" s="2">
        <f t="shared" si="71"/>
        <v>147788.88</v>
      </c>
    </row>
    <row r="4570" spans="1:13" x14ac:dyDescent="0.2">
      <c r="A4570" s="2">
        <v>4569</v>
      </c>
      <c r="B4570" s="2">
        <v>385</v>
      </c>
      <c r="C4570" s="2">
        <v>61</v>
      </c>
      <c r="D4570" s="3">
        <v>45890</v>
      </c>
      <c r="E4570" s="2">
        <v>7</v>
      </c>
      <c r="F4570" s="2" t="str">
        <f>VLOOKUP(B4570,customer[],2,FALSE)</f>
        <v>Customer_385</v>
      </c>
      <c r="G4570" s="2" t="str">
        <f>VLOOKUP(B4570,customer[],3,FALSE)</f>
        <v>F</v>
      </c>
      <c r="H4570" s="2" t="str">
        <f>VLOOKUP(B4570,customer[],5,FALSE)</f>
        <v>Hyderabad</v>
      </c>
      <c r="I4570" s="2">
        <f>VLOOKUP(B4570,customer[],4,FALSE)</f>
        <v>30</v>
      </c>
      <c r="J4570" s="2" t="str">
        <f>VLOOKUP(C4570,product[],2,FALSE)</f>
        <v>Product_61</v>
      </c>
      <c r="K4570" s="2" t="str">
        <f>VLOOKUP(C4570,product[],3,FALSE)</f>
        <v>Home</v>
      </c>
      <c r="L4570" s="2">
        <f>VLOOKUP(C4570,product[],5,FALSE)</f>
        <v>60936.15</v>
      </c>
      <c r="M4570" s="2">
        <f t="shared" si="71"/>
        <v>426553.05</v>
      </c>
    </row>
    <row r="4571" spans="1:13" x14ac:dyDescent="0.2">
      <c r="A4571" s="2">
        <v>4570</v>
      </c>
      <c r="B4571" s="2">
        <v>76</v>
      </c>
      <c r="C4571" s="2">
        <v>90</v>
      </c>
      <c r="D4571" s="3">
        <v>45809</v>
      </c>
      <c r="E4571" s="2">
        <v>6</v>
      </c>
      <c r="F4571" s="2" t="str">
        <f>VLOOKUP(B4571,customer[],2,FALSE)</f>
        <v>Customer_76</v>
      </c>
      <c r="G4571" s="2" t="str">
        <f>VLOOKUP(B4571,customer[],3,FALSE)</f>
        <v>F</v>
      </c>
      <c r="H4571" s="2" t="str">
        <f>VLOOKUP(B4571,customer[],5,FALSE)</f>
        <v>Mumbai</v>
      </c>
      <c r="I4571" s="2">
        <f>VLOOKUP(B4571,customer[],4,FALSE)</f>
        <v>60</v>
      </c>
      <c r="J4571" s="2" t="str">
        <f>VLOOKUP(C4571,product[],2,FALSE)</f>
        <v>Product_90</v>
      </c>
      <c r="K4571" s="2" t="str">
        <f>VLOOKUP(C4571,product[],3,FALSE)</f>
        <v>Home</v>
      </c>
      <c r="L4571" s="2">
        <f>VLOOKUP(C4571,product[],5,FALSE)</f>
        <v>11794.54</v>
      </c>
      <c r="M4571" s="2">
        <f t="shared" si="71"/>
        <v>70767.240000000005</v>
      </c>
    </row>
    <row r="4572" spans="1:13" x14ac:dyDescent="0.2">
      <c r="A4572" s="2">
        <v>4571</v>
      </c>
      <c r="B4572" s="2">
        <v>218</v>
      </c>
      <c r="C4572" s="2">
        <v>21</v>
      </c>
      <c r="D4572" s="3">
        <v>45734</v>
      </c>
      <c r="E4572" s="2">
        <v>4</v>
      </c>
      <c r="F4572" s="2" t="str">
        <f>VLOOKUP(B4572,customer[],2,FALSE)</f>
        <v>Customer_218</v>
      </c>
      <c r="G4572" s="2" t="str">
        <f>VLOOKUP(B4572,customer[],3,FALSE)</f>
        <v>F</v>
      </c>
      <c r="H4572" s="2" t="str">
        <f>VLOOKUP(B4572,customer[],5,FALSE)</f>
        <v>Bangalore</v>
      </c>
      <c r="I4572" s="2">
        <f>VLOOKUP(B4572,customer[],4,FALSE)</f>
        <v>65</v>
      </c>
      <c r="J4572" s="2" t="str">
        <f>VLOOKUP(C4572,product[],2,FALSE)</f>
        <v>Product_21</v>
      </c>
      <c r="K4572" s="2" t="str">
        <f>VLOOKUP(C4572,product[],3,FALSE)</f>
        <v>Fashion</v>
      </c>
      <c r="L4572" s="2">
        <f>VLOOKUP(C4572,product[],5,FALSE)</f>
        <v>24164.560000000001</v>
      </c>
      <c r="M4572" s="2">
        <f t="shared" si="71"/>
        <v>96658.240000000005</v>
      </c>
    </row>
    <row r="4573" spans="1:13" x14ac:dyDescent="0.2">
      <c r="A4573" s="2">
        <v>4572</v>
      </c>
      <c r="B4573" s="2">
        <v>266</v>
      </c>
      <c r="C4573" s="2">
        <v>68</v>
      </c>
      <c r="D4573" s="3">
        <v>45773</v>
      </c>
      <c r="E4573" s="2">
        <v>5</v>
      </c>
      <c r="F4573" s="2" t="str">
        <f>VLOOKUP(B4573,customer[],2,FALSE)</f>
        <v>Customer_266</v>
      </c>
      <c r="G4573" s="2" t="str">
        <f>VLOOKUP(B4573,customer[],3,FALSE)</f>
        <v>F</v>
      </c>
      <c r="H4573" s="2" t="str">
        <f>VLOOKUP(B4573,customer[],5,FALSE)</f>
        <v>Pune</v>
      </c>
      <c r="I4573" s="2">
        <f>VLOOKUP(B4573,customer[],4,FALSE)</f>
        <v>34</v>
      </c>
      <c r="J4573" s="2" t="str">
        <f>VLOOKUP(C4573,product[],2,FALSE)</f>
        <v>Product_68</v>
      </c>
      <c r="K4573" s="2" t="str">
        <f>VLOOKUP(C4573,product[],3,FALSE)</f>
        <v>Accessories</v>
      </c>
      <c r="L4573" s="2">
        <f>VLOOKUP(C4573,product[],5,FALSE)</f>
        <v>19234.66</v>
      </c>
      <c r="M4573" s="2">
        <f t="shared" si="71"/>
        <v>96173.3</v>
      </c>
    </row>
    <row r="4574" spans="1:13" x14ac:dyDescent="0.2">
      <c r="A4574" s="2">
        <v>4573</v>
      </c>
      <c r="B4574" s="2">
        <v>348</v>
      </c>
      <c r="C4574" s="2">
        <v>1</v>
      </c>
      <c r="D4574" s="3">
        <v>45985</v>
      </c>
      <c r="E4574" s="2">
        <v>10</v>
      </c>
      <c r="F4574" s="2" t="str">
        <f>VLOOKUP(B4574,customer[],2,FALSE)</f>
        <v>Customer_348</v>
      </c>
      <c r="G4574" s="2" t="str">
        <f>VLOOKUP(B4574,customer[],3,FALSE)</f>
        <v>M</v>
      </c>
      <c r="H4574" s="2" t="str">
        <f>VLOOKUP(B4574,customer[],5,FALSE)</f>
        <v>Bangalore</v>
      </c>
      <c r="I4574" s="2">
        <f>VLOOKUP(B4574,customer[],4,FALSE)</f>
        <v>27</v>
      </c>
      <c r="J4574" s="2" t="str">
        <f>VLOOKUP(C4574,product[],2,FALSE)</f>
        <v>Product_1</v>
      </c>
      <c r="K4574" s="2" t="str">
        <f>VLOOKUP(C4574,product[],3,FALSE)</f>
        <v>Fashion</v>
      </c>
      <c r="L4574" s="2">
        <f>VLOOKUP(C4574,product[],5,FALSE)</f>
        <v>7018.26</v>
      </c>
      <c r="M4574" s="2">
        <f t="shared" si="71"/>
        <v>70182.600000000006</v>
      </c>
    </row>
    <row r="4575" spans="1:13" x14ac:dyDescent="0.2">
      <c r="A4575" s="2">
        <v>4574</v>
      </c>
      <c r="B4575" s="2">
        <v>305</v>
      </c>
      <c r="C4575" s="2">
        <v>9</v>
      </c>
      <c r="D4575" s="3">
        <v>45895</v>
      </c>
      <c r="E4575" s="2">
        <v>3</v>
      </c>
      <c r="F4575" s="2" t="str">
        <f>VLOOKUP(B4575,customer[],2,FALSE)</f>
        <v>Customer_305</v>
      </c>
      <c r="G4575" s="2" t="str">
        <f>VLOOKUP(B4575,customer[],3,FALSE)</f>
        <v>M</v>
      </c>
      <c r="H4575" s="2" t="str">
        <f>VLOOKUP(B4575,customer[],5,FALSE)</f>
        <v>Mumbai</v>
      </c>
      <c r="I4575" s="2">
        <f>VLOOKUP(B4575,customer[],4,FALSE)</f>
        <v>61</v>
      </c>
      <c r="J4575" s="2" t="str">
        <f>VLOOKUP(C4575,product[],2,FALSE)</f>
        <v>Product_9</v>
      </c>
      <c r="K4575" s="2" t="str">
        <f>VLOOKUP(C4575,product[],3,FALSE)</f>
        <v>Furniture</v>
      </c>
      <c r="L4575" s="2">
        <f>VLOOKUP(C4575,product[],5,FALSE)</f>
        <v>70823.33</v>
      </c>
      <c r="M4575" s="2">
        <f t="shared" si="71"/>
        <v>212469.99</v>
      </c>
    </row>
    <row r="4576" spans="1:13" x14ac:dyDescent="0.2">
      <c r="A4576" s="2">
        <v>4575</v>
      </c>
      <c r="B4576" s="2">
        <v>275</v>
      </c>
      <c r="C4576" s="2">
        <v>84</v>
      </c>
      <c r="D4576" s="3">
        <v>45946</v>
      </c>
      <c r="E4576" s="2">
        <v>6</v>
      </c>
      <c r="F4576" s="2" t="str">
        <f>VLOOKUP(B4576,customer[],2,FALSE)</f>
        <v>Customer_275</v>
      </c>
      <c r="G4576" s="2" t="str">
        <f>VLOOKUP(B4576,customer[],3,FALSE)</f>
        <v>M</v>
      </c>
      <c r="H4576" s="2" t="str">
        <f>VLOOKUP(B4576,customer[],5,FALSE)</f>
        <v>Delhi</v>
      </c>
      <c r="I4576" s="2">
        <f>VLOOKUP(B4576,customer[],4,FALSE)</f>
        <v>40</v>
      </c>
      <c r="J4576" s="2" t="str">
        <f>VLOOKUP(C4576,product[],2,FALSE)</f>
        <v>Product_84</v>
      </c>
      <c r="K4576" s="2" t="str">
        <f>VLOOKUP(C4576,product[],3,FALSE)</f>
        <v>Fashion</v>
      </c>
      <c r="L4576" s="2">
        <f>VLOOKUP(C4576,product[],5,FALSE)</f>
        <v>35509.54</v>
      </c>
      <c r="M4576" s="2">
        <f t="shared" si="71"/>
        <v>213057.24</v>
      </c>
    </row>
    <row r="4577" spans="1:13" x14ac:dyDescent="0.2">
      <c r="A4577" s="2">
        <v>4576</v>
      </c>
      <c r="B4577" s="2">
        <v>409</v>
      </c>
      <c r="C4577" s="2">
        <v>76</v>
      </c>
      <c r="D4577" s="3">
        <v>45794</v>
      </c>
      <c r="E4577" s="2">
        <v>1</v>
      </c>
      <c r="F4577" s="2" t="str">
        <f>VLOOKUP(B4577,customer[],2,FALSE)</f>
        <v>Customer_409</v>
      </c>
      <c r="G4577" s="2" t="str">
        <f>VLOOKUP(B4577,customer[],3,FALSE)</f>
        <v>F</v>
      </c>
      <c r="H4577" s="2" t="str">
        <f>VLOOKUP(B4577,customer[],5,FALSE)</f>
        <v>Kolkata</v>
      </c>
      <c r="I4577" s="2">
        <f>VLOOKUP(B4577,customer[],4,FALSE)</f>
        <v>64</v>
      </c>
      <c r="J4577" s="2" t="str">
        <f>VLOOKUP(C4577,product[],2,FALSE)</f>
        <v>Product_76</v>
      </c>
      <c r="K4577" s="2" t="str">
        <f>VLOOKUP(C4577,product[],3,FALSE)</f>
        <v>Electronics</v>
      </c>
      <c r="L4577" s="2">
        <f>VLOOKUP(C4577,product[],5,FALSE)</f>
        <v>66643.25</v>
      </c>
      <c r="M4577" s="2">
        <f t="shared" si="71"/>
        <v>66643.25</v>
      </c>
    </row>
    <row r="4578" spans="1:13" x14ac:dyDescent="0.2">
      <c r="A4578" s="2">
        <v>4577</v>
      </c>
      <c r="B4578" s="2">
        <v>424</v>
      </c>
      <c r="C4578" s="2">
        <v>3</v>
      </c>
      <c r="D4578" s="3">
        <v>45976</v>
      </c>
      <c r="E4578" s="2">
        <v>10</v>
      </c>
      <c r="F4578" s="2" t="str">
        <f>VLOOKUP(B4578,customer[],2,FALSE)</f>
        <v>Customer_424</v>
      </c>
      <c r="G4578" s="2" t="str">
        <f>VLOOKUP(B4578,customer[],3,FALSE)</f>
        <v>F</v>
      </c>
      <c r="H4578" s="2" t="str">
        <f>VLOOKUP(B4578,customer[],5,FALSE)</f>
        <v>Mumbai</v>
      </c>
      <c r="I4578" s="2">
        <f>VLOOKUP(B4578,customer[],4,FALSE)</f>
        <v>55</v>
      </c>
      <c r="J4578" s="2" t="str">
        <f>VLOOKUP(C4578,product[],2,FALSE)</f>
        <v>Product_3</v>
      </c>
      <c r="K4578" s="2" t="str">
        <f>VLOOKUP(C4578,product[],3,FALSE)</f>
        <v>Electronics</v>
      </c>
      <c r="L4578" s="2">
        <f>VLOOKUP(C4578,product[],5,FALSE)</f>
        <v>31191.279999999999</v>
      </c>
      <c r="M4578" s="2">
        <f t="shared" si="71"/>
        <v>311912.8</v>
      </c>
    </row>
    <row r="4579" spans="1:13" x14ac:dyDescent="0.2">
      <c r="A4579" s="2">
        <v>4578</v>
      </c>
      <c r="B4579" s="2">
        <v>477</v>
      </c>
      <c r="C4579" s="2">
        <v>67</v>
      </c>
      <c r="D4579" s="3">
        <v>45756</v>
      </c>
      <c r="E4579" s="2">
        <v>5</v>
      </c>
      <c r="F4579" s="2" t="str">
        <f>VLOOKUP(B4579,customer[],2,FALSE)</f>
        <v>Customer_477</v>
      </c>
      <c r="G4579" s="2" t="str">
        <f>VLOOKUP(B4579,customer[],3,FALSE)</f>
        <v>F</v>
      </c>
      <c r="H4579" s="2" t="str">
        <f>VLOOKUP(B4579,customer[],5,FALSE)</f>
        <v>Noida</v>
      </c>
      <c r="I4579" s="2">
        <f>VLOOKUP(B4579,customer[],4,FALSE)</f>
        <v>63</v>
      </c>
      <c r="J4579" s="2" t="str">
        <f>VLOOKUP(C4579,product[],2,FALSE)</f>
        <v>Product_67</v>
      </c>
      <c r="K4579" s="2" t="str">
        <f>VLOOKUP(C4579,product[],3,FALSE)</f>
        <v>Electronics</v>
      </c>
      <c r="L4579" s="2">
        <f>VLOOKUP(C4579,product[],5,FALSE)</f>
        <v>34012.47</v>
      </c>
      <c r="M4579" s="2">
        <f t="shared" si="71"/>
        <v>170062.35</v>
      </c>
    </row>
    <row r="4580" spans="1:13" x14ac:dyDescent="0.2">
      <c r="A4580" s="2">
        <v>4579</v>
      </c>
      <c r="B4580" s="2">
        <v>138</v>
      </c>
      <c r="C4580" s="2">
        <v>19</v>
      </c>
      <c r="D4580" s="3">
        <v>45910</v>
      </c>
      <c r="E4580" s="2">
        <v>4</v>
      </c>
      <c r="F4580" s="2" t="str">
        <f>VLOOKUP(B4580,customer[],2,FALSE)</f>
        <v>Customer_138</v>
      </c>
      <c r="G4580" s="2" t="str">
        <f>VLOOKUP(B4580,customer[],3,FALSE)</f>
        <v>M</v>
      </c>
      <c r="H4580" s="2" t="str">
        <f>VLOOKUP(B4580,customer[],5,FALSE)</f>
        <v>Chennai</v>
      </c>
      <c r="I4580" s="2">
        <f>VLOOKUP(B4580,customer[],4,FALSE)</f>
        <v>65</v>
      </c>
      <c r="J4580" s="2" t="str">
        <f>VLOOKUP(C4580,product[],2,FALSE)</f>
        <v>Product_19</v>
      </c>
      <c r="K4580" s="2" t="str">
        <f>VLOOKUP(C4580,product[],3,FALSE)</f>
        <v>Fashion</v>
      </c>
      <c r="L4580" s="2">
        <f>VLOOKUP(C4580,product[],5,FALSE)</f>
        <v>30935.78</v>
      </c>
      <c r="M4580" s="2">
        <f t="shared" si="71"/>
        <v>123743.12</v>
      </c>
    </row>
    <row r="4581" spans="1:13" x14ac:dyDescent="0.2">
      <c r="A4581" s="2">
        <v>4580</v>
      </c>
      <c r="B4581" s="2">
        <v>167</v>
      </c>
      <c r="C4581" s="2">
        <v>36</v>
      </c>
      <c r="D4581" s="3">
        <v>45892</v>
      </c>
      <c r="E4581" s="2">
        <v>5</v>
      </c>
      <c r="F4581" s="2" t="str">
        <f>VLOOKUP(B4581,customer[],2,FALSE)</f>
        <v>Customer_167</v>
      </c>
      <c r="G4581" s="2" t="str">
        <f>VLOOKUP(B4581,customer[],3,FALSE)</f>
        <v>M</v>
      </c>
      <c r="H4581" s="2" t="str">
        <f>VLOOKUP(B4581,customer[],5,FALSE)</f>
        <v>Bangalore</v>
      </c>
      <c r="I4581" s="2">
        <f>VLOOKUP(B4581,customer[],4,FALSE)</f>
        <v>48</v>
      </c>
      <c r="J4581" s="2" t="str">
        <f>VLOOKUP(C4581,product[],2,FALSE)</f>
        <v>Product_36</v>
      </c>
      <c r="K4581" s="2" t="str">
        <f>VLOOKUP(C4581,product[],3,FALSE)</f>
        <v>Accessories</v>
      </c>
      <c r="L4581" s="2">
        <f>VLOOKUP(C4581,product[],5,FALSE)</f>
        <v>30853.86</v>
      </c>
      <c r="M4581" s="2">
        <f t="shared" si="71"/>
        <v>154269.29999999999</v>
      </c>
    </row>
    <row r="4582" spans="1:13" x14ac:dyDescent="0.2">
      <c r="A4582" s="2">
        <v>4581</v>
      </c>
      <c r="B4582" s="2">
        <v>179</v>
      </c>
      <c r="C4582" s="2">
        <v>90</v>
      </c>
      <c r="D4582" s="3">
        <v>45906</v>
      </c>
      <c r="E4582" s="2">
        <v>5</v>
      </c>
      <c r="F4582" s="2" t="str">
        <f>VLOOKUP(B4582,customer[],2,FALSE)</f>
        <v>Customer_179</v>
      </c>
      <c r="G4582" s="2" t="str">
        <f>VLOOKUP(B4582,customer[],3,FALSE)</f>
        <v>M</v>
      </c>
      <c r="H4582" s="2" t="str">
        <f>VLOOKUP(B4582,customer[],5,FALSE)</f>
        <v>Kolkata</v>
      </c>
      <c r="I4582" s="2">
        <f>VLOOKUP(B4582,customer[],4,FALSE)</f>
        <v>62</v>
      </c>
      <c r="J4582" s="2" t="str">
        <f>VLOOKUP(C4582,product[],2,FALSE)</f>
        <v>Product_90</v>
      </c>
      <c r="K4582" s="2" t="str">
        <f>VLOOKUP(C4582,product[],3,FALSE)</f>
        <v>Home</v>
      </c>
      <c r="L4582" s="2">
        <f>VLOOKUP(C4582,product[],5,FALSE)</f>
        <v>11794.54</v>
      </c>
      <c r="M4582" s="2">
        <f t="shared" si="71"/>
        <v>58972.700000000004</v>
      </c>
    </row>
    <row r="4583" spans="1:13" x14ac:dyDescent="0.2">
      <c r="A4583" s="2">
        <v>4582</v>
      </c>
      <c r="B4583" s="2">
        <v>281</v>
      </c>
      <c r="C4583" s="2">
        <v>44</v>
      </c>
      <c r="D4583" s="3">
        <v>45789</v>
      </c>
      <c r="E4583" s="2">
        <v>1</v>
      </c>
      <c r="F4583" s="2" t="str">
        <f>VLOOKUP(B4583,customer[],2,FALSE)</f>
        <v>Customer_281</v>
      </c>
      <c r="G4583" s="2" t="str">
        <f>VLOOKUP(B4583,customer[],3,FALSE)</f>
        <v>M</v>
      </c>
      <c r="H4583" s="2" t="str">
        <f>VLOOKUP(B4583,customer[],5,FALSE)</f>
        <v>Noida</v>
      </c>
      <c r="I4583" s="2">
        <f>VLOOKUP(B4583,customer[],4,FALSE)</f>
        <v>24</v>
      </c>
      <c r="J4583" s="2" t="str">
        <f>VLOOKUP(C4583,product[],2,FALSE)</f>
        <v>Product_44</v>
      </c>
      <c r="K4583" s="2" t="str">
        <f>VLOOKUP(C4583,product[],3,FALSE)</f>
        <v>Home</v>
      </c>
      <c r="L4583" s="2">
        <f>VLOOKUP(C4583,product[],5,FALSE)</f>
        <v>19571.740000000002</v>
      </c>
      <c r="M4583" s="2">
        <f t="shared" si="71"/>
        <v>19571.740000000002</v>
      </c>
    </row>
    <row r="4584" spans="1:13" x14ac:dyDescent="0.2">
      <c r="A4584" s="2">
        <v>4583</v>
      </c>
      <c r="B4584" s="2">
        <v>432</v>
      </c>
      <c r="C4584" s="2">
        <v>14</v>
      </c>
      <c r="D4584" s="3">
        <v>45892</v>
      </c>
      <c r="E4584" s="2">
        <v>7</v>
      </c>
      <c r="F4584" s="2" t="str">
        <f>VLOOKUP(B4584,customer[],2,FALSE)</f>
        <v>Customer_432</v>
      </c>
      <c r="G4584" s="2" t="str">
        <f>VLOOKUP(B4584,customer[],3,FALSE)</f>
        <v>M</v>
      </c>
      <c r="H4584" s="2" t="str">
        <f>VLOOKUP(B4584,customer[],5,FALSE)</f>
        <v>Lucknow</v>
      </c>
      <c r="I4584" s="2">
        <f>VLOOKUP(B4584,customer[],4,FALSE)</f>
        <v>25</v>
      </c>
      <c r="J4584" s="2" t="str">
        <f>VLOOKUP(C4584,product[],2,FALSE)</f>
        <v>Product_14</v>
      </c>
      <c r="K4584" s="2" t="str">
        <f>VLOOKUP(C4584,product[],3,FALSE)</f>
        <v>Furniture</v>
      </c>
      <c r="L4584" s="2">
        <f>VLOOKUP(C4584,product[],5,FALSE)</f>
        <v>22920.080000000002</v>
      </c>
      <c r="M4584" s="2">
        <f t="shared" si="71"/>
        <v>160440.56</v>
      </c>
    </row>
    <row r="4585" spans="1:13" x14ac:dyDescent="0.2">
      <c r="A4585" s="2">
        <v>4584</v>
      </c>
      <c r="B4585" s="2">
        <v>214</v>
      </c>
      <c r="C4585" s="2">
        <v>100</v>
      </c>
      <c r="D4585" s="3">
        <v>45870</v>
      </c>
      <c r="E4585" s="2">
        <v>8</v>
      </c>
      <c r="F4585" s="2" t="str">
        <f>VLOOKUP(B4585,customer[],2,FALSE)</f>
        <v>Customer_214</v>
      </c>
      <c r="G4585" s="2" t="str">
        <f>VLOOKUP(B4585,customer[],3,FALSE)</f>
        <v>F</v>
      </c>
      <c r="H4585" s="2" t="str">
        <f>VLOOKUP(B4585,customer[],5,FALSE)</f>
        <v>Lucknow</v>
      </c>
      <c r="I4585" s="2">
        <f>VLOOKUP(B4585,customer[],4,FALSE)</f>
        <v>40</v>
      </c>
      <c r="J4585" s="2" t="str">
        <f>VLOOKUP(C4585,product[],2,FALSE)</f>
        <v>Product_100</v>
      </c>
      <c r="K4585" s="2" t="str">
        <f>VLOOKUP(C4585,product[],3,FALSE)</f>
        <v>Furniture</v>
      </c>
      <c r="L4585" s="2">
        <f>VLOOKUP(C4585,product[],5,FALSE)</f>
        <v>73221.14</v>
      </c>
      <c r="M4585" s="2">
        <f t="shared" si="71"/>
        <v>585769.12</v>
      </c>
    </row>
    <row r="4586" spans="1:13" x14ac:dyDescent="0.2">
      <c r="A4586" s="2">
        <v>4585</v>
      </c>
      <c r="B4586" s="2">
        <v>426</v>
      </c>
      <c r="C4586" s="2">
        <v>23</v>
      </c>
      <c r="D4586" s="3">
        <v>45688</v>
      </c>
      <c r="E4586" s="2">
        <v>5</v>
      </c>
      <c r="F4586" s="2" t="str">
        <f>VLOOKUP(B4586,customer[],2,FALSE)</f>
        <v>Customer_426</v>
      </c>
      <c r="G4586" s="2" t="str">
        <f>VLOOKUP(B4586,customer[],3,FALSE)</f>
        <v>F</v>
      </c>
      <c r="H4586" s="2" t="str">
        <f>VLOOKUP(B4586,customer[],5,FALSE)</f>
        <v>Lucknow</v>
      </c>
      <c r="I4586" s="2">
        <f>VLOOKUP(B4586,customer[],4,FALSE)</f>
        <v>32</v>
      </c>
      <c r="J4586" s="2" t="str">
        <f>VLOOKUP(C4586,product[],2,FALSE)</f>
        <v>Product_23</v>
      </c>
      <c r="K4586" s="2" t="str">
        <f>VLOOKUP(C4586,product[],3,FALSE)</f>
        <v>Home</v>
      </c>
      <c r="L4586" s="2">
        <f>VLOOKUP(C4586,product[],5,FALSE)</f>
        <v>45912.84</v>
      </c>
      <c r="M4586" s="2">
        <f t="shared" si="71"/>
        <v>229564.19999999998</v>
      </c>
    </row>
    <row r="4587" spans="1:13" x14ac:dyDescent="0.2">
      <c r="A4587" s="2">
        <v>4586</v>
      </c>
      <c r="B4587" s="2">
        <v>339</v>
      </c>
      <c r="C4587" s="2">
        <v>86</v>
      </c>
      <c r="D4587" s="3">
        <v>45932</v>
      </c>
      <c r="E4587" s="2">
        <v>4</v>
      </c>
      <c r="F4587" s="2" t="str">
        <f>VLOOKUP(B4587,customer[],2,FALSE)</f>
        <v>Customer_339</v>
      </c>
      <c r="G4587" s="2" t="str">
        <f>VLOOKUP(B4587,customer[],3,FALSE)</f>
        <v>M</v>
      </c>
      <c r="H4587" s="2" t="str">
        <f>VLOOKUP(B4587,customer[],5,FALSE)</f>
        <v>Mumbai</v>
      </c>
      <c r="I4587" s="2">
        <f>VLOOKUP(B4587,customer[],4,FALSE)</f>
        <v>19</v>
      </c>
      <c r="J4587" s="2" t="str">
        <f>VLOOKUP(C4587,product[],2,FALSE)</f>
        <v>Product_86</v>
      </c>
      <c r="K4587" s="2" t="str">
        <f>VLOOKUP(C4587,product[],3,FALSE)</f>
        <v>Electronics</v>
      </c>
      <c r="L4587" s="2">
        <f>VLOOKUP(C4587,product[],5,FALSE)</f>
        <v>41374.67</v>
      </c>
      <c r="M4587" s="2">
        <f t="shared" si="71"/>
        <v>165498.68</v>
      </c>
    </row>
    <row r="4588" spans="1:13" x14ac:dyDescent="0.2">
      <c r="A4588" s="2">
        <v>4587</v>
      </c>
      <c r="B4588" s="2">
        <v>239</v>
      </c>
      <c r="C4588" s="2">
        <v>40</v>
      </c>
      <c r="D4588" s="3">
        <v>45698</v>
      </c>
      <c r="E4588" s="2">
        <v>4</v>
      </c>
      <c r="F4588" s="2" t="str">
        <f>VLOOKUP(B4588,customer[],2,FALSE)</f>
        <v>Customer_239</v>
      </c>
      <c r="G4588" s="2" t="str">
        <f>VLOOKUP(B4588,customer[],3,FALSE)</f>
        <v>F</v>
      </c>
      <c r="H4588" s="2" t="str">
        <f>VLOOKUP(B4588,customer[],5,FALSE)</f>
        <v>Pune</v>
      </c>
      <c r="I4588" s="2">
        <f>VLOOKUP(B4588,customer[],4,FALSE)</f>
        <v>58</v>
      </c>
      <c r="J4588" s="2" t="str">
        <f>VLOOKUP(C4588,product[],2,FALSE)</f>
        <v>Product_40</v>
      </c>
      <c r="K4588" s="2" t="str">
        <f>VLOOKUP(C4588,product[],3,FALSE)</f>
        <v>Electronics</v>
      </c>
      <c r="L4588" s="2">
        <f>VLOOKUP(C4588,product[],5,FALSE)</f>
        <v>35469.06</v>
      </c>
      <c r="M4588" s="2">
        <f t="shared" si="71"/>
        <v>141876.24</v>
      </c>
    </row>
    <row r="4589" spans="1:13" x14ac:dyDescent="0.2">
      <c r="A4589" s="2">
        <v>4588</v>
      </c>
      <c r="B4589" s="2">
        <v>251</v>
      </c>
      <c r="C4589" s="2">
        <v>46</v>
      </c>
      <c r="D4589" s="3">
        <v>45887</v>
      </c>
      <c r="E4589" s="2">
        <v>8</v>
      </c>
      <c r="F4589" s="2" t="str">
        <f>VLOOKUP(B4589,customer[],2,FALSE)</f>
        <v>Customer_251</v>
      </c>
      <c r="G4589" s="2" t="str">
        <f>VLOOKUP(B4589,customer[],3,FALSE)</f>
        <v>M</v>
      </c>
      <c r="H4589" s="2" t="str">
        <f>VLOOKUP(B4589,customer[],5,FALSE)</f>
        <v>Mumbai</v>
      </c>
      <c r="I4589" s="2">
        <f>VLOOKUP(B4589,customer[],4,FALSE)</f>
        <v>38</v>
      </c>
      <c r="J4589" s="2" t="str">
        <f>VLOOKUP(C4589,product[],2,FALSE)</f>
        <v>Product_46</v>
      </c>
      <c r="K4589" s="2" t="str">
        <f>VLOOKUP(C4589,product[],3,FALSE)</f>
        <v>Electronics</v>
      </c>
      <c r="L4589" s="2">
        <f>VLOOKUP(C4589,product[],5,FALSE)</f>
        <v>12646.4</v>
      </c>
      <c r="M4589" s="2">
        <f t="shared" si="71"/>
        <v>101171.2</v>
      </c>
    </row>
    <row r="4590" spans="1:13" x14ac:dyDescent="0.2">
      <c r="A4590" s="2">
        <v>4589</v>
      </c>
      <c r="B4590" s="2">
        <v>379</v>
      </c>
      <c r="C4590" s="2">
        <v>17</v>
      </c>
      <c r="D4590" s="3">
        <v>46004</v>
      </c>
      <c r="E4590" s="2">
        <v>6</v>
      </c>
      <c r="F4590" s="2" t="str">
        <f>VLOOKUP(B4590,customer[],2,FALSE)</f>
        <v>Customer_379</v>
      </c>
      <c r="G4590" s="2" t="str">
        <f>VLOOKUP(B4590,customer[],3,FALSE)</f>
        <v>M</v>
      </c>
      <c r="H4590" s="2" t="str">
        <f>VLOOKUP(B4590,customer[],5,FALSE)</f>
        <v>Noida</v>
      </c>
      <c r="I4590" s="2">
        <f>VLOOKUP(B4590,customer[],4,FALSE)</f>
        <v>59</v>
      </c>
      <c r="J4590" s="2" t="str">
        <f>VLOOKUP(C4590,product[],2,FALSE)</f>
        <v>Product_17</v>
      </c>
      <c r="K4590" s="2" t="str">
        <f>VLOOKUP(C4590,product[],3,FALSE)</f>
        <v>Fashion</v>
      </c>
      <c r="L4590" s="2">
        <f>VLOOKUP(C4590,product[],5,FALSE)</f>
        <v>34353.300000000003</v>
      </c>
      <c r="M4590" s="2">
        <f t="shared" si="71"/>
        <v>206119.80000000002</v>
      </c>
    </row>
    <row r="4591" spans="1:13" x14ac:dyDescent="0.2">
      <c r="A4591" s="2">
        <v>4590</v>
      </c>
      <c r="B4591" s="2">
        <v>298</v>
      </c>
      <c r="C4591" s="2">
        <v>49</v>
      </c>
      <c r="D4591" s="3">
        <v>45707</v>
      </c>
      <c r="E4591" s="2">
        <v>3</v>
      </c>
      <c r="F4591" s="2" t="str">
        <f>VLOOKUP(B4591,customer[],2,FALSE)</f>
        <v>Customer_298</v>
      </c>
      <c r="G4591" s="2" t="str">
        <f>VLOOKUP(B4591,customer[],3,FALSE)</f>
        <v>M</v>
      </c>
      <c r="H4591" s="2" t="str">
        <f>VLOOKUP(B4591,customer[],5,FALSE)</f>
        <v>Chennai</v>
      </c>
      <c r="I4591" s="2">
        <f>VLOOKUP(B4591,customer[],4,FALSE)</f>
        <v>56</v>
      </c>
      <c r="J4591" s="2" t="str">
        <f>VLOOKUP(C4591,product[],2,FALSE)</f>
        <v>Product_49</v>
      </c>
      <c r="K4591" s="2" t="str">
        <f>VLOOKUP(C4591,product[],3,FALSE)</f>
        <v>Furniture</v>
      </c>
      <c r="L4591" s="2">
        <f>VLOOKUP(C4591,product[],5,FALSE)</f>
        <v>28892.76</v>
      </c>
      <c r="M4591" s="2">
        <f t="shared" si="71"/>
        <v>86678.28</v>
      </c>
    </row>
    <row r="4592" spans="1:13" x14ac:dyDescent="0.2">
      <c r="A4592" s="2">
        <v>4591</v>
      </c>
      <c r="B4592" s="2">
        <v>213</v>
      </c>
      <c r="C4592" s="2">
        <v>9</v>
      </c>
      <c r="D4592" s="3">
        <v>45962</v>
      </c>
      <c r="E4592" s="2">
        <v>9</v>
      </c>
      <c r="F4592" s="2" t="str">
        <f>VLOOKUP(B4592,customer[],2,FALSE)</f>
        <v>Customer_213</v>
      </c>
      <c r="G4592" s="2" t="str">
        <f>VLOOKUP(B4592,customer[],3,FALSE)</f>
        <v>M</v>
      </c>
      <c r="H4592" s="2" t="str">
        <f>VLOOKUP(B4592,customer[],5,FALSE)</f>
        <v>Noida</v>
      </c>
      <c r="I4592" s="2">
        <f>VLOOKUP(B4592,customer[],4,FALSE)</f>
        <v>62</v>
      </c>
      <c r="J4592" s="2" t="str">
        <f>VLOOKUP(C4592,product[],2,FALSE)</f>
        <v>Product_9</v>
      </c>
      <c r="K4592" s="2" t="str">
        <f>VLOOKUP(C4592,product[],3,FALSE)</f>
        <v>Furniture</v>
      </c>
      <c r="L4592" s="2">
        <f>VLOOKUP(C4592,product[],5,FALSE)</f>
        <v>70823.33</v>
      </c>
      <c r="M4592" s="2">
        <f t="shared" si="71"/>
        <v>637409.97</v>
      </c>
    </row>
    <row r="4593" spans="1:13" x14ac:dyDescent="0.2">
      <c r="A4593" s="2">
        <v>4592</v>
      </c>
      <c r="B4593" s="2">
        <v>452</v>
      </c>
      <c r="C4593" s="2">
        <v>94</v>
      </c>
      <c r="D4593" s="3">
        <v>45835</v>
      </c>
      <c r="E4593" s="2">
        <v>10</v>
      </c>
      <c r="F4593" s="2" t="str">
        <f>VLOOKUP(B4593,customer[],2,FALSE)</f>
        <v>Customer_452</v>
      </c>
      <c r="G4593" s="2" t="str">
        <f>VLOOKUP(B4593,customer[],3,FALSE)</f>
        <v>M</v>
      </c>
      <c r="H4593" s="2" t="str">
        <f>VLOOKUP(B4593,customer[],5,FALSE)</f>
        <v>Jaipur</v>
      </c>
      <c r="I4593" s="2">
        <f>VLOOKUP(B4593,customer[],4,FALSE)</f>
        <v>64</v>
      </c>
      <c r="J4593" s="2" t="str">
        <f>VLOOKUP(C4593,product[],2,FALSE)</f>
        <v>Product_94</v>
      </c>
      <c r="K4593" s="2" t="str">
        <f>VLOOKUP(C4593,product[],3,FALSE)</f>
        <v>Electronics</v>
      </c>
      <c r="L4593" s="2">
        <f>VLOOKUP(C4593,product[],5,FALSE)</f>
        <v>6948.09</v>
      </c>
      <c r="M4593" s="2">
        <f t="shared" si="71"/>
        <v>69480.899999999994</v>
      </c>
    </row>
    <row r="4594" spans="1:13" x14ac:dyDescent="0.2">
      <c r="A4594" s="2">
        <v>4593</v>
      </c>
      <c r="B4594" s="2">
        <v>358</v>
      </c>
      <c r="C4594" s="2">
        <v>66</v>
      </c>
      <c r="D4594" s="3">
        <v>45658</v>
      </c>
      <c r="E4594" s="2">
        <v>4</v>
      </c>
      <c r="F4594" s="2" t="str">
        <f>VLOOKUP(B4594,customer[],2,FALSE)</f>
        <v>Customer_358</v>
      </c>
      <c r="G4594" s="2" t="str">
        <f>VLOOKUP(B4594,customer[],3,FALSE)</f>
        <v>M</v>
      </c>
      <c r="H4594" s="2" t="str">
        <f>VLOOKUP(B4594,customer[],5,FALSE)</f>
        <v>Hyderabad</v>
      </c>
      <c r="I4594" s="2">
        <f>VLOOKUP(B4594,customer[],4,FALSE)</f>
        <v>32</v>
      </c>
      <c r="J4594" s="2" t="str">
        <f>VLOOKUP(C4594,product[],2,FALSE)</f>
        <v>Product_66</v>
      </c>
      <c r="K4594" s="2" t="str">
        <f>VLOOKUP(C4594,product[],3,FALSE)</f>
        <v>Furniture</v>
      </c>
      <c r="L4594" s="2">
        <f>VLOOKUP(C4594,product[],5,FALSE)</f>
        <v>63203.17</v>
      </c>
      <c r="M4594" s="2">
        <f t="shared" si="71"/>
        <v>252812.68</v>
      </c>
    </row>
    <row r="4595" spans="1:13" x14ac:dyDescent="0.2">
      <c r="A4595" s="2">
        <v>4594</v>
      </c>
      <c r="B4595" s="2">
        <v>396</v>
      </c>
      <c r="C4595" s="2">
        <v>49</v>
      </c>
      <c r="D4595" s="3">
        <v>45822</v>
      </c>
      <c r="E4595" s="2">
        <v>2</v>
      </c>
      <c r="F4595" s="2" t="str">
        <f>VLOOKUP(B4595,customer[],2,FALSE)</f>
        <v>Customer_396</v>
      </c>
      <c r="G4595" s="2" t="str">
        <f>VLOOKUP(B4595,customer[],3,FALSE)</f>
        <v>M</v>
      </c>
      <c r="H4595" s="2" t="str">
        <f>VLOOKUP(B4595,customer[],5,FALSE)</f>
        <v>Mumbai</v>
      </c>
      <c r="I4595" s="2">
        <f>VLOOKUP(B4595,customer[],4,FALSE)</f>
        <v>44</v>
      </c>
      <c r="J4595" s="2" t="str">
        <f>VLOOKUP(C4595,product[],2,FALSE)</f>
        <v>Product_49</v>
      </c>
      <c r="K4595" s="2" t="str">
        <f>VLOOKUP(C4595,product[],3,FALSE)</f>
        <v>Furniture</v>
      </c>
      <c r="L4595" s="2">
        <f>VLOOKUP(C4595,product[],5,FALSE)</f>
        <v>28892.76</v>
      </c>
      <c r="M4595" s="2">
        <f t="shared" si="71"/>
        <v>57785.52</v>
      </c>
    </row>
    <row r="4596" spans="1:13" x14ac:dyDescent="0.2">
      <c r="A4596" s="2">
        <v>4595</v>
      </c>
      <c r="B4596" s="2">
        <v>74</v>
      </c>
      <c r="C4596" s="2">
        <v>77</v>
      </c>
      <c r="D4596" s="3">
        <v>45785</v>
      </c>
      <c r="E4596" s="2">
        <v>1</v>
      </c>
      <c r="F4596" s="2" t="str">
        <f>VLOOKUP(B4596,customer[],2,FALSE)</f>
        <v>Customer_74</v>
      </c>
      <c r="G4596" s="2" t="str">
        <f>VLOOKUP(B4596,customer[],3,FALSE)</f>
        <v>M</v>
      </c>
      <c r="H4596" s="2" t="str">
        <f>VLOOKUP(B4596,customer[],5,FALSE)</f>
        <v>Jaipur</v>
      </c>
      <c r="I4596" s="2">
        <f>VLOOKUP(B4596,customer[],4,FALSE)</f>
        <v>65</v>
      </c>
      <c r="J4596" s="2" t="str">
        <f>VLOOKUP(C4596,product[],2,FALSE)</f>
        <v>Product_77</v>
      </c>
      <c r="K4596" s="2" t="str">
        <f>VLOOKUP(C4596,product[],3,FALSE)</f>
        <v>Electronics</v>
      </c>
      <c r="L4596" s="2">
        <f>VLOOKUP(C4596,product[],5,FALSE)</f>
        <v>18473.61</v>
      </c>
      <c r="M4596" s="2">
        <f t="shared" si="71"/>
        <v>18473.61</v>
      </c>
    </row>
    <row r="4597" spans="1:13" x14ac:dyDescent="0.2">
      <c r="A4597" s="2">
        <v>4596</v>
      </c>
      <c r="B4597" s="2">
        <v>304</v>
      </c>
      <c r="C4597" s="2">
        <v>83</v>
      </c>
      <c r="D4597" s="3">
        <v>45764</v>
      </c>
      <c r="E4597" s="2">
        <v>2</v>
      </c>
      <c r="F4597" s="2" t="str">
        <f>VLOOKUP(B4597,customer[],2,FALSE)</f>
        <v>Customer_304</v>
      </c>
      <c r="G4597" s="2" t="str">
        <f>VLOOKUP(B4597,customer[],3,FALSE)</f>
        <v>M</v>
      </c>
      <c r="H4597" s="2" t="str">
        <f>VLOOKUP(B4597,customer[],5,FALSE)</f>
        <v>Lucknow</v>
      </c>
      <c r="I4597" s="2">
        <f>VLOOKUP(B4597,customer[],4,FALSE)</f>
        <v>65</v>
      </c>
      <c r="J4597" s="2" t="str">
        <f>VLOOKUP(C4597,product[],2,FALSE)</f>
        <v>Product_83</v>
      </c>
      <c r="K4597" s="2" t="str">
        <f>VLOOKUP(C4597,product[],3,FALSE)</f>
        <v>Electronics</v>
      </c>
      <c r="L4597" s="2">
        <f>VLOOKUP(C4597,product[],5,FALSE)</f>
        <v>56465.13</v>
      </c>
      <c r="M4597" s="2">
        <f t="shared" si="71"/>
        <v>112930.26</v>
      </c>
    </row>
    <row r="4598" spans="1:13" x14ac:dyDescent="0.2">
      <c r="A4598" s="2">
        <v>4597</v>
      </c>
      <c r="B4598" s="2">
        <v>126</v>
      </c>
      <c r="C4598" s="2">
        <v>40</v>
      </c>
      <c r="D4598" s="3">
        <v>45839</v>
      </c>
      <c r="E4598" s="2">
        <v>6</v>
      </c>
      <c r="F4598" s="2" t="str">
        <f>VLOOKUP(B4598,customer[],2,FALSE)</f>
        <v>Customer_126</v>
      </c>
      <c r="G4598" s="2" t="str">
        <f>VLOOKUP(B4598,customer[],3,FALSE)</f>
        <v>M</v>
      </c>
      <c r="H4598" s="2" t="str">
        <f>VLOOKUP(B4598,customer[],5,FALSE)</f>
        <v>Mumbai</v>
      </c>
      <c r="I4598" s="2">
        <f>VLOOKUP(B4598,customer[],4,FALSE)</f>
        <v>32</v>
      </c>
      <c r="J4598" s="2" t="str">
        <f>VLOOKUP(C4598,product[],2,FALSE)</f>
        <v>Product_40</v>
      </c>
      <c r="K4598" s="2" t="str">
        <f>VLOOKUP(C4598,product[],3,FALSE)</f>
        <v>Electronics</v>
      </c>
      <c r="L4598" s="2">
        <f>VLOOKUP(C4598,product[],5,FALSE)</f>
        <v>35469.06</v>
      </c>
      <c r="M4598" s="2">
        <f t="shared" si="71"/>
        <v>212814.36</v>
      </c>
    </row>
    <row r="4599" spans="1:13" x14ac:dyDescent="0.2">
      <c r="A4599" s="2">
        <v>4598</v>
      </c>
      <c r="B4599" s="2">
        <v>187</v>
      </c>
      <c r="C4599" s="2">
        <v>85</v>
      </c>
      <c r="D4599" s="3">
        <v>45772</v>
      </c>
      <c r="E4599" s="2">
        <v>8</v>
      </c>
      <c r="F4599" s="2" t="str">
        <f>VLOOKUP(B4599,customer[],2,FALSE)</f>
        <v>Customer_187</v>
      </c>
      <c r="G4599" s="2" t="str">
        <f>VLOOKUP(B4599,customer[],3,FALSE)</f>
        <v>M</v>
      </c>
      <c r="H4599" s="2" t="str">
        <f>VLOOKUP(B4599,customer[],5,FALSE)</f>
        <v>Mumbai</v>
      </c>
      <c r="I4599" s="2">
        <f>VLOOKUP(B4599,customer[],4,FALSE)</f>
        <v>50</v>
      </c>
      <c r="J4599" s="2" t="str">
        <f>VLOOKUP(C4599,product[],2,FALSE)</f>
        <v>Product_85</v>
      </c>
      <c r="K4599" s="2" t="str">
        <f>VLOOKUP(C4599,product[],3,FALSE)</f>
        <v>Furniture</v>
      </c>
      <c r="L4599" s="2">
        <f>VLOOKUP(C4599,product[],5,FALSE)</f>
        <v>55023.83</v>
      </c>
      <c r="M4599" s="2">
        <f t="shared" si="71"/>
        <v>440190.64</v>
      </c>
    </row>
    <row r="4600" spans="1:13" x14ac:dyDescent="0.2">
      <c r="A4600" s="2">
        <v>4599</v>
      </c>
      <c r="B4600" s="2">
        <v>195</v>
      </c>
      <c r="C4600" s="2">
        <v>57</v>
      </c>
      <c r="D4600" s="3">
        <v>45831</v>
      </c>
      <c r="E4600" s="2">
        <v>5</v>
      </c>
      <c r="F4600" s="2" t="str">
        <f>VLOOKUP(B4600,customer[],2,FALSE)</f>
        <v>Customer_195</v>
      </c>
      <c r="G4600" s="2" t="str">
        <f>VLOOKUP(B4600,customer[],3,FALSE)</f>
        <v>F</v>
      </c>
      <c r="H4600" s="2" t="str">
        <f>VLOOKUP(B4600,customer[],5,FALSE)</f>
        <v>Mumbai</v>
      </c>
      <c r="I4600" s="2">
        <f>VLOOKUP(B4600,customer[],4,FALSE)</f>
        <v>35</v>
      </c>
      <c r="J4600" s="2" t="str">
        <f>VLOOKUP(C4600,product[],2,FALSE)</f>
        <v>Product_57</v>
      </c>
      <c r="K4600" s="2" t="str">
        <f>VLOOKUP(C4600,product[],3,FALSE)</f>
        <v>Furniture</v>
      </c>
      <c r="L4600" s="2">
        <f>VLOOKUP(C4600,product[],5,FALSE)</f>
        <v>5809.72</v>
      </c>
      <c r="M4600" s="2">
        <f t="shared" si="71"/>
        <v>29048.600000000002</v>
      </c>
    </row>
    <row r="4601" spans="1:13" x14ac:dyDescent="0.2">
      <c r="A4601" s="2">
        <v>4600</v>
      </c>
      <c r="B4601" s="2">
        <v>128</v>
      </c>
      <c r="C4601" s="2">
        <v>36</v>
      </c>
      <c r="D4601" s="3">
        <v>45948</v>
      </c>
      <c r="E4601" s="2">
        <v>6</v>
      </c>
      <c r="F4601" s="2" t="str">
        <f>VLOOKUP(B4601,customer[],2,FALSE)</f>
        <v>Customer_128</v>
      </c>
      <c r="G4601" s="2" t="str">
        <f>VLOOKUP(B4601,customer[],3,FALSE)</f>
        <v>M</v>
      </c>
      <c r="H4601" s="2" t="str">
        <f>VLOOKUP(B4601,customer[],5,FALSE)</f>
        <v>Chennai</v>
      </c>
      <c r="I4601" s="2">
        <f>VLOOKUP(B4601,customer[],4,FALSE)</f>
        <v>62</v>
      </c>
      <c r="J4601" s="2" t="str">
        <f>VLOOKUP(C4601,product[],2,FALSE)</f>
        <v>Product_36</v>
      </c>
      <c r="K4601" s="2" t="str">
        <f>VLOOKUP(C4601,product[],3,FALSE)</f>
        <v>Accessories</v>
      </c>
      <c r="L4601" s="2">
        <f>VLOOKUP(C4601,product[],5,FALSE)</f>
        <v>30853.86</v>
      </c>
      <c r="M4601" s="2">
        <f t="shared" si="71"/>
        <v>185123.16</v>
      </c>
    </row>
    <row r="4602" spans="1:13" x14ac:dyDescent="0.2">
      <c r="A4602" s="2">
        <v>4601</v>
      </c>
      <c r="B4602" s="2">
        <v>3</v>
      </c>
      <c r="C4602" s="2">
        <v>58</v>
      </c>
      <c r="D4602" s="3">
        <v>45727</v>
      </c>
      <c r="E4602" s="2">
        <v>4</v>
      </c>
      <c r="F4602" s="2" t="str">
        <f>VLOOKUP(B4602,customer[],2,FALSE)</f>
        <v>Customer_3</v>
      </c>
      <c r="G4602" s="2" t="str">
        <f>VLOOKUP(B4602,customer[],3,FALSE)</f>
        <v>F</v>
      </c>
      <c r="H4602" s="2" t="str">
        <f>VLOOKUP(B4602,customer[],5,FALSE)</f>
        <v>Kolkata</v>
      </c>
      <c r="I4602" s="2">
        <f>VLOOKUP(B4602,customer[],4,FALSE)</f>
        <v>65</v>
      </c>
      <c r="J4602" s="2" t="str">
        <f>VLOOKUP(C4602,product[],2,FALSE)</f>
        <v>Product_58</v>
      </c>
      <c r="K4602" s="2" t="str">
        <f>VLOOKUP(C4602,product[],3,FALSE)</f>
        <v>Furniture</v>
      </c>
      <c r="L4602" s="2">
        <f>VLOOKUP(C4602,product[],5,FALSE)</f>
        <v>58864.87</v>
      </c>
      <c r="M4602" s="2">
        <f t="shared" si="71"/>
        <v>235459.48</v>
      </c>
    </row>
    <row r="4603" spans="1:13" x14ac:dyDescent="0.2">
      <c r="A4603" s="2">
        <v>4602</v>
      </c>
      <c r="B4603" s="2">
        <v>206</v>
      </c>
      <c r="C4603" s="2">
        <v>28</v>
      </c>
      <c r="D4603" s="3">
        <v>45880</v>
      </c>
      <c r="E4603" s="2">
        <v>9</v>
      </c>
      <c r="F4603" s="2" t="str">
        <f>VLOOKUP(B4603,customer[],2,FALSE)</f>
        <v>Customer_206</v>
      </c>
      <c r="G4603" s="2" t="str">
        <f>VLOOKUP(B4603,customer[],3,FALSE)</f>
        <v>M</v>
      </c>
      <c r="H4603" s="2" t="str">
        <f>VLOOKUP(B4603,customer[],5,FALSE)</f>
        <v>Bangalore</v>
      </c>
      <c r="I4603" s="2">
        <f>VLOOKUP(B4603,customer[],4,FALSE)</f>
        <v>40</v>
      </c>
      <c r="J4603" s="2" t="str">
        <f>VLOOKUP(C4603,product[],2,FALSE)</f>
        <v>Product_28</v>
      </c>
      <c r="K4603" s="2" t="str">
        <f>VLOOKUP(C4603,product[],3,FALSE)</f>
        <v>Home</v>
      </c>
      <c r="L4603" s="2">
        <f>VLOOKUP(C4603,product[],5,FALSE)</f>
        <v>36677.019999999997</v>
      </c>
      <c r="M4603" s="2">
        <f t="shared" si="71"/>
        <v>330093.18</v>
      </c>
    </row>
    <row r="4604" spans="1:13" x14ac:dyDescent="0.2">
      <c r="A4604" s="2">
        <v>4603</v>
      </c>
      <c r="B4604" s="2">
        <v>480</v>
      </c>
      <c r="C4604" s="2">
        <v>43</v>
      </c>
      <c r="D4604" s="3">
        <v>45932</v>
      </c>
      <c r="E4604" s="2">
        <v>8</v>
      </c>
      <c r="F4604" s="2" t="str">
        <f>VLOOKUP(B4604,customer[],2,FALSE)</f>
        <v>Customer_480</v>
      </c>
      <c r="G4604" s="2" t="str">
        <f>VLOOKUP(B4604,customer[],3,FALSE)</f>
        <v>M</v>
      </c>
      <c r="H4604" s="2" t="str">
        <f>VLOOKUP(B4604,customer[],5,FALSE)</f>
        <v>Pune</v>
      </c>
      <c r="I4604" s="2">
        <f>VLOOKUP(B4604,customer[],4,FALSE)</f>
        <v>47</v>
      </c>
      <c r="J4604" s="2" t="str">
        <f>VLOOKUP(C4604,product[],2,FALSE)</f>
        <v>Product_43</v>
      </c>
      <c r="K4604" s="2" t="str">
        <f>VLOOKUP(C4604,product[],3,FALSE)</f>
        <v>Accessories</v>
      </c>
      <c r="L4604" s="2">
        <f>VLOOKUP(C4604,product[],5,FALSE)</f>
        <v>51592.36</v>
      </c>
      <c r="M4604" s="2">
        <f t="shared" si="71"/>
        <v>412738.88</v>
      </c>
    </row>
    <row r="4605" spans="1:13" x14ac:dyDescent="0.2">
      <c r="A4605" s="2">
        <v>4604</v>
      </c>
      <c r="B4605" s="2">
        <v>49</v>
      </c>
      <c r="C4605" s="2">
        <v>7</v>
      </c>
      <c r="D4605" s="3">
        <v>46023</v>
      </c>
      <c r="E4605" s="2">
        <v>7</v>
      </c>
      <c r="F4605" s="2" t="str">
        <f>VLOOKUP(B4605,customer[],2,FALSE)</f>
        <v>Customer_49</v>
      </c>
      <c r="G4605" s="2" t="str">
        <f>VLOOKUP(B4605,customer[],3,FALSE)</f>
        <v>F</v>
      </c>
      <c r="H4605" s="2" t="str">
        <f>VLOOKUP(B4605,customer[],5,FALSE)</f>
        <v>Noida</v>
      </c>
      <c r="I4605" s="2">
        <f>VLOOKUP(B4605,customer[],4,FALSE)</f>
        <v>52</v>
      </c>
      <c r="J4605" s="2" t="str">
        <f>VLOOKUP(C4605,product[],2,FALSE)</f>
        <v>Product_7</v>
      </c>
      <c r="K4605" s="2" t="str">
        <f>VLOOKUP(C4605,product[],3,FALSE)</f>
        <v>Electronics</v>
      </c>
      <c r="L4605" s="2">
        <f>VLOOKUP(C4605,product[],5,FALSE)</f>
        <v>18751.400000000001</v>
      </c>
      <c r="M4605" s="2">
        <f t="shared" si="71"/>
        <v>131259.80000000002</v>
      </c>
    </row>
    <row r="4606" spans="1:13" x14ac:dyDescent="0.2">
      <c r="A4606" s="2">
        <v>4605</v>
      </c>
      <c r="B4606" s="2">
        <v>103</v>
      </c>
      <c r="C4606" s="2">
        <v>100</v>
      </c>
      <c r="D4606" s="3">
        <v>45832</v>
      </c>
      <c r="E4606" s="2">
        <v>5</v>
      </c>
      <c r="F4606" s="2" t="str">
        <f>VLOOKUP(B4606,customer[],2,FALSE)</f>
        <v>Customer_103</v>
      </c>
      <c r="G4606" s="2" t="str">
        <f>VLOOKUP(B4606,customer[],3,FALSE)</f>
        <v>M</v>
      </c>
      <c r="H4606" s="2" t="str">
        <f>VLOOKUP(B4606,customer[],5,FALSE)</f>
        <v>Lucknow</v>
      </c>
      <c r="I4606" s="2">
        <f>VLOOKUP(B4606,customer[],4,FALSE)</f>
        <v>30</v>
      </c>
      <c r="J4606" s="2" t="str">
        <f>VLOOKUP(C4606,product[],2,FALSE)</f>
        <v>Product_100</v>
      </c>
      <c r="K4606" s="2" t="str">
        <f>VLOOKUP(C4606,product[],3,FALSE)</f>
        <v>Furniture</v>
      </c>
      <c r="L4606" s="2">
        <f>VLOOKUP(C4606,product[],5,FALSE)</f>
        <v>73221.14</v>
      </c>
      <c r="M4606" s="2">
        <f t="shared" si="71"/>
        <v>366105.7</v>
      </c>
    </row>
    <row r="4607" spans="1:13" x14ac:dyDescent="0.2">
      <c r="A4607" s="2">
        <v>4606</v>
      </c>
      <c r="B4607" s="2">
        <v>31</v>
      </c>
      <c r="C4607" s="2">
        <v>11</v>
      </c>
      <c r="D4607" s="3">
        <v>45940</v>
      </c>
      <c r="E4607" s="2">
        <v>2</v>
      </c>
      <c r="F4607" s="2" t="str">
        <f>VLOOKUP(B4607,customer[],2,FALSE)</f>
        <v>Customer_31</v>
      </c>
      <c r="G4607" s="2" t="str">
        <f>VLOOKUP(B4607,customer[],3,FALSE)</f>
        <v>F</v>
      </c>
      <c r="H4607" s="2" t="str">
        <f>VLOOKUP(B4607,customer[],5,FALSE)</f>
        <v>Chennai</v>
      </c>
      <c r="I4607" s="2">
        <f>VLOOKUP(B4607,customer[],4,FALSE)</f>
        <v>61</v>
      </c>
      <c r="J4607" s="2" t="str">
        <f>VLOOKUP(C4607,product[],2,FALSE)</f>
        <v>Product_11</v>
      </c>
      <c r="K4607" s="2" t="str">
        <f>VLOOKUP(C4607,product[],3,FALSE)</f>
        <v>Fashion</v>
      </c>
      <c r="L4607" s="2">
        <f>VLOOKUP(C4607,product[],5,FALSE)</f>
        <v>20550.79</v>
      </c>
      <c r="M4607" s="2">
        <f t="shared" si="71"/>
        <v>41101.58</v>
      </c>
    </row>
    <row r="4608" spans="1:13" x14ac:dyDescent="0.2">
      <c r="A4608" s="2">
        <v>4607</v>
      </c>
      <c r="B4608" s="2">
        <v>72</v>
      </c>
      <c r="C4608" s="2">
        <v>80</v>
      </c>
      <c r="D4608" s="3">
        <v>45962</v>
      </c>
      <c r="E4608" s="2">
        <v>10</v>
      </c>
      <c r="F4608" s="2" t="str">
        <f>VLOOKUP(B4608,customer[],2,FALSE)</f>
        <v>Customer_72</v>
      </c>
      <c r="G4608" s="2" t="str">
        <f>VLOOKUP(B4608,customer[],3,FALSE)</f>
        <v>F</v>
      </c>
      <c r="H4608" s="2" t="str">
        <f>VLOOKUP(B4608,customer[],5,FALSE)</f>
        <v>Jaipur</v>
      </c>
      <c r="I4608" s="2">
        <f>VLOOKUP(B4608,customer[],4,FALSE)</f>
        <v>43</v>
      </c>
      <c r="J4608" s="2" t="str">
        <f>VLOOKUP(C4608,product[],2,FALSE)</f>
        <v>Product_80</v>
      </c>
      <c r="K4608" s="2" t="str">
        <f>VLOOKUP(C4608,product[],3,FALSE)</f>
        <v>Furniture</v>
      </c>
      <c r="L4608" s="2">
        <f>VLOOKUP(C4608,product[],5,FALSE)</f>
        <v>12109.95</v>
      </c>
      <c r="M4608" s="2">
        <f t="shared" si="71"/>
        <v>121099.5</v>
      </c>
    </row>
    <row r="4609" spans="1:13" x14ac:dyDescent="0.2">
      <c r="A4609" s="2">
        <v>4608</v>
      </c>
      <c r="B4609" s="2">
        <v>189</v>
      </c>
      <c r="C4609" s="2">
        <v>86</v>
      </c>
      <c r="D4609" s="3">
        <v>45755</v>
      </c>
      <c r="E4609" s="2">
        <v>8</v>
      </c>
      <c r="F4609" s="2" t="str">
        <f>VLOOKUP(B4609,customer[],2,FALSE)</f>
        <v>Customer_189</v>
      </c>
      <c r="G4609" s="2" t="str">
        <f>VLOOKUP(B4609,customer[],3,FALSE)</f>
        <v>F</v>
      </c>
      <c r="H4609" s="2" t="str">
        <f>VLOOKUP(B4609,customer[],5,FALSE)</f>
        <v>Delhi</v>
      </c>
      <c r="I4609" s="2">
        <f>VLOOKUP(B4609,customer[],4,FALSE)</f>
        <v>19</v>
      </c>
      <c r="J4609" s="2" t="str">
        <f>VLOOKUP(C4609,product[],2,FALSE)</f>
        <v>Product_86</v>
      </c>
      <c r="K4609" s="2" t="str">
        <f>VLOOKUP(C4609,product[],3,FALSE)</f>
        <v>Electronics</v>
      </c>
      <c r="L4609" s="2">
        <f>VLOOKUP(C4609,product[],5,FALSE)</f>
        <v>41374.67</v>
      </c>
      <c r="M4609" s="2">
        <f t="shared" si="71"/>
        <v>330997.36</v>
      </c>
    </row>
    <row r="4610" spans="1:13" x14ac:dyDescent="0.2">
      <c r="A4610" s="2">
        <v>4609</v>
      </c>
      <c r="B4610" s="2">
        <v>255</v>
      </c>
      <c r="C4610" s="2">
        <v>67</v>
      </c>
      <c r="D4610" s="3">
        <v>45822</v>
      </c>
      <c r="E4610" s="2">
        <v>9</v>
      </c>
      <c r="F4610" s="2" t="str">
        <f>VLOOKUP(B4610,customer[],2,FALSE)</f>
        <v>Customer_255</v>
      </c>
      <c r="G4610" s="2" t="str">
        <f>VLOOKUP(B4610,customer[],3,FALSE)</f>
        <v>M</v>
      </c>
      <c r="H4610" s="2" t="str">
        <f>VLOOKUP(B4610,customer[],5,FALSE)</f>
        <v>Delhi</v>
      </c>
      <c r="I4610" s="2">
        <f>VLOOKUP(B4610,customer[],4,FALSE)</f>
        <v>22</v>
      </c>
      <c r="J4610" s="2" t="str">
        <f>VLOOKUP(C4610,product[],2,FALSE)</f>
        <v>Product_67</v>
      </c>
      <c r="K4610" s="2" t="str">
        <f>VLOOKUP(C4610,product[],3,FALSE)</f>
        <v>Electronics</v>
      </c>
      <c r="L4610" s="2">
        <f>VLOOKUP(C4610,product[],5,FALSE)</f>
        <v>34012.47</v>
      </c>
      <c r="M4610" s="2">
        <f t="shared" ref="M4610:M4673" si="72">$E4610*L4610</f>
        <v>306112.23</v>
      </c>
    </row>
    <row r="4611" spans="1:13" x14ac:dyDescent="0.2">
      <c r="A4611" s="2">
        <v>4610</v>
      </c>
      <c r="B4611" s="2">
        <v>346</v>
      </c>
      <c r="C4611" s="2">
        <v>7</v>
      </c>
      <c r="D4611" s="3">
        <v>45811</v>
      </c>
      <c r="E4611" s="2">
        <v>9</v>
      </c>
      <c r="F4611" s="2" t="str">
        <f>VLOOKUP(B4611,customer[],2,FALSE)</f>
        <v>Customer_346</v>
      </c>
      <c r="G4611" s="2" t="str">
        <f>VLOOKUP(B4611,customer[],3,FALSE)</f>
        <v>M</v>
      </c>
      <c r="H4611" s="2" t="str">
        <f>VLOOKUP(B4611,customer[],5,FALSE)</f>
        <v>Pune</v>
      </c>
      <c r="I4611" s="2">
        <f>VLOOKUP(B4611,customer[],4,FALSE)</f>
        <v>23</v>
      </c>
      <c r="J4611" s="2" t="str">
        <f>VLOOKUP(C4611,product[],2,FALSE)</f>
        <v>Product_7</v>
      </c>
      <c r="K4611" s="2" t="str">
        <f>VLOOKUP(C4611,product[],3,FALSE)</f>
        <v>Electronics</v>
      </c>
      <c r="L4611" s="2">
        <f>VLOOKUP(C4611,product[],5,FALSE)</f>
        <v>18751.400000000001</v>
      </c>
      <c r="M4611" s="2">
        <f t="shared" si="72"/>
        <v>168762.6</v>
      </c>
    </row>
    <row r="4612" spans="1:13" x14ac:dyDescent="0.2">
      <c r="A4612" s="2">
        <v>4611</v>
      </c>
      <c r="B4612" s="2">
        <v>162</v>
      </c>
      <c r="C4612" s="2">
        <v>63</v>
      </c>
      <c r="D4612" s="3">
        <v>45886</v>
      </c>
      <c r="E4612" s="2">
        <v>6</v>
      </c>
      <c r="F4612" s="2" t="str">
        <f>VLOOKUP(B4612,customer[],2,FALSE)</f>
        <v>Customer_162</v>
      </c>
      <c r="G4612" s="2" t="str">
        <f>VLOOKUP(B4612,customer[],3,FALSE)</f>
        <v>F</v>
      </c>
      <c r="H4612" s="2" t="str">
        <f>VLOOKUP(B4612,customer[],5,FALSE)</f>
        <v>Chennai</v>
      </c>
      <c r="I4612" s="2">
        <f>VLOOKUP(B4612,customer[],4,FALSE)</f>
        <v>64</v>
      </c>
      <c r="J4612" s="2" t="str">
        <f>VLOOKUP(C4612,product[],2,FALSE)</f>
        <v>Product_63</v>
      </c>
      <c r="K4612" s="2" t="str">
        <f>VLOOKUP(C4612,product[],3,FALSE)</f>
        <v>Home</v>
      </c>
      <c r="L4612" s="2">
        <f>VLOOKUP(C4612,product[],5,FALSE)</f>
        <v>24067.77</v>
      </c>
      <c r="M4612" s="2">
        <f t="shared" si="72"/>
        <v>144406.62</v>
      </c>
    </row>
    <row r="4613" spans="1:13" x14ac:dyDescent="0.2">
      <c r="A4613" s="2">
        <v>4612</v>
      </c>
      <c r="B4613" s="2">
        <v>448</v>
      </c>
      <c r="C4613" s="2">
        <v>47</v>
      </c>
      <c r="D4613" s="3">
        <v>45680</v>
      </c>
      <c r="E4613" s="2">
        <v>8</v>
      </c>
      <c r="F4613" s="2" t="str">
        <f>VLOOKUP(B4613,customer[],2,FALSE)</f>
        <v>Customer_448</v>
      </c>
      <c r="G4613" s="2" t="str">
        <f>VLOOKUP(B4613,customer[],3,FALSE)</f>
        <v>M</v>
      </c>
      <c r="H4613" s="2" t="str">
        <f>VLOOKUP(B4613,customer[],5,FALSE)</f>
        <v>Mumbai</v>
      </c>
      <c r="I4613" s="2">
        <f>VLOOKUP(B4613,customer[],4,FALSE)</f>
        <v>58</v>
      </c>
      <c r="J4613" s="2" t="str">
        <f>VLOOKUP(C4613,product[],2,FALSE)</f>
        <v>Product_47</v>
      </c>
      <c r="K4613" s="2" t="str">
        <f>VLOOKUP(C4613,product[],3,FALSE)</f>
        <v>Accessories</v>
      </c>
      <c r="L4613" s="2">
        <f>VLOOKUP(C4613,product[],5,FALSE)</f>
        <v>35091.440000000002</v>
      </c>
      <c r="M4613" s="2">
        <f t="shared" si="72"/>
        <v>280731.52000000002</v>
      </c>
    </row>
    <row r="4614" spans="1:13" x14ac:dyDescent="0.2">
      <c r="A4614" s="2">
        <v>4613</v>
      </c>
      <c r="B4614" s="2">
        <v>28</v>
      </c>
      <c r="C4614" s="2">
        <v>6</v>
      </c>
      <c r="D4614" s="3">
        <v>45894</v>
      </c>
      <c r="E4614" s="2">
        <v>2</v>
      </c>
      <c r="F4614" s="2" t="str">
        <f>VLOOKUP(B4614,customer[],2,FALSE)</f>
        <v>Customer_28</v>
      </c>
      <c r="G4614" s="2" t="str">
        <f>VLOOKUP(B4614,customer[],3,FALSE)</f>
        <v>F</v>
      </c>
      <c r="H4614" s="2" t="str">
        <f>VLOOKUP(B4614,customer[],5,FALSE)</f>
        <v>Noida</v>
      </c>
      <c r="I4614" s="2">
        <f>VLOOKUP(B4614,customer[],4,FALSE)</f>
        <v>52</v>
      </c>
      <c r="J4614" s="2" t="str">
        <f>VLOOKUP(C4614,product[],2,FALSE)</f>
        <v>Product_6</v>
      </c>
      <c r="K4614" s="2" t="str">
        <f>VLOOKUP(C4614,product[],3,FALSE)</f>
        <v>Fashion</v>
      </c>
      <c r="L4614" s="2">
        <f>VLOOKUP(C4614,product[],5,FALSE)</f>
        <v>64172.18</v>
      </c>
      <c r="M4614" s="2">
        <f t="shared" si="72"/>
        <v>128344.36</v>
      </c>
    </row>
    <row r="4615" spans="1:13" x14ac:dyDescent="0.2">
      <c r="A4615" s="2">
        <v>4614</v>
      </c>
      <c r="B4615" s="2">
        <v>338</v>
      </c>
      <c r="C4615" s="2">
        <v>60</v>
      </c>
      <c r="D4615" s="3">
        <v>45979</v>
      </c>
      <c r="E4615" s="2">
        <v>6</v>
      </c>
      <c r="F4615" s="2" t="str">
        <f>VLOOKUP(B4615,customer[],2,FALSE)</f>
        <v>Customer_338</v>
      </c>
      <c r="G4615" s="2" t="str">
        <f>VLOOKUP(B4615,customer[],3,FALSE)</f>
        <v>M</v>
      </c>
      <c r="H4615" s="2" t="str">
        <f>VLOOKUP(B4615,customer[],5,FALSE)</f>
        <v>Lucknow</v>
      </c>
      <c r="I4615" s="2">
        <f>VLOOKUP(B4615,customer[],4,FALSE)</f>
        <v>61</v>
      </c>
      <c r="J4615" s="2" t="str">
        <f>VLOOKUP(C4615,product[],2,FALSE)</f>
        <v>Product_60</v>
      </c>
      <c r="K4615" s="2" t="str">
        <f>VLOOKUP(C4615,product[],3,FALSE)</f>
        <v>Electronics</v>
      </c>
      <c r="L4615" s="2">
        <f>VLOOKUP(C4615,product[],5,FALSE)</f>
        <v>48171.06</v>
      </c>
      <c r="M4615" s="2">
        <f t="shared" si="72"/>
        <v>289026.36</v>
      </c>
    </row>
    <row r="4616" spans="1:13" x14ac:dyDescent="0.2">
      <c r="A4616" s="2">
        <v>4615</v>
      </c>
      <c r="B4616" s="2">
        <v>374</v>
      </c>
      <c r="C4616" s="2">
        <v>29</v>
      </c>
      <c r="D4616" s="3">
        <v>45822</v>
      </c>
      <c r="E4616" s="2">
        <v>8</v>
      </c>
      <c r="F4616" s="2" t="str">
        <f>VLOOKUP(B4616,customer[],2,FALSE)</f>
        <v>Customer_374</v>
      </c>
      <c r="G4616" s="2" t="str">
        <f>VLOOKUP(B4616,customer[],3,FALSE)</f>
        <v>F</v>
      </c>
      <c r="H4616" s="2" t="str">
        <f>VLOOKUP(B4616,customer[],5,FALSE)</f>
        <v>Lucknow</v>
      </c>
      <c r="I4616" s="2">
        <f>VLOOKUP(B4616,customer[],4,FALSE)</f>
        <v>43</v>
      </c>
      <c r="J4616" s="2" t="str">
        <f>VLOOKUP(C4616,product[],2,FALSE)</f>
        <v>Product_29</v>
      </c>
      <c r="K4616" s="2" t="str">
        <f>VLOOKUP(C4616,product[],3,FALSE)</f>
        <v>Furniture</v>
      </c>
      <c r="L4616" s="2">
        <f>VLOOKUP(C4616,product[],5,FALSE)</f>
        <v>18060.650000000001</v>
      </c>
      <c r="M4616" s="2">
        <f t="shared" si="72"/>
        <v>144485.20000000001</v>
      </c>
    </row>
    <row r="4617" spans="1:13" x14ac:dyDescent="0.2">
      <c r="A4617" s="2">
        <v>4616</v>
      </c>
      <c r="B4617" s="2">
        <v>208</v>
      </c>
      <c r="C4617" s="2">
        <v>38</v>
      </c>
      <c r="D4617" s="3">
        <v>45708</v>
      </c>
      <c r="E4617" s="2">
        <v>1</v>
      </c>
      <c r="F4617" s="2" t="str">
        <f>VLOOKUP(B4617,customer[],2,FALSE)</f>
        <v>Customer_208</v>
      </c>
      <c r="G4617" s="2" t="str">
        <f>VLOOKUP(B4617,customer[],3,FALSE)</f>
        <v>F</v>
      </c>
      <c r="H4617" s="2" t="str">
        <f>VLOOKUP(B4617,customer[],5,FALSE)</f>
        <v>Pune</v>
      </c>
      <c r="I4617" s="2">
        <f>VLOOKUP(B4617,customer[],4,FALSE)</f>
        <v>21</v>
      </c>
      <c r="J4617" s="2" t="str">
        <f>VLOOKUP(C4617,product[],2,FALSE)</f>
        <v>Product_38</v>
      </c>
      <c r="K4617" s="2" t="str">
        <f>VLOOKUP(C4617,product[],3,FALSE)</f>
        <v>Electronics</v>
      </c>
      <c r="L4617" s="2">
        <f>VLOOKUP(C4617,product[],5,FALSE)</f>
        <v>30980.87</v>
      </c>
      <c r="M4617" s="2">
        <f t="shared" si="72"/>
        <v>30980.87</v>
      </c>
    </row>
    <row r="4618" spans="1:13" x14ac:dyDescent="0.2">
      <c r="A4618" s="2">
        <v>4617</v>
      </c>
      <c r="B4618" s="2">
        <v>276</v>
      </c>
      <c r="C4618" s="2">
        <v>32</v>
      </c>
      <c r="D4618" s="3">
        <v>45818</v>
      </c>
      <c r="E4618" s="2">
        <v>5</v>
      </c>
      <c r="F4618" s="2" t="str">
        <f>VLOOKUP(B4618,customer[],2,FALSE)</f>
        <v>Customer_276</v>
      </c>
      <c r="G4618" s="2" t="str">
        <f>VLOOKUP(B4618,customer[],3,FALSE)</f>
        <v>F</v>
      </c>
      <c r="H4618" s="2" t="str">
        <f>VLOOKUP(B4618,customer[],5,FALSE)</f>
        <v>Jaipur</v>
      </c>
      <c r="I4618" s="2">
        <f>VLOOKUP(B4618,customer[],4,FALSE)</f>
        <v>64</v>
      </c>
      <c r="J4618" s="2" t="str">
        <f>VLOOKUP(C4618,product[],2,FALSE)</f>
        <v>Product_32</v>
      </c>
      <c r="K4618" s="2" t="str">
        <f>VLOOKUP(C4618,product[],3,FALSE)</f>
        <v>Accessories</v>
      </c>
      <c r="L4618" s="2">
        <f>VLOOKUP(C4618,product[],5,FALSE)</f>
        <v>39355.68</v>
      </c>
      <c r="M4618" s="2">
        <f t="shared" si="72"/>
        <v>196778.4</v>
      </c>
    </row>
    <row r="4619" spans="1:13" x14ac:dyDescent="0.2">
      <c r="A4619" s="2">
        <v>4618</v>
      </c>
      <c r="B4619" s="2">
        <v>62</v>
      </c>
      <c r="C4619" s="2">
        <v>77</v>
      </c>
      <c r="D4619" s="3">
        <v>45795</v>
      </c>
      <c r="E4619" s="2">
        <v>7</v>
      </c>
      <c r="F4619" s="2" t="str">
        <f>VLOOKUP(B4619,customer[],2,FALSE)</f>
        <v>Customer_62</v>
      </c>
      <c r="G4619" s="2" t="str">
        <f>VLOOKUP(B4619,customer[],3,FALSE)</f>
        <v>M</v>
      </c>
      <c r="H4619" s="2" t="str">
        <f>VLOOKUP(B4619,customer[],5,FALSE)</f>
        <v>Noida</v>
      </c>
      <c r="I4619" s="2">
        <f>VLOOKUP(B4619,customer[],4,FALSE)</f>
        <v>40</v>
      </c>
      <c r="J4619" s="2" t="str">
        <f>VLOOKUP(C4619,product[],2,FALSE)</f>
        <v>Product_77</v>
      </c>
      <c r="K4619" s="2" t="str">
        <f>VLOOKUP(C4619,product[],3,FALSE)</f>
        <v>Electronics</v>
      </c>
      <c r="L4619" s="2">
        <f>VLOOKUP(C4619,product[],5,FALSE)</f>
        <v>18473.61</v>
      </c>
      <c r="M4619" s="2">
        <f t="shared" si="72"/>
        <v>129315.27</v>
      </c>
    </row>
    <row r="4620" spans="1:13" x14ac:dyDescent="0.2">
      <c r="A4620" s="2">
        <v>4619</v>
      </c>
      <c r="B4620" s="2">
        <v>151</v>
      </c>
      <c r="C4620" s="2">
        <v>49</v>
      </c>
      <c r="D4620" s="3">
        <v>45834</v>
      </c>
      <c r="E4620" s="2">
        <v>10</v>
      </c>
      <c r="F4620" s="2" t="str">
        <f>VLOOKUP(B4620,customer[],2,FALSE)</f>
        <v>Customer_151</v>
      </c>
      <c r="G4620" s="2" t="str">
        <f>VLOOKUP(B4620,customer[],3,FALSE)</f>
        <v>F</v>
      </c>
      <c r="H4620" s="2" t="str">
        <f>VLOOKUP(B4620,customer[],5,FALSE)</f>
        <v>Delhi</v>
      </c>
      <c r="I4620" s="2">
        <f>VLOOKUP(B4620,customer[],4,FALSE)</f>
        <v>43</v>
      </c>
      <c r="J4620" s="2" t="str">
        <f>VLOOKUP(C4620,product[],2,FALSE)</f>
        <v>Product_49</v>
      </c>
      <c r="K4620" s="2" t="str">
        <f>VLOOKUP(C4620,product[],3,FALSE)</f>
        <v>Furniture</v>
      </c>
      <c r="L4620" s="2">
        <f>VLOOKUP(C4620,product[],5,FALSE)</f>
        <v>28892.76</v>
      </c>
      <c r="M4620" s="2">
        <f t="shared" si="72"/>
        <v>288927.59999999998</v>
      </c>
    </row>
    <row r="4621" spans="1:13" x14ac:dyDescent="0.2">
      <c r="A4621" s="2">
        <v>4620</v>
      </c>
      <c r="B4621" s="2">
        <v>185</v>
      </c>
      <c r="C4621" s="2">
        <v>47</v>
      </c>
      <c r="D4621" s="3">
        <v>45747</v>
      </c>
      <c r="E4621" s="2">
        <v>6</v>
      </c>
      <c r="F4621" s="2" t="str">
        <f>VLOOKUP(B4621,customer[],2,FALSE)</f>
        <v>Customer_185</v>
      </c>
      <c r="G4621" s="2" t="str">
        <f>VLOOKUP(B4621,customer[],3,FALSE)</f>
        <v>F</v>
      </c>
      <c r="H4621" s="2" t="str">
        <f>VLOOKUP(B4621,customer[],5,FALSE)</f>
        <v>Mumbai</v>
      </c>
      <c r="I4621" s="2">
        <f>VLOOKUP(B4621,customer[],4,FALSE)</f>
        <v>33</v>
      </c>
      <c r="J4621" s="2" t="str">
        <f>VLOOKUP(C4621,product[],2,FALSE)</f>
        <v>Product_47</v>
      </c>
      <c r="K4621" s="2" t="str">
        <f>VLOOKUP(C4621,product[],3,FALSE)</f>
        <v>Accessories</v>
      </c>
      <c r="L4621" s="2">
        <f>VLOOKUP(C4621,product[],5,FALSE)</f>
        <v>35091.440000000002</v>
      </c>
      <c r="M4621" s="2">
        <f t="shared" si="72"/>
        <v>210548.64</v>
      </c>
    </row>
    <row r="4622" spans="1:13" x14ac:dyDescent="0.2">
      <c r="A4622" s="2">
        <v>4621</v>
      </c>
      <c r="B4622" s="2">
        <v>175</v>
      </c>
      <c r="C4622" s="2">
        <v>22</v>
      </c>
      <c r="D4622" s="3">
        <v>45948</v>
      </c>
      <c r="E4622" s="2">
        <v>4</v>
      </c>
      <c r="F4622" s="2" t="str">
        <f>VLOOKUP(B4622,customer[],2,FALSE)</f>
        <v>Customer_175</v>
      </c>
      <c r="G4622" s="2" t="str">
        <f>VLOOKUP(B4622,customer[],3,FALSE)</f>
        <v>M</v>
      </c>
      <c r="H4622" s="2" t="str">
        <f>VLOOKUP(B4622,customer[],5,FALSE)</f>
        <v>Lucknow</v>
      </c>
      <c r="I4622" s="2">
        <f>VLOOKUP(B4622,customer[],4,FALSE)</f>
        <v>63</v>
      </c>
      <c r="J4622" s="2" t="str">
        <f>VLOOKUP(C4622,product[],2,FALSE)</f>
        <v>Product_22</v>
      </c>
      <c r="K4622" s="2" t="str">
        <f>VLOOKUP(C4622,product[],3,FALSE)</f>
        <v>Accessories</v>
      </c>
      <c r="L4622" s="2">
        <f>VLOOKUP(C4622,product[],5,FALSE)</f>
        <v>2471.36</v>
      </c>
      <c r="M4622" s="2">
        <f t="shared" si="72"/>
        <v>9885.44</v>
      </c>
    </row>
    <row r="4623" spans="1:13" x14ac:dyDescent="0.2">
      <c r="A4623" s="2">
        <v>4622</v>
      </c>
      <c r="B4623" s="2">
        <v>211</v>
      </c>
      <c r="C4623" s="2">
        <v>26</v>
      </c>
      <c r="D4623" s="3">
        <v>45996</v>
      </c>
      <c r="E4623" s="2">
        <v>8</v>
      </c>
      <c r="F4623" s="2" t="str">
        <f>VLOOKUP(B4623,customer[],2,FALSE)</f>
        <v>Customer_211</v>
      </c>
      <c r="G4623" s="2" t="str">
        <f>VLOOKUP(B4623,customer[],3,FALSE)</f>
        <v>M</v>
      </c>
      <c r="H4623" s="2" t="str">
        <f>VLOOKUP(B4623,customer[],5,FALSE)</f>
        <v>Chennai</v>
      </c>
      <c r="I4623" s="2">
        <f>VLOOKUP(B4623,customer[],4,FALSE)</f>
        <v>49</v>
      </c>
      <c r="J4623" s="2" t="str">
        <f>VLOOKUP(C4623,product[],2,FALSE)</f>
        <v>Product_26</v>
      </c>
      <c r="K4623" s="2" t="str">
        <f>VLOOKUP(C4623,product[],3,FALSE)</f>
        <v>Home</v>
      </c>
      <c r="L4623" s="2">
        <f>VLOOKUP(C4623,product[],5,FALSE)</f>
        <v>55558.14</v>
      </c>
      <c r="M4623" s="2">
        <f t="shared" si="72"/>
        <v>444465.12</v>
      </c>
    </row>
    <row r="4624" spans="1:13" x14ac:dyDescent="0.2">
      <c r="A4624" s="2">
        <v>4623</v>
      </c>
      <c r="B4624" s="2">
        <v>78</v>
      </c>
      <c r="C4624" s="2">
        <v>23</v>
      </c>
      <c r="D4624" s="3">
        <v>45792</v>
      </c>
      <c r="E4624" s="2">
        <v>4</v>
      </c>
      <c r="F4624" s="2" t="str">
        <f>VLOOKUP(B4624,customer[],2,FALSE)</f>
        <v>Customer_78</v>
      </c>
      <c r="G4624" s="2" t="str">
        <f>VLOOKUP(B4624,customer[],3,FALSE)</f>
        <v>M</v>
      </c>
      <c r="H4624" s="2" t="str">
        <f>VLOOKUP(B4624,customer[],5,FALSE)</f>
        <v>Delhi</v>
      </c>
      <c r="I4624" s="2">
        <f>VLOOKUP(B4624,customer[],4,FALSE)</f>
        <v>50</v>
      </c>
      <c r="J4624" s="2" t="str">
        <f>VLOOKUP(C4624,product[],2,FALSE)</f>
        <v>Product_23</v>
      </c>
      <c r="K4624" s="2" t="str">
        <f>VLOOKUP(C4624,product[],3,FALSE)</f>
        <v>Home</v>
      </c>
      <c r="L4624" s="2">
        <f>VLOOKUP(C4624,product[],5,FALSE)</f>
        <v>45912.84</v>
      </c>
      <c r="M4624" s="2">
        <f t="shared" si="72"/>
        <v>183651.36</v>
      </c>
    </row>
    <row r="4625" spans="1:13" x14ac:dyDescent="0.2">
      <c r="A4625" s="2">
        <v>4624</v>
      </c>
      <c r="B4625" s="2">
        <v>66</v>
      </c>
      <c r="C4625" s="2">
        <v>47</v>
      </c>
      <c r="D4625" s="3">
        <v>45912</v>
      </c>
      <c r="E4625" s="2">
        <v>8</v>
      </c>
      <c r="F4625" s="2" t="str">
        <f>VLOOKUP(B4625,customer[],2,FALSE)</f>
        <v>Customer_66</v>
      </c>
      <c r="G4625" s="2" t="str">
        <f>VLOOKUP(B4625,customer[],3,FALSE)</f>
        <v>F</v>
      </c>
      <c r="H4625" s="2" t="str">
        <f>VLOOKUP(B4625,customer[],5,FALSE)</f>
        <v>Lucknow</v>
      </c>
      <c r="I4625" s="2">
        <f>VLOOKUP(B4625,customer[],4,FALSE)</f>
        <v>42</v>
      </c>
      <c r="J4625" s="2" t="str">
        <f>VLOOKUP(C4625,product[],2,FALSE)</f>
        <v>Product_47</v>
      </c>
      <c r="K4625" s="2" t="str">
        <f>VLOOKUP(C4625,product[],3,FALSE)</f>
        <v>Accessories</v>
      </c>
      <c r="L4625" s="2">
        <f>VLOOKUP(C4625,product[],5,FALSE)</f>
        <v>35091.440000000002</v>
      </c>
      <c r="M4625" s="2">
        <f t="shared" si="72"/>
        <v>280731.52000000002</v>
      </c>
    </row>
    <row r="4626" spans="1:13" x14ac:dyDescent="0.2">
      <c r="A4626" s="2">
        <v>4625</v>
      </c>
      <c r="B4626" s="2">
        <v>34</v>
      </c>
      <c r="C4626" s="2">
        <v>7</v>
      </c>
      <c r="D4626" s="3">
        <v>45826</v>
      </c>
      <c r="E4626" s="2">
        <v>4</v>
      </c>
      <c r="F4626" s="2" t="str">
        <f>VLOOKUP(B4626,customer[],2,FALSE)</f>
        <v>Customer_34</v>
      </c>
      <c r="G4626" s="2" t="str">
        <f>VLOOKUP(B4626,customer[],3,FALSE)</f>
        <v>M</v>
      </c>
      <c r="H4626" s="2" t="str">
        <f>VLOOKUP(B4626,customer[],5,FALSE)</f>
        <v>Chennai</v>
      </c>
      <c r="I4626" s="2">
        <f>VLOOKUP(B4626,customer[],4,FALSE)</f>
        <v>40</v>
      </c>
      <c r="J4626" s="2" t="str">
        <f>VLOOKUP(C4626,product[],2,FALSE)</f>
        <v>Product_7</v>
      </c>
      <c r="K4626" s="2" t="str">
        <f>VLOOKUP(C4626,product[],3,FALSE)</f>
        <v>Electronics</v>
      </c>
      <c r="L4626" s="2">
        <f>VLOOKUP(C4626,product[],5,FALSE)</f>
        <v>18751.400000000001</v>
      </c>
      <c r="M4626" s="2">
        <f t="shared" si="72"/>
        <v>75005.600000000006</v>
      </c>
    </row>
    <row r="4627" spans="1:13" x14ac:dyDescent="0.2">
      <c r="A4627" s="2">
        <v>4626</v>
      </c>
      <c r="B4627" s="2">
        <v>441</v>
      </c>
      <c r="C4627" s="2">
        <v>33</v>
      </c>
      <c r="D4627" s="3">
        <v>45811</v>
      </c>
      <c r="E4627" s="2">
        <v>4</v>
      </c>
      <c r="F4627" s="2" t="str">
        <f>VLOOKUP(B4627,customer[],2,FALSE)</f>
        <v>Customer_441</v>
      </c>
      <c r="G4627" s="2" t="str">
        <f>VLOOKUP(B4627,customer[],3,FALSE)</f>
        <v>F</v>
      </c>
      <c r="H4627" s="2" t="str">
        <f>VLOOKUP(B4627,customer[],5,FALSE)</f>
        <v>Bangalore</v>
      </c>
      <c r="I4627" s="2">
        <f>VLOOKUP(B4627,customer[],4,FALSE)</f>
        <v>50</v>
      </c>
      <c r="J4627" s="2" t="str">
        <f>VLOOKUP(C4627,product[],2,FALSE)</f>
        <v>Product_33</v>
      </c>
      <c r="K4627" s="2" t="str">
        <f>VLOOKUP(C4627,product[],3,FALSE)</f>
        <v>Electronics</v>
      </c>
      <c r="L4627" s="2">
        <f>VLOOKUP(C4627,product[],5,FALSE)</f>
        <v>23407.88</v>
      </c>
      <c r="M4627" s="2">
        <f t="shared" si="72"/>
        <v>93631.52</v>
      </c>
    </row>
    <row r="4628" spans="1:13" x14ac:dyDescent="0.2">
      <c r="A4628" s="2">
        <v>4627</v>
      </c>
      <c r="B4628" s="2">
        <v>357</v>
      </c>
      <c r="C4628" s="2">
        <v>33</v>
      </c>
      <c r="D4628" s="3">
        <v>45712</v>
      </c>
      <c r="E4628" s="2">
        <v>9</v>
      </c>
      <c r="F4628" s="2" t="str">
        <f>VLOOKUP(B4628,customer[],2,FALSE)</f>
        <v>Customer_357</v>
      </c>
      <c r="G4628" s="2" t="str">
        <f>VLOOKUP(B4628,customer[],3,FALSE)</f>
        <v>F</v>
      </c>
      <c r="H4628" s="2" t="str">
        <f>VLOOKUP(B4628,customer[],5,FALSE)</f>
        <v>Bangalore</v>
      </c>
      <c r="I4628" s="2">
        <f>VLOOKUP(B4628,customer[],4,FALSE)</f>
        <v>47</v>
      </c>
      <c r="J4628" s="2" t="str">
        <f>VLOOKUP(C4628,product[],2,FALSE)</f>
        <v>Product_33</v>
      </c>
      <c r="K4628" s="2" t="str">
        <f>VLOOKUP(C4628,product[],3,FALSE)</f>
        <v>Electronics</v>
      </c>
      <c r="L4628" s="2">
        <f>VLOOKUP(C4628,product[],5,FALSE)</f>
        <v>23407.88</v>
      </c>
      <c r="M4628" s="2">
        <f t="shared" si="72"/>
        <v>210670.92</v>
      </c>
    </row>
    <row r="4629" spans="1:13" x14ac:dyDescent="0.2">
      <c r="A4629" s="2">
        <v>4628</v>
      </c>
      <c r="B4629" s="2">
        <v>229</v>
      </c>
      <c r="C4629" s="2">
        <v>71</v>
      </c>
      <c r="D4629" s="3">
        <v>45912</v>
      </c>
      <c r="E4629" s="2">
        <v>6</v>
      </c>
      <c r="F4629" s="2" t="str">
        <f>VLOOKUP(B4629,customer[],2,FALSE)</f>
        <v>Customer_229</v>
      </c>
      <c r="G4629" s="2" t="str">
        <f>VLOOKUP(B4629,customer[],3,FALSE)</f>
        <v>M</v>
      </c>
      <c r="H4629" s="2" t="str">
        <f>VLOOKUP(B4629,customer[],5,FALSE)</f>
        <v>Noida</v>
      </c>
      <c r="I4629" s="2">
        <f>VLOOKUP(B4629,customer[],4,FALSE)</f>
        <v>46</v>
      </c>
      <c r="J4629" s="2" t="str">
        <f>VLOOKUP(C4629,product[],2,FALSE)</f>
        <v>Product_71</v>
      </c>
      <c r="K4629" s="2" t="str">
        <f>VLOOKUP(C4629,product[],3,FALSE)</f>
        <v>Electronics</v>
      </c>
      <c r="L4629" s="2">
        <f>VLOOKUP(C4629,product[],5,FALSE)</f>
        <v>21925.63</v>
      </c>
      <c r="M4629" s="2">
        <f t="shared" si="72"/>
        <v>131553.78</v>
      </c>
    </row>
    <row r="4630" spans="1:13" x14ac:dyDescent="0.2">
      <c r="A4630" s="2">
        <v>4629</v>
      </c>
      <c r="B4630" s="2">
        <v>144</v>
      </c>
      <c r="C4630" s="2">
        <v>71</v>
      </c>
      <c r="D4630" s="3">
        <v>45710</v>
      </c>
      <c r="E4630" s="2">
        <v>10</v>
      </c>
      <c r="F4630" s="2" t="str">
        <f>VLOOKUP(B4630,customer[],2,FALSE)</f>
        <v>Customer_144</v>
      </c>
      <c r="G4630" s="2" t="str">
        <f>VLOOKUP(B4630,customer[],3,FALSE)</f>
        <v>F</v>
      </c>
      <c r="H4630" s="2" t="str">
        <f>VLOOKUP(B4630,customer[],5,FALSE)</f>
        <v>Noida</v>
      </c>
      <c r="I4630" s="2">
        <f>VLOOKUP(B4630,customer[],4,FALSE)</f>
        <v>39</v>
      </c>
      <c r="J4630" s="2" t="str">
        <f>VLOOKUP(C4630,product[],2,FALSE)</f>
        <v>Product_71</v>
      </c>
      <c r="K4630" s="2" t="str">
        <f>VLOOKUP(C4630,product[],3,FALSE)</f>
        <v>Electronics</v>
      </c>
      <c r="L4630" s="2">
        <f>VLOOKUP(C4630,product[],5,FALSE)</f>
        <v>21925.63</v>
      </c>
      <c r="M4630" s="2">
        <f t="shared" si="72"/>
        <v>219256.30000000002</v>
      </c>
    </row>
    <row r="4631" spans="1:13" x14ac:dyDescent="0.2">
      <c r="A4631" s="2">
        <v>4630</v>
      </c>
      <c r="B4631" s="2">
        <v>19</v>
      </c>
      <c r="C4631" s="2">
        <v>27</v>
      </c>
      <c r="D4631" s="3">
        <v>45786</v>
      </c>
      <c r="E4631" s="2">
        <v>3</v>
      </c>
      <c r="F4631" s="2" t="str">
        <f>VLOOKUP(B4631,customer[],2,FALSE)</f>
        <v>Customer_19</v>
      </c>
      <c r="G4631" s="2" t="str">
        <f>VLOOKUP(B4631,customer[],3,FALSE)</f>
        <v>F</v>
      </c>
      <c r="H4631" s="2" t="str">
        <f>VLOOKUP(B4631,customer[],5,FALSE)</f>
        <v>Pune</v>
      </c>
      <c r="I4631" s="2">
        <f>VLOOKUP(B4631,customer[],4,FALSE)</f>
        <v>64</v>
      </c>
      <c r="J4631" s="2" t="str">
        <f>VLOOKUP(C4631,product[],2,FALSE)</f>
        <v>Product_27</v>
      </c>
      <c r="K4631" s="2" t="str">
        <f>VLOOKUP(C4631,product[],3,FALSE)</f>
        <v>Fashion</v>
      </c>
      <c r="L4631" s="2">
        <f>VLOOKUP(C4631,product[],5,FALSE)</f>
        <v>492.62</v>
      </c>
      <c r="M4631" s="2">
        <f t="shared" si="72"/>
        <v>1477.8600000000001</v>
      </c>
    </row>
    <row r="4632" spans="1:13" x14ac:dyDescent="0.2">
      <c r="A4632" s="2">
        <v>4631</v>
      </c>
      <c r="B4632" s="2">
        <v>9</v>
      </c>
      <c r="C4632" s="2">
        <v>76</v>
      </c>
      <c r="D4632" s="3">
        <v>45974</v>
      </c>
      <c r="E4632" s="2">
        <v>5</v>
      </c>
      <c r="F4632" s="2" t="str">
        <f>VLOOKUP(B4632,customer[],2,FALSE)</f>
        <v>Customer_9</v>
      </c>
      <c r="G4632" s="2" t="str">
        <f>VLOOKUP(B4632,customer[],3,FALSE)</f>
        <v>F</v>
      </c>
      <c r="H4632" s="2" t="str">
        <f>VLOOKUP(B4632,customer[],5,FALSE)</f>
        <v>Lucknow</v>
      </c>
      <c r="I4632" s="2">
        <f>VLOOKUP(B4632,customer[],4,FALSE)</f>
        <v>23</v>
      </c>
      <c r="J4632" s="2" t="str">
        <f>VLOOKUP(C4632,product[],2,FALSE)</f>
        <v>Product_76</v>
      </c>
      <c r="K4632" s="2" t="str">
        <f>VLOOKUP(C4632,product[],3,FALSE)</f>
        <v>Electronics</v>
      </c>
      <c r="L4632" s="2">
        <f>VLOOKUP(C4632,product[],5,FALSE)</f>
        <v>66643.25</v>
      </c>
      <c r="M4632" s="2">
        <f t="shared" si="72"/>
        <v>333216.25</v>
      </c>
    </row>
    <row r="4633" spans="1:13" x14ac:dyDescent="0.2">
      <c r="A4633" s="2">
        <v>4632</v>
      </c>
      <c r="B4633" s="2">
        <v>154</v>
      </c>
      <c r="C4633" s="2">
        <v>9</v>
      </c>
      <c r="D4633" s="3">
        <v>45978</v>
      </c>
      <c r="E4633" s="2">
        <v>10</v>
      </c>
      <c r="F4633" s="2" t="str">
        <f>VLOOKUP(B4633,customer[],2,FALSE)</f>
        <v>Customer_154</v>
      </c>
      <c r="G4633" s="2" t="str">
        <f>VLOOKUP(B4633,customer[],3,FALSE)</f>
        <v>M</v>
      </c>
      <c r="H4633" s="2" t="str">
        <f>VLOOKUP(B4633,customer[],5,FALSE)</f>
        <v>Jaipur</v>
      </c>
      <c r="I4633" s="2">
        <f>VLOOKUP(B4633,customer[],4,FALSE)</f>
        <v>29</v>
      </c>
      <c r="J4633" s="2" t="str">
        <f>VLOOKUP(C4633,product[],2,FALSE)</f>
        <v>Product_9</v>
      </c>
      <c r="K4633" s="2" t="str">
        <f>VLOOKUP(C4633,product[],3,FALSE)</f>
        <v>Furniture</v>
      </c>
      <c r="L4633" s="2">
        <f>VLOOKUP(C4633,product[],5,FALSE)</f>
        <v>70823.33</v>
      </c>
      <c r="M4633" s="2">
        <f t="shared" si="72"/>
        <v>708233.3</v>
      </c>
    </row>
    <row r="4634" spans="1:13" x14ac:dyDescent="0.2">
      <c r="A4634" s="2">
        <v>4633</v>
      </c>
      <c r="B4634" s="2">
        <v>313</v>
      </c>
      <c r="C4634" s="2">
        <v>13</v>
      </c>
      <c r="D4634" s="3">
        <v>45756</v>
      </c>
      <c r="E4634" s="2">
        <v>1</v>
      </c>
      <c r="F4634" s="2" t="str">
        <f>VLOOKUP(B4634,customer[],2,FALSE)</f>
        <v>Customer_313</v>
      </c>
      <c r="G4634" s="2" t="str">
        <f>VLOOKUP(B4634,customer[],3,FALSE)</f>
        <v>M</v>
      </c>
      <c r="H4634" s="2" t="str">
        <f>VLOOKUP(B4634,customer[],5,FALSE)</f>
        <v>Delhi</v>
      </c>
      <c r="I4634" s="2">
        <f>VLOOKUP(B4634,customer[],4,FALSE)</f>
        <v>56</v>
      </c>
      <c r="J4634" s="2" t="str">
        <f>VLOOKUP(C4634,product[],2,FALSE)</f>
        <v>Product_13</v>
      </c>
      <c r="K4634" s="2" t="str">
        <f>VLOOKUP(C4634,product[],3,FALSE)</f>
        <v>Fashion</v>
      </c>
      <c r="L4634" s="2">
        <f>VLOOKUP(C4634,product[],5,FALSE)</f>
        <v>5747.73</v>
      </c>
      <c r="M4634" s="2">
        <f t="shared" si="72"/>
        <v>5747.73</v>
      </c>
    </row>
    <row r="4635" spans="1:13" x14ac:dyDescent="0.2">
      <c r="A4635" s="2">
        <v>4634</v>
      </c>
      <c r="B4635" s="2">
        <v>78</v>
      </c>
      <c r="C4635" s="2">
        <v>95</v>
      </c>
      <c r="D4635" s="3">
        <v>45965</v>
      </c>
      <c r="E4635" s="2">
        <v>9</v>
      </c>
      <c r="F4635" s="2" t="str">
        <f>VLOOKUP(B4635,customer[],2,FALSE)</f>
        <v>Customer_78</v>
      </c>
      <c r="G4635" s="2" t="str">
        <f>VLOOKUP(B4635,customer[],3,FALSE)</f>
        <v>M</v>
      </c>
      <c r="H4635" s="2" t="str">
        <f>VLOOKUP(B4635,customer[],5,FALSE)</f>
        <v>Delhi</v>
      </c>
      <c r="I4635" s="2">
        <f>VLOOKUP(B4635,customer[],4,FALSE)</f>
        <v>50</v>
      </c>
      <c r="J4635" s="2" t="str">
        <f>VLOOKUP(C4635,product[],2,FALSE)</f>
        <v>Product_95</v>
      </c>
      <c r="K4635" s="2" t="str">
        <f>VLOOKUP(C4635,product[],3,FALSE)</f>
        <v>Fashion</v>
      </c>
      <c r="L4635" s="2">
        <f>VLOOKUP(C4635,product[],5,FALSE)</f>
        <v>70049.850000000006</v>
      </c>
      <c r="M4635" s="2">
        <f t="shared" si="72"/>
        <v>630448.65</v>
      </c>
    </row>
    <row r="4636" spans="1:13" x14ac:dyDescent="0.2">
      <c r="A4636" s="2">
        <v>4635</v>
      </c>
      <c r="B4636" s="2">
        <v>303</v>
      </c>
      <c r="C4636" s="2">
        <v>37</v>
      </c>
      <c r="D4636" s="3">
        <v>45725</v>
      </c>
      <c r="E4636" s="2">
        <v>7</v>
      </c>
      <c r="F4636" s="2" t="str">
        <f>VLOOKUP(B4636,customer[],2,FALSE)</f>
        <v>Customer_303</v>
      </c>
      <c r="G4636" s="2" t="str">
        <f>VLOOKUP(B4636,customer[],3,FALSE)</f>
        <v>M</v>
      </c>
      <c r="H4636" s="2" t="str">
        <f>VLOOKUP(B4636,customer[],5,FALSE)</f>
        <v>Bangalore</v>
      </c>
      <c r="I4636" s="2">
        <f>VLOOKUP(B4636,customer[],4,FALSE)</f>
        <v>53</v>
      </c>
      <c r="J4636" s="2" t="str">
        <f>VLOOKUP(C4636,product[],2,FALSE)</f>
        <v>Product_37</v>
      </c>
      <c r="K4636" s="2" t="str">
        <f>VLOOKUP(C4636,product[],3,FALSE)</f>
        <v>Electronics</v>
      </c>
      <c r="L4636" s="2">
        <f>VLOOKUP(C4636,product[],5,FALSE)</f>
        <v>69384.66</v>
      </c>
      <c r="M4636" s="2">
        <f t="shared" si="72"/>
        <v>485692.62</v>
      </c>
    </row>
    <row r="4637" spans="1:13" x14ac:dyDescent="0.2">
      <c r="A4637" s="2">
        <v>4636</v>
      </c>
      <c r="B4637" s="2">
        <v>46</v>
      </c>
      <c r="C4637" s="2">
        <v>65</v>
      </c>
      <c r="D4637" s="3">
        <v>45762</v>
      </c>
      <c r="E4637" s="2">
        <v>4</v>
      </c>
      <c r="F4637" s="2" t="str">
        <f>VLOOKUP(B4637,customer[],2,FALSE)</f>
        <v>Customer_46</v>
      </c>
      <c r="G4637" s="2" t="str">
        <f>VLOOKUP(B4637,customer[],3,FALSE)</f>
        <v>F</v>
      </c>
      <c r="H4637" s="2" t="str">
        <f>VLOOKUP(B4637,customer[],5,FALSE)</f>
        <v>Kolkata</v>
      </c>
      <c r="I4637" s="2">
        <f>VLOOKUP(B4637,customer[],4,FALSE)</f>
        <v>41</v>
      </c>
      <c r="J4637" s="2" t="str">
        <f>VLOOKUP(C4637,product[],2,FALSE)</f>
        <v>Product_65</v>
      </c>
      <c r="K4637" s="2" t="str">
        <f>VLOOKUP(C4637,product[],3,FALSE)</f>
        <v>Accessories</v>
      </c>
      <c r="L4637" s="2">
        <f>VLOOKUP(C4637,product[],5,FALSE)</f>
        <v>5294.21</v>
      </c>
      <c r="M4637" s="2">
        <f t="shared" si="72"/>
        <v>21176.84</v>
      </c>
    </row>
    <row r="4638" spans="1:13" x14ac:dyDescent="0.2">
      <c r="A4638" s="2">
        <v>4637</v>
      </c>
      <c r="B4638" s="2">
        <v>404</v>
      </c>
      <c r="C4638" s="2">
        <v>86</v>
      </c>
      <c r="D4638" s="3">
        <v>45996</v>
      </c>
      <c r="E4638" s="2">
        <v>4</v>
      </c>
      <c r="F4638" s="2" t="str">
        <f>VLOOKUP(B4638,customer[],2,FALSE)</f>
        <v>Customer_404</v>
      </c>
      <c r="G4638" s="2" t="str">
        <f>VLOOKUP(B4638,customer[],3,FALSE)</f>
        <v>M</v>
      </c>
      <c r="H4638" s="2" t="str">
        <f>VLOOKUP(B4638,customer[],5,FALSE)</f>
        <v>Delhi</v>
      </c>
      <c r="I4638" s="2">
        <f>VLOOKUP(B4638,customer[],4,FALSE)</f>
        <v>23</v>
      </c>
      <c r="J4638" s="2" t="str">
        <f>VLOOKUP(C4638,product[],2,FALSE)</f>
        <v>Product_86</v>
      </c>
      <c r="K4638" s="2" t="str">
        <f>VLOOKUP(C4638,product[],3,FALSE)</f>
        <v>Electronics</v>
      </c>
      <c r="L4638" s="2">
        <f>VLOOKUP(C4638,product[],5,FALSE)</f>
        <v>41374.67</v>
      </c>
      <c r="M4638" s="2">
        <f t="shared" si="72"/>
        <v>165498.68</v>
      </c>
    </row>
    <row r="4639" spans="1:13" x14ac:dyDescent="0.2">
      <c r="A4639" s="2">
        <v>4638</v>
      </c>
      <c r="B4639" s="2">
        <v>154</v>
      </c>
      <c r="C4639" s="2">
        <v>82</v>
      </c>
      <c r="D4639" s="3">
        <v>45714</v>
      </c>
      <c r="E4639" s="2">
        <v>5</v>
      </c>
      <c r="F4639" s="2" t="str">
        <f>VLOOKUP(B4639,customer[],2,FALSE)</f>
        <v>Customer_154</v>
      </c>
      <c r="G4639" s="2" t="str">
        <f>VLOOKUP(B4639,customer[],3,FALSE)</f>
        <v>M</v>
      </c>
      <c r="H4639" s="2" t="str">
        <f>VLOOKUP(B4639,customer[],5,FALSE)</f>
        <v>Jaipur</v>
      </c>
      <c r="I4639" s="2">
        <f>VLOOKUP(B4639,customer[],4,FALSE)</f>
        <v>29</v>
      </c>
      <c r="J4639" s="2" t="str">
        <f>VLOOKUP(C4639,product[],2,FALSE)</f>
        <v>Product_82</v>
      </c>
      <c r="K4639" s="2" t="str">
        <f>VLOOKUP(C4639,product[],3,FALSE)</f>
        <v>Furniture</v>
      </c>
      <c r="L4639" s="2">
        <f>VLOOKUP(C4639,product[],5,FALSE)</f>
        <v>28145.62</v>
      </c>
      <c r="M4639" s="2">
        <f t="shared" si="72"/>
        <v>140728.1</v>
      </c>
    </row>
    <row r="4640" spans="1:13" x14ac:dyDescent="0.2">
      <c r="A4640" s="2">
        <v>4639</v>
      </c>
      <c r="B4640" s="2">
        <v>340</v>
      </c>
      <c r="C4640" s="2">
        <v>18</v>
      </c>
      <c r="D4640" s="3">
        <v>45883</v>
      </c>
      <c r="E4640" s="2">
        <v>4</v>
      </c>
      <c r="F4640" s="2" t="str">
        <f>VLOOKUP(B4640,customer[],2,FALSE)</f>
        <v>Customer_340</v>
      </c>
      <c r="G4640" s="2" t="str">
        <f>VLOOKUP(B4640,customer[],3,FALSE)</f>
        <v>M</v>
      </c>
      <c r="H4640" s="2" t="str">
        <f>VLOOKUP(B4640,customer[],5,FALSE)</f>
        <v>Bangalore</v>
      </c>
      <c r="I4640" s="2">
        <f>VLOOKUP(B4640,customer[],4,FALSE)</f>
        <v>34</v>
      </c>
      <c r="J4640" s="2" t="str">
        <f>VLOOKUP(C4640,product[],2,FALSE)</f>
        <v>Product_18</v>
      </c>
      <c r="K4640" s="2" t="str">
        <f>VLOOKUP(C4640,product[],3,FALSE)</f>
        <v>Fashion</v>
      </c>
      <c r="L4640" s="2">
        <f>VLOOKUP(C4640,product[],5,FALSE)</f>
        <v>39972.33</v>
      </c>
      <c r="M4640" s="2">
        <f t="shared" si="72"/>
        <v>159889.32</v>
      </c>
    </row>
    <row r="4641" spans="1:13" x14ac:dyDescent="0.2">
      <c r="A4641" s="2">
        <v>4640</v>
      </c>
      <c r="B4641" s="2">
        <v>321</v>
      </c>
      <c r="C4641" s="2">
        <v>80</v>
      </c>
      <c r="D4641" s="3">
        <v>45941</v>
      </c>
      <c r="E4641" s="2">
        <v>7</v>
      </c>
      <c r="F4641" s="2" t="str">
        <f>VLOOKUP(B4641,customer[],2,FALSE)</f>
        <v>Customer_321</v>
      </c>
      <c r="G4641" s="2" t="str">
        <f>VLOOKUP(B4641,customer[],3,FALSE)</f>
        <v>F</v>
      </c>
      <c r="H4641" s="2" t="str">
        <f>VLOOKUP(B4641,customer[],5,FALSE)</f>
        <v>Lucknow</v>
      </c>
      <c r="I4641" s="2">
        <f>VLOOKUP(B4641,customer[],4,FALSE)</f>
        <v>39</v>
      </c>
      <c r="J4641" s="2" t="str">
        <f>VLOOKUP(C4641,product[],2,FALSE)</f>
        <v>Product_80</v>
      </c>
      <c r="K4641" s="2" t="str">
        <f>VLOOKUP(C4641,product[],3,FALSE)</f>
        <v>Furniture</v>
      </c>
      <c r="L4641" s="2">
        <f>VLOOKUP(C4641,product[],5,FALSE)</f>
        <v>12109.95</v>
      </c>
      <c r="M4641" s="2">
        <f t="shared" si="72"/>
        <v>84769.650000000009</v>
      </c>
    </row>
    <row r="4642" spans="1:13" x14ac:dyDescent="0.2">
      <c r="A4642" s="2">
        <v>4641</v>
      </c>
      <c r="B4642" s="2">
        <v>252</v>
      </c>
      <c r="C4642" s="2">
        <v>56</v>
      </c>
      <c r="D4642" s="3">
        <v>45797</v>
      </c>
      <c r="E4642" s="2">
        <v>2</v>
      </c>
      <c r="F4642" s="2" t="str">
        <f>VLOOKUP(B4642,customer[],2,FALSE)</f>
        <v>Customer_252</v>
      </c>
      <c r="G4642" s="2" t="str">
        <f>VLOOKUP(B4642,customer[],3,FALSE)</f>
        <v>M</v>
      </c>
      <c r="H4642" s="2" t="str">
        <f>VLOOKUP(B4642,customer[],5,FALSE)</f>
        <v>Bangalore</v>
      </c>
      <c r="I4642" s="2">
        <f>VLOOKUP(B4642,customer[],4,FALSE)</f>
        <v>50</v>
      </c>
      <c r="J4642" s="2" t="str">
        <f>VLOOKUP(C4642,product[],2,FALSE)</f>
        <v>Product_56</v>
      </c>
      <c r="K4642" s="2" t="str">
        <f>VLOOKUP(C4642,product[],3,FALSE)</f>
        <v>Fashion</v>
      </c>
      <c r="L4642" s="2">
        <f>VLOOKUP(C4642,product[],5,FALSE)</f>
        <v>25210.26</v>
      </c>
      <c r="M4642" s="2">
        <f t="shared" si="72"/>
        <v>50420.52</v>
      </c>
    </row>
    <row r="4643" spans="1:13" x14ac:dyDescent="0.2">
      <c r="A4643" s="2">
        <v>4642</v>
      </c>
      <c r="B4643" s="2">
        <v>210</v>
      </c>
      <c r="C4643" s="2">
        <v>84</v>
      </c>
      <c r="D4643" s="3">
        <v>45692</v>
      </c>
      <c r="E4643" s="2">
        <v>3</v>
      </c>
      <c r="F4643" s="2" t="str">
        <f>VLOOKUP(B4643,customer[],2,FALSE)</f>
        <v>Customer_210</v>
      </c>
      <c r="G4643" s="2" t="str">
        <f>VLOOKUP(B4643,customer[],3,FALSE)</f>
        <v>M</v>
      </c>
      <c r="H4643" s="2" t="str">
        <f>VLOOKUP(B4643,customer[],5,FALSE)</f>
        <v>Mumbai</v>
      </c>
      <c r="I4643" s="2">
        <f>VLOOKUP(B4643,customer[],4,FALSE)</f>
        <v>64</v>
      </c>
      <c r="J4643" s="2" t="str">
        <f>VLOOKUP(C4643,product[],2,FALSE)</f>
        <v>Product_84</v>
      </c>
      <c r="K4643" s="2" t="str">
        <f>VLOOKUP(C4643,product[],3,FALSE)</f>
        <v>Fashion</v>
      </c>
      <c r="L4643" s="2">
        <f>VLOOKUP(C4643,product[],5,FALSE)</f>
        <v>35509.54</v>
      </c>
      <c r="M4643" s="2">
        <f t="shared" si="72"/>
        <v>106528.62</v>
      </c>
    </row>
    <row r="4644" spans="1:13" x14ac:dyDescent="0.2">
      <c r="A4644" s="2">
        <v>4643</v>
      </c>
      <c r="B4644" s="2">
        <v>408</v>
      </c>
      <c r="C4644" s="2">
        <v>25</v>
      </c>
      <c r="D4644" s="3">
        <v>45853</v>
      </c>
      <c r="E4644" s="2">
        <v>6</v>
      </c>
      <c r="F4644" s="2" t="str">
        <f>VLOOKUP(B4644,customer[],2,FALSE)</f>
        <v>Customer_408</v>
      </c>
      <c r="G4644" s="2" t="str">
        <f>VLOOKUP(B4644,customer[],3,FALSE)</f>
        <v>F</v>
      </c>
      <c r="H4644" s="2" t="str">
        <f>VLOOKUP(B4644,customer[],5,FALSE)</f>
        <v>Lucknow</v>
      </c>
      <c r="I4644" s="2">
        <f>VLOOKUP(B4644,customer[],4,FALSE)</f>
        <v>38</v>
      </c>
      <c r="J4644" s="2" t="str">
        <f>VLOOKUP(C4644,product[],2,FALSE)</f>
        <v>Product_25</v>
      </c>
      <c r="K4644" s="2" t="str">
        <f>VLOOKUP(C4644,product[],3,FALSE)</f>
        <v>Electronics</v>
      </c>
      <c r="L4644" s="2">
        <f>VLOOKUP(C4644,product[],5,FALSE)</f>
        <v>55988.38</v>
      </c>
      <c r="M4644" s="2">
        <f t="shared" si="72"/>
        <v>335930.27999999997</v>
      </c>
    </row>
    <row r="4645" spans="1:13" x14ac:dyDescent="0.2">
      <c r="A4645" s="2">
        <v>4644</v>
      </c>
      <c r="B4645" s="2">
        <v>48</v>
      </c>
      <c r="C4645" s="2">
        <v>5</v>
      </c>
      <c r="D4645" s="3">
        <v>45766</v>
      </c>
      <c r="E4645" s="2">
        <v>1</v>
      </c>
      <c r="F4645" s="2" t="str">
        <f>VLOOKUP(B4645,customer[],2,FALSE)</f>
        <v>Customer_48</v>
      </c>
      <c r="G4645" s="2" t="str">
        <f>VLOOKUP(B4645,customer[],3,FALSE)</f>
        <v>M</v>
      </c>
      <c r="H4645" s="2" t="str">
        <f>VLOOKUP(B4645,customer[],5,FALSE)</f>
        <v>Kolkata</v>
      </c>
      <c r="I4645" s="2">
        <f>VLOOKUP(B4645,customer[],4,FALSE)</f>
        <v>59</v>
      </c>
      <c r="J4645" s="2" t="str">
        <f>VLOOKUP(C4645,product[],2,FALSE)</f>
        <v>Product_5</v>
      </c>
      <c r="K4645" s="2" t="str">
        <f>VLOOKUP(C4645,product[],3,FALSE)</f>
        <v>Fashion</v>
      </c>
      <c r="L4645" s="2">
        <f>VLOOKUP(C4645,product[],5,FALSE)</f>
        <v>23534.97</v>
      </c>
      <c r="M4645" s="2">
        <f t="shared" si="72"/>
        <v>23534.97</v>
      </c>
    </row>
    <row r="4646" spans="1:13" x14ac:dyDescent="0.2">
      <c r="A4646" s="2">
        <v>4645</v>
      </c>
      <c r="B4646" s="2">
        <v>114</v>
      </c>
      <c r="C4646" s="2">
        <v>39</v>
      </c>
      <c r="D4646" s="3">
        <v>45665</v>
      </c>
      <c r="E4646" s="2">
        <v>10</v>
      </c>
      <c r="F4646" s="2" t="str">
        <f>VLOOKUP(B4646,customer[],2,FALSE)</f>
        <v>Customer_114</v>
      </c>
      <c r="G4646" s="2" t="str">
        <f>VLOOKUP(B4646,customer[],3,FALSE)</f>
        <v>F</v>
      </c>
      <c r="H4646" s="2" t="str">
        <f>VLOOKUP(B4646,customer[],5,FALSE)</f>
        <v>Bangalore</v>
      </c>
      <c r="I4646" s="2">
        <f>VLOOKUP(B4646,customer[],4,FALSE)</f>
        <v>50</v>
      </c>
      <c r="J4646" s="2" t="str">
        <f>VLOOKUP(C4646,product[],2,FALSE)</f>
        <v>Product_39</v>
      </c>
      <c r="K4646" s="2" t="str">
        <f>VLOOKUP(C4646,product[],3,FALSE)</f>
        <v>Home</v>
      </c>
      <c r="L4646" s="2">
        <f>VLOOKUP(C4646,product[],5,FALSE)</f>
        <v>17382.759999999998</v>
      </c>
      <c r="M4646" s="2">
        <f t="shared" si="72"/>
        <v>173827.59999999998</v>
      </c>
    </row>
    <row r="4647" spans="1:13" x14ac:dyDescent="0.2">
      <c r="A4647" s="2">
        <v>4646</v>
      </c>
      <c r="B4647" s="2">
        <v>197</v>
      </c>
      <c r="C4647" s="2">
        <v>40</v>
      </c>
      <c r="D4647" s="3">
        <v>45666</v>
      </c>
      <c r="E4647" s="2">
        <v>9</v>
      </c>
      <c r="F4647" s="2" t="str">
        <f>VLOOKUP(B4647,customer[],2,FALSE)</f>
        <v>Customer_197</v>
      </c>
      <c r="G4647" s="2" t="str">
        <f>VLOOKUP(B4647,customer[],3,FALSE)</f>
        <v>F</v>
      </c>
      <c r="H4647" s="2" t="str">
        <f>VLOOKUP(B4647,customer[],5,FALSE)</f>
        <v>Delhi</v>
      </c>
      <c r="I4647" s="2">
        <f>VLOOKUP(B4647,customer[],4,FALSE)</f>
        <v>43</v>
      </c>
      <c r="J4647" s="2" t="str">
        <f>VLOOKUP(C4647,product[],2,FALSE)</f>
        <v>Product_40</v>
      </c>
      <c r="K4647" s="2" t="str">
        <f>VLOOKUP(C4647,product[],3,FALSE)</f>
        <v>Electronics</v>
      </c>
      <c r="L4647" s="2">
        <f>VLOOKUP(C4647,product[],5,FALSE)</f>
        <v>35469.06</v>
      </c>
      <c r="M4647" s="2">
        <f t="shared" si="72"/>
        <v>319221.53999999998</v>
      </c>
    </row>
    <row r="4648" spans="1:13" x14ac:dyDescent="0.2">
      <c r="A4648" s="2">
        <v>4647</v>
      </c>
      <c r="B4648" s="2">
        <v>30</v>
      </c>
      <c r="C4648" s="2">
        <v>72</v>
      </c>
      <c r="D4648" s="3">
        <v>45724</v>
      </c>
      <c r="E4648" s="2">
        <v>9</v>
      </c>
      <c r="F4648" s="2" t="str">
        <f>VLOOKUP(B4648,customer[],2,FALSE)</f>
        <v>Customer_30</v>
      </c>
      <c r="G4648" s="2" t="str">
        <f>VLOOKUP(B4648,customer[],3,FALSE)</f>
        <v>M</v>
      </c>
      <c r="H4648" s="2" t="str">
        <f>VLOOKUP(B4648,customer[],5,FALSE)</f>
        <v>Kolkata</v>
      </c>
      <c r="I4648" s="2">
        <f>VLOOKUP(B4648,customer[],4,FALSE)</f>
        <v>49</v>
      </c>
      <c r="J4648" s="2" t="str">
        <f>VLOOKUP(C4648,product[],2,FALSE)</f>
        <v>Product_72</v>
      </c>
      <c r="K4648" s="2" t="str">
        <f>VLOOKUP(C4648,product[],3,FALSE)</f>
        <v>Home</v>
      </c>
      <c r="L4648" s="2">
        <f>VLOOKUP(C4648,product[],5,FALSE)</f>
        <v>14320.81</v>
      </c>
      <c r="M4648" s="2">
        <f t="shared" si="72"/>
        <v>128887.29</v>
      </c>
    </row>
    <row r="4649" spans="1:13" x14ac:dyDescent="0.2">
      <c r="A4649" s="2">
        <v>4648</v>
      </c>
      <c r="B4649" s="2">
        <v>480</v>
      </c>
      <c r="C4649" s="2">
        <v>48</v>
      </c>
      <c r="D4649" s="3">
        <v>45880</v>
      </c>
      <c r="E4649" s="2">
        <v>4</v>
      </c>
      <c r="F4649" s="2" t="str">
        <f>VLOOKUP(B4649,customer[],2,FALSE)</f>
        <v>Customer_480</v>
      </c>
      <c r="G4649" s="2" t="str">
        <f>VLOOKUP(B4649,customer[],3,FALSE)</f>
        <v>M</v>
      </c>
      <c r="H4649" s="2" t="str">
        <f>VLOOKUP(B4649,customer[],5,FALSE)</f>
        <v>Pune</v>
      </c>
      <c r="I4649" s="2">
        <f>VLOOKUP(B4649,customer[],4,FALSE)</f>
        <v>47</v>
      </c>
      <c r="J4649" s="2" t="str">
        <f>VLOOKUP(C4649,product[],2,FALSE)</f>
        <v>Product_48</v>
      </c>
      <c r="K4649" s="2" t="str">
        <f>VLOOKUP(C4649,product[],3,FALSE)</f>
        <v>Accessories</v>
      </c>
      <c r="L4649" s="2">
        <f>VLOOKUP(C4649,product[],5,FALSE)</f>
        <v>42914.6</v>
      </c>
      <c r="M4649" s="2">
        <f t="shared" si="72"/>
        <v>171658.4</v>
      </c>
    </row>
    <row r="4650" spans="1:13" x14ac:dyDescent="0.2">
      <c r="A4650" s="2">
        <v>4649</v>
      </c>
      <c r="B4650" s="2">
        <v>197</v>
      </c>
      <c r="C4650" s="2">
        <v>74</v>
      </c>
      <c r="D4650" s="3">
        <v>45946</v>
      </c>
      <c r="E4650" s="2">
        <v>5</v>
      </c>
      <c r="F4650" s="2" t="str">
        <f>VLOOKUP(B4650,customer[],2,FALSE)</f>
        <v>Customer_197</v>
      </c>
      <c r="G4650" s="2" t="str">
        <f>VLOOKUP(B4650,customer[],3,FALSE)</f>
        <v>F</v>
      </c>
      <c r="H4650" s="2" t="str">
        <f>VLOOKUP(B4650,customer[],5,FALSE)</f>
        <v>Delhi</v>
      </c>
      <c r="I4650" s="2">
        <f>VLOOKUP(B4650,customer[],4,FALSE)</f>
        <v>43</v>
      </c>
      <c r="J4650" s="2" t="str">
        <f>VLOOKUP(C4650,product[],2,FALSE)</f>
        <v>Product_74</v>
      </c>
      <c r="K4650" s="2" t="str">
        <f>VLOOKUP(C4650,product[],3,FALSE)</f>
        <v>Fashion</v>
      </c>
      <c r="L4650" s="2">
        <f>VLOOKUP(C4650,product[],5,FALSE)</f>
        <v>57303.7</v>
      </c>
      <c r="M4650" s="2">
        <f t="shared" si="72"/>
        <v>286518.5</v>
      </c>
    </row>
    <row r="4651" spans="1:13" x14ac:dyDescent="0.2">
      <c r="A4651" s="2">
        <v>4650</v>
      </c>
      <c r="B4651" s="2">
        <v>134</v>
      </c>
      <c r="C4651" s="2">
        <v>10</v>
      </c>
      <c r="D4651" s="3">
        <v>45702</v>
      </c>
      <c r="E4651" s="2">
        <v>6</v>
      </c>
      <c r="F4651" s="2" t="str">
        <f>VLOOKUP(B4651,customer[],2,FALSE)</f>
        <v>Customer_134</v>
      </c>
      <c r="G4651" s="2" t="str">
        <f>VLOOKUP(B4651,customer[],3,FALSE)</f>
        <v>F</v>
      </c>
      <c r="H4651" s="2" t="str">
        <f>VLOOKUP(B4651,customer[],5,FALSE)</f>
        <v>Chennai</v>
      </c>
      <c r="I4651" s="2">
        <f>VLOOKUP(B4651,customer[],4,FALSE)</f>
        <v>53</v>
      </c>
      <c r="J4651" s="2" t="str">
        <f>VLOOKUP(C4651,product[],2,FALSE)</f>
        <v>Product_10</v>
      </c>
      <c r="K4651" s="2" t="str">
        <f>VLOOKUP(C4651,product[],3,FALSE)</f>
        <v>Electronics</v>
      </c>
      <c r="L4651" s="2">
        <f>VLOOKUP(C4651,product[],5,FALSE)</f>
        <v>59249.16</v>
      </c>
      <c r="M4651" s="2">
        <f t="shared" si="72"/>
        <v>355494.96</v>
      </c>
    </row>
    <row r="4652" spans="1:13" x14ac:dyDescent="0.2">
      <c r="A4652" s="2">
        <v>4651</v>
      </c>
      <c r="B4652" s="2">
        <v>169</v>
      </c>
      <c r="C4652" s="2">
        <v>81</v>
      </c>
      <c r="D4652" s="3">
        <v>45744</v>
      </c>
      <c r="E4652" s="2">
        <v>4</v>
      </c>
      <c r="F4652" s="2" t="str">
        <f>VLOOKUP(B4652,customer[],2,FALSE)</f>
        <v>Customer_169</v>
      </c>
      <c r="G4652" s="2" t="str">
        <f>VLOOKUP(B4652,customer[],3,FALSE)</f>
        <v>F</v>
      </c>
      <c r="H4652" s="2" t="str">
        <f>VLOOKUP(B4652,customer[],5,FALSE)</f>
        <v>Pune</v>
      </c>
      <c r="I4652" s="2">
        <f>VLOOKUP(B4652,customer[],4,FALSE)</f>
        <v>52</v>
      </c>
      <c r="J4652" s="2" t="str">
        <f>VLOOKUP(C4652,product[],2,FALSE)</f>
        <v>Product_81</v>
      </c>
      <c r="K4652" s="2" t="str">
        <f>VLOOKUP(C4652,product[],3,FALSE)</f>
        <v>Home</v>
      </c>
      <c r="L4652" s="2">
        <f>VLOOKUP(C4652,product[],5,FALSE)</f>
        <v>4259.74</v>
      </c>
      <c r="M4652" s="2">
        <f t="shared" si="72"/>
        <v>17038.96</v>
      </c>
    </row>
    <row r="4653" spans="1:13" x14ac:dyDescent="0.2">
      <c r="A4653" s="2">
        <v>4652</v>
      </c>
      <c r="B4653" s="2">
        <v>100</v>
      </c>
      <c r="C4653" s="2">
        <v>85</v>
      </c>
      <c r="D4653" s="3">
        <v>45750</v>
      </c>
      <c r="E4653" s="2">
        <v>4</v>
      </c>
      <c r="F4653" s="2" t="str">
        <f>VLOOKUP(B4653,customer[],2,FALSE)</f>
        <v>Customer_100</v>
      </c>
      <c r="G4653" s="2" t="str">
        <f>VLOOKUP(B4653,customer[],3,FALSE)</f>
        <v>M</v>
      </c>
      <c r="H4653" s="2" t="str">
        <f>VLOOKUP(B4653,customer[],5,FALSE)</f>
        <v>Noida</v>
      </c>
      <c r="I4653" s="2">
        <f>VLOOKUP(B4653,customer[],4,FALSE)</f>
        <v>18</v>
      </c>
      <c r="J4653" s="2" t="str">
        <f>VLOOKUP(C4653,product[],2,FALSE)</f>
        <v>Product_85</v>
      </c>
      <c r="K4653" s="2" t="str">
        <f>VLOOKUP(C4653,product[],3,FALSE)</f>
        <v>Furniture</v>
      </c>
      <c r="L4653" s="2">
        <f>VLOOKUP(C4653,product[],5,FALSE)</f>
        <v>55023.83</v>
      </c>
      <c r="M4653" s="2">
        <f t="shared" si="72"/>
        <v>220095.32</v>
      </c>
    </row>
    <row r="4654" spans="1:13" x14ac:dyDescent="0.2">
      <c r="A4654" s="2">
        <v>4653</v>
      </c>
      <c r="B4654" s="2">
        <v>22</v>
      </c>
      <c r="C4654" s="2">
        <v>81</v>
      </c>
      <c r="D4654" s="3">
        <v>45978</v>
      </c>
      <c r="E4654" s="2">
        <v>5</v>
      </c>
      <c r="F4654" s="2" t="str">
        <f>VLOOKUP(B4654,customer[],2,FALSE)</f>
        <v>Customer_22</v>
      </c>
      <c r="G4654" s="2" t="str">
        <f>VLOOKUP(B4654,customer[],3,FALSE)</f>
        <v>F</v>
      </c>
      <c r="H4654" s="2" t="str">
        <f>VLOOKUP(B4654,customer[],5,FALSE)</f>
        <v>Delhi</v>
      </c>
      <c r="I4654" s="2">
        <f>VLOOKUP(B4654,customer[],4,FALSE)</f>
        <v>53</v>
      </c>
      <c r="J4654" s="2" t="str">
        <f>VLOOKUP(C4654,product[],2,FALSE)</f>
        <v>Product_81</v>
      </c>
      <c r="K4654" s="2" t="str">
        <f>VLOOKUP(C4654,product[],3,FALSE)</f>
        <v>Home</v>
      </c>
      <c r="L4654" s="2">
        <f>VLOOKUP(C4654,product[],5,FALSE)</f>
        <v>4259.74</v>
      </c>
      <c r="M4654" s="2">
        <f t="shared" si="72"/>
        <v>21298.699999999997</v>
      </c>
    </row>
    <row r="4655" spans="1:13" x14ac:dyDescent="0.2">
      <c r="A4655" s="2">
        <v>4654</v>
      </c>
      <c r="B4655" s="2">
        <v>105</v>
      </c>
      <c r="C4655" s="2">
        <v>86</v>
      </c>
      <c r="D4655" s="3">
        <v>45979</v>
      </c>
      <c r="E4655" s="2">
        <v>8</v>
      </c>
      <c r="F4655" s="2" t="str">
        <f>VLOOKUP(B4655,customer[],2,FALSE)</f>
        <v>Customer_105</v>
      </c>
      <c r="G4655" s="2" t="str">
        <f>VLOOKUP(B4655,customer[],3,FALSE)</f>
        <v>M</v>
      </c>
      <c r="H4655" s="2" t="str">
        <f>VLOOKUP(B4655,customer[],5,FALSE)</f>
        <v>Jaipur</v>
      </c>
      <c r="I4655" s="2">
        <f>VLOOKUP(B4655,customer[],4,FALSE)</f>
        <v>51</v>
      </c>
      <c r="J4655" s="2" t="str">
        <f>VLOOKUP(C4655,product[],2,FALSE)</f>
        <v>Product_86</v>
      </c>
      <c r="K4655" s="2" t="str">
        <f>VLOOKUP(C4655,product[],3,FALSE)</f>
        <v>Electronics</v>
      </c>
      <c r="L4655" s="2">
        <f>VLOOKUP(C4655,product[],5,FALSE)</f>
        <v>41374.67</v>
      </c>
      <c r="M4655" s="2">
        <f t="shared" si="72"/>
        <v>330997.36</v>
      </c>
    </row>
    <row r="4656" spans="1:13" x14ac:dyDescent="0.2">
      <c r="A4656" s="2">
        <v>4655</v>
      </c>
      <c r="B4656" s="2">
        <v>299</v>
      </c>
      <c r="C4656" s="2">
        <v>79</v>
      </c>
      <c r="D4656" s="3">
        <v>45794</v>
      </c>
      <c r="E4656" s="2">
        <v>10</v>
      </c>
      <c r="F4656" s="2" t="str">
        <f>VLOOKUP(B4656,customer[],2,FALSE)</f>
        <v>Customer_299</v>
      </c>
      <c r="G4656" s="2" t="str">
        <f>VLOOKUP(B4656,customer[],3,FALSE)</f>
        <v>F</v>
      </c>
      <c r="H4656" s="2" t="str">
        <f>VLOOKUP(B4656,customer[],5,FALSE)</f>
        <v>Noida</v>
      </c>
      <c r="I4656" s="2">
        <f>VLOOKUP(B4656,customer[],4,FALSE)</f>
        <v>39</v>
      </c>
      <c r="J4656" s="2" t="str">
        <f>VLOOKUP(C4656,product[],2,FALSE)</f>
        <v>Product_79</v>
      </c>
      <c r="K4656" s="2" t="str">
        <f>VLOOKUP(C4656,product[],3,FALSE)</f>
        <v>Electronics</v>
      </c>
      <c r="L4656" s="2">
        <f>VLOOKUP(C4656,product[],5,FALSE)</f>
        <v>5804.88</v>
      </c>
      <c r="M4656" s="2">
        <f t="shared" si="72"/>
        <v>58048.800000000003</v>
      </c>
    </row>
    <row r="4657" spans="1:13" x14ac:dyDescent="0.2">
      <c r="A4657" s="2">
        <v>4656</v>
      </c>
      <c r="B4657" s="2">
        <v>99</v>
      </c>
      <c r="C4657" s="2">
        <v>41</v>
      </c>
      <c r="D4657" s="3">
        <v>45876</v>
      </c>
      <c r="E4657" s="2">
        <v>10</v>
      </c>
      <c r="F4657" s="2" t="str">
        <f>VLOOKUP(B4657,customer[],2,FALSE)</f>
        <v>Customer_99</v>
      </c>
      <c r="G4657" s="2" t="str">
        <f>VLOOKUP(B4657,customer[],3,FALSE)</f>
        <v>M</v>
      </c>
      <c r="H4657" s="2" t="str">
        <f>VLOOKUP(B4657,customer[],5,FALSE)</f>
        <v>Mumbai</v>
      </c>
      <c r="I4657" s="2">
        <f>VLOOKUP(B4657,customer[],4,FALSE)</f>
        <v>46</v>
      </c>
      <c r="J4657" s="2" t="str">
        <f>VLOOKUP(C4657,product[],2,FALSE)</f>
        <v>Product_41</v>
      </c>
      <c r="K4657" s="2" t="str">
        <f>VLOOKUP(C4657,product[],3,FALSE)</f>
        <v>Electronics</v>
      </c>
      <c r="L4657" s="2">
        <f>VLOOKUP(C4657,product[],5,FALSE)</f>
        <v>863.36</v>
      </c>
      <c r="M4657" s="2">
        <f t="shared" si="72"/>
        <v>8633.6</v>
      </c>
    </row>
    <row r="4658" spans="1:13" x14ac:dyDescent="0.2">
      <c r="A4658" s="2">
        <v>4657</v>
      </c>
      <c r="B4658" s="2">
        <v>350</v>
      </c>
      <c r="C4658" s="2">
        <v>68</v>
      </c>
      <c r="D4658" s="3">
        <v>45693</v>
      </c>
      <c r="E4658" s="2">
        <v>1</v>
      </c>
      <c r="F4658" s="2" t="str">
        <f>VLOOKUP(B4658,customer[],2,FALSE)</f>
        <v>Customer_350</v>
      </c>
      <c r="G4658" s="2" t="str">
        <f>VLOOKUP(B4658,customer[],3,FALSE)</f>
        <v>M</v>
      </c>
      <c r="H4658" s="2" t="str">
        <f>VLOOKUP(B4658,customer[],5,FALSE)</f>
        <v>Pune</v>
      </c>
      <c r="I4658" s="2">
        <f>VLOOKUP(B4658,customer[],4,FALSE)</f>
        <v>50</v>
      </c>
      <c r="J4658" s="2" t="str">
        <f>VLOOKUP(C4658,product[],2,FALSE)</f>
        <v>Product_68</v>
      </c>
      <c r="K4658" s="2" t="str">
        <f>VLOOKUP(C4658,product[],3,FALSE)</f>
        <v>Accessories</v>
      </c>
      <c r="L4658" s="2">
        <f>VLOOKUP(C4658,product[],5,FALSE)</f>
        <v>19234.66</v>
      </c>
      <c r="M4658" s="2">
        <f t="shared" si="72"/>
        <v>19234.66</v>
      </c>
    </row>
    <row r="4659" spans="1:13" x14ac:dyDescent="0.2">
      <c r="A4659" s="2">
        <v>4658</v>
      </c>
      <c r="B4659" s="2">
        <v>414</v>
      </c>
      <c r="C4659" s="2">
        <v>82</v>
      </c>
      <c r="D4659" s="3">
        <v>45831</v>
      </c>
      <c r="E4659" s="2">
        <v>3</v>
      </c>
      <c r="F4659" s="2" t="str">
        <f>VLOOKUP(B4659,customer[],2,FALSE)</f>
        <v>Customer_414</v>
      </c>
      <c r="G4659" s="2" t="str">
        <f>VLOOKUP(B4659,customer[],3,FALSE)</f>
        <v>M</v>
      </c>
      <c r="H4659" s="2" t="str">
        <f>VLOOKUP(B4659,customer[],5,FALSE)</f>
        <v>Noida</v>
      </c>
      <c r="I4659" s="2">
        <f>VLOOKUP(B4659,customer[],4,FALSE)</f>
        <v>26</v>
      </c>
      <c r="J4659" s="2" t="str">
        <f>VLOOKUP(C4659,product[],2,FALSE)</f>
        <v>Product_82</v>
      </c>
      <c r="K4659" s="2" t="str">
        <f>VLOOKUP(C4659,product[],3,FALSE)</f>
        <v>Furniture</v>
      </c>
      <c r="L4659" s="2">
        <f>VLOOKUP(C4659,product[],5,FALSE)</f>
        <v>28145.62</v>
      </c>
      <c r="M4659" s="2">
        <f t="shared" si="72"/>
        <v>84436.86</v>
      </c>
    </row>
    <row r="4660" spans="1:13" x14ac:dyDescent="0.2">
      <c r="A4660" s="2">
        <v>4659</v>
      </c>
      <c r="B4660" s="2">
        <v>353</v>
      </c>
      <c r="C4660" s="2">
        <v>18</v>
      </c>
      <c r="D4660" s="3">
        <v>45833</v>
      </c>
      <c r="E4660" s="2">
        <v>1</v>
      </c>
      <c r="F4660" s="2" t="str">
        <f>VLOOKUP(B4660,customer[],2,FALSE)</f>
        <v>Customer_353</v>
      </c>
      <c r="G4660" s="2" t="str">
        <f>VLOOKUP(B4660,customer[],3,FALSE)</f>
        <v>F</v>
      </c>
      <c r="H4660" s="2" t="str">
        <f>VLOOKUP(B4660,customer[],5,FALSE)</f>
        <v>Kolkata</v>
      </c>
      <c r="I4660" s="2">
        <f>VLOOKUP(B4660,customer[],4,FALSE)</f>
        <v>51</v>
      </c>
      <c r="J4660" s="2" t="str">
        <f>VLOOKUP(C4660,product[],2,FALSE)</f>
        <v>Product_18</v>
      </c>
      <c r="K4660" s="2" t="str">
        <f>VLOOKUP(C4660,product[],3,FALSE)</f>
        <v>Fashion</v>
      </c>
      <c r="L4660" s="2">
        <f>VLOOKUP(C4660,product[],5,FALSE)</f>
        <v>39972.33</v>
      </c>
      <c r="M4660" s="2">
        <f t="shared" si="72"/>
        <v>39972.33</v>
      </c>
    </row>
    <row r="4661" spans="1:13" x14ac:dyDescent="0.2">
      <c r="A4661" s="2">
        <v>4660</v>
      </c>
      <c r="B4661" s="2">
        <v>314</v>
      </c>
      <c r="C4661" s="2">
        <v>2</v>
      </c>
      <c r="D4661" s="3">
        <v>45749</v>
      </c>
      <c r="E4661" s="2">
        <v>9</v>
      </c>
      <c r="F4661" s="2" t="str">
        <f>VLOOKUP(B4661,customer[],2,FALSE)</f>
        <v>Customer_314</v>
      </c>
      <c r="G4661" s="2" t="str">
        <f>VLOOKUP(B4661,customer[],3,FALSE)</f>
        <v>F</v>
      </c>
      <c r="H4661" s="2" t="str">
        <f>VLOOKUP(B4661,customer[],5,FALSE)</f>
        <v>Hyderabad</v>
      </c>
      <c r="I4661" s="2">
        <f>VLOOKUP(B4661,customer[],4,FALSE)</f>
        <v>65</v>
      </c>
      <c r="J4661" s="2" t="str">
        <f>VLOOKUP(C4661,product[],2,FALSE)</f>
        <v>Product_2</v>
      </c>
      <c r="K4661" s="2" t="str">
        <f>VLOOKUP(C4661,product[],3,FALSE)</f>
        <v>Furniture</v>
      </c>
      <c r="L4661" s="2">
        <f>VLOOKUP(C4661,product[],5,FALSE)</f>
        <v>31986.880000000001</v>
      </c>
      <c r="M4661" s="2">
        <f t="shared" si="72"/>
        <v>287881.92</v>
      </c>
    </row>
    <row r="4662" spans="1:13" x14ac:dyDescent="0.2">
      <c r="A4662" s="2">
        <v>4661</v>
      </c>
      <c r="B4662" s="2">
        <v>17</v>
      </c>
      <c r="C4662" s="2">
        <v>81</v>
      </c>
      <c r="D4662" s="3">
        <v>45887</v>
      </c>
      <c r="E4662" s="2">
        <v>6</v>
      </c>
      <c r="F4662" s="2" t="str">
        <f>VLOOKUP(B4662,customer[],2,FALSE)</f>
        <v>Customer_17</v>
      </c>
      <c r="G4662" s="2" t="str">
        <f>VLOOKUP(B4662,customer[],3,FALSE)</f>
        <v>M</v>
      </c>
      <c r="H4662" s="2" t="str">
        <f>VLOOKUP(B4662,customer[],5,FALSE)</f>
        <v>Chennai</v>
      </c>
      <c r="I4662" s="2">
        <f>VLOOKUP(B4662,customer[],4,FALSE)</f>
        <v>42</v>
      </c>
      <c r="J4662" s="2" t="str">
        <f>VLOOKUP(C4662,product[],2,FALSE)</f>
        <v>Product_81</v>
      </c>
      <c r="K4662" s="2" t="str">
        <f>VLOOKUP(C4662,product[],3,FALSE)</f>
        <v>Home</v>
      </c>
      <c r="L4662" s="2">
        <f>VLOOKUP(C4662,product[],5,FALSE)</f>
        <v>4259.74</v>
      </c>
      <c r="M4662" s="2">
        <f t="shared" si="72"/>
        <v>25558.44</v>
      </c>
    </row>
    <row r="4663" spans="1:13" x14ac:dyDescent="0.2">
      <c r="A4663" s="2">
        <v>4662</v>
      </c>
      <c r="B4663" s="2">
        <v>420</v>
      </c>
      <c r="C4663" s="2">
        <v>4</v>
      </c>
      <c r="D4663" s="3">
        <v>45896</v>
      </c>
      <c r="E4663" s="2">
        <v>10</v>
      </c>
      <c r="F4663" s="2" t="str">
        <f>VLOOKUP(B4663,customer[],2,FALSE)</f>
        <v>Customer_420</v>
      </c>
      <c r="G4663" s="2" t="str">
        <f>VLOOKUP(B4663,customer[],3,FALSE)</f>
        <v>M</v>
      </c>
      <c r="H4663" s="2" t="str">
        <f>VLOOKUP(B4663,customer[],5,FALSE)</f>
        <v>Delhi</v>
      </c>
      <c r="I4663" s="2">
        <f>VLOOKUP(B4663,customer[],4,FALSE)</f>
        <v>24</v>
      </c>
      <c r="J4663" s="2" t="str">
        <f>VLOOKUP(C4663,product[],2,FALSE)</f>
        <v>Product_4</v>
      </c>
      <c r="K4663" s="2" t="str">
        <f>VLOOKUP(C4663,product[],3,FALSE)</f>
        <v>Fashion</v>
      </c>
      <c r="L4663" s="2">
        <f>VLOOKUP(C4663,product[],5,FALSE)</f>
        <v>60534.37</v>
      </c>
      <c r="M4663" s="2">
        <f t="shared" si="72"/>
        <v>605343.70000000007</v>
      </c>
    </row>
    <row r="4664" spans="1:13" x14ac:dyDescent="0.2">
      <c r="A4664" s="2">
        <v>4663</v>
      </c>
      <c r="B4664" s="2">
        <v>94</v>
      </c>
      <c r="C4664" s="2">
        <v>89</v>
      </c>
      <c r="D4664" s="3">
        <v>45977</v>
      </c>
      <c r="E4664" s="2">
        <v>6</v>
      </c>
      <c r="F4664" s="2" t="str">
        <f>VLOOKUP(B4664,customer[],2,FALSE)</f>
        <v>Customer_94</v>
      </c>
      <c r="G4664" s="2" t="str">
        <f>VLOOKUP(B4664,customer[],3,FALSE)</f>
        <v>F</v>
      </c>
      <c r="H4664" s="2" t="str">
        <f>VLOOKUP(B4664,customer[],5,FALSE)</f>
        <v>Bangalore</v>
      </c>
      <c r="I4664" s="2">
        <f>VLOOKUP(B4664,customer[],4,FALSE)</f>
        <v>28</v>
      </c>
      <c r="J4664" s="2" t="str">
        <f>VLOOKUP(C4664,product[],2,FALSE)</f>
        <v>Product_89</v>
      </c>
      <c r="K4664" s="2" t="str">
        <f>VLOOKUP(C4664,product[],3,FALSE)</f>
        <v>Furniture</v>
      </c>
      <c r="L4664" s="2">
        <f>VLOOKUP(C4664,product[],5,FALSE)</f>
        <v>66795.490000000005</v>
      </c>
      <c r="M4664" s="2">
        <f t="shared" si="72"/>
        <v>400772.94000000006</v>
      </c>
    </row>
    <row r="4665" spans="1:13" x14ac:dyDescent="0.2">
      <c r="A4665" s="2">
        <v>4664</v>
      </c>
      <c r="B4665" s="2">
        <v>120</v>
      </c>
      <c r="C4665" s="2">
        <v>46</v>
      </c>
      <c r="D4665" s="3">
        <v>45875</v>
      </c>
      <c r="E4665" s="2">
        <v>2</v>
      </c>
      <c r="F4665" s="2" t="str">
        <f>VLOOKUP(B4665,customer[],2,FALSE)</f>
        <v>Customer_120</v>
      </c>
      <c r="G4665" s="2" t="str">
        <f>VLOOKUP(B4665,customer[],3,FALSE)</f>
        <v>M</v>
      </c>
      <c r="H4665" s="2" t="str">
        <f>VLOOKUP(B4665,customer[],5,FALSE)</f>
        <v>Chennai</v>
      </c>
      <c r="I4665" s="2">
        <f>VLOOKUP(B4665,customer[],4,FALSE)</f>
        <v>43</v>
      </c>
      <c r="J4665" s="2" t="str">
        <f>VLOOKUP(C4665,product[],2,FALSE)</f>
        <v>Product_46</v>
      </c>
      <c r="K4665" s="2" t="str">
        <f>VLOOKUP(C4665,product[],3,FALSE)</f>
        <v>Electronics</v>
      </c>
      <c r="L4665" s="2">
        <f>VLOOKUP(C4665,product[],5,FALSE)</f>
        <v>12646.4</v>
      </c>
      <c r="M4665" s="2">
        <f t="shared" si="72"/>
        <v>25292.799999999999</v>
      </c>
    </row>
    <row r="4666" spans="1:13" x14ac:dyDescent="0.2">
      <c r="A4666" s="2">
        <v>4665</v>
      </c>
      <c r="B4666" s="2">
        <v>218</v>
      </c>
      <c r="C4666" s="2">
        <v>55</v>
      </c>
      <c r="D4666" s="3">
        <v>45981</v>
      </c>
      <c r="E4666" s="2">
        <v>9</v>
      </c>
      <c r="F4666" s="2" t="str">
        <f>VLOOKUP(B4666,customer[],2,FALSE)</f>
        <v>Customer_218</v>
      </c>
      <c r="G4666" s="2" t="str">
        <f>VLOOKUP(B4666,customer[],3,FALSE)</f>
        <v>F</v>
      </c>
      <c r="H4666" s="2" t="str">
        <f>VLOOKUP(B4666,customer[],5,FALSE)</f>
        <v>Bangalore</v>
      </c>
      <c r="I4666" s="2">
        <f>VLOOKUP(B4666,customer[],4,FALSE)</f>
        <v>65</v>
      </c>
      <c r="J4666" s="2" t="str">
        <f>VLOOKUP(C4666,product[],2,FALSE)</f>
        <v>Product_55</v>
      </c>
      <c r="K4666" s="2" t="str">
        <f>VLOOKUP(C4666,product[],3,FALSE)</f>
        <v>Electronics</v>
      </c>
      <c r="L4666" s="2">
        <f>VLOOKUP(C4666,product[],5,FALSE)</f>
        <v>29815.71</v>
      </c>
      <c r="M4666" s="2">
        <f t="shared" si="72"/>
        <v>268341.39</v>
      </c>
    </row>
    <row r="4667" spans="1:13" x14ac:dyDescent="0.2">
      <c r="A4667" s="2">
        <v>4666</v>
      </c>
      <c r="B4667" s="2">
        <v>91</v>
      </c>
      <c r="C4667" s="2">
        <v>7</v>
      </c>
      <c r="D4667" s="3">
        <v>45814</v>
      </c>
      <c r="E4667" s="2">
        <v>6</v>
      </c>
      <c r="F4667" s="2" t="str">
        <f>VLOOKUP(B4667,customer[],2,FALSE)</f>
        <v>Customer_91</v>
      </c>
      <c r="G4667" s="2" t="str">
        <f>VLOOKUP(B4667,customer[],3,FALSE)</f>
        <v>F</v>
      </c>
      <c r="H4667" s="2" t="str">
        <f>VLOOKUP(B4667,customer[],5,FALSE)</f>
        <v>Chennai</v>
      </c>
      <c r="I4667" s="2">
        <f>VLOOKUP(B4667,customer[],4,FALSE)</f>
        <v>32</v>
      </c>
      <c r="J4667" s="2" t="str">
        <f>VLOOKUP(C4667,product[],2,FALSE)</f>
        <v>Product_7</v>
      </c>
      <c r="K4667" s="2" t="str">
        <f>VLOOKUP(C4667,product[],3,FALSE)</f>
        <v>Electronics</v>
      </c>
      <c r="L4667" s="2">
        <f>VLOOKUP(C4667,product[],5,FALSE)</f>
        <v>18751.400000000001</v>
      </c>
      <c r="M4667" s="2">
        <f t="shared" si="72"/>
        <v>112508.40000000001</v>
      </c>
    </row>
    <row r="4668" spans="1:13" x14ac:dyDescent="0.2">
      <c r="A4668" s="2">
        <v>4667</v>
      </c>
      <c r="B4668" s="2">
        <v>105</v>
      </c>
      <c r="C4668" s="2">
        <v>51</v>
      </c>
      <c r="D4668" s="3">
        <v>45702</v>
      </c>
      <c r="E4668" s="2">
        <v>9</v>
      </c>
      <c r="F4668" s="2" t="str">
        <f>VLOOKUP(B4668,customer[],2,FALSE)</f>
        <v>Customer_105</v>
      </c>
      <c r="G4668" s="2" t="str">
        <f>VLOOKUP(B4668,customer[],3,FALSE)</f>
        <v>M</v>
      </c>
      <c r="H4668" s="2" t="str">
        <f>VLOOKUP(B4668,customer[],5,FALSE)</f>
        <v>Jaipur</v>
      </c>
      <c r="I4668" s="2">
        <f>VLOOKUP(B4668,customer[],4,FALSE)</f>
        <v>51</v>
      </c>
      <c r="J4668" s="2" t="str">
        <f>VLOOKUP(C4668,product[],2,FALSE)</f>
        <v>Product_51</v>
      </c>
      <c r="K4668" s="2" t="str">
        <f>VLOOKUP(C4668,product[],3,FALSE)</f>
        <v>Fashion</v>
      </c>
      <c r="L4668" s="2">
        <f>VLOOKUP(C4668,product[],5,FALSE)</f>
        <v>29621.27</v>
      </c>
      <c r="M4668" s="2">
        <f t="shared" si="72"/>
        <v>266591.43</v>
      </c>
    </row>
    <row r="4669" spans="1:13" x14ac:dyDescent="0.2">
      <c r="A4669" s="2">
        <v>4668</v>
      </c>
      <c r="B4669" s="2">
        <v>353</v>
      </c>
      <c r="C4669" s="2">
        <v>9</v>
      </c>
      <c r="D4669" s="3">
        <v>45964</v>
      </c>
      <c r="E4669" s="2">
        <v>8</v>
      </c>
      <c r="F4669" s="2" t="str">
        <f>VLOOKUP(B4669,customer[],2,FALSE)</f>
        <v>Customer_353</v>
      </c>
      <c r="G4669" s="2" t="str">
        <f>VLOOKUP(B4669,customer[],3,FALSE)</f>
        <v>F</v>
      </c>
      <c r="H4669" s="2" t="str">
        <f>VLOOKUP(B4669,customer[],5,FALSE)</f>
        <v>Kolkata</v>
      </c>
      <c r="I4669" s="2">
        <f>VLOOKUP(B4669,customer[],4,FALSE)</f>
        <v>51</v>
      </c>
      <c r="J4669" s="2" t="str">
        <f>VLOOKUP(C4669,product[],2,FALSE)</f>
        <v>Product_9</v>
      </c>
      <c r="K4669" s="2" t="str">
        <f>VLOOKUP(C4669,product[],3,FALSE)</f>
        <v>Furniture</v>
      </c>
      <c r="L4669" s="2">
        <f>VLOOKUP(C4669,product[],5,FALSE)</f>
        <v>70823.33</v>
      </c>
      <c r="M4669" s="2">
        <f t="shared" si="72"/>
        <v>566586.64</v>
      </c>
    </row>
    <row r="4670" spans="1:13" x14ac:dyDescent="0.2">
      <c r="A4670" s="2">
        <v>4669</v>
      </c>
      <c r="B4670" s="2">
        <v>327</v>
      </c>
      <c r="C4670" s="2">
        <v>14</v>
      </c>
      <c r="D4670" s="3">
        <v>45840</v>
      </c>
      <c r="E4670" s="2">
        <v>2</v>
      </c>
      <c r="F4670" s="2" t="str">
        <f>VLOOKUP(B4670,customer[],2,FALSE)</f>
        <v>Customer_327</v>
      </c>
      <c r="G4670" s="2" t="str">
        <f>VLOOKUP(B4670,customer[],3,FALSE)</f>
        <v>F</v>
      </c>
      <c r="H4670" s="2" t="str">
        <f>VLOOKUP(B4670,customer[],5,FALSE)</f>
        <v>Kolkata</v>
      </c>
      <c r="I4670" s="2">
        <f>VLOOKUP(B4670,customer[],4,FALSE)</f>
        <v>26</v>
      </c>
      <c r="J4670" s="2" t="str">
        <f>VLOOKUP(C4670,product[],2,FALSE)</f>
        <v>Product_14</v>
      </c>
      <c r="K4670" s="2" t="str">
        <f>VLOOKUP(C4670,product[],3,FALSE)</f>
        <v>Furniture</v>
      </c>
      <c r="L4670" s="2">
        <f>VLOOKUP(C4670,product[],5,FALSE)</f>
        <v>22920.080000000002</v>
      </c>
      <c r="M4670" s="2">
        <f t="shared" si="72"/>
        <v>45840.160000000003</v>
      </c>
    </row>
    <row r="4671" spans="1:13" x14ac:dyDescent="0.2">
      <c r="A4671" s="2">
        <v>4670</v>
      </c>
      <c r="B4671" s="2">
        <v>342</v>
      </c>
      <c r="C4671" s="2">
        <v>74</v>
      </c>
      <c r="D4671" s="3">
        <v>45799</v>
      </c>
      <c r="E4671" s="2">
        <v>5</v>
      </c>
      <c r="F4671" s="2" t="str">
        <f>VLOOKUP(B4671,customer[],2,FALSE)</f>
        <v>Customer_342</v>
      </c>
      <c r="G4671" s="2" t="str">
        <f>VLOOKUP(B4671,customer[],3,FALSE)</f>
        <v>F</v>
      </c>
      <c r="H4671" s="2" t="str">
        <f>VLOOKUP(B4671,customer[],5,FALSE)</f>
        <v>Jaipur</v>
      </c>
      <c r="I4671" s="2">
        <f>VLOOKUP(B4671,customer[],4,FALSE)</f>
        <v>46</v>
      </c>
      <c r="J4671" s="2" t="str">
        <f>VLOOKUP(C4671,product[],2,FALSE)</f>
        <v>Product_74</v>
      </c>
      <c r="K4671" s="2" t="str">
        <f>VLOOKUP(C4671,product[],3,FALSE)</f>
        <v>Fashion</v>
      </c>
      <c r="L4671" s="2">
        <f>VLOOKUP(C4671,product[],5,FALSE)</f>
        <v>57303.7</v>
      </c>
      <c r="M4671" s="2">
        <f t="shared" si="72"/>
        <v>286518.5</v>
      </c>
    </row>
    <row r="4672" spans="1:13" x14ac:dyDescent="0.2">
      <c r="A4672" s="2">
        <v>4671</v>
      </c>
      <c r="B4672" s="2">
        <v>180</v>
      </c>
      <c r="C4672" s="2">
        <v>16</v>
      </c>
      <c r="D4672" s="3">
        <v>45788</v>
      </c>
      <c r="E4672" s="2">
        <v>8</v>
      </c>
      <c r="F4672" s="2" t="str">
        <f>VLOOKUP(B4672,customer[],2,FALSE)</f>
        <v>Customer_180</v>
      </c>
      <c r="G4672" s="2" t="str">
        <f>VLOOKUP(B4672,customer[],3,FALSE)</f>
        <v>M</v>
      </c>
      <c r="H4672" s="2" t="str">
        <f>VLOOKUP(B4672,customer[],5,FALSE)</f>
        <v>Chennai</v>
      </c>
      <c r="I4672" s="2">
        <f>VLOOKUP(B4672,customer[],4,FALSE)</f>
        <v>27</v>
      </c>
      <c r="J4672" s="2" t="str">
        <f>VLOOKUP(C4672,product[],2,FALSE)</f>
        <v>Product_16</v>
      </c>
      <c r="K4672" s="2" t="str">
        <f>VLOOKUP(C4672,product[],3,FALSE)</f>
        <v>Home</v>
      </c>
      <c r="L4672" s="2">
        <f>VLOOKUP(C4672,product[],5,FALSE)</f>
        <v>25960.53</v>
      </c>
      <c r="M4672" s="2">
        <f t="shared" si="72"/>
        <v>207684.24</v>
      </c>
    </row>
    <row r="4673" spans="1:13" x14ac:dyDescent="0.2">
      <c r="A4673" s="2">
        <v>4672</v>
      </c>
      <c r="B4673" s="2">
        <v>180</v>
      </c>
      <c r="C4673" s="2">
        <v>93</v>
      </c>
      <c r="D4673" s="3">
        <v>45803</v>
      </c>
      <c r="E4673" s="2">
        <v>5</v>
      </c>
      <c r="F4673" s="2" t="str">
        <f>VLOOKUP(B4673,customer[],2,FALSE)</f>
        <v>Customer_180</v>
      </c>
      <c r="G4673" s="2" t="str">
        <f>VLOOKUP(B4673,customer[],3,FALSE)</f>
        <v>M</v>
      </c>
      <c r="H4673" s="2" t="str">
        <f>VLOOKUP(B4673,customer[],5,FALSE)</f>
        <v>Chennai</v>
      </c>
      <c r="I4673" s="2">
        <f>VLOOKUP(B4673,customer[],4,FALSE)</f>
        <v>27</v>
      </c>
      <c r="J4673" s="2" t="str">
        <f>VLOOKUP(C4673,product[],2,FALSE)</f>
        <v>Product_93</v>
      </c>
      <c r="K4673" s="2" t="str">
        <f>VLOOKUP(C4673,product[],3,FALSE)</f>
        <v>Fashion</v>
      </c>
      <c r="L4673" s="2">
        <f>VLOOKUP(C4673,product[],5,FALSE)</f>
        <v>15963.07</v>
      </c>
      <c r="M4673" s="2">
        <f t="shared" si="72"/>
        <v>79815.350000000006</v>
      </c>
    </row>
    <row r="4674" spans="1:13" x14ac:dyDescent="0.2">
      <c r="A4674" s="2">
        <v>4673</v>
      </c>
      <c r="B4674" s="2">
        <v>106</v>
      </c>
      <c r="C4674" s="2">
        <v>51</v>
      </c>
      <c r="D4674" s="3">
        <v>45900</v>
      </c>
      <c r="E4674" s="2">
        <v>6</v>
      </c>
      <c r="F4674" s="2" t="str">
        <f>VLOOKUP(B4674,customer[],2,FALSE)</f>
        <v>Customer_106</v>
      </c>
      <c r="G4674" s="2" t="str">
        <f>VLOOKUP(B4674,customer[],3,FALSE)</f>
        <v>F</v>
      </c>
      <c r="H4674" s="2" t="str">
        <f>VLOOKUP(B4674,customer[],5,FALSE)</f>
        <v>Noida</v>
      </c>
      <c r="I4674" s="2">
        <f>VLOOKUP(B4674,customer[],4,FALSE)</f>
        <v>35</v>
      </c>
      <c r="J4674" s="2" t="str">
        <f>VLOOKUP(C4674,product[],2,FALSE)</f>
        <v>Product_51</v>
      </c>
      <c r="K4674" s="2" t="str">
        <f>VLOOKUP(C4674,product[],3,FALSE)</f>
        <v>Fashion</v>
      </c>
      <c r="L4674" s="2">
        <f>VLOOKUP(C4674,product[],5,FALSE)</f>
        <v>29621.27</v>
      </c>
      <c r="M4674" s="2">
        <f t="shared" ref="M4674:M4737" si="73">$E4674*L4674</f>
        <v>177727.62</v>
      </c>
    </row>
    <row r="4675" spans="1:13" x14ac:dyDescent="0.2">
      <c r="A4675" s="2">
        <v>4674</v>
      </c>
      <c r="B4675" s="2">
        <v>293</v>
      </c>
      <c r="C4675" s="2">
        <v>38</v>
      </c>
      <c r="D4675" s="3">
        <v>45795</v>
      </c>
      <c r="E4675" s="2">
        <v>10</v>
      </c>
      <c r="F4675" s="2" t="str">
        <f>VLOOKUP(B4675,customer[],2,FALSE)</f>
        <v>Customer_293</v>
      </c>
      <c r="G4675" s="2" t="str">
        <f>VLOOKUP(B4675,customer[],3,FALSE)</f>
        <v>M</v>
      </c>
      <c r="H4675" s="2" t="str">
        <f>VLOOKUP(B4675,customer[],5,FALSE)</f>
        <v>Hyderabad</v>
      </c>
      <c r="I4675" s="2">
        <f>VLOOKUP(B4675,customer[],4,FALSE)</f>
        <v>65</v>
      </c>
      <c r="J4675" s="2" t="str">
        <f>VLOOKUP(C4675,product[],2,FALSE)</f>
        <v>Product_38</v>
      </c>
      <c r="K4675" s="2" t="str">
        <f>VLOOKUP(C4675,product[],3,FALSE)</f>
        <v>Electronics</v>
      </c>
      <c r="L4675" s="2">
        <f>VLOOKUP(C4675,product[],5,FALSE)</f>
        <v>30980.87</v>
      </c>
      <c r="M4675" s="2">
        <f t="shared" si="73"/>
        <v>309808.7</v>
      </c>
    </row>
    <row r="4676" spans="1:13" x14ac:dyDescent="0.2">
      <c r="A4676" s="2">
        <v>4675</v>
      </c>
      <c r="B4676" s="2">
        <v>489</v>
      </c>
      <c r="C4676" s="2">
        <v>55</v>
      </c>
      <c r="D4676" s="3">
        <v>45942</v>
      </c>
      <c r="E4676" s="2">
        <v>2</v>
      </c>
      <c r="F4676" s="2" t="str">
        <f>VLOOKUP(B4676,customer[],2,FALSE)</f>
        <v>Customer_489</v>
      </c>
      <c r="G4676" s="2" t="str">
        <f>VLOOKUP(B4676,customer[],3,FALSE)</f>
        <v>F</v>
      </c>
      <c r="H4676" s="2" t="str">
        <f>VLOOKUP(B4676,customer[],5,FALSE)</f>
        <v>Kolkata</v>
      </c>
      <c r="I4676" s="2">
        <f>VLOOKUP(B4676,customer[],4,FALSE)</f>
        <v>47</v>
      </c>
      <c r="J4676" s="2" t="str">
        <f>VLOOKUP(C4676,product[],2,FALSE)</f>
        <v>Product_55</v>
      </c>
      <c r="K4676" s="2" t="str">
        <f>VLOOKUP(C4676,product[],3,FALSE)</f>
        <v>Electronics</v>
      </c>
      <c r="L4676" s="2">
        <f>VLOOKUP(C4676,product[],5,FALSE)</f>
        <v>29815.71</v>
      </c>
      <c r="M4676" s="2">
        <f t="shared" si="73"/>
        <v>59631.42</v>
      </c>
    </row>
    <row r="4677" spans="1:13" x14ac:dyDescent="0.2">
      <c r="A4677" s="2">
        <v>4676</v>
      </c>
      <c r="B4677" s="2">
        <v>62</v>
      </c>
      <c r="C4677" s="2">
        <v>21</v>
      </c>
      <c r="D4677" s="3">
        <v>45894</v>
      </c>
      <c r="E4677" s="2">
        <v>1</v>
      </c>
      <c r="F4677" s="2" t="str">
        <f>VLOOKUP(B4677,customer[],2,FALSE)</f>
        <v>Customer_62</v>
      </c>
      <c r="G4677" s="2" t="str">
        <f>VLOOKUP(B4677,customer[],3,FALSE)</f>
        <v>M</v>
      </c>
      <c r="H4677" s="2" t="str">
        <f>VLOOKUP(B4677,customer[],5,FALSE)</f>
        <v>Noida</v>
      </c>
      <c r="I4677" s="2">
        <f>VLOOKUP(B4677,customer[],4,FALSE)</f>
        <v>40</v>
      </c>
      <c r="J4677" s="2" t="str">
        <f>VLOOKUP(C4677,product[],2,FALSE)</f>
        <v>Product_21</v>
      </c>
      <c r="K4677" s="2" t="str">
        <f>VLOOKUP(C4677,product[],3,FALSE)</f>
        <v>Fashion</v>
      </c>
      <c r="L4677" s="2">
        <f>VLOOKUP(C4677,product[],5,FALSE)</f>
        <v>24164.560000000001</v>
      </c>
      <c r="M4677" s="2">
        <f t="shared" si="73"/>
        <v>24164.560000000001</v>
      </c>
    </row>
    <row r="4678" spans="1:13" x14ac:dyDescent="0.2">
      <c r="A4678" s="2">
        <v>4677</v>
      </c>
      <c r="B4678" s="2">
        <v>243</v>
      </c>
      <c r="C4678" s="2">
        <v>19</v>
      </c>
      <c r="D4678" s="3">
        <v>45661</v>
      </c>
      <c r="E4678" s="2">
        <v>3</v>
      </c>
      <c r="F4678" s="2" t="str">
        <f>VLOOKUP(B4678,customer[],2,FALSE)</f>
        <v>Customer_243</v>
      </c>
      <c r="G4678" s="2" t="str">
        <f>VLOOKUP(B4678,customer[],3,FALSE)</f>
        <v>M</v>
      </c>
      <c r="H4678" s="2" t="str">
        <f>VLOOKUP(B4678,customer[],5,FALSE)</f>
        <v>Lucknow</v>
      </c>
      <c r="I4678" s="2">
        <f>VLOOKUP(B4678,customer[],4,FALSE)</f>
        <v>44</v>
      </c>
      <c r="J4678" s="2" t="str">
        <f>VLOOKUP(C4678,product[],2,FALSE)</f>
        <v>Product_19</v>
      </c>
      <c r="K4678" s="2" t="str">
        <f>VLOOKUP(C4678,product[],3,FALSE)</f>
        <v>Fashion</v>
      </c>
      <c r="L4678" s="2">
        <f>VLOOKUP(C4678,product[],5,FALSE)</f>
        <v>30935.78</v>
      </c>
      <c r="M4678" s="2">
        <f t="shared" si="73"/>
        <v>92807.34</v>
      </c>
    </row>
    <row r="4679" spans="1:13" x14ac:dyDescent="0.2">
      <c r="A4679" s="2">
        <v>4678</v>
      </c>
      <c r="B4679" s="2">
        <v>146</v>
      </c>
      <c r="C4679" s="2">
        <v>39</v>
      </c>
      <c r="D4679" s="3">
        <v>45794</v>
      </c>
      <c r="E4679" s="2">
        <v>1</v>
      </c>
      <c r="F4679" s="2" t="str">
        <f>VLOOKUP(B4679,customer[],2,FALSE)</f>
        <v>Customer_146</v>
      </c>
      <c r="G4679" s="2" t="str">
        <f>VLOOKUP(B4679,customer[],3,FALSE)</f>
        <v>M</v>
      </c>
      <c r="H4679" s="2" t="str">
        <f>VLOOKUP(B4679,customer[],5,FALSE)</f>
        <v>Pune</v>
      </c>
      <c r="I4679" s="2">
        <f>VLOOKUP(B4679,customer[],4,FALSE)</f>
        <v>55</v>
      </c>
      <c r="J4679" s="2" t="str">
        <f>VLOOKUP(C4679,product[],2,FALSE)</f>
        <v>Product_39</v>
      </c>
      <c r="K4679" s="2" t="str">
        <f>VLOOKUP(C4679,product[],3,FALSE)</f>
        <v>Home</v>
      </c>
      <c r="L4679" s="2">
        <f>VLOOKUP(C4679,product[],5,FALSE)</f>
        <v>17382.759999999998</v>
      </c>
      <c r="M4679" s="2">
        <f t="shared" si="73"/>
        <v>17382.759999999998</v>
      </c>
    </row>
    <row r="4680" spans="1:13" x14ac:dyDescent="0.2">
      <c r="A4680" s="2">
        <v>4679</v>
      </c>
      <c r="B4680" s="2">
        <v>281</v>
      </c>
      <c r="C4680" s="2">
        <v>94</v>
      </c>
      <c r="D4680" s="3">
        <v>45837</v>
      </c>
      <c r="E4680" s="2">
        <v>1</v>
      </c>
      <c r="F4680" s="2" t="str">
        <f>VLOOKUP(B4680,customer[],2,FALSE)</f>
        <v>Customer_281</v>
      </c>
      <c r="G4680" s="2" t="str">
        <f>VLOOKUP(B4680,customer[],3,FALSE)</f>
        <v>M</v>
      </c>
      <c r="H4680" s="2" t="str">
        <f>VLOOKUP(B4680,customer[],5,FALSE)</f>
        <v>Noida</v>
      </c>
      <c r="I4680" s="2">
        <f>VLOOKUP(B4680,customer[],4,FALSE)</f>
        <v>24</v>
      </c>
      <c r="J4680" s="2" t="str">
        <f>VLOOKUP(C4680,product[],2,FALSE)</f>
        <v>Product_94</v>
      </c>
      <c r="K4680" s="2" t="str">
        <f>VLOOKUP(C4680,product[],3,FALSE)</f>
        <v>Electronics</v>
      </c>
      <c r="L4680" s="2">
        <f>VLOOKUP(C4680,product[],5,FALSE)</f>
        <v>6948.09</v>
      </c>
      <c r="M4680" s="2">
        <f t="shared" si="73"/>
        <v>6948.09</v>
      </c>
    </row>
    <row r="4681" spans="1:13" x14ac:dyDescent="0.2">
      <c r="A4681" s="2">
        <v>4680</v>
      </c>
      <c r="B4681" s="2">
        <v>224</v>
      </c>
      <c r="C4681" s="2">
        <v>75</v>
      </c>
      <c r="D4681" s="3">
        <v>46023</v>
      </c>
      <c r="E4681" s="2">
        <v>7</v>
      </c>
      <c r="F4681" s="2" t="str">
        <f>VLOOKUP(B4681,customer[],2,FALSE)</f>
        <v>Customer_224</v>
      </c>
      <c r="G4681" s="2" t="str">
        <f>VLOOKUP(B4681,customer[],3,FALSE)</f>
        <v>M</v>
      </c>
      <c r="H4681" s="2" t="str">
        <f>VLOOKUP(B4681,customer[],5,FALSE)</f>
        <v>Chennai</v>
      </c>
      <c r="I4681" s="2">
        <f>VLOOKUP(B4681,customer[],4,FALSE)</f>
        <v>54</v>
      </c>
      <c r="J4681" s="2" t="str">
        <f>VLOOKUP(C4681,product[],2,FALSE)</f>
        <v>Product_75</v>
      </c>
      <c r="K4681" s="2" t="str">
        <f>VLOOKUP(C4681,product[],3,FALSE)</f>
        <v>Accessories</v>
      </c>
      <c r="L4681" s="2">
        <f>VLOOKUP(C4681,product[],5,FALSE)</f>
        <v>57678.06</v>
      </c>
      <c r="M4681" s="2">
        <f t="shared" si="73"/>
        <v>403746.42</v>
      </c>
    </row>
    <row r="4682" spans="1:13" x14ac:dyDescent="0.2">
      <c r="A4682" s="2">
        <v>4681</v>
      </c>
      <c r="B4682" s="2">
        <v>484</v>
      </c>
      <c r="C4682" s="2">
        <v>96</v>
      </c>
      <c r="D4682" s="3">
        <v>46015</v>
      </c>
      <c r="E4682" s="2">
        <v>9</v>
      </c>
      <c r="F4682" s="2" t="str">
        <f>VLOOKUP(B4682,customer[],2,FALSE)</f>
        <v>Customer_484</v>
      </c>
      <c r="G4682" s="2" t="str">
        <f>VLOOKUP(B4682,customer[],3,FALSE)</f>
        <v>M</v>
      </c>
      <c r="H4682" s="2" t="str">
        <f>VLOOKUP(B4682,customer[],5,FALSE)</f>
        <v>Delhi</v>
      </c>
      <c r="I4682" s="2">
        <f>VLOOKUP(B4682,customer[],4,FALSE)</f>
        <v>32</v>
      </c>
      <c r="J4682" s="2" t="str">
        <f>VLOOKUP(C4682,product[],2,FALSE)</f>
        <v>Product_96</v>
      </c>
      <c r="K4682" s="2" t="str">
        <f>VLOOKUP(C4682,product[],3,FALSE)</f>
        <v>Accessories</v>
      </c>
      <c r="L4682" s="2">
        <f>VLOOKUP(C4682,product[],5,FALSE)</f>
        <v>40361.54</v>
      </c>
      <c r="M4682" s="2">
        <f t="shared" si="73"/>
        <v>363253.86</v>
      </c>
    </row>
    <row r="4683" spans="1:13" x14ac:dyDescent="0.2">
      <c r="A4683" s="2">
        <v>4682</v>
      </c>
      <c r="B4683" s="2">
        <v>147</v>
      </c>
      <c r="C4683" s="2">
        <v>53</v>
      </c>
      <c r="D4683" s="3">
        <v>45959</v>
      </c>
      <c r="E4683" s="2">
        <v>9</v>
      </c>
      <c r="F4683" s="2" t="str">
        <f>VLOOKUP(B4683,customer[],2,FALSE)</f>
        <v>Customer_147</v>
      </c>
      <c r="G4683" s="2" t="str">
        <f>VLOOKUP(B4683,customer[],3,FALSE)</f>
        <v>M</v>
      </c>
      <c r="H4683" s="2" t="str">
        <f>VLOOKUP(B4683,customer[],5,FALSE)</f>
        <v>Jaipur</v>
      </c>
      <c r="I4683" s="2">
        <f>VLOOKUP(B4683,customer[],4,FALSE)</f>
        <v>64</v>
      </c>
      <c r="J4683" s="2" t="str">
        <f>VLOOKUP(C4683,product[],2,FALSE)</f>
        <v>Product_53</v>
      </c>
      <c r="K4683" s="2" t="str">
        <f>VLOOKUP(C4683,product[],3,FALSE)</f>
        <v>Home</v>
      </c>
      <c r="L4683" s="2">
        <f>VLOOKUP(C4683,product[],5,FALSE)</f>
        <v>6820.83</v>
      </c>
      <c r="M4683" s="2">
        <f t="shared" si="73"/>
        <v>61387.47</v>
      </c>
    </row>
    <row r="4684" spans="1:13" x14ac:dyDescent="0.2">
      <c r="A4684" s="2">
        <v>4683</v>
      </c>
      <c r="B4684" s="2">
        <v>476</v>
      </c>
      <c r="C4684" s="2">
        <v>71</v>
      </c>
      <c r="D4684" s="3">
        <v>45960</v>
      </c>
      <c r="E4684" s="2">
        <v>3</v>
      </c>
      <c r="F4684" s="2" t="str">
        <f>VLOOKUP(B4684,customer[],2,FALSE)</f>
        <v>Customer_476</v>
      </c>
      <c r="G4684" s="2" t="str">
        <f>VLOOKUP(B4684,customer[],3,FALSE)</f>
        <v>F</v>
      </c>
      <c r="H4684" s="2" t="str">
        <f>VLOOKUP(B4684,customer[],5,FALSE)</f>
        <v>Mumbai</v>
      </c>
      <c r="I4684" s="2">
        <f>VLOOKUP(B4684,customer[],4,FALSE)</f>
        <v>30</v>
      </c>
      <c r="J4684" s="2" t="str">
        <f>VLOOKUP(C4684,product[],2,FALSE)</f>
        <v>Product_71</v>
      </c>
      <c r="K4684" s="2" t="str">
        <f>VLOOKUP(C4684,product[],3,FALSE)</f>
        <v>Electronics</v>
      </c>
      <c r="L4684" s="2">
        <f>VLOOKUP(C4684,product[],5,FALSE)</f>
        <v>21925.63</v>
      </c>
      <c r="M4684" s="2">
        <f t="shared" si="73"/>
        <v>65776.89</v>
      </c>
    </row>
    <row r="4685" spans="1:13" x14ac:dyDescent="0.2">
      <c r="A4685" s="2">
        <v>4684</v>
      </c>
      <c r="B4685" s="2">
        <v>103</v>
      </c>
      <c r="C4685" s="2">
        <v>38</v>
      </c>
      <c r="D4685" s="3">
        <v>45925</v>
      </c>
      <c r="E4685" s="2">
        <v>9</v>
      </c>
      <c r="F4685" s="2" t="str">
        <f>VLOOKUP(B4685,customer[],2,FALSE)</f>
        <v>Customer_103</v>
      </c>
      <c r="G4685" s="2" t="str">
        <f>VLOOKUP(B4685,customer[],3,FALSE)</f>
        <v>M</v>
      </c>
      <c r="H4685" s="2" t="str">
        <f>VLOOKUP(B4685,customer[],5,FALSE)</f>
        <v>Lucknow</v>
      </c>
      <c r="I4685" s="2">
        <f>VLOOKUP(B4685,customer[],4,FALSE)</f>
        <v>30</v>
      </c>
      <c r="J4685" s="2" t="str">
        <f>VLOOKUP(C4685,product[],2,FALSE)</f>
        <v>Product_38</v>
      </c>
      <c r="K4685" s="2" t="str">
        <f>VLOOKUP(C4685,product[],3,FALSE)</f>
        <v>Electronics</v>
      </c>
      <c r="L4685" s="2">
        <f>VLOOKUP(C4685,product[],5,FALSE)</f>
        <v>30980.87</v>
      </c>
      <c r="M4685" s="2">
        <f t="shared" si="73"/>
        <v>278827.83</v>
      </c>
    </row>
    <row r="4686" spans="1:13" x14ac:dyDescent="0.2">
      <c r="A4686" s="2">
        <v>4685</v>
      </c>
      <c r="B4686" s="2">
        <v>234</v>
      </c>
      <c r="C4686" s="2">
        <v>71</v>
      </c>
      <c r="D4686" s="3">
        <v>45973</v>
      </c>
      <c r="E4686" s="2">
        <v>9</v>
      </c>
      <c r="F4686" s="2" t="str">
        <f>VLOOKUP(B4686,customer[],2,FALSE)</f>
        <v>Customer_234</v>
      </c>
      <c r="G4686" s="2" t="str">
        <f>VLOOKUP(B4686,customer[],3,FALSE)</f>
        <v>F</v>
      </c>
      <c r="H4686" s="2" t="str">
        <f>VLOOKUP(B4686,customer[],5,FALSE)</f>
        <v>Hyderabad</v>
      </c>
      <c r="I4686" s="2">
        <f>VLOOKUP(B4686,customer[],4,FALSE)</f>
        <v>33</v>
      </c>
      <c r="J4686" s="2" t="str">
        <f>VLOOKUP(C4686,product[],2,FALSE)</f>
        <v>Product_71</v>
      </c>
      <c r="K4686" s="2" t="str">
        <f>VLOOKUP(C4686,product[],3,FALSE)</f>
        <v>Electronics</v>
      </c>
      <c r="L4686" s="2">
        <f>VLOOKUP(C4686,product[],5,FALSE)</f>
        <v>21925.63</v>
      </c>
      <c r="M4686" s="2">
        <f t="shared" si="73"/>
        <v>197330.67</v>
      </c>
    </row>
    <row r="4687" spans="1:13" x14ac:dyDescent="0.2">
      <c r="A4687" s="2">
        <v>4686</v>
      </c>
      <c r="B4687" s="2">
        <v>351</v>
      </c>
      <c r="C4687" s="2">
        <v>98</v>
      </c>
      <c r="D4687" s="3">
        <v>45871</v>
      </c>
      <c r="E4687" s="2">
        <v>9</v>
      </c>
      <c r="F4687" s="2" t="str">
        <f>VLOOKUP(B4687,customer[],2,FALSE)</f>
        <v>Customer_351</v>
      </c>
      <c r="G4687" s="2" t="str">
        <f>VLOOKUP(B4687,customer[],3,FALSE)</f>
        <v>F</v>
      </c>
      <c r="H4687" s="2" t="str">
        <f>VLOOKUP(B4687,customer[],5,FALSE)</f>
        <v>Lucknow</v>
      </c>
      <c r="I4687" s="2">
        <f>VLOOKUP(B4687,customer[],4,FALSE)</f>
        <v>46</v>
      </c>
      <c r="J4687" s="2" t="str">
        <f>VLOOKUP(C4687,product[],2,FALSE)</f>
        <v>Product_98</v>
      </c>
      <c r="K4687" s="2" t="str">
        <f>VLOOKUP(C4687,product[],3,FALSE)</f>
        <v>Accessories</v>
      </c>
      <c r="L4687" s="2">
        <f>VLOOKUP(C4687,product[],5,FALSE)</f>
        <v>28088.35</v>
      </c>
      <c r="M4687" s="2">
        <f t="shared" si="73"/>
        <v>252795.15</v>
      </c>
    </row>
    <row r="4688" spans="1:13" x14ac:dyDescent="0.2">
      <c r="A4688" s="2">
        <v>4687</v>
      </c>
      <c r="B4688" s="2">
        <v>448</v>
      </c>
      <c r="C4688" s="2">
        <v>51</v>
      </c>
      <c r="D4688" s="3">
        <v>45760</v>
      </c>
      <c r="E4688" s="2">
        <v>3</v>
      </c>
      <c r="F4688" s="2" t="str">
        <f>VLOOKUP(B4688,customer[],2,FALSE)</f>
        <v>Customer_448</v>
      </c>
      <c r="G4688" s="2" t="str">
        <f>VLOOKUP(B4688,customer[],3,FALSE)</f>
        <v>M</v>
      </c>
      <c r="H4688" s="2" t="str">
        <f>VLOOKUP(B4688,customer[],5,FALSE)</f>
        <v>Mumbai</v>
      </c>
      <c r="I4688" s="2">
        <f>VLOOKUP(B4688,customer[],4,FALSE)</f>
        <v>58</v>
      </c>
      <c r="J4688" s="2" t="str">
        <f>VLOOKUP(C4688,product[],2,FALSE)</f>
        <v>Product_51</v>
      </c>
      <c r="K4688" s="2" t="str">
        <f>VLOOKUP(C4688,product[],3,FALSE)</f>
        <v>Fashion</v>
      </c>
      <c r="L4688" s="2">
        <f>VLOOKUP(C4688,product[],5,FALSE)</f>
        <v>29621.27</v>
      </c>
      <c r="M4688" s="2">
        <f t="shared" si="73"/>
        <v>88863.81</v>
      </c>
    </row>
    <row r="4689" spans="1:13" x14ac:dyDescent="0.2">
      <c r="A4689" s="2">
        <v>4688</v>
      </c>
      <c r="B4689" s="2">
        <v>263</v>
      </c>
      <c r="C4689" s="2">
        <v>18</v>
      </c>
      <c r="D4689" s="3">
        <v>45673</v>
      </c>
      <c r="E4689" s="2">
        <v>5</v>
      </c>
      <c r="F4689" s="2" t="str">
        <f>VLOOKUP(B4689,customer[],2,FALSE)</f>
        <v>Customer_263</v>
      </c>
      <c r="G4689" s="2" t="str">
        <f>VLOOKUP(B4689,customer[],3,FALSE)</f>
        <v>M</v>
      </c>
      <c r="H4689" s="2" t="str">
        <f>VLOOKUP(B4689,customer[],5,FALSE)</f>
        <v>Pune</v>
      </c>
      <c r="I4689" s="2">
        <f>VLOOKUP(B4689,customer[],4,FALSE)</f>
        <v>59</v>
      </c>
      <c r="J4689" s="2" t="str">
        <f>VLOOKUP(C4689,product[],2,FALSE)</f>
        <v>Product_18</v>
      </c>
      <c r="K4689" s="2" t="str">
        <f>VLOOKUP(C4689,product[],3,FALSE)</f>
        <v>Fashion</v>
      </c>
      <c r="L4689" s="2">
        <f>VLOOKUP(C4689,product[],5,FALSE)</f>
        <v>39972.33</v>
      </c>
      <c r="M4689" s="2">
        <f t="shared" si="73"/>
        <v>199861.65000000002</v>
      </c>
    </row>
    <row r="4690" spans="1:13" x14ac:dyDescent="0.2">
      <c r="A4690" s="2">
        <v>4689</v>
      </c>
      <c r="B4690" s="2">
        <v>181</v>
      </c>
      <c r="C4690" s="2">
        <v>53</v>
      </c>
      <c r="D4690" s="3">
        <v>45942</v>
      </c>
      <c r="E4690" s="2">
        <v>8</v>
      </c>
      <c r="F4690" s="2" t="str">
        <f>VLOOKUP(B4690,customer[],2,FALSE)</f>
        <v>Customer_181</v>
      </c>
      <c r="G4690" s="2" t="str">
        <f>VLOOKUP(B4690,customer[],3,FALSE)</f>
        <v>F</v>
      </c>
      <c r="H4690" s="2" t="str">
        <f>VLOOKUP(B4690,customer[],5,FALSE)</f>
        <v>Pune</v>
      </c>
      <c r="I4690" s="2">
        <f>VLOOKUP(B4690,customer[],4,FALSE)</f>
        <v>33</v>
      </c>
      <c r="J4690" s="2" t="str">
        <f>VLOOKUP(C4690,product[],2,FALSE)</f>
        <v>Product_53</v>
      </c>
      <c r="K4690" s="2" t="str">
        <f>VLOOKUP(C4690,product[],3,FALSE)</f>
        <v>Home</v>
      </c>
      <c r="L4690" s="2">
        <f>VLOOKUP(C4690,product[],5,FALSE)</f>
        <v>6820.83</v>
      </c>
      <c r="M4690" s="2">
        <f t="shared" si="73"/>
        <v>54566.64</v>
      </c>
    </row>
    <row r="4691" spans="1:13" x14ac:dyDescent="0.2">
      <c r="A4691" s="2">
        <v>4690</v>
      </c>
      <c r="B4691" s="2">
        <v>318</v>
      </c>
      <c r="C4691" s="2">
        <v>2</v>
      </c>
      <c r="D4691" s="3">
        <v>45718</v>
      </c>
      <c r="E4691" s="2">
        <v>5</v>
      </c>
      <c r="F4691" s="2" t="str">
        <f>VLOOKUP(B4691,customer[],2,FALSE)</f>
        <v>Customer_318</v>
      </c>
      <c r="G4691" s="2" t="str">
        <f>VLOOKUP(B4691,customer[],3,FALSE)</f>
        <v>M</v>
      </c>
      <c r="H4691" s="2" t="str">
        <f>VLOOKUP(B4691,customer[],5,FALSE)</f>
        <v>Hyderabad</v>
      </c>
      <c r="I4691" s="2">
        <f>VLOOKUP(B4691,customer[],4,FALSE)</f>
        <v>50</v>
      </c>
      <c r="J4691" s="2" t="str">
        <f>VLOOKUP(C4691,product[],2,FALSE)</f>
        <v>Product_2</v>
      </c>
      <c r="K4691" s="2" t="str">
        <f>VLOOKUP(C4691,product[],3,FALSE)</f>
        <v>Furniture</v>
      </c>
      <c r="L4691" s="2">
        <f>VLOOKUP(C4691,product[],5,FALSE)</f>
        <v>31986.880000000001</v>
      </c>
      <c r="M4691" s="2">
        <f t="shared" si="73"/>
        <v>159934.39999999999</v>
      </c>
    </row>
    <row r="4692" spans="1:13" x14ac:dyDescent="0.2">
      <c r="A4692" s="2">
        <v>4691</v>
      </c>
      <c r="B4692" s="2">
        <v>488</v>
      </c>
      <c r="C4692" s="2">
        <v>31</v>
      </c>
      <c r="D4692" s="3">
        <v>45738</v>
      </c>
      <c r="E4692" s="2">
        <v>7</v>
      </c>
      <c r="F4692" s="2" t="str">
        <f>VLOOKUP(B4692,customer[],2,FALSE)</f>
        <v>Customer_488</v>
      </c>
      <c r="G4692" s="2" t="str">
        <f>VLOOKUP(B4692,customer[],3,FALSE)</f>
        <v>F</v>
      </c>
      <c r="H4692" s="2" t="str">
        <f>VLOOKUP(B4692,customer[],5,FALSE)</f>
        <v>Delhi</v>
      </c>
      <c r="I4692" s="2">
        <f>VLOOKUP(B4692,customer[],4,FALSE)</f>
        <v>31</v>
      </c>
      <c r="J4692" s="2" t="str">
        <f>VLOOKUP(C4692,product[],2,FALSE)</f>
        <v>Product_31</v>
      </c>
      <c r="K4692" s="2" t="str">
        <f>VLOOKUP(C4692,product[],3,FALSE)</f>
        <v>Fashion</v>
      </c>
      <c r="L4692" s="2">
        <f>VLOOKUP(C4692,product[],5,FALSE)</f>
        <v>4120.1400000000003</v>
      </c>
      <c r="M4692" s="2">
        <f t="shared" si="73"/>
        <v>28840.980000000003</v>
      </c>
    </row>
    <row r="4693" spans="1:13" x14ac:dyDescent="0.2">
      <c r="A4693" s="2">
        <v>4692</v>
      </c>
      <c r="B4693" s="2">
        <v>12</v>
      </c>
      <c r="C4693" s="2">
        <v>9</v>
      </c>
      <c r="D4693" s="3">
        <v>45735</v>
      </c>
      <c r="E4693" s="2">
        <v>10</v>
      </c>
      <c r="F4693" s="2" t="str">
        <f>VLOOKUP(B4693,customer[],2,FALSE)</f>
        <v>Customer_12</v>
      </c>
      <c r="G4693" s="2" t="str">
        <f>VLOOKUP(B4693,customer[],3,FALSE)</f>
        <v>F</v>
      </c>
      <c r="H4693" s="2" t="str">
        <f>VLOOKUP(B4693,customer[],5,FALSE)</f>
        <v>Chennai</v>
      </c>
      <c r="I4693" s="2">
        <f>VLOOKUP(B4693,customer[],4,FALSE)</f>
        <v>39</v>
      </c>
      <c r="J4693" s="2" t="str">
        <f>VLOOKUP(C4693,product[],2,FALSE)</f>
        <v>Product_9</v>
      </c>
      <c r="K4693" s="2" t="str">
        <f>VLOOKUP(C4693,product[],3,FALSE)</f>
        <v>Furniture</v>
      </c>
      <c r="L4693" s="2">
        <f>VLOOKUP(C4693,product[],5,FALSE)</f>
        <v>70823.33</v>
      </c>
      <c r="M4693" s="2">
        <f t="shared" si="73"/>
        <v>708233.3</v>
      </c>
    </row>
    <row r="4694" spans="1:13" x14ac:dyDescent="0.2">
      <c r="A4694" s="2">
        <v>4693</v>
      </c>
      <c r="B4694" s="2">
        <v>8</v>
      </c>
      <c r="C4694" s="2">
        <v>44</v>
      </c>
      <c r="D4694" s="3">
        <v>45894</v>
      </c>
      <c r="E4694" s="2">
        <v>3</v>
      </c>
      <c r="F4694" s="2" t="str">
        <f>VLOOKUP(B4694,customer[],2,FALSE)</f>
        <v>Customer_8</v>
      </c>
      <c r="G4694" s="2" t="str">
        <f>VLOOKUP(B4694,customer[],3,FALSE)</f>
        <v>M</v>
      </c>
      <c r="H4694" s="2" t="str">
        <f>VLOOKUP(B4694,customer[],5,FALSE)</f>
        <v>Mumbai</v>
      </c>
      <c r="I4694" s="2">
        <f>VLOOKUP(B4694,customer[],4,FALSE)</f>
        <v>35</v>
      </c>
      <c r="J4694" s="2" t="str">
        <f>VLOOKUP(C4694,product[],2,FALSE)</f>
        <v>Product_44</v>
      </c>
      <c r="K4694" s="2" t="str">
        <f>VLOOKUP(C4694,product[],3,FALSE)</f>
        <v>Home</v>
      </c>
      <c r="L4694" s="2">
        <f>VLOOKUP(C4694,product[],5,FALSE)</f>
        <v>19571.740000000002</v>
      </c>
      <c r="M4694" s="2">
        <f t="shared" si="73"/>
        <v>58715.22</v>
      </c>
    </row>
    <row r="4695" spans="1:13" x14ac:dyDescent="0.2">
      <c r="A4695" s="2">
        <v>4694</v>
      </c>
      <c r="B4695" s="2">
        <v>136</v>
      </c>
      <c r="C4695" s="2">
        <v>86</v>
      </c>
      <c r="D4695" s="3">
        <v>45890</v>
      </c>
      <c r="E4695" s="2">
        <v>9</v>
      </c>
      <c r="F4695" s="2" t="str">
        <f>VLOOKUP(B4695,customer[],2,FALSE)</f>
        <v>Customer_136</v>
      </c>
      <c r="G4695" s="2" t="str">
        <f>VLOOKUP(B4695,customer[],3,FALSE)</f>
        <v>F</v>
      </c>
      <c r="H4695" s="2" t="str">
        <f>VLOOKUP(B4695,customer[],5,FALSE)</f>
        <v>Bangalore</v>
      </c>
      <c r="I4695" s="2">
        <f>VLOOKUP(B4695,customer[],4,FALSE)</f>
        <v>22</v>
      </c>
      <c r="J4695" s="2" t="str">
        <f>VLOOKUP(C4695,product[],2,FALSE)</f>
        <v>Product_86</v>
      </c>
      <c r="K4695" s="2" t="str">
        <f>VLOOKUP(C4695,product[],3,FALSE)</f>
        <v>Electronics</v>
      </c>
      <c r="L4695" s="2">
        <f>VLOOKUP(C4695,product[],5,FALSE)</f>
        <v>41374.67</v>
      </c>
      <c r="M4695" s="2">
        <f t="shared" si="73"/>
        <v>372372.02999999997</v>
      </c>
    </row>
    <row r="4696" spans="1:13" x14ac:dyDescent="0.2">
      <c r="A4696" s="2">
        <v>4695</v>
      </c>
      <c r="B4696" s="2">
        <v>297</v>
      </c>
      <c r="C4696" s="2">
        <v>9</v>
      </c>
      <c r="D4696" s="3">
        <v>45848</v>
      </c>
      <c r="E4696" s="2">
        <v>9</v>
      </c>
      <c r="F4696" s="2" t="str">
        <f>VLOOKUP(B4696,customer[],2,FALSE)</f>
        <v>Customer_297</v>
      </c>
      <c r="G4696" s="2" t="str">
        <f>VLOOKUP(B4696,customer[],3,FALSE)</f>
        <v>F</v>
      </c>
      <c r="H4696" s="2" t="str">
        <f>VLOOKUP(B4696,customer[],5,FALSE)</f>
        <v>Lucknow</v>
      </c>
      <c r="I4696" s="2">
        <f>VLOOKUP(B4696,customer[],4,FALSE)</f>
        <v>27</v>
      </c>
      <c r="J4696" s="2" t="str">
        <f>VLOOKUP(C4696,product[],2,FALSE)</f>
        <v>Product_9</v>
      </c>
      <c r="K4696" s="2" t="str">
        <f>VLOOKUP(C4696,product[],3,FALSE)</f>
        <v>Furniture</v>
      </c>
      <c r="L4696" s="2">
        <f>VLOOKUP(C4696,product[],5,FALSE)</f>
        <v>70823.33</v>
      </c>
      <c r="M4696" s="2">
        <f t="shared" si="73"/>
        <v>637409.97</v>
      </c>
    </row>
    <row r="4697" spans="1:13" x14ac:dyDescent="0.2">
      <c r="A4697" s="2">
        <v>4696</v>
      </c>
      <c r="B4697" s="2">
        <v>207</v>
      </c>
      <c r="C4697" s="2">
        <v>11</v>
      </c>
      <c r="D4697" s="3">
        <v>45908</v>
      </c>
      <c r="E4697" s="2">
        <v>7</v>
      </c>
      <c r="F4697" s="2" t="str">
        <f>VLOOKUP(B4697,customer[],2,FALSE)</f>
        <v>Customer_207</v>
      </c>
      <c r="G4697" s="2" t="str">
        <f>VLOOKUP(B4697,customer[],3,FALSE)</f>
        <v>F</v>
      </c>
      <c r="H4697" s="2" t="str">
        <f>VLOOKUP(B4697,customer[],5,FALSE)</f>
        <v>Bangalore</v>
      </c>
      <c r="I4697" s="2">
        <f>VLOOKUP(B4697,customer[],4,FALSE)</f>
        <v>46</v>
      </c>
      <c r="J4697" s="2" t="str">
        <f>VLOOKUP(C4697,product[],2,FALSE)</f>
        <v>Product_11</v>
      </c>
      <c r="K4697" s="2" t="str">
        <f>VLOOKUP(C4697,product[],3,FALSE)</f>
        <v>Fashion</v>
      </c>
      <c r="L4697" s="2">
        <f>VLOOKUP(C4697,product[],5,FALSE)</f>
        <v>20550.79</v>
      </c>
      <c r="M4697" s="2">
        <f t="shared" si="73"/>
        <v>143855.53</v>
      </c>
    </row>
    <row r="4698" spans="1:13" x14ac:dyDescent="0.2">
      <c r="A4698" s="2">
        <v>4697</v>
      </c>
      <c r="B4698" s="2">
        <v>21</v>
      </c>
      <c r="C4698" s="2">
        <v>21</v>
      </c>
      <c r="D4698" s="3">
        <v>45736</v>
      </c>
      <c r="E4698" s="2">
        <v>10</v>
      </c>
      <c r="F4698" s="2" t="str">
        <f>VLOOKUP(B4698,customer[],2,FALSE)</f>
        <v>Customer_21</v>
      </c>
      <c r="G4698" s="2" t="str">
        <f>VLOOKUP(B4698,customer[],3,FALSE)</f>
        <v>F</v>
      </c>
      <c r="H4698" s="2" t="str">
        <f>VLOOKUP(B4698,customer[],5,FALSE)</f>
        <v>Chennai</v>
      </c>
      <c r="I4698" s="2">
        <f>VLOOKUP(B4698,customer[],4,FALSE)</f>
        <v>62</v>
      </c>
      <c r="J4698" s="2" t="str">
        <f>VLOOKUP(C4698,product[],2,FALSE)</f>
        <v>Product_21</v>
      </c>
      <c r="K4698" s="2" t="str">
        <f>VLOOKUP(C4698,product[],3,FALSE)</f>
        <v>Fashion</v>
      </c>
      <c r="L4698" s="2">
        <f>VLOOKUP(C4698,product[],5,FALSE)</f>
        <v>24164.560000000001</v>
      </c>
      <c r="M4698" s="2">
        <f t="shared" si="73"/>
        <v>241645.6</v>
      </c>
    </row>
    <row r="4699" spans="1:13" x14ac:dyDescent="0.2">
      <c r="A4699" s="2">
        <v>4698</v>
      </c>
      <c r="B4699" s="2">
        <v>408</v>
      </c>
      <c r="C4699" s="2">
        <v>15</v>
      </c>
      <c r="D4699" s="3">
        <v>45799</v>
      </c>
      <c r="E4699" s="2">
        <v>1</v>
      </c>
      <c r="F4699" s="2" t="str">
        <f>VLOOKUP(B4699,customer[],2,FALSE)</f>
        <v>Customer_408</v>
      </c>
      <c r="G4699" s="2" t="str">
        <f>VLOOKUP(B4699,customer[],3,FALSE)</f>
        <v>F</v>
      </c>
      <c r="H4699" s="2" t="str">
        <f>VLOOKUP(B4699,customer[],5,FALSE)</f>
        <v>Lucknow</v>
      </c>
      <c r="I4699" s="2">
        <f>VLOOKUP(B4699,customer[],4,FALSE)</f>
        <v>38</v>
      </c>
      <c r="J4699" s="2" t="str">
        <f>VLOOKUP(C4699,product[],2,FALSE)</f>
        <v>Product_15</v>
      </c>
      <c r="K4699" s="2" t="str">
        <f>VLOOKUP(C4699,product[],3,FALSE)</f>
        <v>Home</v>
      </c>
      <c r="L4699" s="2">
        <f>VLOOKUP(C4699,product[],5,FALSE)</f>
        <v>60924.58</v>
      </c>
      <c r="M4699" s="2">
        <f t="shared" si="73"/>
        <v>60924.58</v>
      </c>
    </row>
    <row r="4700" spans="1:13" x14ac:dyDescent="0.2">
      <c r="A4700" s="2">
        <v>4699</v>
      </c>
      <c r="B4700" s="2">
        <v>247</v>
      </c>
      <c r="C4700" s="2">
        <v>91</v>
      </c>
      <c r="D4700" s="3">
        <v>45834</v>
      </c>
      <c r="E4700" s="2">
        <v>1</v>
      </c>
      <c r="F4700" s="2" t="str">
        <f>VLOOKUP(B4700,customer[],2,FALSE)</f>
        <v>Customer_247</v>
      </c>
      <c r="G4700" s="2" t="str">
        <f>VLOOKUP(B4700,customer[],3,FALSE)</f>
        <v>M</v>
      </c>
      <c r="H4700" s="2" t="str">
        <f>VLOOKUP(B4700,customer[],5,FALSE)</f>
        <v>Kolkata</v>
      </c>
      <c r="I4700" s="2">
        <f>VLOOKUP(B4700,customer[],4,FALSE)</f>
        <v>45</v>
      </c>
      <c r="J4700" s="2" t="str">
        <f>VLOOKUP(C4700,product[],2,FALSE)</f>
        <v>Product_91</v>
      </c>
      <c r="K4700" s="2" t="str">
        <f>VLOOKUP(C4700,product[],3,FALSE)</f>
        <v>Accessories</v>
      </c>
      <c r="L4700" s="2">
        <f>VLOOKUP(C4700,product[],5,FALSE)</f>
        <v>4840.6000000000004</v>
      </c>
      <c r="M4700" s="2">
        <f t="shared" si="73"/>
        <v>4840.6000000000004</v>
      </c>
    </row>
    <row r="4701" spans="1:13" x14ac:dyDescent="0.2">
      <c r="A4701" s="2">
        <v>4700</v>
      </c>
      <c r="B4701" s="2">
        <v>100</v>
      </c>
      <c r="C4701" s="2">
        <v>95</v>
      </c>
      <c r="D4701" s="3">
        <v>45830</v>
      </c>
      <c r="E4701" s="2">
        <v>5</v>
      </c>
      <c r="F4701" s="2" t="str">
        <f>VLOOKUP(B4701,customer[],2,FALSE)</f>
        <v>Customer_100</v>
      </c>
      <c r="G4701" s="2" t="str">
        <f>VLOOKUP(B4701,customer[],3,FALSE)</f>
        <v>M</v>
      </c>
      <c r="H4701" s="2" t="str">
        <f>VLOOKUP(B4701,customer[],5,FALSE)</f>
        <v>Noida</v>
      </c>
      <c r="I4701" s="2">
        <f>VLOOKUP(B4701,customer[],4,FALSE)</f>
        <v>18</v>
      </c>
      <c r="J4701" s="2" t="str">
        <f>VLOOKUP(C4701,product[],2,FALSE)</f>
        <v>Product_95</v>
      </c>
      <c r="K4701" s="2" t="str">
        <f>VLOOKUP(C4701,product[],3,FALSE)</f>
        <v>Fashion</v>
      </c>
      <c r="L4701" s="2">
        <f>VLOOKUP(C4701,product[],5,FALSE)</f>
        <v>70049.850000000006</v>
      </c>
      <c r="M4701" s="2">
        <f t="shared" si="73"/>
        <v>350249.25</v>
      </c>
    </row>
    <row r="4702" spans="1:13" x14ac:dyDescent="0.2">
      <c r="A4702" s="2">
        <v>4701</v>
      </c>
      <c r="B4702" s="2">
        <v>12</v>
      </c>
      <c r="C4702" s="2">
        <v>22</v>
      </c>
      <c r="D4702" s="3">
        <v>45935</v>
      </c>
      <c r="E4702" s="2">
        <v>2</v>
      </c>
      <c r="F4702" s="2" t="str">
        <f>VLOOKUP(B4702,customer[],2,FALSE)</f>
        <v>Customer_12</v>
      </c>
      <c r="G4702" s="2" t="str">
        <f>VLOOKUP(B4702,customer[],3,FALSE)</f>
        <v>F</v>
      </c>
      <c r="H4702" s="2" t="str">
        <f>VLOOKUP(B4702,customer[],5,FALSE)</f>
        <v>Chennai</v>
      </c>
      <c r="I4702" s="2">
        <f>VLOOKUP(B4702,customer[],4,FALSE)</f>
        <v>39</v>
      </c>
      <c r="J4702" s="2" t="str">
        <f>VLOOKUP(C4702,product[],2,FALSE)</f>
        <v>Product_22</v>
      </c>
      <c r="K4702" s="2" t="str">
        <f>VLOOKUP(C4702,product[],3,FALSE)</f>
        <v>Accessories</v>
      </c>
      <c r="L4702" s="2">
        <f>VLOOKUP(C4702,product[],5,FALSE)</f>
        <v>2471.36</v>
      </c>
      <c r="M4702" s="2">
        <f t="shared" si="73"/>
        <v>4942.72</v>
      </c>
    </row>
    <row r="4703" spans="1:13" x14ac:dyDescent="0.2">
      <c r="A4703" s="2">
        <v>4702</v>
      </c>
      <c r="B4703" s="2">
        <v>80</v>
      </c>
      <c r="C4703" s="2">
        <v>98</v>
      </c>
      <c r="D4703" s="3">
        <v>46006</v>
      </c>
      <c r="E4703" s="2">
        <v>1</v>
      </c>
      <c r="F4703" s="2" t="str">
        <f>VLOOKUP(B4703,customer[],2,FALSE)</f>
        <v>Customer_80</v>
      </c>
      <c r="G4703" s="2" t="str">
        <f>VLOOKUP(B4703,customer[],3,FALSE)</f>
        <v>F</v>
      </c>
      <c r="H4703" s="2" t="str">
        <f>VLOOKUP(B4703,customer[],5,FALSE)</f>
        <v>Pune</v>
      </c>
      <c r="I4703" s="2">
        <f>VLOOKUP(B4703,customer[],4,FALSE)</f>
        <v>20</v>
      </c>
      <c r="J4703" s="2" t="str">
        <f>VLOOKUP(C4703,product[],2,FALSE)</f>
        <v>Product_98</v>
      </c>
      <c r="K4703" s="2" t="str">
        <f>VLOOKUP(C4703,product[],3,FALSE)</f>
        <v>Accessories</v>
      </c>
      <c r="L4703" s="2">
        <f>VLOOKUP(C4703,product[],5,FALSE)</f>
        <v>28088.35</v>
      </c>
      <c r="M4703" s="2">
        <f t="shared" si="73"/>
        <v>28088.35</v>
      </c>
    </row>
    <row r="4704" spans="1:13" x14ac:dyDescent="0.2">
      <c r="A4704" s="2">
        <v>4703</v>
      </c>
      <c r="B4704" s="2">
        <v>463</v>
      </c>
      <c r="C4704" s="2">
        <v>57</v>
      </c>
      <c r="D4704" s="3">
        <v>45898</v>
      </c>
      <c r="E4704" s="2">
        <v>2</v>
      </c>
      <c r="F4704" s="2" t="str">
        <f>VLOOKUP(B4704,customer[],2,FALSE)</f>
        <v>Customer_463</v>
      </c>
      <c r="G4704" s="2" t="str">
        <f>VLOOKUP(B4704,customer[],3,FALSE)</f>
        <v>F</v>
      </c>
      <c r="H4704" s="2" t="str">
        <f>VLOOKUP(B4704,customer[],5,FALSE)</f>
        <v>Hyderabad</v>
      </c>
      <c r="I4704" s="2">
        <f>VLOOKUP(B4704,customer[],4,FALSE)</f>
        <v>45</v>
      </c>
      <c r="J4704" s="2" t="str">
        <f>VLOOKUP(C4704,product[],2,FALSE)</f>
        <v>Product_57</v>
      </c>
      <c r="K4704" s="2" t="str">
        <f>VLOOKUP(C4704,product[],3,FALSE)</f>
        <v>Furniture</v>
      </c>
      <c r="L4704" s="2">
        <f>VLOOKUP(C4704,product[],5,FALSE)</f>
        <v>5809.72</v>
      </c>
      <c r="M4704" s="2">
        <f t="shared" si="73"/>
        <v>11619.44</v>
      </c>
    </row>
    <row r="4705" spans="1:13" x14ac:dyDescent="0.2">
      <c r="A4705" s="2">
        <v>4704</v>
      </c>
      <c r="B4705" s="2">
        <v>257</v>
      </c>
      <c r="C4705" s="2">
        <v>64</v>
      </c>
      <c r="D4705" s="3">
        <v>45674</v>
      </c>
      <c r="E4705" s="2">
        <v>10</v>
      </c>
      <c r="F4705" s="2" t="str">
        <f>VLOOKUP(B4705,customer[],2,FALSE)</f>
        <v>Customer_257</v>
      </c>
      <c r="G4705" s="2" t="str">
        <f>VLOOKUP(B4705,customer[],3,FALSE)</f>
        <v>M</v>
      </c>
      <c r="H4705" s="2" t="str">
        <f>VLOOKUP(B4705,customer[],5,FALSE)</f>
        <v>Hyderabad</v>
      </c>
      <c r="I4705" s="2">
        <f>VLOOKUP(B4705,customer[],4,FALSE)</f>
        <v>34</v>
      </c>
      <c r="J4705" s="2" t="str">
        <f>VLOOKUP(C4705,product[],2,FALSE)</f>
        <v>Product_64</v>
      </c>
      <c r="K4705" s="2" t="str">
        <f>VLOOKUP(C4705,product[],3,FALSE)</f>
        <v>Electronics</v>
      </c>
      <c r="L4705" s="2">
        <f>VLOOKUP(C4705,product[],5,FALSE)</f>
        <v>68821.2</v>
      </c>
      <c r="M4705" s="2">
        <f t="shared" si="73"/>
        <v>688212</v>
      </c>
    </row>
    <row r="4706" spans="1:13" x14ac:dyDescent="0.2">
      <c r="A4706" s="2">
        <v>4705</v>
      </c>
      <c r="B4706" s="2">
        <v>304</v>
      </c>
      <c r="C4706" s="2">
        <v>57</v>
      </c>
      <c r="D4706" s="3">
        <v>45684</v>
      </c>
      <c r="E4706" s="2">
        <v>1</v>
      </c>
      <c r="F4706" s="2" t="str">
        <f>VLOOKUP(B4706,customer[],2,FALSE)</f>
        <v>Customer_304</v>
      </c>
      <c r="G4706" s="2" t="str">
        <f>VLOOKUP(B4706,customer[],3,FALSE)</f>
        <v>M</v>
      </c>
      <c r="H4706" s="2" t="str">
        <f>VLOOKUP(B4706,customer[],5,FALSE)</f>
        <v>Lucknow</v>
      </c>
      <c r="I4706" s="2">
        <f>VLOOKUP(B4706,customer[],4,FALSE)</f>
        <v>65</v>
      </c>
      <c r="J4706" s="2" t="str">
        <f>VLOOKUP(C4706,product[],2,FALSE)</f>
        <v>Product_57</v>
      </c>
      <c r="K4706" s="2" t="str">
        <f>VLOOKUP(C4706,product[],3,FALSE)</f>
        <v>Furniture</v>
      </c>
      <c r="L4706" s="2">
        <f>VLOOKUP(C4706,product[],5,FALSE)</f>
        <v>5809.72</v>
      </c>
      <c r="M4706" s="2">
        <f t="shared" si="73"/>
        <v>5809.72</v>
      </c>
    </row>
    <row r="4707" spans="1:13" x14ac:dyDescent="0.2">
      <c r="A4707" s="2">
        <v>4706</v>
      </c>
      <c r="B4707" s="2">
        <v>196</v>
      </c>
      <c r="C4707" s="2">
        <v>81</v>
      </c>
      <c r="D4707" s="3">
        <v>45789</v>
      </c>
      <c r="E4707" s="2">
        <v>4</v>
      </c>
      <c r="F4707" s="2" t="str">
        <f>VLOOKUP(B4707,customer[],2,FALSE)</f>
        <v>Customer_196</v>
      </c>
      <c r="G4707" s="2" t="str">
        <f>VLOOKUP(B4707,customer[],3,FALSE)</f>
        <v>F</v>
      </c>
      <c r="H4707" s="2" t="str">
        <f>VLOOKUP(B4707,customer[],5,FALSE)</f>
        <v>Noida</v>
      </c>
      <c r="I4707" s="2">
        <f>VLOOKUP(B4707,customer[],4,FALSE)</f>
        <v>59</v>
      </c>
      <c r="J4707" s="2" t="str">
        <f>VLOOKUP(C4707,product[],2,FALSE)</f>
        <v>Product_81</v>
      </c>
      <c r="K4707" s="2" t="str">
        <f>VLOOKUP(C4707,product[],3,FALSE)</f>
        <v>Home</v>
      </c>
      <c r="L4707" s="2">
        <f>VLOOKUP(C4707,product[],5,FALSE)</f>
        <v>4259.74</v>
      </c>
      <c r="M4707" s="2">
        <f t="shared" si="73"/>
        <v>17038.96</v>
      </c>
    </row>
    <row r="4708" spans="1:13" x14ac:dyDescent="0.2">
      <c r="A4708" s="2">
        <v>4707</v>
      </c>
      <c r="B4708" s="2">
        <v>223</v>
      </c>
      <c r="C4708" s="2">
        <v>21</v>
      </c>
      <c r="D4708" s="3">
        <v>45774</v>
      </c>
      <c r="E4708" s="2">
        <v>3</v>
      </c>
      <c r="F4708" s="2" t="str">
        <f>VLOOKUP(B4708,customer[],2,FALSE)</f>
        <v>Customer_223</v>
      </c>
      <c r="G4708" s="2" t="str">
        <f>VLOOKUP(B4708,customer[],3,FALSE)</f>
        <v>F</v>
      </c>
      <c r="H4708" s="2" t="str">
        <f>VLOOKUP(B4708,customer[],5,FALSE)</f>
        <v>Noida</v>
      </c>
      <c r="I4708" s="2">
        <f>VLOOKUP(B4708,customer[],4,FALSE)</f>
        <v>30</v>
      </c>
      <c r="J4708" s="2" t="str">
        <f>VLOOKUP(C4708,product[],2,FALSE)</f>
        <v>Product_21</v>
      </c>
      <c r="K4708" s="2" t="str">
        <f>VLOOKUP(C4708,product[],3,FALSE)</f>
        <v>Fashion</v>
      </c>
      <c r="L4708" s="2">
        <f>VLOOKUP(C4708,product[],5,FALSE)</f>
        <v>24164.560000000001</v>
      </c>
      <c r="M4708" s="2">
        <f t="shared" si="73"/>
        <v>72493.680000000008</v>
      </c>
    </row>
    <row r="4709" spans="1:13" x14ac:dyDescent="0.2">
      <c r="A4709" s="2">
        <v>4708</v>
      </c>
      <c r="B4709" s="2">
        <v>482</v>
      </c>
      <c r="C4709" s="2">
        <v>48</v>
      </c>
      <c r="D4709" s="3">
        <v>45731</v>
      </c>
      <c r="E4709" s="2">
        <v>1</v>
      </c>
      <c r="F4709" s="2" t="str">
        <f>VLOOKUP(B4709,customer[],2,FALSE)</f>
        <v>Customer_482</v>
      </c>
      <c r="G4709" s="2" t="str">
        <f>VLOOKUP(B4709,customer[],3,FALSE)</f>
        <v>F</v>
      </c>
      <c r="H4709" s="2" t="str">
        <f>VLOOKUP(B4709,customer[],5,FALSE)</f>
        <v>Jaipur</v>
      </c>
      <c r="I4709" s="2">
        <f>VLOOKUP(B4709,customer[],4,FALSE)</f>
        <v>51</v>
      </c>
      <c r="J4709" s="2" t="str">
        <f>VLOOKUP(C4709,product[],2,FALSE)</f>
        <v>Product_48</v>
      </c>
      <c r="K4709" s="2" t="str">
        <f>VLOOKUP(C4709,product[],3,FALSE)</f>
        <v>Accessories</v>
      </c>
      <c r="L4709" s="2">
        <f>VLOOKUP(C4709,product[],5,FALSE)</f>
        <v>42914.6</v>
      </c>
      <c r="M4709" s="2">
        <f t="shared" si="73"/>
        <v>42914.6</v>
      </c>
    </row>
    <row r="4710" spans="1:13" x14ac:dyDescent="0.2">
      <c r="A4710" s="2">
        <v>4709</v>
      </c>
      <c r="B4710" s="2">
        <v>109</v>
      </c>
      <c r="C4710" s="2">
        <v>75</v>
      </c>
      <c r="D4710" s="3">
        <v>45683</v>
      </c>
      <c r="E4710" s="2">
        <v>7</v>
      </c>
      <c r="F4710" s="2" t="str">
        <f>VLOOKUP(B4710,customer[],2,FALSE)</f>
        <v>Customer_109</v>
      </c>
      <c r="G4710" s="2" t="str">
        <f>VLOOKUP(B4710,customer[],3,FALSE)</f>
        <v>F</v>
      </c>
      <c r="H4710" s="2" t="str">
        <f>VLOOKUP(B4710,customer[],5,FALSE)</f>
        <v>Jaipur</v>
      </c>
      <c r="I4710" s="2">
        <f>VLOOKUP(B4710,customer[],4,FALSE)</f>
        <v>26</v>
      </c>
      <c r="J4710" s="2" t="str">
        <f>VLOOKUP(C4710,product[],2,FALSE)</f>
        <v>Product_75</v>
      </c>
      <c r="K4710" s="2" t="str">
        <f>VLOOKUP(C4710,product[],3,FALSE)</f>
        <v>Accessories</v>
      </c>
      <c r="L4710" s="2">
        <f>VLOOKUP(C4710,product[],5,FALSE)</f>
        <v>57678.06</v>
      </c>
      <c r="M4710" s="2">
        <f t="shared" si="73"/>
        <v>403746.42</v>
      </c>
    </row>
    <row r="4711" spans="1:13" x14ac:dyDescent="0.2">
      <c r="A4711" s="2">
        <v>4710</v>
      </c>
      <c r="B4711" s="2">
        <v>484</v>
      </c>
      <c r="C4711" s="2">
        <v>67</v>
      </c>
      <c r="D4711" s="3">
        <v>45717</v>
      </c>
      <c r="E4711" s="2">
        <v>3</v>
      </c>
      <c r="F4711" s="2" t="str">
        <f>VLOOKUP(B4711,customer[],2,FALSE)</f>
        <v>Customer_484</v>
      </c>
      <c r="G4711" s="2" t="str">
        <f>VLOOKUP(B4711,customer[],3,FALSE)</f>
        <v>M</v>
      </c>
      <c r="H4711" s="2" t="str">
        <f>VLOOKUP(B4711,customer[],5,FALSE)</f>
        <v>Delhi</v>
      </c>
      <c r="I4711" s="2">
        <f>VLOOKUP(B4711,customer[],4,FALSE)</f>
        <v>32</v>
      </c>
      <c r="J4711" s="2" t="str">
        <f>VLOOKUP(C4711,product[],2,FALSE)</f>
        <v>Product_67</v>
      </c>
      <c r="K4711" s="2" t="str">
        <f>VLOOKUP(C4711,product[],3,FALSE)</f>
        <v>Electronics</v>
      </c>
      <c r="L4711" s="2">
        <f>VLOOKUP(C4711,product[],5,FALSE)</f>
        <v>34012.47</v>
      </c>
      <c r="M4711" s="2">
        <f t="shared" si="73"/>
        <v>102037.41</v>
      </c>
    </row>
    <row r="4712" spans="1:13" x14ac:dyDescent="0.2">
      <c r="A4712" s="2">
        <v>4711</v>
      </c>
      <c r="B4712" s="2">
        <v>63</v>
      </c>
      <c r="C4712" s="2">
        <v>50</v>
      </c>
      <c r="D4712" s="3">
        <v>45878</v>
      </c>
      <c r="E4712" s="2">
        <v>10</v>
      </c>
      <c r="F4712" s="2" t="str">
        <f>VLOOKUP(B4712,customer[],2,FALSE)</f>
        <v>Customer_63</v>
      </c>
      <c r="G4712" s="2" t="str">
        <f>VLOOKUP(B4712,customer[],3,FALSE)</f>
        <v>F</v>
      </c>
      <c r="H4712" s="2" t="str">
        <f>VLOOKUP(B4712,customer[],5,FALSE)</f>
        <v>Delhi</v>
      </c>
      <c r="I4712" s="2">
        <f>VLOOKUP(B4712,customer[],4,FALSE)</f>
        <v>26</v>
      </c>
      <c r="J4712" s="2" t="str">
        <f>VLOOKUP(C4712,product[],2,FALSE)</f>
        <v>Product_50</v>
      </c>
      <c r="K4712" s="2" t="str">
        <f>VLOOKUP(C4712,product[],3,FALSE)</f>
        <v>Furniture</v>
      </c>
      <c r="L4712" s="2">
        <f>VLOOKUP(C4712,product[],5,FALSE)</f>
        <v>3431.5</v>
      </c>
      <c r="M4712" s="2">
        <f t="shared" si="73"/>
        <v>34315</v>
      </c>
    </row>
    <row r="4713" spans="1:13" x14ac:dyDescent="0.2">
      <c r="A4713" s="2">
        <v>4712</v>
      </c>
      <c r="B4713" s="2">
        <v>92</v>
      </c>
      <c r="C4713" s="2">
        <v>7</v>
      </c>
      <c r="D4713" s="3">
        <v>45866</v>
      </c>
      <c r="E4713" s="2">
        <v>7</v>
      </c>
      <c r="F4713" s="2" t="str">
        <f>VLOOKUP(B4713,customer[],2,FALSE)</f>
        <v>Customer_92</v>
      </c>
      <c r="G4713" s="2" t="str">
        <f>VLOOKUP(B4713,customer[],3,FALSE)</f>
        <v>M</v>
      </c>
      <c r="H4713" s="2" t="str">
        <f>VLOOKUP(B4713,customer[],5,FALSE)</f>
        <v>Jaipur</v>
      </c>
      <c r="I4713" s="2">
        <f>VLOOKUP(B4713,customer[],4,FALSE)</f>
        <v>47</v>
      </c>
      <c r="J4713" s="2" t="str">
        <f>VLOOKUP(C4713,product[],2,FALSE)</f>
        <v>Product_7</v>
      </c>
      <c r="K4713" s="2" t="str">
        <f>VLOOKUP(C4713,product[],3,FALSE)</f>
        <v>Electronics</v>
      </c>
      <c r="L4713" s="2">
        <f>VLOOKUP(C4713,product[],5,FALSE)</f>
        <v>18751.400000000001</v>
      </c>
      <c r="M4713" s="2">
        <f t="shared" si="73"/>
        <v>131259.80000000002</v>
      </c>
    </row>
    <row r="4714" spans="1:13" x14ac:dyDescent="0.2">
      <c r="A4714" s="2">
        <v>4713</v>
      </c>
      <c r="B4714" s="2">
        <v>299</v>
      </c>
      <c r="C4714" s="2">
        <v>80</v>
      </c>
      <c r="D4714" s="3">
        <v>45811</v>
      </c>
      <c r="E4714" s="2">
        <v>4</v>
      </c>
      <c r="F4714" s="2" t="str">
        <f>VLOOKUP(B4714,customer[],2,FALSE)</f>
        <v>Customer_299</v>
      </c>
      <c r="G4714" s="2" t="str">
        <f>VLOOKUP(B4714,customer[],3,FALSE)</f>
        <v>F</v>
      </c>
      <c r="H4714" s="2" t="str">
        <f>VLOOKUP(B4714,customer[],5,FALSE)</f>
        <v>Noida</v>
      </c>
      <c r="I4714" s="2">
        <f>VLOOKUP(B4714,customer[],4,FALSE)</f>
        <v>39</v>
      </c>
      <c r="J4714" s="2" t="str">
        <f>VLOOKUP(C4714,product[],2,FALSE)</f>
        <v>Product_80</v>
      </c>
      <c r="K4714" s="2" t="str">
        <f>VLOOKUP(C4714,product[],3,FALSE)</f>
        <v>Furniture</v>
      </c>
      <c r="L4714" s="2">
        <f>VLOOKUP(C4714,product[],5,FALSE)</f>
        <v>12109.95</v>
      </c>
      <c r="M4714" s="2">
        <f t="shared" si="73"/>
        <v>48439.8</v>
      </c>
    </row>
    <row r="4715" spans="1:13" x14ac:dyDescent="0.2">
      <c r="A4715" s="2">
        <v>4714</v>
      </c>
      <c r="B4715" s="2">
        <v>37</v>
      </c>
      <c r="C4715" s="2">
        <v>93</v>
      </c>
      <c r="D4715" s="3">
        <v>45739</v>
      </c>
      <c r="E4715" s="2">
        <v>10</v>
      </c>
      <c r="F4715" s="2" t="str">
        <f>VLOOKUP(B4715,customer[],2,FALSE)</f>
        <v>Customer_37</v>
      </c>
      <c r="G4715" s="2" t="str">
        <f>VLOOKUP(B4715,customer[],3,FALSE)</f>
        <v>M</v>
      </c>
      <c r="H4715" s="2" t="str">
        <f>VLOOKUP(B4715,customer[],5,FALSE)</f>
        <v>Chennai</v>
      </c>
      <c r="I4715" s="2">
        <f>VLOOKUP(B4715,customer[],4,FALSE)</f>
        <v>51</v>
      </c>
      <c r="J4715" s="2" t="str">
        <f>VLOOKUP(C4715,product[],2,FALSE)</f>
        <v>Product_93</v>
      </c>
      <c r="K4715" s="2" t="str">
        <f>VLOOKUP(C4715,product[],3,FALSE)</f>
        <v>Fashion</v>
      </c>
      <c r="L4715" s="2">
        <f>VLOOKUP(C4715,product[],5,FALSE)</f>
        <v>15963.07</v>
      </c>
      <c r="M4715" s="2">
        <f t="shared" si="73"/>
        <v>159630.70000000001</v>
      </c>
    </row>
    <row r="4716" spans="1:13" x14ac:dyDescent="0.2">
      <c r="A4716" s="2">
        <v>4715</v>
      </c>
      <c r="B4716" s="2">
        <v>300</v>
      </c>
      <c r="C4716" s="2">
        <v>69</v>
      </c>
      <c r="D4716" s="3">
        <v>45736</v>
      </c>
      <c r="E4716" s="2">
        <v>6</v>
      </c>
      <c r="F4716" s="2" t="str">
        <f>VLOOKUP(B4716,customer[],2,FALSE)</f>
        <v>Customer_300</v>
      </c>
      <c r="G4716" s="2" t="str">
        <f>VLOOKUP(B4716,customer[],3,FALSE)</f>
        <v>M</v>
      </c>
      <c r="H4716" s="2" t="str">
        <f>VLOOKUP(B4716,customer[],5,FALSE)</f>
        <v>Hyderabad</v>
      </c>
      <c r="I4716" s="2">
        <f>VLOOKUP(B4716,customer[],4,FALSE)</f>
        <v>19</v>
      </c>
      <c r="J4716" s="2" t="str">
        <f>VLOOKUP(C4716,product[],2,FALSE)</f>
        <v>Product_69</v>
      </c>
      <c r="K4716" s="2" t="str">
        <f>VLOOKUP(C4716,product[],3,FALSE)</f>
        <v>Fashion</v>
      </c>
      <c r="L4716" s="2">
        <f>VLOOKUP(C4716,product[],5,FALSE)</f>
        <v>43858.34</v>
      </c>
      <c r="M4716" s="2">
        <f t="shared" si="73"/>
        <v>263150.03999999998</v>
      </c>
    </row>
    <row r="4717" spans="1:13" x14ac:dyDescent="0.2">
      <c r="A4717" s="2">
        <v>4716</v>
      </c>
      <c r="B4717" s="2">
        <v>471</v>
      </c>
      <c r="C4717" s="2">
        <v>84</v>
      </c>
      <c r="D4717" s="3">
        <v>45689</v>
      </c>
      <c r="E4717" s="2">
        <v>10</v>
      </c>
      <c r="F4717" s="2" t="str">
        <f>VLOOKUP(B4717,customer[],2,FALSE)</f>
        <v>Customer_471</v>
      </c>
      <c r="G4717" s="2" t="str">
        <f>VLOOKUP(B4717,customer[],3,FALSE)</f>
        <v>F</v>
      </c>
      <c r="H4717" s="2" t="str">
        <f>VLOOKUP(B4717,customer[],5,FALSE)</f>
        <v>Pune</v>
      </c>
      <c r="I4717" s="2">
        <f>VLOOKUP(B4717,customer[],4,FALSE)</f>
        <v>37</v>
      </c>
      <c r="J4717" s="2" t="str">
        <f>VLOOKUP(C4717,product[],2,FALSE)</f>
        <v>Product_84</v>
      </c>
      <c r="K4717" s="2" t="str">
        <f>VLOOKUP(C4717,product[],3,FALSE)</f>
        <v>Fashion</v>
      </c>
      <c r="L4717" s="2">
        <f>VLOOKUP(C4717,product[],5,FALSE)</f>
        <v>35509.54</v>
      </c>
      <c r="M4717" s="2">
        <f t="shared" si="73"/>
        <v>355095.4</v>
      </c>
    </row>
    <row r="4718" spans="1:13" x14ac:dyDescent="0.2">
      <c r="A4718" s="2">
        <v>4717</v>
      </c>
      <c r="B4718" s="2">
        <v>45</v>
      </c>
      <c r="C4718" s="2">
        <v>37</v>
      </c>
      <c r="D4718" s="3">
        <v>45953</v>
      </c>
      <c r="E4718" s="2">
        <v>8</v>
      </c>
      <c r="F4718" s="2" t="str">
        <f>VLOOKUP(B4718,customer[],2,FALSE)</f>
        <v>Customer_45</v>
      </c>
      <c r="G4718" s="2" t="str">
        <f>VLOOKUP(B4718,customer[],3,FALSE)</f>
        <v>F</v>
      </c>
      <c r="H4718" s="2" t="str">
        <f>VLOOKUP(B4718,customer[],5,FALSE)</f>
        <v>Pune</v>
      </c>
      <c r="I4718" s="2">
        <f>VLOOKUP(B4718,customer[],4,FALSE)</f>
        <v>22</v>
      </c>
      <c r="J4718" s="2" t="str">
        <f>VLOOKUP(C4718,product[],2,FALSE)</f>
        <v>Product_37</v>
      </c>
      <c r="K4718" s="2" t="str">
        <f>VLOOKUP(C4718,product[],3,FALSE)</f>
        <v>Electronics</v>
      </c>
      <c r="L4718" s="2">
        <f>VLOOKUP(C4718,product[],5,FALSE)</f>
        <v>69384.66</v>
      </c>
      <c r="M4718" s="2">
        <f t="shared" si="73"/>
        <v>555077.28</v>
      </c>
    </row>
    <row r="4719" spans="1:13" x14ac:dyDescent="0.2">
      <c r="A4719" s="2">
        <v>4718</v>
      </c>
      <c r="B4719" s="2">
        <v>304</v>
      </c>
      <c r="C4719" s="2">
        <v>48</v>
      </c>
      <c r="D4719" s="3">
        <v>45772</v>
      </c>
      <c r="E4719" s="2">
        <v>8</v>
      </c>
      <c r="F4719" s="2" t="str">
        <f>VLOOKUP(B4719,customer[],2,FALSE)</f>
        <v>Customer_304</v>
      </c>
      <c r="G4719" s="2" t="str">
        <f>VLOOKUP(B4719,customer[],3,FALSE)</f>
        <v>M</v>
      </c>
      <c r="H4719" s="2" t="str">
        <f>VLOOKUP(B4719,customer[],5,FALSE)</f>
        <v>Lucknow</v>
      </c>
      <c r="I4719" s="2">
        <f>VLOOKUP(B4719,customer[],4,FALSE)</f>
        <v>65</v>
      </c>
      <c r="J4719" s="2" t="str">
        <f>VLOOKUP(C4719,product[],2,FALSE)</f>
        <v>Product_48</v>
      </c>
      <c r="K4719" s="2" t="str">
        <f>VLOOKUP(C4719,product[],3,FALSE)</f>
        <v>Accessories</v>
      </c>
      <c r="L4719" s="2">
        <f>VLOOKUP(C4719,product[],5,FALSE)</f>
        <v>42914.6</v>
      </c>
      <c r="M4719" s="2">
        <f t="shared" si="73"/>
        <v>343316.8</v>
      </c>
    </row>
    <row r="4720" spans="1:13" x14ac:dyDescent="0.2">
      <c r="A4720" s="2">
        <v>4719</v>
      </c>
      <c r="B4720" s="2">
        <v>331</v>
      </c>
      <c r="C4720" s="2">
        <v>56</v>
      </c>
      <c r="D4720" s="3">
        <v>45995</v>
      </c>
      <c r="E4720" s="2">
        <v>6</v>
      </c>
      <c r="F4720" s="2" t="str">
        <f>VLOOKUP(B4720,customer[],2,FALSE)</f>
        <v>Customer_331</v>
      </c>
      <c r="G4720" s="2" t="str">
        <f>VLOOKUP(B4720,customer[],3,FALSE)</f>
        <v>M</v>
      </c>
      <c r="H4720" s="2" t="str">
        <f>VLOOKUP(B4720,customer[],5,FALSE)</f>
        <v>Delhi</v>
      </c>
      <c r="I4720" s="2">
        <f>VLOOKUP(B4720,customer[],4,FALSE)</f>
        <v>49</v>
      </c>
      <c r="J4720" s="2" t="str">
        <f>VLOOKUP(C4720,product[],2,FALSE)</f>
        <v>Product_56</v>
      </c>
      <c r="K4720" s="2" t="str">
        <f>VLOOKUP(C4720,product[],3,FALSE)</f>
        <v>Fashion</v>
      </c>
      <c r="L4720" s="2">
        <f>VLOOKUP(C4720,product[],5,FALSE)</f>
        <v>25210.26</v>
      </c>
      <c r="M4720" s="2">
        <f t="shared" si="73"/>
        <v>151261.56</v>
      </c>
    </row>
    <row r="4721" spans="1:13" x14ac:dyDescent="0.2">
      <c r="A4721" s="2">
        <v>4720</v>
      </c>
      <c r="B4721" s="2">
        <v>79</v>
      </c>
      <c r="C4721" s="2">
        <v>55</v>
      </c>
      <c r="D4721" s="3">
        <v>45666</v>
      </c>
      <c r="E4721" s="2">
        <v>2</v>
      </c>
      <c r="F4721" s="2" t="str">
        <f>VLOOKUP(B4721,customer[],2,FALSE)</f>
        <v>Customer_79</v>
      </c>
      <c r="G4721" s="2" t="str">
        <f>VLOOKUP(B4721,customer[],3,FALSE)</f>
        <v>F</v>
      </c>
      <c r="H4721" s="2" t="str">
        <f>VLOOKUP(B4721,customer[],5,FALSE)</f>
        <v>Hyderabad</v>
      </c>
      <c r="I4721" s="2">
        <f>VLOOKUP(B4721,customer[],4,FALSE)</f>
        <v>51</v>
      </c>
      <c r="J4721" s="2" t="str">
        <f>VLOOKUP(C4721,product[],2,FALSE)</f>
        <v>Product_55</v>
      </c>
      <c r="K4721" s="2" t="str">
        <f>VLOOKUP(C4721,product[],3,FALSE)</f>
        <v>Electronics</v>
      </c>
      <c r="L4721" s="2">
        <f>VLOOKUP(C4721,product[],5,FALSE)</f>
        <v>29815.71</v>
      </c>
      <c r="M4721" s="2">
        <f t="shared" si="73"/>
        <v>59631.42</v>
      </c>
    </row>
    <row r="4722" spans="1:13" x14ac:dyDescent="0.2">
      <c r="A4722" s="2">
        <v>4721</v>
      </c>
      <c r="B4722" s="2">
        <v>358</v>
      </c>
      <c r="C4722" s="2">
        <v>29</v>
      </c>
      <c r="D4722" s="3">
        <v>45951</v>
      </c>
      <c r="E4722" s="2">
        <v>7</v>
      </c>
      <c r="F4722" s="2" t="str">
        <f>VLOOKUP(B4722,customer[],2,FALSE)</f>
        <v>Customer_358</v>
      </c>
      <c r="G4722" s="2" t="str">
        <f>VLOOKUP(B4722,customer[],3,FALSE)</f>
        <v>M</v>
      </c>
      <c r="H4722" s="2" t="str">
        <f>VLOOKUP(B4722,customer[],5,FALSE)</f>
        <v>Hyderabad</v>
      </c>
      <c r="I4722" s="2">
        <f>VLOOKUP(B4722,customer[],4,FALSE)</f>
        <v>32</v>
      </c>
      <c r="J4722" s="2" t="str">
        <f>VLOOKUP(C4722,product[],2,FALSE)</f>
        <v>Product_29</v>
      </c>
      <c r="K4722" s="2" t="str">
        <f>VLOOKUP(C4722,product[],3,FALSE)</f>
        <v>Furniture</v>
      </c>
      <c r="L4722" s="2">
        <f>VLOOKUP(C4722,product[],5,FALSE)</f>
        <v>18060.650000000001</v>
      </c>
      <c r="M4722" s="2">
        <f t="shared" si="73"/>
        <v>126424.55000000002</v>
      </c>
    </row>
    <row r="4723" spans="1:13" x14ac:dyDescent="0.2">
      <c r="A4723" s="2">
        <v>4722</v>
      </c>
      <c r="B4723" s="2">
        <v>391</v>
      </c>
      <c r="C4723" s="2">
        <v>14</v>
      </c>
      <c r="D4723" s="3">
        <v>45932</v>
      </c>
      <c r="E4723" s="2">
        <v>8</v>
      </c>
      <c r="F4723" s="2" t="str">
        <f>VLOOKUP(B4723,customer[],2,FALSE)</f>
        <v>Customer_391</v>
      </c>
      <c r="G4723" s="2" t="str">
        <f>VLOOKUP(B4723,customer[],3,FALSE)</f>
        <v>F</v>
      </c>
      <c r="H4723" s="2" t="str">
        <f>VLOOKUP(B4723,customer[],5,FALSE)</f>
        <v>Hyderabad</v>
      </c>
      <c r="I4723" s="2">
        <f>VLOOKUP(B4723,customer[],4,FALSE)</f>
        <v>27</v>
      </c>
      <c r="J4723" s="2" t="str">
        <f>VLOOKUP(C4723,product[],2,FALSE)</f>
        <v>Product_14</v>
      </c>
      <c r="K4723" s="2" t="str">
        <f>VLOOKUP(C4723,product[],3,FALSE)</f>
        <v>Furniture</v>
      </c>
      <c r="L4723" s="2">
        <f>VLOOKUP(C4723,product[],5,FALSE)</f>
        <v>22920.080000000002</v>
      </c>
      <c r="M4723" s="2">
        <f t="shared" si="73"/>
        <v>183360.64000000001</v>
      </c>
    </row>
    <row r="4724" spans="1:13" x14ac:dyDescent="0.2">
      <c r="A4724" s="2">
        <v>4723</v>
      </c>
      <c r="B4724" s="2">
        <v>300</v>
      </c>
      <c r="C4724" s="2">
        <v>66</v>
      </c>
      <c r="D4724" s="3">
        <v>45881</v>
      </c>
      <c r="E4724" s="2">
        <v>10</v>
      </c>
      <c r="F4724" s="2" t="str">
        <f>VLOOKUP(B4724,customer[],2,FALSE)</f>
        <v>Customer_300</v>
      </c>
      <c r="G4724" s="2" t="str">
        <f>VLOOKUP(B4724,customer[],3,FALSE)</f>
        <v>M</v>
      </c>
      <c r="H4724" s="2" t="str">
        <f>VLOOKUP(B4724,customer[],5,FALSE)</f>
        <v>Hyderabad</v>
      </c>
      <c r="I4724" s="2">
        <f>VLOOKUP(B4724,customer[],4,FALSE)</f>
        <v>19</v>
      </c>
      <c r="J4724" s="2" t="str">
        <f>VLOOKUP(C4724,product[],2,FALSE)</f>
        <v>Product_66</v>
      </c>
      <c r="K4724" s="2" t="str">
        <f>VLOOKUP(C4724,product[],3,FALSE)</f>
        <v>Furniture</v>
      </c>
      <c r="L4724" s="2">
        <f>VLOOKUP(C4724,product[],5,FALSE)</f>
        <v>63203.17</v>
      </c>
      <c r="M4724" s="2">
        <f t="shared" si="73"/>
        <v>632031.69999999995</v>
      </c>
    </row>
    <row r="4725" spans="1:13" x14ac:dyDescent="0.2">
      <c r="A4725" s="2">
        <v>4724</v>
      </c>
      <c r="B4725" s="2">
        <v>470</v>
      </c>
      <c r="C4725" s="2">
        <v>17</v>
      </c>
      <c r="D4725" s="3">
        <v>45918</v>
      </c>
      <c r="E4725" s="2">
        <v>8</v>
      </c>
      <c r="F4725" s="2" t="str">
        <f>VLOOKUP(B4725,customer[],2,FALSE)</f>
        <v>Customer_470</v>
      </c>
      <c r="G4725" s="2" t="str">
        <f>VLOOKUP(B4725,customer[],3,FALSE)</f>
        <v>F</v>
      </c>
      <c r="H4725" s="2" t="str">
        <f>VLOOKUP(B4725,customer[],5,FALSE)</f>
        <v>Chennai</v>
      </c>
      <c r="I4725" s="2">
        <f>VLOOKUP(B4725,customer[],4,FALSE)</f>
        <v>55</v>
      </c>
      <c r="J4725" s="2" t="str">
        <f>VLOOKUP(C4725,product[],2,FALSE)</f>
        <v>Product_17</v>
      </c>
      <c r="K4725" s="2" t="str">
        <f>VLOOKUP(C4725,product[],3,FALSE)</f>
        <v>Fashion</v>
      </c>
      <c r="L4725" s="2">
        <f>VLOOKUP(C4725,product[],5,FALSE)</f>
        <v>34353.300000000003</v>
      </c>
      <c r="M4725" s="2">
        <f t="shared" si="73"/>
        <v>274826.40000000002</v>
      </c>
    </row>
    <row r="4726" spans="1:13" x14ac:dyDescent="0.2">
      <c r="A4726" s="2">
        <v>4725</v>
      </c>
      <c r="B4726" s="2">
        <v>5</v>
      </c>
      <c r="C4726" s="2">
        <v>97</v>
      </c>
      <c r="D4726" s="3">
        <v>45798</v>
      </c>
      <c r="E4726" s="2">
        <v>10</v>
      </c>
      <c r="F4726" s="2" t="str">
        <f>VLOOKUP(B4726,customer[],2,FALSE)</f>
        <v>Customer_5</v>
      </c>
      <c r="G4726" s="2" t="str">
        <f>VLOOKUP(B4726,customer[],3,FALSE)</f>
        <v>F</v>
      </c>
      <c r="H4726" s="2" t="str">
        <f>VLOOKUP(B4726,customer[],5,FALSE)</f>
        <v>Jaipur</v>
      </c>
      <c r="I4726" s="2">
        <f>VLOOKUP(B4726,customer[],4,FALSE)</f>
        <v>45</v>
      </c>
      <c r="J4726" s="2" t="str">
        <f>VLOOKUP(C4726,product[],2,FALSE)</f>
        <v>Product_97</v>
      </c>
      <c r="K4726" s="2" t="str">
        <f>VLOOKUP(C4726,product[],3,FALSE)</f>
        <v>Home</v>
      </c>
      <c r="L4726" s="2">
        <f>VLOOKUP(C4726,product[],5,FALSE)</f>
        <v>62783.12</v>
      </c>
      <c r="M4726" s="2">
        <f t="shared" si="73"/>
        <v>627831.20000000007</v>
      </c>
    </row>
    <row r="4727" spans="1:13" x14ac:dyDescent="0.2">
      <c r="A4727" s="2">
        <v>4726</v>
      </c>
      <c r="B4727" s="2">
        <v>69</v>
      </c>
      <c r="C4727" s="2">
        <v>73</v>
      </c>
      <c r="D4727" s="3">
        <v>45961</v>
      </c>
      <c r="E4727" s="2">
        <v>1</v>
      </c>
      <c r="F4727" s="2" t="str">
        <f>VLOOKUP(B4727,customer[],2,FALSE)</f>
        <v>Customer_69</v>
      </c>
      <c r="G4727" s="2" t="str">
        <f>VLOOKUP(B4727,customer[],3,FALSE)</f>
        <v>F</v>
      </c>
      <c r="H4727" s="2" t="str">
        <f>VLOOKUP(B4727,customer[],5,FALSE)</f>
        <v>Lucknow</v>
      </c>
      <c r="I4727" s="2">
        <f>VLOOKUP(B4727,customer[],4,FALSE)</f>
        <v>50</v>
      </c>
      <c r="J4727" s="2" t="str">
        <f>VLOOKUP(C4727,product[],2,FALSE)</f>
        <v>Product_73</v>
      </c>
      <c r="K4727" s="2" t="str">
        <f>VLOOKUP(C4727,product[],3,FALSE)</f>
        <v>Fashion</v>
      </c>
      <c r="L4727" s="2">
        <f>VLOOKUP(C4727,product[],5,FALSE)</f>
        <v>8739.7800000000007</v>
      </c>
      <c r="M4727" s="2">
        <f t="shared" si="73"/>
        <v>8739.7800000000007</v>
      </c>
    </row>
    <row r="4728" spans="1:13" x14ac:dyDescent="0.2">
      <c r="A4728" s="2">
        <v>4727</v>
      </c>
      <c r="B4728" s="2">
        <v>128</v>
      </c>
      <c r="C4728" s="2">
        <v>9</v>
      </c>
      <c r="D4728" s="3">
        <v>46018</v>
      </c>
      <c r="E4728" s="2">
        <v>6</v>
      </c>
      <c r="F4728" s="2" t="str">
        <f>VLOOKUP(B4728,customer[],2,FALSE)</f>
        <v>Customer_128</v>
      </c>
      <c r="G4728" s="2" t="str">
        <f>VLOOKUP(B4728,customer[],3,FALSE)</f>
        <v>M</v>
      </c>
      <c r="H4728" s="2" t="str">
        <f>VLOOKUP(B4728,customer[],5,FALSE)</f>
        <v>Chennai</v>
      </c>
      <c r="I4728" s="2">
        <f>VLOOKUP(B4728,customer[],4,FALSE)</f>
        <v>62</v>
      </c>
      <c r="J4728" s="2" t="str">
        <f>VLOOKUP(C4728,product[],2,FALSE)</f>
        <v>Product_9</v>
      </c>
      <c r="K4728" s="2" t="str">
        <f>VLOOKUP(C4728,product[],3,FALSE)</f>
        <v>Furniture</v>
      </c>
      <c r="L4728" s="2">
        <f>VLOOKUP(C4728,product[],5,FALSE)</f>
        <v>70823.33</v>
      </c>
      <c r="M4728" s="2">
        <f t="shared" si="73"/>
        <v>424939.98</v>
      </c>
    </row>
    <row r="4729" spans="1:13" x14ac:dyDescent="0.2">
      <c r="A4729" s="2">
        <v>4728</v>
      </c>
      <c r="B4729" s="2">
        <v>65</v>
      </c>
      <c r="C4729" s="2">
        <v>13</v>
      </c>
      <c r="D4729" s="3">
        <v>45680</v>
      </c>
      <c r="E4729" s="2">
        <v>7</v>
      </c>
      <c r="F4729" s="2" t="str">
        <f>VLOOKUP(B4729,customer[],2,FALSE)</f>
        <v>Customer_65</v>
      </c>
      <c r="G4729" s="2" t="str">
        <f>VLOOKUP(B4729,customer[],3,FALSE)</f>
        <v>F</v>
      </c>
      <c r="H4729" s="2" t="str">
        <f>VLOOKUP(B4729,customer[],5,FALSE)</f>
        <v>Lucknow</v>
      </c>
      <c r="I4729" s="2">
        <f>VLOOKUP(B4729,customer[],4,FALSE)</f>
        <v>64</v>
      </c>
      <c r="J4729" s="2" t="str">
        <f>VLOOKUP(C4729,product[],2,FALSE)</f>
        <v>Product_13</v>
      </c>
      <c r="K4729" s="2" t="str">
        <f>VLOOKUP(C4729,product[],3,FALSE)</f>
        <v>Fashion</v>
      </c>
      <c r="L4729" s="2">
        <f>VLOOKUP(C4729,product[],5,FALSE)</f>
        <v>5747.73</v>
      </c>
      <c r="M4729" s="2">
        <f t="shared" si="73"/>
        <v>40234.11</v>
      </c>
    </row>
    <row r="4730" spans="1:13" x14ac:dyDescent="0.2">
      <c r="A4730" s="2">
        <v>4729</v>
      </c>
      <c r="B4730" s="2">
        <v>469</v>
      </c>
      <c r="C4730" s="2">
        <v>16</v>
      </c>
      <c r="D4730" s="3">
        <v>45908</v>
      </c>
      <c r="E4730" s="2">
        <v>2</v>
      </c>
      <c r="F4730" s="2" t="str">
        <f>VLOOKUP(B4730,customer[],2,FALSE)</f>
        <v>Customer_469</v>
      </c>
      <c r="G4730" s="2" t="str">
        <f>VLOOKUP(B4730,customer[],3,FALSE)</f>
        <v>M</v>
      </c>
      <c r="H4730" s="2" t="str">
        <f>VLOOKUP(B4730,customer[],5,FALSE)</f>
        <v>Noida</v>
      </c>
      <c r="I4730" s="2">
        <f>VLOOKUP(B4730,customer[],4,FALSE)</f>
        <v>27</v>
      </c>
      <c r="J4730" s="2" t="str">
        <f>VLOOKUP(C4730,product[],2,FALSE)</f>
        <v>Product_16</v>
      </c>
      <c r="K4730" s="2" t="str">
        <f>VLOOKUP(C4730,product[],3,FALSE)</f>
        <v>Home</v>
      </c>
      <c r="L4730" s="2">
        <f>VLOOKUP(C4730,product[],5,FALSE)</f>
        <v>25960.53</v>
      </c>
      <c r="M4730" s="2">
        <f t="shared" si="73"/>
        <v>51921.06</v>
      </c>
    </row>
    <row r="4731" spans="1:13" x14ac:dyDescent="0.2">
      <c r="A4731" s="2">
        <v>4730</v>
      </c>
      <c r="B4731" s="2">
        <v>331</v>
      </c>
      <c r="C4731" s="2">
        <v>49</v>
      </c>
      <c r="D4731" s="3">
        <v>45861</v>
      </c>
      <c r="E4731" s="2">
        <v>2</v>
      </c>
      <c r="F4731" s="2" t="str">
        <f>VLOOKUP(B4731,customer[],2,FALSE)</f>
        <v>Customer_331</v>
      </c>
      <c r="G4731" s="2" t="str">
        <f>VLOOKUP(B4731,customer[],3,FALSE)</f>
        <v>M</v>
      </c>
      <c r="H4731" s="2" t="str">
        <f>VLOOKUP(B4731,customer[],5,FALSE)</f>
        <v>Delhi</v>
      </c>
      <c r="I4731" s="2">
        <f>VLOOKUP(B4731,customer[],4,FALSE)</f>
        <v>49</v>
      </c>
      <c r="J4731" s="2" t="str">
        <f>VLOOKUP(C4731,product[],2,FALSE)</f>
        <v>Product_49</v>
      </c>
      <c r="K4731" s="2" t="str">
        <f>VLOOKUP(C4731,product[],3,FALSE)</f>
        <v>Furniture</v>
      </c>
      <c r="L4731" s="2">
        <f>VLOOKUP(C4731,product[],5,FALSE)</f>
        <v>28892.76</v>
      </c>
      <c r="M4731" s="2">
        <f t="shared" si="73"/>
        <v>57785.52</v>
      </c>
    </row>
    <row r="4732" spans="1:13" x14ac:dyDescent="0.2">
      <c r="A4732" s="2">
        <v>4731</v>
      </c>
      <c r="B4732" s="2">
        <v>391</v>
      </c>
      <c r="C4732" s="2">
        <v>76</v>
      </c>
      <c r="D4732" s="3">
        <v>45711</v>
      </c>
      <c r="E4732" s="2">
        <v>8</v>
      </c>
      <c r="F4732" s="2" t="str">
        <f>VLOOKUP(B4732,customer[],2,FALSE)</f>
        <v>Customer_391</v>
      </c>
      <c r="G4732" s="2" t="str">
        <f>VLOOKUP(B4732,customer[],3,FALSE)</f>
        <v>F</v>
      </c>
      <c r="H4732" s="2" t="str">
        <f>VLOOKUP(B4732,customer[],5,FALSE)</f>
        <v>Hyderabad</v>
      </c>
      <c r="I4732" s="2">
        <f>VLOOKUP(B4732,customer[],4,FALSE)</f>
        <v>27</v>
      </c>
      <c r="J4732" s="2" t="str">
        <f>VLOOKUP(C4732,product[],2,FALSE)</f>
        <v>Product_76</v>
      </c>
      <c r="K4732" s="2" t="str">
        <f>VLOOKUP(C4732,product[],3,FALSE)</f>
        <v>Electronics</v>
      </c>
      <c r="L4732" s="2">
        <f>VLOOKUP(C4732,product[],5,FALSE)</f>
        <v>66643.25</v>
      </c>
      <c r="M4732" s="2">
        <f t="shared" si="73"/>
        <v>533146</v>
      </c>
    </row>
    <row r="4733" spans="1:13" x14ac:dyDescent="0.2">
      <c r="A4733" s="2">
        <v>4732</v>
      </c>
      <c r="B4733" s="2">
        <v>3</v>
      </c>
      <c r="C4733" s="2">
        <v>67</v>
      </c>
      <c r="D4733" s="3">
        <v>45677</v>
      </c>
      <c r="E4733" s="2">
        <v>8</v>
      </c>
      <c r="F4733" s="2" t="str">
        <f>VLOOKUP(B4733,customer[],2,FALSE)</f>
        <v>Customer_3</v>
      </c>
      <c r="G4733" s="2" t="str">
        <f>VLOOKUP(B4733,customer[],3,FALSE)</f>
        <v>F</v>
      </c>
      <c r="H4733" s="2" t="str">
        <f>VLOOKUP(B4733,customer[],5,FALSE)</f>
        <v>Kolkata</v>
      </c>
      <c r="I4733" s="2">
        <f>VLOOKUP(B4733,customer[],4,FALSE)</f>
        <v>65</v>
      </c>
      <c r="J4733" s="2" t="str">
        <f>VLOOKUP(C4733,product[],2,FALSE)</f>
        <v>Product_67</v>
      </c>
      <c r="K4733" s="2" t="str">
        <f>VLOOKUP(C4733,product[],3,FALSE)</f>
        <v>Electronics</v>
      </c>
      <c r="L4733" s="2">
        <f>VLOOKUP(C4733,product[],5,FALSE)</f>
        <v>34012.47</v>
      </c>
      <c r="M4733" s="2">
        <f t="shared" si="73"/>
        <v>272099.76</v>
      </c>
    </row>
    <row r="4734" spans="1:13" x14ac:dyDescent="0.2">
      <c r="A4734" s="2">
        <v>4733</v>
      </c>
      <c r="B4734" s="2">
        <v>428</v>
      </c>
      <c r="C4734" s="2">
        <v>31</v>
      </c>
      <c r="D4734" s="3">
        <v>45785</v>
      </c>
      <c r="E4734" s="2">
        <v>2</v>
      </c>
      <c r="F4734" s="2" t="str">
        <f>VLOOKUP(B4734,customer[],2,FALSE)</f>
        <v>Customer_428</v>
      </c>
      <c r="G4734" s="2" t="str">
        <f>VLOOKUP(B4734,customer[],3,FALSE)</f>
        <v>F</v>
      </c>
      <c r="H4734" s="2" t="str">
        <f>VLOOKUP(B4734,customer[],5,FALSE)</f>
        <v>Hyderabad</v>
      </c>
      <c r="I4734" s="2">
        <f>VLOOKUP(B4734,customer[],4,FALSE)</f>
        <v>51</v>
      </c>
      <c r="J4734" s="2" t="str">
        <f>VLOOKUP(C4734,product[],2,FALSE)</f>
        <v>Product_31</v>
      </c>
      <c r="K4734" s="2" t="str">
        <f>VLOOKUP(C4734,product[],3,FALSE)</f>
        <v>Fashion</v>
      </c>
      <c r="L4734" s="2">
        <f>VLOOKUP(C4734,product[],5,FALSE)</f>
        <v>4120.1400000000003</v>
      </c>
      <c r="M4734" s="2">
        <f t="shared" si="73"/>
        <v>8240.2800000000007</v>
      </c>
    </row>
    <row r="4735" spans="1:13" x14ac:dyDescent="0.2">
      <c r="A4735" s="2">
        <v>4734</v>
      </c>
      <c r="B4735" s="2">
        <v>186</v>
      </c>
      <c r="C4735" s="2">
        <v>14</v>
      </c>
      <c r="D4735" s="3">
        <v>45691</v>
      </c>
      <c r="E4735" s="2">
        <v>4</v>
      </c>
      <c r="F4735" s="2" t="str">
        <f>VLOOKUP(B4735,customer[],2,FALSE)</f>
        <v>Customer_186</v>
      </c>
      <c r="G4735" s="2" t="str">
        <f>VLOOKUP(B4735,customer[],3,FALSE)</f>
        <v>F</v>
      </c>
      <c r="H4735" s="2" t="str">
        <f>VLOOKUP(B4735,customer[],5,FALSE)</f>
        <v>Lucknow</v>
      </c>
      <c r="I4735" s="2">
        <f>VLOOKUP(B4735,customer[],4,FALSE)</f>
        <v>33</v>
      </c>
      <c r="J4735" s="2" t="str">
        <f>VLOOKUP(C4735,product[],2,FALSE)</f>
        <v>Product_14</v>
      </c>
      <c r="K4735" s="2" t="str">
        <f>VLOOKUP(C4735,product[],3,FALSE)</f>
        <v>Furniture</v>
      </c>
      <c r="L4735" s="2">
        <f>VLOOKUP(C4735,product[],5,FALSE)</f>
        <v>22920.080000000002</v>
      </c>
      <c r="M4735" s="2">
        <f t="shared" si="73"/>
        <v>91680.320000000007</v>
      </c>
    </row>
    <row r="4736" spans="1:13" x14ac:dyDescent="0.2">
      <c r="A4736" s="2">
        <v>4735</v>
      </c>
      <c r="B4736" s="2">
        <v>355</v>
      </c>
      <c r="C4736" s="2">
        <v>40</v>
      </c>
      <c r="D4736" s="3">
        <v>45877</v>
      </c>
      <c r="E4736" s="2">
        <v>1</v>
      </c>
      <c r="F4736" s="2" t="str">
        <f>VLOOKUP(B4736,customer[],2,FALSE)</f>
        <v>Customer_355</v>
      </c>
      <c r="G4736" s="2" t="str">
        <f>VLOOKUP(B4736,customer[],3,FALSE)</f>
        <v>M</v>
      </c>
      <c r="H4736" s="2" t="str">
        <f>VLOOKUP(B4736,customer[],5,FALSE)</f>
        <v>Mumbai</v>
      </c>
      <c r="I4736" s="2">
        <f>VLOOKUP(B4736,customer[],4,FALSE)</f>
        <v>38</v>
      </c>
      <c r="J4736" s="2" t="str">
        <f>VLOOKUP(C4736,product[],2,FALSE)</f>
        <v>Product_40</v>
      </c>
      <c r="K4736" s="2" t="str">
        <f>VLOOKUP(C4736,product[],3,FALSE)</f>
        <v>Electronics</v>
      </c>
      <c r="L4736" s="2">
        <f>VLOOKUP(C4736,product[],5,FALSE)</f>
        <v>35469.06</v>
      </c>
      <c r="M4736" s="2">
        <f t="shared" si="73"/>
        <v>35469.06</v>
      </c>
    </row>
    <row r="4737" spans="1:13" x14ac:dyDescent="0.2">
      <c r="A4737" s="2">
        <v>4736</v>
      </c>
      <c r="B4737" s="2">
        <v>357</v>
      </c>
      <c r="C4737" s="2">
        <v>80</v>
      </c>
      <c r="D4737" s="3">
        <v>45940</v>
      </c>
      <c r="E4737" s="2">
        <v>4</v>
      </c>
      <c r="F4737" s="2" t="str">
        <f>VLOOKUP(B4737,customer[],2,FALSE)</f>
        <v>Customer_357</v>
      </c>
      <c r="G4737" s="2" t="str">
        <f>VLOOKUP(B4737,customer[],3,FALSE)</f>
        <v>F</v>
      </c>
      <c r="H4737" s="2" t="str">
        <f>VLOOKUP(B4737,customer[],5,FALSE)</f>
        <v>Bangalore</v>
      </c>
      <c r="I4737" s="2">
        <f>VLOOKUP(B4737,customer[],4,FALSE)</f>
        <v>47</v>
      </c>
      <c r="J4737" s="2" t="str">
        <f>VLOOKUP(C4737,product[],2,FALSE)</f>
        <v>Product_80</v>
      </c>
      <c r="K4737" s="2" t="str">
        <f>VLOOKUP(C4737,product[],3,FALSE)</f>
        <v>Furniture</v>
      </c>
      <c r="L4737" s="2">
        <f>VLOOKUP(C4737,product[],5,FALSE)</f>
        <v>12109.95</v>
      </c>
      <c r="M4737" s="2">
        <f t="shared" si="73"/>
        <v>48439.8</v>
      </c>
    </row>
    <row r="4738" spans="1:13" x14ac:dyDescent="0.2">
      <c r="A4738" s="2">
        <v>4737</v>
      </c>
      <c r="B4738" s="2">
        <v>70</v>
      </c>
      <c r="C4738" s="2">
        <v>18</v>
      </c>
      <c r="D4738" s="3">
        <v>45935</v>
      </c>
      <c r="E4738" s="2">
        <v>10</v>
      </c>
      <c r="F4738" s="2" t="str">
        <f>VLOOKUP(B4738,customer[],2,FALSE)</f>
        <v>Customer_70</v>
      </c>
      <c r="G4738" s="2" t="str">
        <f>VLOOKUP(B4738,customer[],3,FALSE)</f>
        <v>M</v>
      </c>
      <c r="H4738" s="2" t="str">
        <f>VLOOKUP(B4738,customer[],5,FALSE)</f>
        <v>Kolkata</v>
      </c>
      <c r="I4738" s="2">
        <f>VLOOKUP(B4738,customer[],4,FALSE)</f>
        <v>22</v>
      </c>
      <c r="J4738" s="2" t="str">
        <f>VLOOKUP(C4738,product[],2,FALSE)</f>
        <v>Product_18</v>
      </c>
      <c r="K4738" s="2" t="str">
        <f>VLOOKUP(C4738,product[],3,FALSE)</f>
        <v>Fashion</v>
      </c>
      <c r="L4738" s="2">
        <f>VLOOKUP(C4738,product[],5,FALSE)</f>
        <v>39972.33</v>
      </c>
      <c r="M4738" s="2">
        <f t="shared" ref="M4738:M4801" si="74">$E4738*L4738</f>
        <v>399723.30000000005</v>
      </c>
    </row>
    <row r="4739" spans="1:13" x14ac:dyDescent="0.2">
      <c r="A4739" s="2">
        <v>4738</v>
      </c>
      <c r="B4739" s="2">
        <v>414</v>
      </c>
      <c r="C4739" s="2">
        <v>72</v>
      </c>
      <c r="D4739" s="3">
        <v>45679</v>
      </c>
      <c r="E4739" s="2">
        <v>6</v>
      </c>
      <c r="F4739" s="2" t="str">
        <f>VLOOKUP(B4739,customer[],2,FALSE)</f>
        <v>Customer_414</v>
      </c>
      <c r="G4739" s="2" t="str">
        <f>VLOOKUP(B4739,customer[],3,FALSE)</f>
        <v>M</v>
      </c>
      <c r="H4739" s="2" t="str">
        <f>VLOOKUP(B4739,customer[],5,FALSE)</f>
        <v>Noida</v>
      </c>
      <c r="I4739" s="2">
        <f>VLOOKUP(B4739,customer[],4,FALSE)</f>
        <v>26</v>
      </c>
      <c r="J4739" s="2" t="str">
        <f>VLOOKUP(C4739,product[],2,FALSE)</f>
        <v>Product_72</v>
      </c>
      <c r="K4739" s="2" t="str">
        <f>VLOOKUP(C4739,product[],3,FALSE)</f>
        <v>Home</v>
      </c>
      <c r="L4739" s="2">
        <f>VLOOKUP(C4739,product[],5,FALSE)</f>
        <v>14320.81</v>
      </c>
      <c r="M4739" s="2">
        <f t="shared" si="74"/>
        <v>85924.86</v>
      </c>
    </row>
    <row r="4740" spans="1:13" x14ac:dyDescent="0.2">
      <c r="A4740" s="2">
        <v>4739</v>
      </c>
      <c r="B4740" s="2">
        <v>102</v>
      </c>
      <c r="C4740" s="2">
        <v>44</v>
      </c>
      <c r="D4740" s="3">
        <v>45718</v>
      </c>
      <c r="E4740" s="2">
        <v>9</v>
      </c>
      <c r="F4740" s="2" t="str">
        <f>VLOOKUP(B4740,customer[],2,FALSE)</f>
        <v>Customer_102</v>
      </c>
      <c r="G4740" s="2" t="str">
        <f>VLOOKUP(B4740,customer[],3,FALSE)</f>
        <v>F</v>
      </c>
      <c r="H4740" s="2" t="str">
        <f>VLOOKUP(B4740,customer[],5,FALSE)</f>
        <v>Mumbai</v>
      </c>
      <c r="I4740" s="2">
        <f>VLOOKUP(B4740,customer[],4,FALSE)</f>
        <v>61</v>
      </c>
      <c r="J4740" s="2" t="str">
        <f>VLOOKUP(C4740,product[],2,FALSE)</f>
        <v>Product_44</v>
      </c>
      <c r="K4740" s="2" t="str">
        <f>VLOOKUP(C4740,product[],3,FALSE)</f>
        <v>Home</v>
      </c>
      <c r="L4740" s="2">
        <f>VLOOKUP(C4740,product[],5,FALSE)</f>
        <v>19571.740000000002</v>
      </c>
      <c r="M4740" s="2">
        <f t="shared" si="74"/>
        <v>176145.66</v>
      </c>
    </row>
    <row r="4741" spans="1:13" x14ac:dyDescent="0.2">
      <c r="A4741" s="2">
        <v>4740</v>
      </c>
      <c r="B4741" s="2">
        <v>381</v>
      </c>
      <c r="C4741" s="2">
        <v>46</v>
      </c>
      <c r="D4741" s="3">
        <v>45922</v>
      </c>
      <c r="E4741" s="2">
        <v>10</v>
      </c>
      <c r="F4741" s="2" t="str">
        <f>VLOOKUP(B4741,customer[],2,FALSE)</f>
        <v>Customer_381</v>
      </c>
      <c r="G4741" s="2" t="str">
        <f>VLOOKUP(B4741,customer[],3,FALSE)</f>
        <v>M</v>
      </c>
      <c r="H4741" s="2" t="str">
        <f>VLOOKUP(B4741,customer[],5,FALSE)</f>
        <v>Jaipur</v>
      </c>
      <c r="I4741" s="2">
        <f>VLOOKUP(B4741,customer[],4,FALSE)</f>
        <v>63</v>
      </c>
      <c r="J4741" s="2" t="str">
        <f>VLOOKUP(C4741,product[],2,FALSE)</f>
        <v>Product_46</v>
      </c>
      <c r="K4741" s="2" t="str">
        <f>VLOOKUP(C4741,product[],3,FALSE)</f>
        <v>Electronics</v>
      </c>
      <c r="L4741" s="2">
        <f>VLOOKUP(C4741,product[],5,FALSE)</f>
        <v>12646.4</v>
      </c>
      <c r="M4741" s="2">
        <f t="shared" si="74"/>
        <v>126464</v>
      </c>
    </row>
    <row r="4742" spans="1:13" x14ac:dyDescent="0.2">
      <c r="A4742" s="2">
        <v>4741</v>
      </c>
      <c r="B4742" s="2">
        <v>476</v>
      </c>
      <c r="C4742" s="2">
        <v>17</v>
      </c>
      <c r="D4742" s="3">
        <v>45929</v>
      </c>
      <c r="E4742" s="2">
        <v>10</v>
      </c>
      <c r="F4742" s="2" t="str">
        <f>VLOOKUP(B4742,customer[],2,FALSE)</f>
        <v>Customer_476</v>
      </c>
      <c r="G4742" s="2" t="str">
        <f>VLOOKUP(B4742,customer[],3,FALSE)</f>
        <v>F</v>
      </c>
      <c r="H4742" s="2" t="str">
        <f>VLOOKUP(B4742,customer[],5,FALSE)</f>
        <v>Mumbai</v>
      </c>
      <c r="I4742" s="2">
        <f>VLOOKUP(B4742,customer[],4,FALSE)</f>
        <v>30</v>
      </c>
      <c r="J4742" s="2" t="str">
        <f>VLOOKUP(C4742,product[],2,FALSE)</f>
        <v>Product_17</v>
      </c>
      <c r="K4742" s="2" t="str">
        <f>VLOOKUP(C4742,product[],3,FALSE)</f>
        <v>Fashion</v>
      </c>
      <c r="L4742" s="2">
        <f>VLOOKUP(C4742,product[],5,FALSE)</f>
        <v>34353.300000000003</v>
      </c>
      <c r="M4742" s="2">
        <f t="shared" si="74"/>
        <v>343533</v>
      </c>
    </row>
    <row r="4743" spans="1:13" x14ac:dyDescent="0.2">
      <c r="A4743" s="2">
        <v>4742</v>
      </c>
      <c r="B4743" s="2">
        <v>197</v>
      </c>
      <c r="C4743" s="2">
        <v>34</v>
      </c>
      <c r="D4743" s="3">
        <v>45951</v>
      </c>
      <c r="E4743" s="2">
        <v>4</v>
      </c>
      <c r="F4743" s="2" t="str">
        <f>VLOOKUP(B4743,customer[],2,FALSE)</f>
        <v>Customer_197</v>
      </c>
      <c r="G4743" s="2" t="str">
        <f>VLOOKUP(B4743,customer[],3,FALSE)</f>
        <v>F</v>
      </c>
      <c r="H4743" s="2" t="str">
        <f>VLOOKUP(B4743,customer[],5,FALSE)</f>
        <v>Delhi</v>
      </c>
      <c r="I4743" s="2">
        <f>VLOOKUP(B4743,customer[],4,FALSE)</f>
        <v>43</v>
      </c>
      <c r="J4743" s="2" t="str">
        <f>VLOOKUP(C4743,product[],2,FALSE)</f>
        <v>Product_34</v>
      </c>
      <c r="K4743" s="2" t="str">
        <f>VLOOKUP(C4743,product[],3,FALSE)</f>
        <v>Electronics</v>
      </c>
      <c r="L4743" s="2">
        <f>VLOOKUP(C4743,product[],5,FALSE)</f>
        <v>35884.28</v>
      </c>
      <c r="M4743" s="2">
        <f t="shared" si="74"/>
        <v>143537.12</v>
      </c>
    </row>
    <row r="4744" spans="1:13" x14ac:dyDescent="0.2">
      <c r="A4744" s="2">
        <v>4743</v>
      </c>
      <c r="B4744" s="2">
        <v>170</v>
      </c>
      <c r="C4744" s="2">
        <v>21</v>
      </c>
      <c r="D4744" s="3">
        <v>46008</v>
      </c>
      <c r="E4744" s="2">
        <v>3</v>
      </c>
      <c r="F4744" s="2" t="str">
        <f>VLOOKUP(B4744,customer[],2,FALSE)</f>
        <v>Customer_170</v>
      </c>
      <c r="G4744" s="2" t="str">
        <f>VLOOKUP(B4744,customer[],3,FALSE)</f>
        <v>M</v>
      </c>
      <c r="H4744" s="2" t="str">
        <f>VLOOKUP(B4744,customer[],5,FALSE)</f>
        <v>Delhi</v>
      </c>
      <c r="I4744" s="2">
        <f>VLOOKUP(B4744,customer[],4,FALSE)</f>
        <v>45</v>
      </c>
      <c r="J4744" s="2" t="str">
        <f>VLOOKUP(C4744,product[],2,FALSE)</f>
        <v>Product_21</v>
      </c>
      <c r="K4744" s="2" t="str">
        <f>VLOOKUP(C4744,product[],3,FALSE)</f>
        <v>Fashion</v>
      </c>
      <c r="L4744" s="2">
        <f>VLOOKUP(C4744,product[],5,FALSE)</f>
        <v>24164.560000000001</v>
      </c>
      <c r="M4744" s="2">
        <f t="shared" si="74"/>
        <v>72493.680000000008</v>
      </c>
    </row>
    <row r="4745" spans="1:13" x14ac:dyDescent="0.2">
      <c r="A4745" s="2">
        <v>4744</v>
      </c>
      <c r="B4745" s="2">
        <v>289</v>
      </c>
      <c r="C4745" s="2">
        <v>78</v>
      </c>
      <c r="D4745" s="3">
        <v>45910</v>
      </c>
      <c r="E4745" s="2">
        <v>1</v>
      </c>
      <c r="F4745" s="2" t="str">
        <f>VLOOKUP(B4745,customer[],2,FALSE)</f>
        <v>Customer_289</v>
      </c>
      <c r="G4745" s="2" t="str">
        <f>VLOOKUP(B4745,customer[],3,FALSE)</f>
        <v>F</v>
      </c>
      <c r="H4745" s="2" t="str">
        <f>VLOOKUP(B4745,customer[],5,FALSE)</f>
        <v>Noida</v>
      </c>
      <c r="I4745" s="2">
        <f>VLOOKUP(B4745,customer[],4,FALSE)</f>
        <v>44</v>
      </c>
      <c r="J4745" s="2" t="str">
        <f>VLOOKUP(C4745,product[],2,FALSE)</f>
        <v>Product_78</v>
      </c>
      <c r="K4745" s="2" t="str">
        <f>VLOOKUP(C4745,product[],3,FALSE)</f>
        <v>Fashion</v>
      </c>
      <c r="L4745" s="2">
        <f>VLOOKUP(C4745,product[],5,FALSE)</f>
        <v>51703.99</v>
      </c>
      <c r="M4745" s="2">
        <f t="shared" si="74"/>
        <v>51703.99</v>
      </c>
    </row>
    <row r="4746" spans="1:13" x14ac:dyDescent="0.2">
      <c r="A4746" s="2">
        <v>4745</v>
      </c>
      <c r="B4746" s="2">
        <v>370</v>
      </c>
      <c r="C4746" s="2">
        <v>6</v>
      </c>
      <c r="D4746" s="3">
        <v>45919</v>
      </c>
      <c r="E4746" s="2">
        <v>6</v>
      </c>
      <c r="F4746" s="2" t="str">
        <f>VLOOKUP(B4746,customer[],2,FALSE)</f>
        <v>Customer_370</v>
      </c>
      <c r="G4746" s="2" t="str">
        <f>VLOOKUP(B4746,customer[],3,FALSE)</f>
        <v>M</v>
      </c>
      <c r="H4746" s="2" t="str">
        <f>VLOOKUP(B4746,customer[],5,FALSE)</f>
        <v>Pune</v>
      </c>
      <c r="I4746" s="2">
        <f>VLOOKUP(B4746,customer[],4,FALSE)</f>
        <v>32</v>
      </c>
      <c r="J4746" s="2" t="str">
        <f>VLOOKUP(C4746,product[],2,FALSE)</f>
        <v>Product_6</v>
      </c>
      <c r="K4746" s="2" t="str">
        <f>VLOOKUP(C4746,product[],3,FALSE)</f>
        <v>Fashion</v>
      </c>
      <c r="L4746" s="2">
        <f>VLOOKUP(C4746,product[],5,FALSE)</f>
        <v>64172.18</v>
      </c>
      <c r="M4746" s="2">
        <f t="shared" si="74"/>
        <v>385033.08</v>
      </c>
    </row>
    <row r="4747" spans="1:13" x14ac:dyDescent="0.2">
      <c r="A4747" s="2">
        <v>4746</v>
      </c>
      <c r="B4747" s="2">
        <v>304</v>
      </c>
      <c r="C4747" s="2">
        <v>90</v>
      </c>
      <c r="D4747" s="3">
        <v>45807</v>
      </c>
      <c r="E4747" s="2">
        <v>7</v>
      </c>
      <c r="F4747" s="2" t="str">
        <f>VLOOKUP(B4747,customer[],2,FALSE)</f>
        <v>Customer_304</v>
      </c>
      <c r="G4747" s="2" t="str">
        <f>VLOOKUP(B4747,customer[],3,FALSE)</f>
        <v>M</v>
      </c>
      <c r="H4747" s="2" t="str">
        <f>VLOOKUP(B4747,customer[],5,FALSE)</f>
        <v>Lucknow</v>
      </c>
      <c r="I4747" s="2">
        <f>VLOOKUP(B4747,customer[],4,FALSE)</f>
        <v>65</v>
      </c>
      <c r="J4747" s="2" t="str">
        <f>VLOOKUP(C4747,product[],2,FALSE)</f>
        <v>Product_90</v>
      </c>
      <c r="K4747" s="2" t="str">
        <f>VLOOKUP(C4747,product[],3,FALSE)</f>
        <v>Home</v>
      </c>
      <c r="L4747" s="2">
        <f>VLOOKUP(C4747,product[],5,FALSE)</f>
        <v>11794.54</v>
      </c>
      <c r="M4747" s="2">
        <f t="shared" si="74"/>
        <v>82561.78</v>
      </c>
    </row>
    <row r="4748" spans="1:13" x14ac:dyDescent="0.2">
      <c r="A4748" s="2">
        <v>4747</v>
      </c>
      <c r="B4748" s="2">
        <v>281</v>
      </c>
      <c r="C4748" s="2">
        <v>1</v>
      </c>
      <c r="D4748" s="3">
        <v>45997</v>
      </c>
      <c r="E4748" s="2">
        <v>1</v>
      </c>
      <c r="F4748" s="2" t="str">
        <f>VLOOKUP(B4748,customer[],2,FALSE)</f>
        <v>Customer_281</v>
      </c>
      <c r="G4748" s="2" t="str">
        <f>VLOOKUP(B4748,customer[],3,FALSE)</f>
        <v>M</v>
      </c>
      <c r="H4748" s="2" t="str">
        <f>VLOOKUP(B4748,customer[],5,FALSE)</f>
        <v>Noida</v>
      </c>
      <c r="I4748" s="2">
        <f>VLOOKUP(B4748,customer[],4,FALSE)</f>
        <v>24</v>
      </c>
      <c r="J4748" s="2" t="str">
        <f>VLOOKUP(C4748,product[],2,FALSE)</f>
        <v>Product_1</v>
      </c>
      <c r="K4748" s="2" t="str">
        <f>VLOOKUP(C4748,product[],3,FALSE)</f>
        <v>Fashion</v>
      </c>
      <c r="L4748" s="2">
        <f>VLOOKUP(C4748,product[],5,FALSE)</f>
        <v>7018.26</v>
      </c>
      <c r="M4748" s="2">
        <f t="shared" si="74"/>
        <v>7018.26</v>
      </c>
    </row>
    <row r="4749" spans="1:13" x14ac:dyDescent="0.2">
      <c r="A4749" s="2">
        <v>4748</v>
      </c>
      <c r="B4749" s="2">
        <v>303</v>
      </c>
      <c r="C4749" s="2">
        <v>16</v>
      </c>
      <c r="D4749" s="3">
        <v>45986</v>
      </c>
      <c r="E4749" s="2">
        <v>1</v>
      </c>
      <c r="F4749" s="2" t="str">
        <f>VLOOKUP(B4749,customer[],2,FALSE)</f>
        <v>Customer_303</v>
      </c>
      <c r="G4749" s="2" t="str">
        <f>VLOOKUP(B4749,customer[],3,FALSE)</f>
        <v>M</v>
      </c>
      <c r="H4749" s="2" t="str">
        <f>VLOOKUP(B4749,customer[],5,FALSE)</f>
        <v>Bangalore</v>
      </c>
      <c r="I4749" s="2">
        <f>VLOOKUP(B4749,customer[],4,FALSE)</f>
        <v>53</v>
      </c>
      <c r="J4749" s="2" t="str">
        <f>VLOOKUP(C4749,product[],2,FALSE)</f>
        <v>Product_16</v>
      </c>
      <c r="K4749" s="2" t="str">
        <f>VLOOKUP(C4749,product[],3,FALSE)</f>
        <v>Home</v>
      </c>
      <c r="L4749" s="2">
        <f>VLOOKUP(C4749,product[],5,FALSE)</f>
        <v>25960.53</v>
      </c>
      <c r="M4749" s="2">
        <f t="shared" si="74"/>
        <v>25960.53</v>
      </c>
    </row>
    <row r="4750" spans="1:13" x14ac:dyDescent="0.2">
      <c r="A4750" s="2">
        <v>4749</v>
      </c>
      <c r="B4750" s="2">
        <v>495</v>
      </c>
      <c r="C4750" s="2">
        <v>7</v>
      </c>
      <c r="D4750" s="3">
        <v>45983</v>
      </c>
      <c r="E4750" s="2">
        <v>8</v>
      </c>
      <c r="F4750" s="2" t="str">
        <f>VLOOKUP(B4750,customer[],2,FALSE)</f>
        <v>Customer_495</v>
      </c>
      <c r="G4750" s="2" t="str">
        <f>VLOOKUP(B4750,customer[],3,FALSE)</f>
        <v>F</v>
      </c>
      <c r="H4750" s="2" t="str">
        <f>VLOOKUP(B4750,customer[],5,FALSE)</f>
        <v>Kolkata</v>
      </c>
      <c r="I4750" s="2">
        <f>VLOOKUP(B4750,customer[],4,FALSE)</f>
        <v>40</v>
      </c>
      <c r="J4750" s="2" t="str">
        <f>VLOOKUP(C4750,product[],2,FALSE)</f>
        <v>Product_7</v>
      </c>
      <c r="K4750" s="2" t="str">
        <f>VLOOKUP(C4750,product[],3,FALSE)</f>
        <v>Electronics</v>
      </c>
      <c r="L4750" s="2">
        <f>VLOOKUP(C4750,product[],5,FALSE)</f>
        <v>18751.400000000001</v>
      </c>
      <c r="M4750" s="2">
        <f t="shared" si="74"/>
        <v>150011.20000000001</v>
      </c>
    </row>
    <row r="4751" spans="1:13" x14ac:dyDescent="0.2">
      <c r="A4751" s="2">
        <v>4750</v>
      </c>
      <c r="B4751" s="2">
        <v>491</v>
      </c>
      <c r="C4751" s="2">
        <v>94</v>
      </c>
      <c r="D4751" s="3">
        <v>45954</v>
      </c>
      <c r="E4751" s="2">
        <v>8</v>
      </c>
      <c r="F4751" s="2" t="str">
        <f>VLOOKUP(B4751,customer[],2,FALSE)</f>
        <v>Customer_491</v>
      </c>
      <c r="G4751" s="2" t="str">
        <f>VLOOKUP(B4751,customer[],3,FALSE)</f>
        <v>M</v>
      </c>
      <c r="H4751" s="2" t="str">
        <f>VLOOKUP(B4751,customer[],5,FALSE)</f>
        <v>Mumbai</v>
      </c>
      <c r="I4751" s="2">
        <f>VLOOKUP(B4751,customer[],4,FALSE)</f>
        <v>22</v>
      </c>
      <c r="J4751" s="2" t="str">
        <f>VLOOKUP(C4751,product[],2,FALSE)</f>
        <v>Product_94</v>
      </c>
      <c r="K4751" s="2" t="str">
        <f>VLOOKUP(C4751,product[],3,FALSE)</f>
        <v>Electronics</v>
      </c>
      <c r="L4751" s="2">
        <f>VLOOKUP(C4751,product[],5,FALSE)</f>
        <v>6948.09</v>
      </c>
      <c r="M4751" s="2">
        <f t="shared" si="74"/>
        <v>55584.72</v>
      </c>
    </row>
    <row r="4752" spans="1:13" x14ac:dyDescent="0.2">
      <c r="A4752" s="2">
        <v>4751</v>
      </c>
      <c r="B4752" s="2">
        <v>387</v>
      </c>
      <c r="C4752" s="2">
        <v>46</v>
      </c>
      <c r="D4752" s="3">
        <v>45807</v>
      </c>
      <c r="E4752" s="2">
        <v>6</v>
      </c>
      <c r="F4752" s="2" t="str">
        <f>VLOOKUP(B4752,customer[],2,FALSE)</f>
        <v>Customer_387</v>
      </c>
      <c r="G4752" s="2" t="str">
        <f>VLOOKUP(B4752,customer[],3,FALSE)</f>
        <v>F</v>
      </c>
      <c r="H4752" s="2" t="str">
        <f>VLOOKUP(B4752,customer[],5,FALSE)</f>
        <v>Delhi</v>
      </c>
      <c r="I4752" s="2">
        <f>VLOOKUP(B4752,customer[],4,FALSE)</f>
        <v>20</v>
      </c>
      <c r="J4752" s="2" t="str">
        <f>VLOOKUP(C4752,product[],2,FALSE)</f>
        <v>Product_46</v>
      </c>
      <c r="K4752" s="2" t="str">
        <f>VLOOKUP(C4752,product[],3,FALSE)</f>
        <v>Electronics</v>
      </c>
      <c r="L4752" s="2">
        <f>VLOOKUP(C4752,product[],5,FALSE)</f>
        <v>12646.4</v>
      </c>
      <c r="M4752" s="2">
        <f t="shared" si="74"/>
        <v>75878.399999999994</v>
      </c>
    </row>
    <row r="4753" spans="1:13" x14ac:dyDescent="0.2">
      <c r="A4753" s="2">
        <v>4752</v>
      </c>
      <c r="B4753" s="2">
        <v>440</v>
      </c>
      <c r="C4753" s="2">
        <v>67</v>
      </c>
      <c r="D4753" s="3">
        <v>45758</v>
      </c>
      <c r="E4753" s="2">
        <v>2</v>
      </c>
      <c r="F4753" s="2" t="str">
        <f>VLOOKUP(B4753,customer[],2,FALSE)</f>
        <v>Customer_440</v>
      </c>
      <c r="G4753" s="2" t="str">
        <f>VLOOKUP(B4753,customer[],3,FALSE)</f>
        <v>F</v>
      </c>
      <c r="H4753" s="2" t="str">
        <f>VLOOKUP(B4753,customer[],5,FALSE)</f>
        <v>Bangalore</v>
      </c>
      <c r="I4753" s="2">
        <f>VLOOKUP(B4753,customer[],4,FALSE)</f>
        <v>20</v>
      </c>
      <c r="J4753" s="2" t="str">
        <f>VLOOKUP(C4753,product[],2,FALSE)</f>
        <v>Product_67</v>
      </c>
      <c r="K4753" s="2" t="str">
        <f>VLOOKUP(C4753,product[],3,FALSE)</f>
        <v>Electronics</v>
      </c>
      <c r="L4753" s="2">
        <f>VLOOKUP(C4753,product[],5,FALSE)</f>
        <v>34012.47</v>
      </c>
      <c r="M4753" s="2">
        <f t="shared" si="74"/>
        <v>68024.94</v>
      </c>
    </row>
    <row r="4754" spans="1:13" x14ac:dyDescent="0.2">
      <c r="A4754" s="2">
        <v>4753</v>
      </c>
      <c r="B4754" s="2">
        <v>474</v>
      </c>
      <c r="C4754" s="2">
        <v>48</v>
      </c>
      <c r="D4754" s="3">
        <v>45861</v>
      </c>
      <c r="E4754" s="2">
        <v>3</v>
      </c>
      <c r="F4754" s="2" t="str">
        <f>VLOOKUP(B4754,customer[],2,FALSE)</f>
        <v>Customer_474</v>
      </c>
      <c r="G4754" s="2" t="str">
        <f>VLOOKUP(B4754,customer[],3,FALSE)</f>
        <v>F</v>
      </c>
      <c r="H4754" s="2" t="str">
        <f>VLOOKUP(B4754,customer[],5,FALSE)</f>
        <v>Kolkata</v>
      </c>
      <c r="I4754" s="2">
        <f>VLOOKUP(B4754,customer[],4,FALSE)</f>
        <v>18</v>
      </c>
      <c r="J4754" s="2" t="str">
        <f>VLOOKUP(C4754,product[],2,FALSE)</f>
        <v>Product_48</v>
      </c>
      <c r="K4754" s="2" t="str">
        <f>VLOOKUP(C4754,product[],3,FALSE)</f>
        <v>Accessories</v>
      </c>
      <c r="L4754" s="2">
        <f>VLOOKUP(C4754,product[],5,FALSE)</f>
        <v>42914.6</v>
      </c>
      <c r="M4754" s="2">
        <f t="shared" si="74"/>
        <v>128743.79999999999</v>
      </c>
    </row>
    <row r="4755" spans="1:13" x14ac:dyDescent="0.2">
      <c r="A4755" s="2">
        <v>4754</v>
      </c>
      <c r="B4755" s="2">
        <v>242</v>
      </c>
      <c r="C4755" s="2">
        <v>16</v>
      </c>
      <c r="D4755" s="3">
        <v>45891</v>
      </c>
      <c r="E4755" s="2">
        <v>9</v>
      </c>
      <c r="F4755" s="2" t="str">
        <f>VLOOKUP(B4755,customer[],2,FALSE)</f>
        <v>Customer_242</v>
      </c>
      <c r="G4755" s="2" t="str">
        <f>VLOOKUP(B4755,customer[],3,FALSE)</f>
        <v>M</v>
      </c>
      <c r="H4755" s="2" t="str">
        <f>VLOOKUP(B4755,customer[],5,FALSE)</f>
        <v>Lucknow</v>
      </c>
      <c r="I4755" s="2">
        <f>VLOOKUP(B4755,customer[],4,FALSE)</f>
        <v>57</v>
      </c>
      <c r="J4755" s="2" t="str">
        <f>VLOOKUP(C4755,product[],2,FALSE)</f>
        <v>Product_16</v>
      </c>
      <c r="K4755" s="2" t="str">
        <f>VLOOKUP(C4755,product[],3,FALSE)</f>
        <v>Home</v>
      </c>
      <c r="L4755" s="2">
        <f>VLOOKUP(C4755,product[],5,FALSE)</f>
        <v>25960.53</v>
      </c>
      <c r="M4755" s="2">
        <f t="shared" si="74"/>
        <v>233644.77</v>
      </c>
    </row>
    <row r="4756" spans="1:13" x14ac:dyDescent="0.2">
      <c r="A4756" s="2">
        <v>4755</v>
      </c>
      <c r="B4756" s="2">
        <v>125</v>
      </c>
      <c r="C4756" s="2">
        <v>99</v>
      </c>
      <c r="D4756" s="3">
        <v>45821</v>
      </c>
      <c r="E4756" s="2">
        <v>10</v>
      </c>
      <c r="F4756" s="2" t="str">
        <f>VLOOKUP(B4756,customer[],2,FALSE)</f>
        <v>Customer_125</v>
      </c>
      <c r="G4756" s="2" t="str">
        <f>VLOOKUP(B4756,customer[],3,FALSE)</f>
        <v>M</v>
      </c>
      <c r="H4756" s="2" t="str">
        <f>VLOOKUP(B4756,customer[],5,FALSE)</f>
        <v>Mumbai</v>
      </c>
      <c r="I4756" s="2">
        <f>VLOOKUP(B4756,customer[],4,FALSE)</f>
        <v>40</v>
      </c>
      <c r="J4756" s="2" t="str">
        <f>VLOOKUP(C4756,product[],2,FALSE)</f>
        <v>Product_99</v>
      </c>
      <c r="K4756" s="2" t="str">
        <f>VLOOKUP(C4756,product[],3,FALSE)</f>
        <v>Electronics</v>
      </c>
      <c r="L4756" s="2">
        <f>VLOOKUP(C4756,product[],5,FALSE)</f>
        <v>7181.69</v>
      </c>
      <c r="M4756" s="2">
        <f t="shared" si="74"/>
        <v>71816.899999999994</v>
      </c>
    </row>
    <row r="4757" spans="1:13" x14ac:dyDescent="0.2">
      <c r="A4757" s="2">
        <v>4756</v>
      </c>
      <c r="B4757" s="2">
        <v>91</v>
      </c>
      <c r="C4757" s="2">
        <v>35</v>
      </c>
      <c r="D4757" s="3">
        <v>45764</v>
      </c>
      <c r="E4757" s="2">
        <v>9</v>
      </c>
      <c r="F4757" s="2" t="str">
        <f>VLOOKUP(B4757,customer[],2,FALSE)</f>
        <v>Customer_91</v>
      </c>
      <c r="G4757" s="2" t="str">
        <f>VLOOKUP(B4757,customer[],3,FALSE)</f>
        <v>F</v>
      </c>
      <c r="H4757" s="2" t="str">
        <f>VLOOKUP(B4757,customer[],5,FALSE)</f>
        <v>Chennai</v>
      </c>
      <c r="I4757" s="2">
        <f>VLOOKUP(B4757,customer[],4,FALSE)</f>
        <v>32</v>
      </c>
      <c r="J4757" s="2" t="str">
        <f>VLOOKUP(C4757,product[],2,FALSE)</f>
        <v>Product_35</v>
      </c>
      <c r="K4757" s="2" t="str">
        <f>VLOOKUP(C4757,product[],3,FALSE)</f>
        <v>Fashion</v>
      </c>
      <c r="L4757" s="2">
        <f>VLOOKUP(C4757,product[],5,FALSE)</f>
        <v>1940.71</v>
      </c>
      <c r="M4757" s="2">
        <f t="shared" si="74"/>
        <v>17466.39</v>
      </c>
    </row>
    <row r="4758" spans="1:13" x14ac:dyDescent="0.2">
      <c r="A4758" s="2">
        <v>4757</v>
      </c>
      <c r="B4758" s="2">
        <v>156</v>
      </c>
      <c r="C4758" s="2">
        <v>17</v>
      </c>
      <c r="D4758" s="3">
        <v>45883</v>
      </c>
      <c r="E4758" s="2">
        <v>3</v>
      </c>
      <c r="F4758" s="2" t="str">
        <f>VLOOKUP(B4758,customer[],2,FALSE)</f>
        <v>Customer_156</v>
      </c>
      <c r="G4758" s="2" t="str">
        <f>VLOOKUP(B4758,customer[],3,FALSE)</f>
        <v>M</v>
      </c>
      <c r="H4758" s="2" t="str">
        <f>VLOOKUP(B4758,customer[],5,FALSE)</f>
        <v>Hyderabad</v>
      </c>
      <c r="I4758" s="2">
        <f>VLOOKUP(B4758,customer[],4,FALSE)</f>
        <v>51</v>
      </c>
      <c r="J4758" s="2" t="str">
        <f>VLOOKUP(C4758,product[],2,FALSE)</f>
        <v>Product_17</v>
      </c>
      <c r="K4758" s="2" t="str">
        <f>VLOOKUP(C4758,product[],3,FALSE)</f>
        <v>Fashion</v>
      </c>
      <c r="L4758" s="2">
        <f>VLOOKUP(C4758,product[],5,FALSE)</f>
        <v>34353.300000000003</v>
      </c>
      <c r="M4758" s="2">
        <f t="shared" si="74"/>
        <v>103059.90000000001</v>
      </c>
    </row>
    <row r="4759" spans="1:13" x14ac:dyDescent="0.2">
      <c r="A4759" s="2">
        <v>4758</v>
      </c>
      <c r="B4759" s="2">
        <v>27</v>
      </c>
      <c r="C4759" s="2">
        <v>20</v>
      </c>
      <c r="D4759" s="3">
        <v>45952</v>
      </c>
      <c r="E4759" s="2">
        <v>7</v>
      </c>
      <c r="F4759" s="2" t="str">
        <f>VLOOKUP(B4759,customer[],2,FALSE)</f>
        <v>Customer_27</v>
      </c>
      <c r="G4759" s="2" t="str">
        <f>VLOOKUP(B4759,customer[],3,FALSE)</f>
        <v>F</v>
      </c>
      <c r="H4759" s="2" t="str">
        <f>VLOOKUP(B4759,customer[],5,FALSE)</f>
        <v>Bangalore</v>
      </c>
      <c r="I4759" s="2">
        <f>VLOOKUP(B4759,customer[],4,FALSE)</f>
        <v>62</v>
      </c>
      <c r="J4759" s="2" t="str">
        <f>VLOOKUP(C4759,product[],2,FALSE)</f>
        <v>Product_20</v>
      </c>
      <c r="K4759" s="2" t="str">
        <f>VLOOKUP(C4759,product[],3,FALSE)</f>
        <v>Fashion</v>
      </c>
      <c r="L4759" s="2">
        <f>VLOOKUP(C4759,product[],5,FALSE)</f>
        <v>11006.05</v>
      </c>
      <c r="M4759" s="2">
        <f t="shared" si="74"/>
        <v>77042.349999999991</v>
      </c>
    </row>
    <row r="4760" spans="1:13" x14ac:dyDescent="0.2">
      <c r="A4760" s="2">
        <v>4759</v>
      </c>
      <c r="B4760" s="2">
        <v>77</v>
      </c>
      <c r="C4760" s="2">
        <v>1</v>
      </c>
      <c r="D4760" s="3">
        <v>45757</v>
      </c>
      <c r="E4760" s="2">
        <v>9</v>
      </c>
      <c r="F4760" s="2" t="str">
        <f>VLOOKUP(B4760,customer[],2,FALSE)</f>
        <v>Customer_77</v>
      </c>
      <c r="G4760" s="2" t="str">
        <f>VLOOKUP(B4760,customer[],3,FALSE)</f>
        <v>M</v>
      </c>
      <c r="H4760" s="2" t="str">
        <f>VLOOKUP(B4760,customer[],5,FALSE)</f>
        <v>Delhi</v>
      </c>
      <c r="I4760" s="2">
        <f>VLOOKUP(B4760,customer[],4,FALSE)</f>
        <v>49</v>
      </c>
      <c r="J4760" s="2" t="str">
        <f>VLOOKUP(C4760,product[],2,FALSE)</f>
        <v>Product_1</v>
      </c>
      <c r="K4760" s="2" t="str">
        <f>VLOOKUP(C4760,product[],3,FALSE)</f>
        <v>Fashion</v>
      </c>
      <c r="L4760" s="2">
        <f>VLOOKUP(C4760,product[],5,FALSE)</f>
        <v>7018.26</v>
      </c>
      <c r="M4760" s="2">
        <f t="shared" si="74"/>
        <v>63164.340000000004</v>
      </c>
    </row>
    <row r="4761" spans="1:13" x14ac:dyDescent="0.2">
      <c r="A4761" s="2">
        <v>4760</v>
      </c>
      <c r="B4761" s="2">
        <v>238</v>
      </c>
      <c r="C4761" s="2">
        <v>7</v>
      </c>
      <c r="D4761" s="3">
        <v>45828</v>
      </c>
      <c r="E4761" s="2">
        <v>4</v>
      </c>
      <c r="F4761" s="2" t="str">
        <f>VLOOKUP(B4761,customer[],2,FALSE)</f>
        <v>Customer_238</v>
      </c>
      <c r="G4761" s="2" t="str">
        <f>VLOOKUP(B4761,customer[],3,FALSE)</f>
        <v>F</v>
      </c>
      <c r="H4761" s="2" t="str">
        <f>VLOOKUP(B4761,customer[],5,FALSE)</f>
        <v>Mumbai</v>
      </c>
      <c r="I4761" s="2">
        <f>VLOOKUP(B4761,customer[],4,FALSE)</f>
        <v>27</v>
      </c>
      <c r="J4761" s="2" t="str">
        <f>VLOOKUP(C4761,product[],2,FALSE)</f>
        <v>Product_7</v>
      </c>
      <c r="K4761" s="2" t="str">
        <f>VLOOKUP(C4761,product[],3,FALSE)</f>
        <v>Electronics</v>
      </c>
      <c r="L4761" s="2">
        <f>VLOOKUP(C4761,product[],5,FALSE)</f>
        <v>18751.400000000001</v>
      </c>
      <c r="M4761" s="2">
        <f t="shared" si="74"/>
        <v>75005.600000000006</v>
      </c>
    </row>
    <row r="4762" spans="1:13" x14ac:dyDescent="0.2">
      <c r="A4762" s="2">
        <v>4761</v>
      </c>
      <c r="B4762" s="2">
        <v>121</v>
      </c>
      <c r="C4762" s="2">
        <v>87</v>
      </c>
      <c r="D4762" s="3">
        <v>45747</v>
      </c>
      <c r="E4762" s="2">
        <v>2</v>
      </c>
      <c r="F4762" s="2" t="str">
        <f>VLOOKUP(B4762,customer[],2,FALSE)</f>
        <v>Customer_121</v>
      </c>
      <c r="G4762" s="2" t="str">
        <f>VLOOKUP(B4762,customer[],3,FALSE)</f>
        <v>F</v>
      </c>
      <c r="H4762" s="2" t="str">
        <f>VLOOKUP(B4762,customer[],5,FALSE)</f>
        <v>Mumbai</v>
      </c>
      <c r="I4762" s="2">
        <f>VLOOKUP(B4762,customer[],4,FALSE)</f>
        <v>55</v>
      </c>
      <c r="J4762" s="2" t="str">
        <f>VLOOKUP(C4762,product[],2,FALSE)</f>
        <v>Product_87</v>
      </c>
      <c r="K4762" s="2" t="str">
        <f>VLOOKUP(C4762,product[],3,FALSE)</f>
        <v>Electronics</v>
      </c>
      <c r="L4762" s="2">
        <f>VLOOKUP(C4762,product[],5,FALSE)</f>
        <v>40384.71</v>
      </c>
      <c r="M4762" s="2">
        <f t="shared" si="74"/>
        <v>80769.42</v>
      </c>
    </row>
    <row r="4763" spans="1:13" x14ac:dyDescent="0.2">
      <c r="A4763" s="2">
        <v>4762</v>
      </c>
      <c r="B4763" s="2">
        <v>33</v>
      </c>
      <c r="C4763" s="2">
        <v>81</v>
      </c>
      <c r="D4763" s="3">
        <v>45810</v>
      </c>
      <c r="E4763" s="2">
        <v>7</v>
      </c>
      <c r="F4763" s="2" t="str">
        <f>VLOOKUP(B4763,customer[],2,FALSE)</f>
        <v>Customer_33</v>
      </c>
      <c r="G4763" s="2" t="str">
        <f>VLOOKUP(B4763,customer[],3,FALSE)</f>
        <v>M</v>
      </c>
      <c r="H4763" s="2" t="str">
        <f>VLOOKUP(B4763,customer[],5,FALSE)</f>
        <v>Kolkata</v>
      </c>
      <c r="I4763" s="2">
        <f>VLOOKUP(B4763,customer[],4,FALSE)</f>
        <v>46</v>
      </c>
      <c r="J4763" s="2" t="str">
        <f>VLOOKUP(C4763,product[],2,FALSE)</f>
        <v>Product_81</v>
      </c>
      <c r="K4763" s="2" t="str">
        <f>VLOOKUP(C4763,product[],3,FALSE)</f>
        <v>Home</v>
      </c>
      <c r="L4763" s="2">
        <f>VLOOKUP(C4763,product[],5,FALSE)</f>
        <v>4259.74</v>
      </c>
      <c r="M4763" s="2">
        <f t="shared" si="74"/>
        <v>29818.18</v>
      </c>
    </row>
    <row r="4764" spans="1:13" x14ac:dyDescent="0.2">
      <c r="A4764" s="2">
        <v>4763</v>
      </c>
      <c r="B4764" s="2">
        <v>123</v>
      </c>
      <c r="C4764" s="2">
        <v>91</v>
      </c>
      <c r="D4764" s="3">
        <v>45957</v>
      </c>
      <c r="E4764" s="2">
        <v>4</v>
      </c>
      <c r="F4764" s="2" t="str">
        <f>VLOOKUP(B4764,customer[],2,FALSE)</f>
        <v>Customer_123</v>
      </c>
      <c r="G4764" s="2" t="str">
        <f>VLOOKUP(B4764,customer[],3,FALSE)</f>
        <v>F</v>
      </c>
      <c r="H4764" s="2" t="str">
        <f>VLOOKUP(B4764,customer[],5,FALSE)</f>
        <v>Bangalore</v>
      </c>
      <c r="I4764" s="2">
        <f>VLOOKUP(B4764,customer[],4,FALSE)</f>
        <v>64</v>
      </c>
      <c r="J4764" s="2" t="str">
        <f>VLOOKUP(C4764,product[],2,FALSE)</f>
        <v>Product_91</v>
      </c>
      <c r="K4764" s="2" t="str">
        <f>VLOOKUP(C4764,product[],3,FALSE)</f>
        <v>Accessories</v>
      </c>
      <c r="L4764" s="2">
        <f>VLOOKUP(C4764,product[],5,FALSE)</f>
        <v>4840.6000000000004</v>
      </c>
      <c r="M4764" s="2">
        <f t="shared" si="74"/>
        <v>19362.400000000001</v>
      </c>
    </row>
    <row r="4765" spans="1:13" x14ac:dyDescent="0.2">
      <c r="A4765" s="2">
        <v>4764</v>
      </c>
      <c r="B4765" s="2">
        <v>395</v>
      </c>
      <c r="C4765" s="2">
        <v>7</v>
      </c>
      <c r="D4765" s="3">
        <v>45771</v>
      </c>
      <c r="E4765" s="2">
        <v>2</v>
      </c>
      <c r="F4765" s="2" t="str">
        <f>VLOOKUP(B4765,customer[],2,FALSE)</f>
        <v>Customer_395</v>
      </c>
      <c r="G4765" s="2" t="str">
        <f>VLOOKUP(B4765,customer[],3,FALSE)</f>
        <v>F</v>
      </c>
      <c r="H4765" s="2" t="str">
        <f>VLOOKUP(B4765,customer[],5,FALSE)</f>
        <v>Jaipur</v>
      </c>
      <c r="I4765" s="2">
        <f>VLOOKUP(B4765,customer[],4,FALSE)</f>
        <v>65</v>
      </c>
      <c r="J4765" s="2" t="str">
        <f>VLOOKUP(C4765,product[],2,FALSE)</f>
        <v>Product_7</v>
      </c>
      <c r="K4765" s="2" t="str">
        <f>VLOOKUP(C4765,product[],3,FALSE)</f>
        <v>Electronics</v>
      </c>
      <c r="L4765" s="2">
        <f>VLOOKUP(C4765,product[],5,FALSE)</f>
        <v>18751.400000000001</v>
      </c>
      <c r="M4765" s="2">
        <f t="shared" si="74"/>
        <v>37502.800000000003</v>
      </c>
    </row>
    <row r="4766" spans="1:13" x14ac:dyDescent="0.2">
      <c r="A4766" s="2">
        <v>4765</v>
      </c>
      <c r="B4766" s="2">
        <v>335</v>
      </c>
      <c r="C4766" s="2">
        <v>67</v>
      </c>
      <c r="D4766" s="3">
        <v>45876</v>
      </c>
      <c r="E4766" s="2">
        <v>8</v>
      </c>
      <c r="F4766" s="2" t="str">
        <f>VLOOKUP(B4766,customer[],2,FALSE)</f>
        <v>Customer_335</v>
      </c>
      <c r="G4766" s="2" t="str">
        <f>VLOOKUP(B4766,customer[],3,FALSE)</f>
        <v>F</v>
      </c>
      <c r="H4766" s="2" t="str">
        <f>VLOOKUP(B4766,customer[],5,FALSE)</f>
        <v>Hyderabad</v>
      </c>
      <c r="I4766" s="2">
        <f>VLOOKUP(B4766,customer[],4,FALSE)</f>
        <v>56</v>
      </c>
      <c r="J4766" s="2" t="str">
        <f>VLOOKUP(C4766,product[],2,FALSE)</f>
        <v>Product_67</v>
      </c>
      <c r="K4766" s="2" t="str">
        <f>VLOOKUP(C4766,product[],3,FALSE)</f>
        <v>Electronics</v>
      </c>
      <c r="L4766" s="2">
        <f>VLOOKUP(C4766,product[],5,FALSE)</f>
        <v>34012.47</v>
      </c>
      <c r="M4766" s="2">
        <f t="shared" si="74"/>
        <v>272099.76</v>
      </c>
    </row>
    <row r="4767" spans="1:13" x14ac:dyDescent="0.2">
      <c r="A4767" s="2">
        <v>4766</v>
      </c>
      <c r="B4767" s="2">
        <v>304</v>
      </c>
      <c r="C4767" s="2">
        <v>37</v>
      </c>
      <c r="D4767" s="3">
        <v>45961</v>
      </c>
      <c r="E4767" s="2">
        <v>1</v>
      </c>
      <c r="F4767" s="2" t="str">
        <f>VLOOKUP(B4767,customer[],2,FALSE)</f>
        <v>Customer_304</v>
      </c>
      <c r="G4767" s="2" t="str">
        <f>VLOOKUP(B4767,customer[],3,FALSE)</f>
        <v>M</v>
      </c>
      <c r="H4767" s="2" t="str">
        <f>VLOOKUP(B4767,customer[],5,FALSE)</f>
        <v>Lucknow</v>
      </c>
      <c r="I4767" s="2">
        <f>VLOOKUP(B4767,customer[],4,FALSE)</f>
        <v>65</v>
      </c>
      <c r="J4767" s="2" t="str">
        <f>VLOOKUP(C4767,product[],2,FALSE)</f>
        <v>Product_37</v>
      </c>
      <c r="K4767" s="2" t="str">
        <f>VLOOKUP(C4767,product[],3,FALSE)</f>
        <v>Electronics</v>
      </c>
      <c r="L4767" s="2">
        <f>VLOOKUP(C4767,product[],5,FALSE)</f>
        <v>69384.66</v>
      </c>
      <c r="M4767" s="2">
        <f t="shared" si="74"/>
        <v>69384.66</v>
      </c>
    </row>
    <row r="4768" spans="1:13" x14ac:dyDescent="0.2">
      <c r="A4768" s="2">
        <v>4767</v>
      </c>
      <c r="B4768" s="2">
        <v>175</v>
      </c>
      <c r="C4768" s="2">
        <v>79</v>
      </c>
      <c r="D4768" s="3">
        <v>45860</v>
      </c>
      <c r="E4768" s="2">
        <v>10</v>
      </c>
      <c r="F4768" s="2" t="str">
        <f>VLOOKUP(B4768,customer[],2,FALSE)</f>
        <v>Customer_175</v>
      </c>
      <c r="G4768" s="2" t="str">
        <f>VLOOKUP(B4768,customer[],3,FALSE)</f>
        <v>M</v>
      </c>
      <c r="H4768" s="2" t="str">
        <f>VLOOKUP(B4768,customer[],5,FALSE)</f>
        <v>Lucknow</v>
      </c>
      <c r="I4768" s="2">
        <f>VLOOKUP(B4768,customer[],4,FALSE)</f>
        <v>63</v>
      </c>
      <c r="J4768" s="2" t="str">
        <f>VLOOKUP(C4768,product[],2,FALSE)</f>
        <v>Product_79</v>
      </c>
      <c r="K4768" s="2" t="str">
        <f>VLOOKUP(C4768,product[],3,FALSE)</f>
        <v>Electronics</v>
      </c>
      <c r="L4768" s="2">
        <f>VLOOKUP(C4768,product[],5,FALSE)</f>
        <v>5804.88</v>
      </c>
      <c r="M4768" s="2">
        <f t="shared" si="74"/>
        <v>58048.800000000003</v>
      </c>
    </row>
    <row r="4769" spans="1:13" x14ac:dyDescent="0.2">
      <c r="A4769" s="2">
        <v>4768</v>
      </c>
      <c r="B4769" s="2">
        <v>152</v>
      </c>
      <c r="C4769" s="2">
        <v>4</v>
      </c>
      <c r="D4769" s="3">
        <v>45702</v>
      </c>
      <c r="E4769" s="2">
        <v>8</v>
      </c>
      <c r="F4769" s="2" t="str">
        <f>VLOOKUP(B4769,customer[],2,FALSE)</f>
        <v>Customer_152</v>
      </c>
      <c r="G4769" s="2" t="str">
        <f>VLOOKUP(B4769,customer[],3,FALSE)</f>
        <v>M</v>
      </c>
      <c r="H4769" s="2" t="str">
        <f>VLOOKUP(B4769,customer[],5,FALSE)</f>
        <v>Lucknow</v>
      </c>
      <c r="I4769" s="2">
        <f>VLOOKUP(B4769,customer[],4,FALSE)</f>
        <v>44</v>
      </c>
      <c r="J4769" s="2" t="str">
        <f>VLOOKUP(C4769,product[],2,FALSE)</f>
        <v>Product_4</v>
      </c>
      <c r="K4769" s="2" t="str">
        <f>VLOOKUP(C4769,product[],3,FALSE)</f>
        <v>Fashion</v>
      </c>
      <c r="L4769" s="2">
        <f>VLOOKUP(C4769,product[],5,FALSE)</f>
        <v>60534.37</v>
      </c>
      <c r="M4769" s="2">
        <f t="shared" si="74"/>
        <v>484274.96</v>
      </c>
    </row>
    <row r="4770" spans="1:13" x14ac:dyDescent="0.2">
      <c r="A4770" s="2">
        <v>4769</v>
      </c>
      <c r="B4770" s="2">
        <v>98</v>
      </c>
      <c r="C4770" s="2">
        <v>83</v>
      </c>
      <c r="D4770" s="3">
        <v>45844</v>
      </c>
      <c r="E4770" s="2">
        <v>8</v>
      </c>
      <c r="F4770" s="2" t="str">
        <f>VLOOKUP(B4770,customer[],2,FALSE)</f>
        <v>Customer_98</v>
      </c>
      <c r="G4770" s="2" t="str">
        <f>VLOOKUP(B4770,customer[],3,FALSE)</f>
        <v>F</v>
      </c>
      <c r="H4770" s="2" t="str">
        <f>VLOOKUP(B4770,customer[],5,FALSE)</f>
        <v>Bangalore</v>
      </c>
      <c r="I4770" s="2">
        <f>VLOOKUP(B4770,customer[],4,FALSE)</f>
        <v>59</v>
      </c>
      <c r="J4770" s="2" t="str">
        <f>VLOOKUP(C4770,product[],2,FALSE)</f>
        <v>Product_83</v>
      </c>
      <c r="K4770" s="2" t="str">
        <f>VLOOKUP(C4770,product[],3,FALSE)</f>
        <v>Electronics</v>
      </c>
      <c r="L4770" s="2">
        <f>VLOOKUP(C4770,product[],5,FALSE)</f>
        <v>56465.13</v>
      </c>
      <c r="M4770" s="2">
        <f t="shared" si="74"/>
        <v>451721.04</v>
      </c>
    </row>
    <row r="4771" spans="1:13" x14ac:dyDescent="0.2">
      <c r="A4771" s="2">
        <v>4770</v>
      </c>
      <c r="B4771" s="2">
        <v>451</v>
      </c>
      <c r="C4771" s="2">
        <v>36</v>
      </c>
      <c r="D4771" s="3">
        <v>45975</v>
      </c>
      <c r="E4771" s="2">
        <v>4</v>
      </c>
      <c r="F4771" s="2" t="str">
        <f>VLOOKUP(B4771,customer[],2,FALSE)</f>
        <v>Customer_451</v>
      </c>
      <c r="G4771" s="2" t="str">
        <f>VLOOKUP(B4771,customer[],3,FALSE)</f>
        <v>M</v>
      </c>
      <c r="H4771" s="2" t="str">
        <f>VLOOKUP(B4771,customer[],5,FALSE)</f>
        <v>Jaipur</v>
      </c>
      <c r="I4771" s="2">
        <f>VLOOKUP(B4771,customer[],4,FALSE)</f>
        <v>36</v>
      </c>
      <c r="J4771" s="2" t="str">
        <f>VLOOKUP(C4771,product[],2,FALSE)</f>
        <v>Product_36</v>
      </c>
      <c r="K4771" s="2" t="str">
        <f>VLOOKUP(C4771,product[],3,FALSE)</f>
        <v>Accessories</v>
      </c>
      <c r="L4771" s="2">
        <f>VLOOKUP(C4771,product[],5,FALSE)</f>
        <v>30853.86</v>
      </c>
      <c r="M4771" s="2">
        <f t="shared" si="74"/>
        <v>123415.44</v>
      </c>
    </row>
    <row r="4772" spans="1:13" x14ac:dyDescent="0.2">
      <c r="A4772" s="2">
        <v>4771</v>
      </c>
      <c r="B4772" s="2">
        <v>401</v>
      </c>
      <c r="C4772" s="2">
        <v>92</v>
      </c>
      <c r="D4772" s="3">
        <v>45976</v>
      </c>
      <c r="E4772" s="2">
        <v>1</v>
      </c>
      <c r="F4772" s="2" t="str">
        <f>VLOOKUP(B4772,customer[],2,FALSE)</f>
        <v>Customer_401</v>
      </c>
      <c r="G4772" s="2" t="str">
        <f>VLOOKUP(B4772,customer[],3,FALSE)</f>
        <v>F</v>
      </c>
      <c r="H4772" s="2" t="str">
        <f>VLOOKUP(B4772,customer[],5,FALSE)</f>
        <v>Noida</v>
      </c>
      <c r="I4772" s="2">
        <f>VLOOKUP(B4772,customer[],4,FALSE)</f>
        <v>27</v>
      </c>
      <c r="J4772" s="2" t="str">
        <f>VLOOKUP(C4772,product[],2,FALSE)</f>
        <v>Product_92</v>
      </c>
      <c r="K4772" s="2" t="str">
        <f>VLOOKUP(C4772,product[],3,FALSE)</f>
        <v>Electronics</v>
      </c>
      <c r="L4772" s="2">
        <f>VLOOKUP(C4772,product[],5,FALSE)</f>
        <v>48967.46</v>
      </c>
      <c r="M4772" s="2">
        <f t="shared" si="74"/>
        <v>48967.46</v>
      </c>
    </row>
    <row r="4773" spans="1:13" x14ac:dyDescent="0.2">
      <c r="A4773" s="2">
        <v>4772</v>
      </c>
      <c r="B4773" s="2">
        <v>494</v>
      </c>
      <c r="C4773" s="2">
        <v>9</v>
      </c>
      <c r="D4773" s="3">
        <v>45796</v>
      </c>
      <c r="E4773" s="2">
        <v>6</v>
      </c>
      <c r="F4773" s="2" t="str">
        <f>VLOOKUP(B4773,customer[],2,FALSE)</f>
        <v>Customer_494</v>
      </c>
      <c r="G4773" s="2" t="str">
        <f>VLOOKUP(B4773,customer[],3,FALSE)</f>
        <v>M</v>
      </c>
      <c r="H4773" s="2" t="str">
        <f>VLOOKUP(B4773,customer[],5,FALSE)</f>
        <v>Noida</v>
      </c>
      <c r="I4773" s="2">
        <f>VLOOKUP(B4773,customer[],4,FALSE)</f>
        <v>24</v>
      </c>
      <c r="J4773" s="2" t="str">
        <f>VLOOKUP(C4773,product[],2,FALSE)</f>
        <v>Product_9</v>
      </c>
      <c r="K4773" s="2" t="str">
        <f>VLOOKUP(C4773,product[],3,FALSE)</f>
        <v>Furniture</v>
      </c>
      <c r="L4773" s="2">
        <f>VLOOKUP(C4773,product[],5,FALSE)</f>
        <v>70823.33</v>
      </c>
      <c r="M4773" s="2">
        <f t="shared" si="74"/>
        <v>424939.98</v>
      </c>
    </row>
    <row r="4774" spans="1:13" x14ac:dyDescent="0.2">
      <c r="A4774" s="2">
        <v>4773</v>
      </c>
      <c r="B4774" s="2">
        <v>230</v>
      </c>
      <c r="C4774" s="2">
        <v>45</v>
      </c>
      <c r="D4774" s="3">
        <v>45846</v>
      </c>
      <c r="E4774" s="2">
        <v>3</v>
      </c>
      <c r="F4774" s="2" t="str">
        <f>VLOOKUP(B4774,customer[],2,FALSE)</f>
        <v>Customer_230</v>
      </c>
      <c r="G4774" s="2" t="str">
        <f>VLOOKUP(B4774,customer[],3,FALSE)</f>
        <v>M</v>
      </c>
      <c r="H4774" s="2" t="str">
        <f>VLOOKUP(B4774,customer[],5,FALSE)</f>
        <v>Jaipur</v>
      </c>
      <c r="I4774" s="2">
        <f>VLOOKUP(B4774,customer[],4,FALSE)</f>
        <v>48</v>
      </c>
      <c r="J4774" s="2" t="str">
        <f>VLOOKUP(C4774,product[],2,FALSE)</f>
        <v>Product_45</v>
      </c>
      <c r="K4774" s="2" t="str">
        <f>VLOOKUP(C4774,product[],3,FALSE)</f>
        <v>Fashion</v>
      </c>
      <c r="L4774" s="2">
        <f>VLOOKUP(C4774,product[],5,FALSE)</f>
        <v>60663.38</v>
      </c>
      <c r="M4774" s="2">
        <f t="shared" si="74"/>
        <v>181990.13999999998</v>
      </c>
    </row>
    <row r="4775" spans="1:13" x14ac:dyDescent="0.2">
      <c r="A4775" s="2">
        <v>4774</v>
      </c>
      <c r="B4775" s="2">
        <v>440</v>
      </c>
      <c r="C4775" s="2">
        <v>89</v>
      </c>
      <c r="D4775" s="3">
        <v>45738</v>
      </c>
      <c r="E4775" s="2">
        <v>7</v>
      </c>
      <c r="F4775" s="2" t="str">
        <f>VLOOKUP(B4775,customer[],2,FALSE)</f>
        <v>Customer_440</v>
      </c>
      <c r="G4775" s="2" t="str">
        <f>VLOOKUP(B4775,customer[],3,FALSE)</f>
        <v>F</v>
      </c>
      <c r="H4775" s="2" t="str">
        <f>VLOOKUP(B4775,customer[],5,FALSE)</f>
        <v>Bangalore</v>
      </c>
      <c r="I4775" s="2">
        <f>VLOOKUP(B4775,customer[],4,FALSE)</f>
        <v>20</v>
      </c>
      <c r="J4775" s="2" t="str">
        <f>VLOOKUP(C4775,product[],2,FALSE)</f>
        <v>Product_89</v>
      </c>
      <c r="K4775" s="2" t="str">
        <f>VLOOKUP(C4775,product[],3,FALSE)</f>
        <v>Furniture</v>
      </c>
      <c r="L4775" s="2">
        <f>VLOOKUP(C4775,product[],5,FALSE)</f>
        <v>66795.490000000005</v>
      </c>
      <c r="M4775" s="2">
        <f t="shared" si="74"/>
        <v>467568.43000000005</v>
      </c>
    </row>
    <row r="4776" spans="1:13" x14ac:dyDescent="0.2">
      <c r="A4776" s="2">
        <v>4775</v>
      </c>
      <c r="B4776" s="2">
        <v>156</v>
      </c>
      <c r="C4776" s="2">
        <v>49</v>
      </c>
      <c r="D4776" s="3">
        <v>45903</v>
      </c>
      <c r="E4776" s="2">
        <v>6</v>
      </c>
      <c r="F4776" s="2" t="str">
        <f>VLOOKUP(B4776,customer[],2,FALSE)</f>
        <v>Customer_156</v>
      </c>
      <c r="G4776" s="2" t="str">
        <f>VLOOKUP(B4776,customer[],3,FALSE)</f>
        <v>M</v>
      </c>
      <c r="H4776" s="2" t="str">
        <f>VLOOKUP(B4776,customer[],5,FALSE)</f>
        <v>Hyderabad</v>
      </c>
      <c r="I4776" s="2">
        <f>VLOOKUP(B4776,customer[],4,FALSE)</f>
        <v>51</v>
      </c>
      <c r="J4776" s="2" t="str">
        <f>VLOOKUP(C4776,product[],2,FALSE)</f>
        <v>Product_49</v>
      </c>
      <c r="K4776" s="2" t="str">
        <f>VLOOKUP(C4776,product[],3,FALSE)</f>
        <v>Furniture</v>
      </c>
      <c r="L4776" s="2">
        <f>VLOOKUP(C4776,product[],5,FALSE)</f>
        <v>28892.76</v>
      </c>
      <c r="M4776" s="2">
        <f t="shared" si="74"/>
        <v>173356.56</v>
      </c>
    </row>
    <row r="4777" spans="1:13" x14ac:dyDescent="0.2">
      <c r="A4777" s="2">
        <v>4776</v>
      </c>
      <c r="B4777" s="2">
        <v>125</v>
      </c>
      <c r="C4777" s="2">
        <v>75</v>
      </c>
      <c r="D4777" s="3">
        <v>45871</v>
      </c>
      <c r="E4777" s="2">
        <v>6</v>
      </c>
      <c r="F4777" s="2" t="str">
        <f>VLOOKUP(B4777,customer[],2,FALSE)</f>
        <v>Customer_125</v>
      </c>
      <c r="G4777" s="2" t="str">
        <f>VLOOKUP(B4777,customer[],3,FALSE)</f>
        <v>M</v>
      </c>
      <c r="H4777" s="2" t="str">
        <f>VLOOKUP(B4777,customer[],5,FALSE)</f>
        <v>Mumbai</v>
      </c>
      <c r="I4777" s="2">
        <f>VLOOKUP(B4777,customer[],4,FALSE)</f>
        <v>40</v>
      </c>
      <c r="J4777" s="2" t="str">
        <f>VLOOKUP(C4777,product[],2,FALSE)</f>
        <v>Product_75</v>
      </c>
      <c r="K4777" s="2" t="str">
        <f>VLOOKUP(C4777,product[],3,FALSE)</f>
        <v>Accessories</v>
      </c>
      <c r="L4777" s="2">
        <f>VLOOKUP(C4777,product[],5,FALSE)</f>
        <v>57678.06</v>
      </c>
      <c r="M4777" s="2">
        <f t="shared" si="74"/>
        <v>346068.36</v>
      </c>
    </row>
    <row r="4778" spans="1:13" x14ac:dyDescent="0.2">
      <c r="A4778" s="2">
        <v>4777</v>
      </c>
      <c r="B4778" s="2">
        <v>447</v>
      </c>
      <c r="C4778" s="2">
        <v>12</v>
      </c>
      <c r="D4778" s="3">
        <v>45826</v>
      </c>
      <c r="E4778" s="2">
        <v>10</v>
      </c>
      <c r="F4778" s="2" t="str">
        <f>VLOOKUP(B4778,customer[],2,FALSE)</f>
        <v>Customer_447</v>
      </c>
      <c r="G4778" s="2" t="str">
        <f>VLOOKUP(B4778,customer[],3,FALSE)</f>
        <v>F</v>
      </c>
      <c r="H4778" s="2" t="str">
        <f>VLOOKUP(B4778,customer[],5,FALSE)</f>
        <v>Noida</v>
      </c>
      <c r="I4778" s="2">
        <f>VLOOKUP(B4778,customer[],4,FALSE)</f>
        <v>19</v>
      </c>
      <c r="J4778" s="2" t="str">
        <f>VLOOKUP(C4778,product[],2,FALSE)</f>
        <v>Product_12</v>
      </c>
      <c r="K4778" s="2" t="str">
        <f>VLOOKUP(C4778,product[],3,FALSE)</f>
        <v>Furniture</v>
      </c>
      <c r="L4778" s="2">
        <f>VLOOKUP(C4778,product[],5,FALSE)</f>
        <v>27881.46</v>
      </c>
      <c r="M4778" s="2">
        <f t="shared" si="74"/>
        <v>278814.59999999998</v>
      </c>
    </row>
    <row r="4779" spans="1:13" x14ac:dyDescent="0.2">
      <c r="A4779" s="2">
        <v>4778</v>
      </c>
      <c r="B4779" s="2">
        <v>222</v>
      </c>
      <c r="C4779" s="2">
        <v>68</v>
      </c>
      <c r="D4779" s="3">
        <v>45824</v>
      </c>
      <c r="E4779" s="2">
        <v>6</v>
      </c>
      <c r="F4779" s="2" t="str">
        <f>VLOOKUP(B4779,customer[],2,FALSE)</f>
        <v>Customer_222</v>
      </c>
      <c r="G4779" s="2" t="str">
        <f>VLOOKUP(B4779,customer[],3,FALSE)</f>
        <v>M</v>
      </c>
      <c r="H4779" s="2" t="str">
        <f>VLOOKUP(B4779,customer[],5,FALSE)</f>
        <v>Lucknow</v>
      </c>
      <c r="I4779" s="2">
        <f>VLOOKUP(B4779,customer[],4,FALSE)</f>
        <v>34</v>
      </c>
      <c r="J4779" s="2" t="str">
        <f>VLOOKUP(C4779,product[],2,FALSE)</f>
        <v>Product_68</v>
      </c>
      <c r="K4779" s="2" t="str">
        <f>VLOOKUP(C4779,product[],3,FALSE)</f>
        <v>Accessories</v>
      </c>
      <c r="L4779" s="2">
        <f>VLOOKUP(C4779,product[],5,FALSE)</f>
        <v>19234.66</v>
      </c>
      <c r="M4779" s="2">
        <f t="shared" si="74"/>
        <v>115407.95999999999</v>
      </c>
    </row>
    <row r="4780" spans="1:13" x14ac:dyDescent="0.2">
      <c r="A4780" s="2">
        <v>4779</v>
      </c>
      <c r="B4780" s="2">
        <v>50</v>
      </c>
      <c r="C4780" s="2">
        <v>72</v>
      </c>
      <c r="D4780" s="3">
        <v>45913</v>
      </c>
      <c r="E4780" s="2">
        <v>8</v>
      </c>
      <c r="F4780" s="2" t="str">
        <f>VLOOKUP(B4780,customer[],2,FALSE)</f>
        <v>Customer_50</v>
      </c>
      <c r="G4780" s="2" t="str">
        <f>VLOOKUP(B4780,customer[],3,FALSE)</f>
        <v>M</v>
      </c>
      <c r="H4780" s="2" t="str">
        <f>VLOOKUP(B4780,customer[],5,FALSE)</f>
        <v>Mumbai</v>
      </c>
      <c r="I4780" s="2">
        <f>VLOOKUP(B4780,customer[],4,FALSE)</f>
        <v>24</v>
      </c>
      <c r="J4780" s="2" t="str">
        <f>VLOOKUP(C4780,product[],2,FALSE)</f>
        <v>Product_72</v>
      </c>
      <c r="K4780" s="2" t="str">
        <f>VLOOKUP(C4780,product[],3,FALSE)</f>
        <v>Home</v>
      </c>
      <c r="L4780" s="2">
        <f>VLOOKUP(C4780,product[],5,FALSE)</f>
        <v>14320.81</v>
      </c>
      <c r="M4780" s="2">
        <f t="shared" si="74"/>
        <v>114566.48</v>
      </c>
    </row>
    <row r="4781" spans="1:13" x14ac:dyDescent="0.2">
      <c r="A4781" s="2">
        <v>4780</v>
      </c>
      <c r="B4781" s="2">
        <v>204</v>
      </c>
      <c r="C4781" s="2">
        <v>34</v>
      </c>
      <c r="D4781" s="3">
        <v>45859</v>
      </c>
      <c r="E4781" s="2">
        <v>5</v>
      </c>
      <c r="F4781" s="2" t="str">
        <f>VLOOKUP(B4781,customer[],2,FALSE)</f>
        <v>Customer_204</v>
      </c>
      <c r="G4781" s="2" t="str">
        <f>VLOOKUP(B4781,customer[],3,FALSE)</f>
        <v>F</v>
      </c>
      <c r="H4781" s="2" t="str">
        <f>VLOOKUP(B4781,customer[],5,FALSE)</f>
        <v>Lucknow</v>
      </c>
      <c r="I4781" s="2">
        <f>VLOOKUP(B4781,customer[],4,FALSE)</f>
        <v>32</v>
      </c>
      <c r="J4781" s="2" t="str">
        <f>VLOOKUP(C4781,product[],2,FALSE)</f>
        <v>Product_34</v>
      </c>
      <c r="K4781" s="2" t="str">
        <f>VLOOKUP(C4781,product[],3,FALSE)</f>
        <v>Electronics</v>
      </c>
      <c r="L4781" s="2">
        <f>VLOOKUP(C4781,product[],5,FALSE)</f>
        <v>35884.28</v>
      </c>
      <c r="M4781" s="2">
        <f t="shared" si="74"/>
        <v>179421.4</v>
      </c>
    </row>
    <row r="4782" spans="1:13" x14ac:dyDescent="0.2">
      <c r="A4782" s="2">
        <v>4781</v>
      </c>
      <c r="B4782" s="2">
        <v>69</v>
      </c>
      <c r="C4782" s="2">
        <v>53</v>
      </c>
      <c r="D4782" s="3">
        <v>45801</v>
      </c>
      <c r="E4782" s="2">
        <v>8</v>
      </c>
      <c r="F4782" s="2" t="str">
        <f>VLOOKUP(B4782,customer[],2,FALSE)</f>
        <v>Customer_69</v>
      </c>
      <c r="G4782" s="2" t="str">
        <f>VLOOKUP(B4782,customer[],3,FALSE)</f>
        <v>F</v>
      </c>
      <c r="H4782" s="2" t="str">
        <f>VLOOKUP(B4782,customer[],5,FALSE)</f>
        <v>Lucknow</v>
      </c>
      <c r="I4782" s="2">
        <f>VLOOKUP(B4782,customer[],4,FALSE)</f>
        <v>50</v>
      </c>
      <c r="J4782" s="2" t="str">
        <f>VLOOKUP(C4782,product[],2,FALSE)</f>
        <v>Product_53</v>
      </c>
      <c r="K4782" s="2" t="str">
        <f>VLOOKUP(C4782,product[],3,FALSE)</f>
        <v>Home</v>
      </c>
      <c r="L4782" s="2">
        <f>VLOOKUP(C4782,product[],5,FALSE)</f>
        <v>6820.83</v>
      </c>
      <c r="M4782" s="2">
        <f t="shared" si="74"/>
        <v>54566.64</v>
      </c>
    </row>
    <row r="4783" spans="1:13" x14ac:dyDescent="0.2">
      <c r="A4783" s="2">
        <v>4782</v>
      </c>
      <c r="B4783" s="2">
        <v>215</v>
      </c>
      <c r="C4783" s="2">
        <v>41</v>
      </c>
      <c r="D4783" s="3">
        <v>45778</v>
      </c>
      <c r="E4783" s="2">
        <v>8</v>
      </c>
      <c r="F4783" s="2" t="str">
        <f>VLOOKUP(B4783,customer[],2,FALSE)</f>
        <v>Customer_215</v>
      </c>
      <c r="G4783" s="2" t="str">
        <f>VLOOKUP(B4783,customer[],3,FALSE)</f>
        <v>M</v>
      </c>
      <c r="H4783" s="2" t="str">
        <f>VLOOKUP(B4783,customer[],5,FALSE)</f>
        <v>Noida</v>
      </c>
      <c r="I4783" s="2">
        <f>VLOOKUP(B4783,customer[],4,FALSE)</f>
        <v>45</v>
      </c>
      <c r="J4783" s="2" t="str">
        <f>VLOOKUP(C4783,product[],2,FALSE)</f>
        <v>Product_41</v>
      </c>
      <c r="K4783" s="2" t="str">
        <f>VLOOKUP(C4783,product[],3,FALSE)</f>
        <v>Electronics</v>
      </c>
      <c r="L4783" s="2">
        <f>VLOOKUP(C4783,product[],5,FALSE)</f>
        <v>863.36</v>
      </c>
      <c r="M4783" s="2">
        <f t="shared" si="74"/>
        <v>6906.88</v>
      </c>
    </row>
    <row r="4784" spans="1:13" x14ac:dyDescent="0.2">
      <c r="A4784" s="2">
        <v>4783</v>
      </c>
      <c r="B4784" s="2">
        <v>144</v>
      </c>
      <c r="C4784" s="2">
        <v>83</v>
      </c>
      <c r="D4784" s="3">
        <v>45862</v>
      </c>
      <c r="E4784" s="2">
        <v>1</v>
      </c>
      <c r="F4784" s="2" t="str">
        <f>VLOOKUP(B4784,customer[],2,FALSE)</f>
        <v>Customer_144</v>
      </c>
      <c r="G4784" s="2" t="str">
        <f>VLOOKUP(B4784,customer[],3,FALSE)</f>
        <v>F</v>
      </c>
      <c r="H4784" s="2" t="str">
        <f>VLOOKUP(B4784,customer[],5,FALSE)</f>
        <v>Noida</v>
      </c>
      <c r="I4784" s="2">
        <f>VLOOKUP(B4784,customer[],4,FALSE)</f>
        <v>39</v>
      </c>
      <c r="J4784" s="2" t="str">
        <f>VLOOKUP(C4784,product[],2,FALSE)</f>
        <v>Product_83</v>
      </c>
      <c r="K4784" s="2" t="str">
        <f>VLOOKUP(C4784,product[],3,FALSE)</f>
        <v>Electronics</v>
      </c>
      <c r="L4784" s="2">
        <f>VLOOKUP(C4784,product[],5,FALSE)</f>
        <v>56465.13</v>
      </c>
      <c r="M4784" s="2">
        <f t="shared" si="74"/>
        <v>56465.13</v>
      </c>
    </row>
    <row r="4785" spans="1:13" x14ac:dyDescent="0.2">
      <c r="A4785" s="2">
        <v>4784</v>
      </c>
      <c r="B4785" s="2">
        <v>106</v>
      </c>
      <c r="C4785" s="2">
        <v>43</v>
      </c>
      <c r="D4785" s="3">
        <v>45750</v>
      </c>
      <c r="E4785" s="2">
        <v>10</v>
      </c>
      <c r="F4785" s="2" t="str">
        <f>VLOOKUP(B4785,customer[],2,FALSE)</f>
        <v>Customer_106</v>
      </c>
      <c r="G4785" s="2" t="str">
        <f>VLOOKUP(B4785,customer[],3,FALSE)</f>
        <v>F</v>
      </c>
      <c r="H4785" s="2" t="str">
        <f>VLOOKUP(B4785,customer[],5,FALSE)</f>
        <v>Noida</v>
      </c>
      <c r="I4785" s="2">
        <f>VLOOKUP(B4785,customer[],4,FALSE)</f>
        <v>35</v>
      </c>
      <c r="J4785" s="2" t="str">
        <f>VLOOKUP(C4785,product[],2,FALSE)</f>
        <v>Product_43</v>
      </c>
      <c r="K4785" s="2" t="str">
        <f>VLOOKUP(C4785,product[],3,FALSE)</f>
        <v>Accessories</v>
      </c>
      <c r="L4785" s="2">
        <f>VLOOKUP(C4785,product[],5,FALSE)</f>
        <v>51592.36</v>
      </c>
      <c r="M4785" s="2">
        <f t="shared" si="74"/>
        <v>515923.6</v>
      </c>
    </row>
    <row r="4786" spans="1:13" x14ac:dyDescent="0.2">
      <c r="A4786" s="2">
        <v>4785</v>
      </c>
      <c r="B4786" s="2">
        <v>69</v>
      </c>
      <c r="C4786" s="2">
        <v>7</v>
      </c>
      <c r="D4786" s="3">
        <v>45893</v>
      </c>
      <c r="E4786" s="2">
        <v>5</v>
      </c>
      <c r="F4786" s="2" t="str">
        <f>VLOOKUP(B4786,customer[],2,FALSE)</f>
        <v>Customer_69</v>
      </c>
      <c r="G4786" s="2" t="str">
        <f>VLOOKUP(B4786,customer[],3,FALSE)</f>
        <v>F</v>
      </c>
      <c r="H4786" s="2" t="str">
        <f>VLOOKUP(B4786,customer[],5,FALSE)</f>
        <v>Lucknow</v>
      </c>
      <c r="I4786" s="2">
        <f>VLOOKUP(B4786,customer[],4,FALSE)</f>
        <v>50</v>
      </c>
      <c r="J4786" s="2" t="str">
        <f>VLOOKUP(C4786,product[],2,FALSE)</f>
        <v>Product_7</v>
      </c>
      <c r="K4786" s="2" t="str">
        <f>VLOOKUP(C4786,product[],3,FALSE)</f>
        <v>Electronics</v>
      </c>
      <c r="L4786" s="2">
        <f>VLOOKUP(C4786,product[],5,FALSE)</f>
        <v>18751.400000000001</v>
      </c>
      <c r="M4786" s="2">
        <f t="shared" si="74"/>
        <v>93757</v>
      </c>
    </row>
    <row r="4787" spans="1:13" x14ac:dyDescent="0.2">
      <c r="A4787" s="2">
        <v>4786</v>
      </c>
      <c r="B4787" s="2">
        <v>20</v>
      </c>
      <c r="C4787" s="2">
        <v>55</v>
      </c>
      <c r="D4787" s="3">
        <v>45677</v>
      </c>
      <c r="E4787" s="2">
        <v>8</v>
      </c>
      <c r="F4787" s="2" t="str">
        <f>VLOOKUP(B4787,customer[],2,FALSE)</f>
        <v>Customer_20</v>
      </c>
      <c r="G4787" s="2" t="str">
        <f>VLOOKUP(B4787,customer[],3,FALSE)</f>
        <v>M</v>
      </c>
      <c r="H4787" s="2" t="str">
        <f>VLOOKUP(B4787,customer[],5,FALSE)</f>
        <v>Noida</v>
      </c>
      <c r="I4787" s="2">
        <f>VLOOKUP(B4787,customer[],4,FALSE)</f>
        <v>52</v>
      </c>
      <c r="J4787" s="2" t="str">
        <f>VLOOKUP(C4787,product[],2,FALSE)</f>
        <v>Product_55</v>
      </c>
      <c r="K4787" s="2" t="str">
        <f>VLOOKUP(C4787,product[],3,FALSE)</f>
        <v>Electronics</v>
      </c>
      <c r="L4787" s="2">
        <f>VLOOKUP(C4787,product[],5,FALSE)</f>
        <v>29815.71</v>
      </c>
      <c r="M4787" s="2">
        <f t="shared" si="74"/>
        <v>238525.68</v>
      </c>
    </row>
    <row r="4788" spans="1:13" x14ac:dyDescent="0.2">
      <c r="A4788" s="2">
        <v>4787</v>
      </c>
      <c r="B4788" s="2">
        <v>166</v>
      </c>
      <c r="C4788" s="2">
        <v>28</v>
      </c>
      <c r="D4788" s="3">
        <v>45712</v>
      </c>
      <c r="E4788" s="2">
        <v>10</v>
      </c>
      <c r="F4788" s="2" t="str">
        <f>VLOOKUP(B4788,customer[],2,FALSE)</f>
        <v>Customer_166</v>
      </c>
      <c r="G4788" s="2" t="str">
        <f>VLOOKUP(B4788,customer[],3,FALSE)</f>
        <v>F</v>
      </c>
      <c r="H4788" s="2" t="str">
        <f>VLOOKUP(B4788,customer[],5,FALSE)</f>
        <v>Bangalore</v>
      </c>
      <c r="I4788" s="2">
        <f>VLOOKUP(B4788,customer[],4,FALSE)</f>
        <v>20</v>
      </c>
      <c r="J4788" s="2" t="str">
        <f>VLOOKUP(C4788,product[],2,FALSE)</f>
        <v>Product_28</v>
      </c>
      <c r="K4788" s="2" t="str">
        <f>VLOOKUP(C4788,product[],3,FALSE)</f>
        <v>Home</v>
      </c>
      <c r="L4788" s="2">
        <f>VLOOKUP(C4788,product[],5,FALSE)</f>
        <v>36677.019999999997</v>
      </c>
      <c r="M4788" s="2">
        <f t="shared" si="74"/>
        <v>366770.19999999995</v>
      </c>
    </row>
    <row r="4789" spans="1:13" x14ac:dyDescent="0.2">
      <c r="A4789" s="2">
        <v>4788</v>
      </c>
      <c r="B4789" s="2">
        <v>482</v>
      </c>
      <c r="C4789" s="2">
        <v>35</v>
      </c>
      <c r="D4789" s="3">
        <v>45859</v>
      </c>
      <c r="E4789" s="2">
        <v>3</v>
      </c>
      <c r="F4789" s="2" t="str">
        <f>VLOOKUP(B4789,customer[],2,FALSE)</f>
        <v>Customer_482</v>
      </c>
      <c r="G4789" s="2" t="str">
        <f>VLOOKUP(B4789,customer[],3,FALSE)</f>
        <v>F</v>
      </c>
      <c r="H4789" s="2" t="str">
        <f>VLOOKUP(B4789,customer[],5,FALSE)</f>
        <v>Jaipur</v>
      </c>
      <c r="I4789" s="2">
        <f>VLOOKUP(B4789,customer[],4,FALSE)</f>
        <v>51</v>
      </c>
      <c r="J4789" s="2" t="str">
        <f>VLOOKUP(C4789,product[],2,FALSE)</f>
        <v>Product_35</v>
      </c>
      <c r="K4789" s="2" t="str">
        <f>VLOOKUP(C4789,product[],3,FALSE)</f>
        <v>Fashion</v>
      </c>
      <c r="L4789" s="2">
        <f>VLOOKUP(C4789,product[],5,FALSE)</f>
        <v>1940.71</v>
      </c>
      <c r="M4789" s="2">
        <f t="shared" si="74"/>
        <v>5822.13</v>
      </c>
    </row>
    <row r="4790" spans="1:13" x14ac:dyDescent="0.2">
      <c r="A4790" s="2">
        <v>4789</v>
      </c>
      <c r="B4790" s="2">
        <v>284</v>
      </c>
      <c r="C4790" s="2">
        <v>47</v>
      </c>
      <c r="D4790" s="3">
        <v>45942</v>
      </c>
      <c r="E4790" s="2">
        <v>7</v>
      </c>
      <c r="F4790" s="2" t="str">
        <f>VLOOKUP(B4790,customer[],2,FALSE)</f>
        <v>Customer_284</v>
      </c>
      <c r="G4790" s="2" t="str">
        <f>VLOOKUP(B4790,customer[],3,FALSE)</f>
        <v>M</v>
      </c>
      <c r="H4790" s="2" t="str">
        <f>VLOOKUP(B4790,customer[],5,FALSE)</f>
        <v>Jaipur</v>
      </c>
      <c r="I4790" s="2">
        <f>VLOOKUP(B4790,customer[],4,FALSE)</f>
        <v>50</v>
      </c>
      <c r="J4790" s="2" t="str">
        <f>VLOOKUP(C4790,product[],2,FALSE)</f>
        <v>Product_47</v>
      </c>
      <c r="K4790" s="2" t="str">
        <f>VLOOKUP(C4790,product[],3,FALSE)</f>
        <v>Accessories</v>
      </c>
      <c r="L4790" s="2">
        <f>VLOOKUP(C4790,product[],5,FALSE)</f>
        <v>35091.440000000002</v>
      </c>
      <c r="M4790" s="2">
        <f t="shared" si="74"/>
        <v>245640.08000000002</v>
      </c>
    </row>
    <row r="4791" spans="1:13" x14ac:dyDescent="0.2">
      <c r="A4791" s="2">
        <v>4790</v>
      </c>
      <c r="B4791" s="2">
        <v>365</v>
      </c>
      <c r="C4791" s="2">
        <v>41</v>
      </c>
      <c r="D4791" s="3">
        <v>45939</v>
      </c>
      <c r="E4791" s="2">
        <v>10</v>
      </c>
      <c r="F4791" s="2" t="str">
        <f>VLOOKUP(B4791,customer[],2,FALSE)</f>
        <v>Customer_365</v>
      </c>
      <c r="G4791" s="2" t="str">
        <f>VLOOKUP(B4791,customer[],3,FALSE)</f>
        <v>F</v>
      </c>
      <c r="H4791" s="2" t="str">
        <f>VLOOKUP(B4791,customer[],5,FALSE)</f>
        <v>Jaipur</v>
      </c>
      <c r="I4791" s="2">
        <f>VLOOKUP(B4791,customer[],4,FALSE)</f>
        <v>61</v>
      </c>
      <c r="J4791" s="2" t="str">
        <f>VLOOKUP(C4791,product[],2,FALSE)</f>
        <v>Product_41</v>
      </c>
      <c r="K4791" s="2" t="str">
        <f>VLOOKUP(C4791,product[],3,FALSE)</f>
        <v>Electronics</v>
      </c>
      <c r="L4791" s="2">
        <f>VLOOKUP(C4791,product[],5,FALSE)</f>
        <v>863.36</v>
      </c>
      <c r="M4791" s="2">
        <f t="shared" si="74"/>
        <v>8633.6</v>
      </c>
    </row>
    <row r="4792" spans="1:13" x14ac:dyDescent="0.2">
      <c r="A4792" s="2">
        <v>4791</v>
      </c>
      <c r="B4792" s="2">
        <v>81</v>
      </c>
      <c r="C4792" s="2">
        <v>46</v>
      </c>
      <c r="D4792" s="3">
        <v>45878</v>
      </c>
      <c r="E4792" s="2">
        <v>1</v>
      </c>
      <c r="F4792" s="2" t="str">
        <f>VLOOKUP(B4792,customer[],2,FALSE)</f>
        <v>Customer_81</v>
      </c>
      <c r="G4792" s="2" t="str">
        <f>VLOOKUP(B4792,customer[],3,FALSE)</f>
        <v>M</v>
      </c>
      <c r="H4792" s="2" t="str">
        <f>VLOOKUP(B4792,customer[],5,FALSE)</f>
        <v>Hyderabad</v>
      </c>
      <c r="I4792" s="2">
        <f>VLOOKUP(B4792,customer[],4,FALSE)</f>
        <v>22</v>
      </c>
      <c r="J4792" s="2" t="str">
        <f>VLOOKUP(C4792,product[],2,FALSE)</f>
        <v>Product_46</v>
      </c>
      <c r="K4792" s="2" t="str">
        <f>VLOOKUP(C4792,product[],3,FALSE)</f>
        <v>Electronics</v>
      </c>
      <c r="L4792" s="2">
        <f>VLOOKUP(C4792,product[],5,FALSE)</f>
        <v>12646.4</v>
      </c>
      <c r="M4792" s="2">
        <f t="shared" si="74"/>
        <v>12646.4</v>
      </c>
    </row>
    <row r="4793" spans="1:13" x14ac:dyDescent="0.2">
      <c r="A4793" s="2">
        <v>4792</v>
      </c>
      <c r="B4793" s="2">
        <v>280</v>
      </c>
      <c r="C4793" s="2">
        <v>61</v>
      </c>
      <c r="D4793" s="3">
        <v>45805</v>
      </c>
      <c r="E4793" s="2">
        <v>4</v>
      </c>
      <c r="F4793" s="2" t="str">
        <f>VLOOKUP(B4793,customer[],2,FALSE)</f>
        <v>Customer_280</v>
      </c>
      <c r="G4793" s="2" t="str">
        <f>VLOOKUP(B4793,customer[],3,FALSE)</f>
        <v>M</v>
      </c>
      <c r="H4793" s="2" t="str">
        <f>VLOOKUP(B4793,customer[],5,FALSE)</f>
        <v>Lucknow</v>
      </c>
      <c r="I4793" s="2">
        <f>VLOOKUP(B4793,customer[],4,FALSE)</f>
        <v>56</v>
      </c>
      <c r="J4793" s="2" t="str">
        <f>VLOOKUP(C4793,product[],2,FALSE)</f>
        <v>Product_61</v>
      </c>
      <c r="K4793" s="2" t="str">
        <f>VLOOKUP(C4793,product[],3,FALSE)</f>
        <v>Home</v>
      </c>
      <c r="L4793" s="2">
        <f>VLOOKUP(C4793,product[],5,FALSE)</f>
        <v>60936.15</v>
      </c>
      <c r="M4793" s="2">
        <f t="shared" si="74"/>
        <v>243744.6</v>
      </c>
    </row>
    <row r="4794" spans="1:13" x14ac:dyDescent="0.2">
      <c r="A4794" s="2">
        <v>4793</v>
      </c>
      <c r="B4794" s="2">
        <v>393</v>
      </c>
      <c r="C4794" s="2">
        <v>92</v>
      </c>
      <c r="D4794" s="3">
        <v>45914</v>
      </c>
      <c r="E4794" s="2">
        <v>1</v>
      </c>
      <c r="F4794" s="2" t="str">
        <f>VLOOKUP(B4794,customer[],2,FALSE)</f>
        <v>Customer_393</v>
      </c>
      <c r="G4794" s="2" t="str">
        <f>VLOOKUP(B4794,customer[],3,FALSE)</f>
        <v>F</v>
      </c>
      <c r="H4794" s="2" t="str">
        <f>VLOOKUP(B4794,customer[],5,FALSE)</f>
        <v>Hyderabad</v>
      </c>
      <c r="I4794" s="2">
        <f>VLOOKUP(B4794,customer[],4,FALSE)</f>
        <v>24</v>
      </c>
      <c r="J4794" s="2" t="str">
        <f>VLOOKUP(C4794,product[],2,FALSE)</f>
        <v>Product_92</v>
      </c>
      <c r="K4794" s="2" t="str">
        <f>VLOOKUP(C4794,product[],3,FALSE)</f>
        <v>Electronics</v>
      </c>
      <c r="L4794" s="2">
        <f>VLOOKUP(C4794,product[],5,FALSE)</f>
        <v>48967.46</v>
      </c>
      <c r="M4794" s="2">
        <f t="shared" si="74"/>
        <v>48967.46</v>
      </c>
    </row>
    <row r="4795" spans="1:13" x14ac:dyDescent="0.2">
      <c r="A4795" s="2">
        <v>4794</v>
      </c>
      <c r="B4795" s="2">
        <v>431</v>
      </c>
      <c r="C4795" s="2">
        <v>96</v>
      </c>
      <c r="D4795" s="3">
        <v>45901</v>
      </c>
      <c r="E4795" s="2">
        <v>2</v>
      </c>
      <c r="F4795" s="2" t="str">
        <f>VLOOKUP(B4795,customer[],2,FALSE)</f>
        <v>Customer_431</v>
      </c>
      <c r="G4795" s="2" t="str">
        <f>VLOOKUP(B4795,customer[],3,FALSE)</f>
        <v>M</v>
      </c>
      <c r="H4795" s="2" t="str">
        <f>VLOOKUP(B4795,customer[],5,FALSE)</f>
        <v>Kolkata</v>
      </c>
      <c r="I4795" s="2">
        <f>VLOOKUP(B4795,customer[],4,FALSE)</f>
        <v>58</v>
      </c>
      <c r="J4795" s="2" t="str">
        <f>VLOOKUP(C4795,product[],2,FALSE)</f>
        <v>Product_96</v>
      </c>
      <c r="K4795" s="2" t="str">
        <f>VLOOKUP(C4795,product[],3,FALSE)</f>
        <v>Accessories</v>
      </c>
      <c r="L4795" s="2">
        <f>VLOOKUP(C4795,product[],5,FALSE)</f>
        <v>40361.54</v>
      </c>
      <c r="M4795" s="2">
        <f t="shared" si="74"/>
        <v>80723.08</v>
      </c>
    </row>
    <row r="4796" spans="1:13" x14ac:dyDescent="0.2">
      <c r="A4796" s="2">
        <v>4795</v>
      </c>
      <c r="B4796" s="2">
        <v>202</v>
      </c>
      <c r="C4796" s="2">
        <v>60</v>
      </c>
      <c r="D4796" s="3">
        <v>45969</v>
      </c>
      <c r="E4796" s="2">
        <v>1</v>
      </c>
      <c r="F4796" s="2" t="str">
        <f>VLOOKUP(B4796,customer[],2,FALSE)</f>
        <v>Customer_202</v>
      </c>
      <c r="G4796" s="2" t="str">
        <f>VLOOKUP(B4796,customer[],3,FALSE)</f>
        <v>F</v>
      </c>
      <c r="H4796" s="2" t="str">
        <f>VLOOKUP(B4796,customer[],5,FALSE)</f>
        <v>Hyderabad</v>
      </c>
      <c r="I4796" s="2">
        <f>VLOOKUP(B4796,customer[],4,FALSE)</f>
        <v>47</v>
      </c>
      <c r="J4796" s="2" t="str">
        <f>VLOOKUP(C4796,product[],2,FALSE)</f>
        <v>Product_60</v>
      </c>
      <c r="K4796" s="2" t="str">
        <f>VLOOKUP(C4796,product[],3,FALSE)</f>
        <v>Electronics</v>
      </c>
      <c r="L4796" s="2">
        <f>VLOOKUP(C4796,product[],5,FALSE)</f>
        <v>48171.06</v>
      </c>
      <c r="M4796" s="2">
        <f t="shared" si="74"/>
        <v>48171.06</v>
      </c>
    </row>
    <row r="4797" spans="1:13" x14ac:dyDescent="0.2">
      <c r="A4797" s="2">
        <v>4796</v>
      </c>
      <c r="B4797" s="2">
        <v>264</v>
      </c>
      <c r="C4797" s="2">
        <v>53</v>
      </c>
      <c r="D4797" s="3">
        <v>45687</v>
      </c>
      <c r="E4797" s="2">
        <v>9</v>
      </c>
      <c r="F4797" s="2" t="str">
        <f>VLOOKUP(B4797,customer[],2,FALSE)</f>
        <v>Customer_264</v>
      </c>
      <c r="G4797" s="2" t="str">
        <f>VLOOKUP(B4797,customer[],3,FALSE)</f>
        <v>M</v>
      </c>
      <c r="H4797" s="2" t="str">
        <f>VLOOKUP(B4797,customer[],5,FALSE)</f>
        <v>Noida</v>
      </c>
      <c r="I4797" s="2">
        <f>VLOOKUP(B4797,customer[],4,FALSE)</f>
        <v>49</v>
      </c>
      <c r="J4797" s="2" t="str">
        <f>VLOOKUP(C4797,product[],2,FALSE)</f>
        <v>Product_53</v>
      </c>
      <c r="K4797" s="2" t="str">
        <f>VLOOKUP(C4797,product[],3,FALSE)</f>
        <v>Home</v>
      </c>
      <c r="L4797" s="2">
        <f>VLOOKUP(C4797,product[],5,FALSE)</f>
        <v>6820.83</v>
      </c>
      <c r="M4797" s="2">
        <f t="shared" si="74"/>
        <v>61387.47</v>
      </c>
    </row>
    <row r="4798" spans="1:13" x14ac:dyDescent="0.2">
      <c r="A4798" s="2">
        <v>4797</v>
      </c>
      <c r="B4798" s="2">
        <v>304</v>
      </c>
      <c r="C4798" s="2">
        <v>44</v>
      </c>
      <c r="D4798" s="3">
        <v>46022</v>
      </c>
      <c r="E4798" s="2">
        <v>2</v>
      </c>
      <c r="F4798" s="2" t="str">
        <f>VLOOKUP(B4798,customer[],2,FALSE)</f>
        <v>Customer_304</v>
      </c>
      <c r="G4798" s="2" t="str">
        <f>VLOOKUP(B4798,customer[],3,FALSE)</f>
        <v>M</v>
      </c>
      <c r="H4798" s="2" t="str">
        <f>VLOOKUP(B4798,customer[],5,FALSE)</f>
        <v>Lucknow</v>
      </c>
      <c r="I4798" s="2">
        <f>VLOOKUP(B4798,customer[],4,FALSE)</f>
        <v>65</v>
      </c>
      <c r="J4798" s="2" t="str">
        <f>VLOOKUP(C4798,product[],2,FALSE)</f>
        <v>Product_44</v>
      </c>
      <c r="K4798" s="2" t="str">
        <f>VLOOKUP(C4798,product[],3,FALSE)</f>
        <v>Home</v>
      </c>
      <c r="L4798" s="2">
        <f>VLOOKUP(C4798,product[],5,FALSE)</f>
        <v>19571.740000000002</v>
      </c>
      <c r="M4798" s="2">
        <f t="shared" si="74"/>
        <v>39143.480000000003</v>
      </c>
    </row>
    <row r="4799" spans="1:13" x14ac:dyDescent="0.2">
      <c r="A4799" s="2">
        <v>4798</v>
      </c>
      <c r="B4799" s="2">
        <v>276</v>
      </c>
      <c r="C4799" s="2">
        <v>42</v>
      </c>
      <c r="D4799" s="3">
        <v>45811</v>
      </c>
      <c r="E4799" s="2">
        <v>5</v>
      </c>
      <c r="F4799" s="2" t="str">
        <f>VLOOKUP(B4799,customer[],2,FALSE)</f>
        <v>Customer_276</v>
      </c>
      <c r="G4799" s="2" t="str">
        <f>VLOOKUP(B4799,customer[],3,FALSE)</f>
        <v>F</v>
      </c>
      <c r="H4799" s="2" t="str">
        <f>VLOOKUP(B4799,customer[],5,FALSE)</f>
        <v>Jaipur</v>
      </c>
      <c r="I4799" s="2">
        <f>VLOOKUP(B4799,customer[],4,FALSE)</f>
        <v>64</v>
      </c>
      <c r="J4799" s="2" t="str">
        <f>VLOOKUP(C4799,product[],2,FALSE)</f>
        <v>Product_42</v>
      </c>
      <c r="K4799" s="2" t="str">
        <f>VLOOKUP(C4799,product[],3,FALSE)</f>
        <v>Electronics</v>
      </c>
      <c r="L4799" s="2">
        <f>VLOOKUP(C4799,product[],5,FALSE)</f>
        <v>34376.379999999997</v>
      </c>
      <c r="M4799" s="2">
        <f t="shared" si="74"/>
        <v>171881.9</v>
      </c>
    </row>
    <row r="4800" spans="1:13" x14ac:dyDescent="0.2">
      <c r="A4800" s="2">
        <v>4799</v>
      </c>
      <c r="B4800" s="2">
        <v>171</v>
      </c>
      <c r="C4800" s="2">
        <v>71</v>
      </c>
      <c r="D4800" s="3">
        <v>45691</v>
      </c>
      <c r="E4800" s="2">
        <v>6</v>
      </c>
      <c r="F4800" s="2" t="str">
        <f>VLOOKUP(B4800,customer[],2,FALSE)</f>
        <v>Customer_171</v>
      </c>
      <c r="G4800" s="2" t="str">
        <f>VLOOKUP(B4800,customer[],3,FALSE)</f>
        <v>F</v>
      </c>
      <c r="H4800" s="2" t="str">
        <f>VLOOKUP(B4800,customer[],5,FALSE)</f>
        <v>Chennai</v>
      </c>
      <c r="I4800" s="2">
        <f>VLOOKUP(B4800,customer[],4,FALSE)</f>
        <v>39</v>
      </c>
      <c r="J4800" s="2" t="str">
        <f>VLOOKUP(C4800,product[],2,FALSE)</f>
        <v>Product_71</v>
      </c>
      <c r="K4800" s="2" t="str">
        <f>VLOOKUP(C4800,product[],3,FALSE)</f>
        <v>Electronics</v>
      </c>
      <c r="L4800" s="2">
        <f>VLOOKUP(C4800,product[],5,FALSE)</f>
        <v>21925.63</v>
      </c>
      <c r="M4800" s="2">
        <f t="shared" si="74"/>
        <v>131553.78</v>
      </c>
    </row>
    <row r="4801" spans="1:13" x14ac:dyDescent="0.2">
      <c r="A4801" s="2">
        <v>4800</v>
      </c>
      <c r="B4801" s="2">
        <v>154</v>
      </c>
      <c r="C4801" s="2">
        <v>32</v>
      </c>
      <c r="D4801" s="3">
        <v>45730</v>
      </c>
      <c r="E4801" s="2">
        <v>3</v>
      </c>
      <c r="F4801" s="2" t="str">
        <f>VLOOKUP(B4801,customer[],2,FALSE)</f>
        <v>Customer_154</v>
      </c>
      <c r="G4801" s="2" t="str">
        <f>VLOOKUP(B4801,customer[],3,FALSE)</f>
        <v>M</v>
      </c>
      <c r="H4801" s="2" t="str">
        <f>VLOOKUP(B4801,customer[],5,FALSE)</f>
        <v>Jaipur</v>
      </c>
      <c r="I4801" s="2">
        <f>VLOOKUP(B4801,customer[],4,FALSE)</f>
        <v>29</v>
      </c>
      <c r="J4801" s="2" t="str">
        <f>VLOOKUP(C4801,product[],2,FALSE)</f>
        <v>Product_32</v>
      </c>
      <c r="K4801" s="2" t="str">
        <f>VLOOKUP(C4801,product[],3,FALSE)</f>
        <v>Accessories</v>
      </c>
      <c r="L4801" s="2">
        <f>VLOOKUP(C4801,product[],5,FALSE)</f>
        <v>39355.68</v>
      </c>
      <c r="M4801" s="2">
        <f t="shared" si="74"/>
        <v>118067.04000000001</v>
      </c>
    </row>
    <row r="4802" spans="1:13" x14ac:dyDescent="0.2">
      <c r="A4802" s="2">
        <v>4801</v>
      </c>
      <c r="B4802" s="2">
        <v>391</v>
      </c>
      <c r="C4802" s="2">
        <v>84</v>
      </c>
      <c r="D4802" s="3">
        <v>45899</v>
      </c>
      <c r="E4802" s="2">
        <v>5</v>
      </c>
      <c r="F4802" s="2" t="str">
        <f>VLOOKUP(B4802,customer[],2,FALSE)</f>
        <v>Customer_391</v>
      </c>
      <c r="G4802" s="2" t="str">
        <f>VLOOKUP(B4802,customer[],3,FALSE)</f>
        <v>F</v>
      </c>
      <c r="H4802" s="2" t="str">
        <f>VLOOKUP(B4802,customer[],5,FALSE)</f>
        <v>Hyderabad</v>
      </c>
      <c r="I4802" s="2">
        <f>VLOOKUP(B4802,customer[],4,FALSE)</f>
        <v>27</v>
      </c>
      <c r="J4802" s="2" t="str">
        <f>VLOOKUP(C4802,product[],2,FALSE)</f>
        <v>Product_84</v>
      </c>
      <c r="K4802" s="2" t="str">
        <f>VLOOKUP(C4802,product[],3,FALSE)</f>
        <v>Fashion</v>
      </c>
      <c r="L4802" s="2">
        <f>VLOOKUP(C4802,product[],5,FALSE)</f>
        <v>35509.54</v>
      </c>
      <c r="M4802" s="2">
        <f t="shared" ref="M4802:M4865" si="75">$E4802*L4802</f>
        <v>177547.7</v>
      </c>
    </row>
    <row r="4803" spans="1:13" x14ac:dyDescent="0.2">
      <c r="A4803" s="2">
        <v>4802</v>
      </c>
      <c r="B4803" s="2">
        <v>152</v>
      </c>
      <c r="C4803" s="2">
        <v>20</v>
      </c>
      <c r="D4803" s="3">
        <v>45813</v>
      </c>
      <c r="E4803" s="2">
        <v>5</v>
      </c>
      <c r="F4803" s="2" t="str">
        <f>VLOOKUP(B4803,customer[],2,FALSE)</f>
        <v>Customer_152</v>
      </c>
      <c r="G4803" s="2" t="str">
        <f>VLOOKUP(B4803,customer[],3,FALSE)</f>
        <v>M</v>
      </c>
      <c r="H4803" s="2" t="str">
        <f>VLOOKUP(B4803,customer[],5,FALSE)</f>
        <v>Lucknow</v>
      </c>
      <c r="I4803" s="2">
        <f>VLOOKUP(B4803,customer[],4,FALSE)</f>
        <v>44</v>
      </c>
      <c r="J4803" s="2" t="str">
        <f>VLOOKUP(C4803,product[],2,FALSE)</f>
        <v>Product_20</v>
      </c>
      <c r="K4803" s="2" t="str">
        <f>VLOOKUP(C4803,product[],3,FALSE)</f>
        <v>Fashion</v>
      </c>
      <c r="L4803" s="2">
        <f>VLOOKUP(C4803,product[],5,FALSE)</f>
        <v>11006.05</v>
      </c>
      <c r="M4803" s="2">
        <f t="shared" si="75"/>
        <v>55030.25</v>
      </c>
    </row>
    <row r="4804" spans="1:13" x14ac:dyDescent="0.2">
      <c r="A4804" s="2">
        <v>4803</v>
      </c>
      <c r="B4804" s="2">
        <v>136</v>
      </c>
      <c r="C4804" s="2">
        <v>18</v>
      </c>
      <c r="D4804" s="3">
        <v>45725</v>
      </c>
      <c r="E4804" s="2">
        <v>4</v>
      </c>
      <c r="F4804" s="2" t="str">
        <f>VLOOKUP(B4804,customer[],2,FALSE)</f>
        <v>Customer_136</v>
      </c>
      <c r="G4804" s="2" t="str">
        <f>VLOOKUP(B4804,customer[],3,FALSE)</f>
        <v>F</v>
      </c>
      <c r="H4804" s="2" t="str">
        <f>VLOOKUP(B4804,customer[],5,FALSE)</f>
        <v>Bangalore</v>
      </c>
      <c r="I4804" s="2">
        <f>VLOOKUP(B4804,customer[],4,FALSE)</f>
        <v>22</v>
      </c>
      <c r="J4804" s="2" t="str">
        <f>VLOOKUP(C4804,product[],2,FALSE)</f>
        <v>Product_18</v>
      </c>
      <c r="K4804" s="2" t="str">
        <f>VLOOKUP(C4804,product[],3,FALSE)</f>
        <v>Fashion</v>
      </c>
      <c r="L4804" s="2">
        <f>VLOOKUP(C4804,product[],5,FALSE)</f>
        <v>39972.33</v>
      </c>
      <c r="M4804" s="2">
        <f t="shared" si="75"/>
        <v>159889.32</v>
      </c>
    </row>
    <row r="4805" spans="1:13" x14ac:dyDescent="0.2">
      <c r="A4805" s="2">
        <v>4804</v>
      </c>
      <c r="B4805" s="2">
        <v>468</v>
      </c>
      <c r="C4805" s="2">
        <v>3</v>
      </c>
      <c r="D4805" s="3">
        <v>45729</v>
      </c>
      <c r="E4805" s="2">
        <v>1</v>
      </c>
      <c r="F4805" s="2" t="str">
        <f>VLOOKUP(B4805,customer[],2,FALSE)</f>
        <v>Customer_468</v>
      </c>
      <c r="G4805" s="2" t="str">
        <f>VLOOKUP(B4805,customer[],3,FALSE)</f>
        <v>M</v>
      </c>
      <c r="H4805" s="2" t="str">
        <f>VLOOKUP(B4805,customer[],5,FALSE)</f>
        <v>Hyderabad</v>
      </c>
      <c r="I4805" s="2">
        <f>VLOOKUP(B4805,customer[],4,FALSE)</f>
        <v>63</v>
      </c>
      <c r="J4805" s="2" t="str">
        <f>VLOOKUP(C4805,product[],2,FALSE)</f>
        <v>Product_3</v>
      </c>
      <c r="K4805" s="2" t="str">
        <f>VLOOKUP(C4805,product[],3,FALSE)</f>
        <v>Electronics</v>
      </c>
      <c r="L4805" s="2">
        <f>VLOOKUP(C4805,product[],5,FALSE)</f>
        <v>31191.279999999999</v>
      </c>
      <c r="M4805" s="2">
        <f t="shared" si="75"/>
        <v>31191.279999999999</v>
      </c>
    </row>
    <row r="4806" spans="1:13" x14ac:dyDescent="0.2">
      <c r="A4806" s="2">
        <v>4805</v>
      </c>
      <c r="B4806" s="2">
        <v>447</v>
      </c>
      <c r="C4806" s="2">
        <v>84</v>
      </c>
      <c r="D4806" s="3">
        <v>45680</v>
      </c>
      <c r="E4806" s="2">
        <v>6</v>
      </c>
      <c r="F4806" s="2" t="str">
        <f>VLOOKUP(B4806,customer[],2,FALSE)</f>
        <v>Customer_447</v>
      </c>
      <c r="G4806" s="2" t="str">
        <f>VLOOKUP(B4806,customer[],3,FALSE)</f>
        <v>F</v>
      </c>
      <c r="H4806" s="2" t="str">
        <f>VLOOKUP(B4806,customer[],5,FALSE)</f>
        <v>Noida</v>
      </c>
      <c r="I4806" s="2">
        <f>VLOOKUP(B4806,customer[],4,FALSE)</f>
        <v>19</v>
      </c>
      <c r="J4806" s="2" t="str">
        <f>VLOOKUP(C4806,product[],2,FALSE)</f>
        <v>Product_84</v>
      </c>
      <c r="K4806" s="2" t="str">
        <f>VLOOKUP(C4806,product[],3,FALSE)</f>
        <v>Fashion</v>
      </c>
      <c r="L4806" s="2">
        <f>VLOOKUP(C4806,product[],5,FALSE)</f>
        <v>35509.54</v>
      </c>
      <c r="M4806" s="2">
        <f t="shared" si="75"/>
        <v>213057.24</v>
      </c>
    </row>
    <row r="4807" spans="1:13" x14ac:dyDescent="0.2">
      <c r="A4807" s="2">
        <v>4806</v>
      </c>
      <c r="B4807" s="2">
        <v>24</v>
      </c>
      <c r="C4807" s="2">
        <v>86</v>
      </c>
      <c r="D4807" s="3">
        <v>45752</v>
      </c>
      <c r="E4807" s="2">
        <v>2</v>
      </c>
      <c r="F4807" s="2" t="str">
        <f>VLOOKUP(B4807,customer[],2,FALSE)</f>
        <v>Customer_24</v>
      </c>
      <c r="G4807" s="2" t="str">
        <f>VLOOKUP(B4807,customer[],3,FALSE)</f>
        <v>M</v>
      </c>
      <c r="H4807" s="2" t="str">
        <f>VLOOKUP(B4807,customer[],5,FALSE)</f>
        <v>Mumbai</v>
      </c>
      <c r="I4807" s="2">
        <f>VLOOKUP(B4807,customer[],4,FALSE)</f>
        <v>41</v>
      </c>
      <c r="J4807" s="2" t="str">
        <f>VLOOKUP(C4807,product[],2,FALSE)</f>
        <v>Product_86</v>
      </c>
      <c r="K4807" s="2" t="str">
        <f>VLOOKUP(C4807,product[],3,FALSE)</f>
        <v>Electronics</v>
      </c>
      <c r="L4807" s="2">
        <f>VLOOKUP(C4807,product[],5,FALSE)</f>
        <v>41374.67</v>
      </c>
      <c r="M4807" s="2">
        <f t="shared" si="75"/>
        <v>82749.34</v>
      </c>
    </row>
    <row r="4808" spans="1:13" x14ac:dyDescent="0.2">
      <c r="A4808" s="2">
        <v>4807</v>
      </c>
      <c r="B4808" s="2">
        <v>395</v>
      </c>
      <c r="C4808" s="2">
        <v>67</v>
      </c>
      <c r="D4808" s="3">
        <v>45990</v>
      </c>
      <c r="E4808" s="2">
        <v>7</v>
      </c>
      <c r="F4808" s="2" t="str">
        <f>VLOOKUP(B4808,customer[],2,FALSE)</f>
        <v>Customer_395</v>
      </c>
      <c r="G4808" s="2" t="str">
        <f>VLOOKUP(B4808,customer[],3,FALSE)</f>
        <v>F</v>
      </c>
      <c r="H4808" s="2" t="str">
        <f>VLOOKUP(B4808,customer[],5,FALSE)</f>
        <v>Jaipur</v>
      </c>
      <c r="I4808" s="2">
        <f>VLOOKUP(B4808,customer[],4,FALSE)</f>
        <v>65</v>
      </c>
      <c r="J4808" s="2" t="str">
        <f>VLOOKUP(C4808,product[],2,FALSE)</f>
        <v>Product_67</v>
      </c>
      <c r="K4808" s="2" t="str">
        <f>VLOOKUP(C4808,product[],3,FALSE)</f>
        <v>Electronics</v>
      </c>
      <c r="L4808" s="2">
        <f>VLOOKUP(C4808,product[],5,FALSE)</f>
        <v>34012.47</v>
      </c>
      <c r="M4808" s="2">
        <f t="shared" si="75"/>
        <v>238087.29</v>
      </c>
    </row>
    <row r="4809" spans="1:13" x14ac:dyDescent="0.2">
      <c r="A4809" s="2">
        <v>4808</v>
      </c>
      <c r="B4809" s="2">
        <v>432</v>
      </c>
      <c r="C4809" s="2">
        <v>13</v>
      </c>
      <c r="D4809" s="3">
        <v>45943</v>
      </c>
      <c r="E4809" s="2">
        <v>8</v>
      </c>
      <c r="F4809" s="2" t="str">
        <f>VLOOKUP(B4809,customer[],2,FALSE)</f>
        <v>Customer_432</v>
      </c>
      <c r="G4809" s="2" t="str">
        <f>VLOOKUP(B4809,customer[],3,FALSE)</f>
        <v>M</v>
      </c>
      <c r="H4809" s="2" t="str">
        <f>VLOOKUP(B4809,customer[],5,FALSE)</f>
        <v>Lucknow</v>
      </c>
      <c r="I4809" s="2">
        <f>VLOOKUP(B4809,customer[],4,FALSE)</f>
        <v>25</v>
      </c>
      <c r="J4809" s="2" t="str">
        <f>VLOOKUP(C4809,product[],2,FALSE)</f>
        <v>Product_13</v>
      </c>
      <c r="K4809" s="2" t="str">
        <f>VLOOKUP(C4809,product[],3,FALSE)</f>
        <v>Fashion</v>
      </c>
      <c r="L4809" s="2">
        <f>VLOOKUP(C4809,product[],5,FALSE)</f>
        <v>5747.73</v>
      </c>
      <c r="M4809" s="2">
        <f t="shared" si="75"/>
        <v>45981.84</v>
      </c>
    </row>
    <row r="4810" spans="1:13" x14ac:dyDescent="0.2">
      <c r="A4810" s="2">
        <v>4809</v>
      </c>
      <c r="B4810" s="2">
        <v>184</v>
      </c>
      <c r="C4810" s="2">
        <v>86</v>
      </c>
      <c r="D4810" s="3">
        <v>45931</v>
      </c>
      <c r="E4810" s="2">
        <v>8</v>
      </c>
      <c r="F4810" s="2" t="str">
        <f>VLOOKUP(B4810,customer[],2,FALSE)</f>
        <v>Customer_184</v>
      </c>
      <c r="G4810" s="2" t="str">
        <f>VLOOKUP(B4810,customer[],3,FALSE)</f>
        <v>F</v>
      </c>
      <c r="H4810" s="2" t="str">
        <f>VLOOKUP(B4810,customer[],5,FALSE)</f>
        <v>Kolkata</v>
      </c>
      <c r="I4810" s="2">
        <f>VLOOKUP(B4810,customer[],4,FALSE)</f>
        <v>52</v>
      </c>
      <c r="J4810" s="2" t="str">
        <f>VLOOKUP(C4810,product[],2,FALSE)</f>
        <v>Product_86</v>
      </c>
      <c r="K4810" s="2" t="str">
        <f>VLOOKUP(C4810,product[],3,FALSE)</f>
        <v>Electronics</v>
      </c>
      <c r="L4810" s="2">
        <f>VLOOKUP(C4810,product[],5,FALSE)</f>
        <v>41374.67</v>
      </c>
      <c r="M4810" s="2">
        <f t="shared" si="75"/>
        <v>330997.36</v>
      </c>
    </row>
    <row r="4811" spans="1:13" x14ac:dyDescent="0.2">
      <c r="A4811" s="2">
        <v>4810</v>
      </c>
      <c r="B4811" s="2">
        <v>380</v>
      </c>
      <c r="C4811" s="2">
        <v>96</v>
      </c>
      <c r="D4811" s="3">
        <v>45715</v>
      </c>
      <c r="E4811" s="2">
        <v>9</v>
      </c>
      <c r="F4811" s="2" t="str">
        <f>VLOOKUP(B4811,customer[],2,FALSE)</f>
        <v>Customer_380</v>
      </c>
      <c r="G4811" s="2" t="str">
        <f>VLOOKUP(B4811,customer[],3,FALSE)</f>
        <v>F</v>
      </c>
      <c r="H4811" s="2" t="str">
        <f>VLOOKUP(B4811,customer[],5,FALSE)</f>
        <v>Delhi</v>
      </c>
      <c r="I4811" s="2">
        <f>VLOOKUP(B4811,customer[],4,FALSE)</f>
        <v>54</v>
      </c>
      <c r="J4811" s="2" t="str">
        <f>VLOOKUP(C4811,product[],2,FALSE)</f>
        <v>Product_96</v>
      </c>
      <c r="K4811" s="2" t="str">
        <f>VLOOKUP(C4811,product[],3,FALSE)</f>
        <v>Accessories</v>
      </c>
      <c r="L4811" s="2">
        <f>VLOOKUP(C4811,product[],5,FALSE)</f>
        <v>40361.54</v>
      </c>
      <c r="M4811" s="2">
        <f t="shared" si="75"/>
        <v>363253.86</v>
      </c>
    </row>
    <row r="4812" spans="1:13" x14ac:dyDescent="0.2">
      <c r="A4812" s="2">
        <v>4811</v>
      </c>
      <c r="B4812" s="2">
        <v>110</v>
      </c>
      <c r="C4812" s="2">
        <v>24</v>
      </c>
      <c r="D4812" s="3">
        <v>45843</v>
      </c>
      <c r="E4812" s="2">
        <v>5</v>
      </c>
      <c r="F4812" s="2" t="str">
        <f>VLOOKUP(B4812,customer[],2,FALSE)</f>
        <v>Customer_110</v>
      </c>
      <c r="G4812" s="2" t="str">
        <f>VLOOKUP(B4812,customer[],3,FALSE)</f>
        <v>M</v>
      </c>
      <c r="H4812" s="2" t="str">
        <f>VLOOKUP(B4812,customer[],5,FALSE)</f>
        <v>Pune</v>
      </c>
      <c r="I4812" s="2">
        <f>VLOOKUP(B4812,customer[],4,FALSE)</f>
        <v>30</v>
      </c>
      <c r="J4812" s="2" t="str">
        <f>VLOOKUP(C4812,product[],2,FALSE)</f>
        <v>Product_24</v>
      </c>
      <c r="K4812" s="2" t="str">
        <f>VLOOKUP(C4812,product[],3,FALSE)</f>
        <v>Electronics</v>
      </c>
      <c r="L4812" s="2">
        <f>VLOOKUP(C4812,product[],5,FALSE)</f>
        <v>22663.09</v>
      </c>
      <c r="M4812" s="2">
        <f t="shared" si="75"/>
        <v>113315.45</v>
      </c>
    </row>
    <row r="4813" spans="1:13" x14ac:dyDescent="0.2">
      <c r="A4813" s="2">
        <v>4812</v>
      </c>
      <c r="B4813" s="2">
        <v>325</v>
      </c>
      <c r="C4813" s="2">
        <v>54</v>
      </c>
      <c r="D4813" s="3">
        <v>45747</v>
      </c>
      <c r="E4813" s="2">
        <v>9</v>
      </c>
      <c r="F4813" s="2" t="str">
        <f>VLOOKUP(B4813,customer[],2,FALSE)</f>
        <v>Customer_325</v>
      </c>
      <c r="G4813" s="2" t="str">
        <f>VLOOKUP(B4813,customer[],3,FALSE)</f>
        <v>M</v>
      </c>
      <c r="H4813" s="2" t="str">
        <f>VLOOKUP(B4813,customer[],5,FALSE)</f>
        <v>Mumbai</v>
      </c>
      <c r="I4813" s="2">
        <f>VLOOKUP(B4813,customer[],4,FALSE)</f>
        <v>36</v>
      </c>
      <c r="J4813" s="2" t="str">
        <f>VLOOKUP(C4813,product[],2,FALSE)</f>
        <v>Product_54</v>
      </c>
      <c r="K4813" s="2" t="str">
        <f>VLOOKUP(C4813,product[],3,FALSE)</f>
        <v>Fashion</v>
      </c>
      <c r="L4813" s="2">
        <f>VLOOKUP(C4813,product[],5,FALSE)</f>
        <v>29879.21</v>
      </c>
      <c r="M4813" s="2">
        <f t="shared" si="75"/>
        <v>268912.89</v>
      </c>
    </row>
    <row r="4814" spans="1:13" x14ac:dyDescent="0.2">
      <c r="A4814" s="2">
        <v>4813</v>
      </c>
      <c r="B4814" s="2">
        <v>339</v>
      </c>
      <c r="C4814" s="2">
        <v>96</v>
      </c>
      <c r="D4814" s="3">
        <v>45990</v>
      </c>
      <c r="E4814" s="2">
        <v>10</v>
      </c>
      <c r="F4814" s="2" t="str">
        <f>VLOOKUP(B4814,customer[],2,FALSE)</f>
        <v>Customer_339</v>
      </c>
      <c r="G4814" s="2" t="str">
        <f>VLOOKUP(B4814,customer[],3,FALSE)</f>
        <v>M</v>
      </c>
      <c r="H4814" s="2" t="str">
        <f>VLOOKUP(B4814,customer[],5,FALSE)</f>
        <v>Mumbai</v>
      </c>
      <c r="I4814" s="2">
        <f>VLOOKUP(B4814,customer[],4,FALSE)</f>
        <v>19</v>
      </c>
      <c r="J4814" s="2" t="str">
        <f>VLOOKUP(C4814,product[],2,FALSE)</f>
        <v>Product_96</v>
      </c>
      <c r="K4814" s="2" t="str">
        <f>VLOOKUP(C4814,product[],3,FALSE)</f>
        <v>Accessories</v>
      </c>
      <c r="L4814" s="2">
        <f>VLOOKUP(C4814,product[],5,FALSE)</f>
        <v>40361.54</v>
      </c>
      <c r="M4814" s="2">
        <f t="shared" si="75"/>
        <v>403615.4</v>
      </c>
    </row>
    <row r="4815" spans="1:13" x14ac:dyDescent="0.2">
      <c r="A4815" s="2">
        <v>4814</v>
      </c>
      <c r="B4815" s="2">
        <v>65</v>
      </c>
      <c r="C4815" s="2">
        <v>83</v>
      </c>
      <c r="D4815" s="3">
        <v>45852</v>
      </c>
      <c r="E4815" s="2">
        <v>2</v>
      </c>
      <c r="F4815" s="2" t="str">
        <f>VLOOKUP(B4815,customer[],2,FALSE)</f>
        <v>Customer_65</v>
      </c>
      <c r="G4815" s="2" t="str">
        <f>VLOOKUP(B4815,customer[],3,FALSE)</f>
        <v>F</v>
      </c>
      <c r="H4815" s="2" t="str">
        <f>VLOOKUP(B4815,customer[],5,FALSE)</f>
        <v>Lucknow</v>
      </c>
      <c r="I4815" s="2">
        <f>VLOOKUP(B4815,customer[],4,FALSE)</f>
        <v>64</v>
      </c>
      <c r="J4815" s="2" t="str">
        <f>VLOOKUP(C4815,product[],2,FALSE)</f>
        <v>Product_83</v>
      </c>
      <c r="K4815" s="2" t="str">
        <f>VLOOKUP(C4815,product[],3,FALSE)</f>
        <v>Electronics</v>
      </c>
      <c r="L4815" s="2">
        <f>VLOOKUP(C4815,product[],5,FALSE)</f>
        <v>56465.13</v>
      </c>
      <c r="M4815" s="2">
        <f t="shared" si="75"/>
        <v>112930.26</v>
      </c>
    </row>
    <row r="4816" spans="1:13" x14ac:dyDescent="0.2">
      <c r="A4816" s="2">
        <v>4815</v>
      </c>
      <c r="B4816" s="2">
        <v>308</v>
      </c>
      <c r="C4816" s="2">
        <v>50</v>
      </c>
      <c r="D4816" s="3">
        <v>45898</v>
      </c>
      <c r="E4816" s="2">
        <v>7</v>
      </c>
      <c r="F4816" s="2" t="str">
        <f>VLOOKUP(B4816,customer[],2,FALSE)</f>
        <v>Customer_308</v>
      </c>
      <c r="G4816" s="2" t="str">
        <f>VLOOKUP(B4816,customer[],3,FALSE)</f>
        <v>M</v>
      </c>
      <c r="H4816" s="2" t="str">
        <f>VLOOKUP(B4816,customer[],5,FALSE)</f>
        <v>Lucknow</v>
      </c>
      <c r="I4816" s="2">
        <f>VLOOKUP(B4816,customer[],4,FALSE)</f>
        <v>58</v>
      </c>
      <c r="J4816" s="2" t="str">
        <f>VLOOKUP(C4816,product[],2,FALSE)</f>
        <v>Product_50</v>
      </c>
      <c r="K4816" s="2" t="str">
        <f>VLOOKUP(C4816,product[],3,FALSE)</f>
        <v>Furniture</v>
      </c>
      <c r="L4816" s="2">
        <f>VLOOKUP(C4816,product[],5,FALSE)</f>
        <v>3431.5</v>
      </c>
      <c r="M4816" s="2">
        <f t="shared" si="75"/>
        <v>24020.5</v>
      </c>
    </row>
    <row r="4817" spans="1:13" x14ac:dyDescent="0.2">
      <c r="A4817" s="2">
        <v>4816</v>
      </c>
      <c r="B4817" s="2">
        <v>275</v>
      </c>
      <c r="C4817" s="2">
        <v>99</v>
      </c>
      <c r="D4817" s="3">
        <v>45950</v>
      </c>
      <c r="E4817" s="2">
        <v>2</v>
      </c>
      <c r="F4817" s="2" t="str">
        <f>VLOOKUP(B4817,customer[],2,FALSE)</f>
        <v>Customer_275</v>
      </c>
      <c r="G4817" s="2" t="str">
        <f>VLOOKUP(B4817,customer[],3,FALSE)</f>
        <v>M</v>
      </c>
      <c r="H4817" s="2" t="str">
        <f>VLOOKUP(B4817,customer[],5,FALSE)</f>
        <v>Delhi</v>
      </c>
      <c r="I4817" s="2">
        <f>VLOOKUP(B4817,customer[],4,FALSE)</f>
        <v>40</v>
      </c>
      <c r="J4817" s="2" t="str">
        <f>VLOOKUP(C4817,product[],2,FALSE)</f>
        <v>Product_99</v>
      </c>
      <c r="K4817" s="2" t="str">
        <f>VLOOKUP(C4817,product[],3,FALSE)</f>
        <v>Electronics</v>
      </c>
      <c r="L4817" s="2">
        <f>VLOOKUP(C4817,product[],5,FALSE)</f>
        <v>7181.69</v>
      </c>
      <c r="M4817" s="2">
        <f t="shared" si="75"/>
        <v>14363.38</v>
      </c>
    </row>
    <row r="4818" spans="1:13" x14ac:dyDescent="0.2">
      <c r="A4818" s="2">
        <v>4817</v>
      </c>
      <c r="B4818" s="2">
        <v>60</v>
      </c>
      <c r="C4818" s="2">
        <v>16</v>
      </c>
      <c r="D4818" s="3">
        <v>46004</v>
      </c>
      <c r="E4818" s="2">
        <v>8</v>
      </c>
      <c r="F4818" s="2" t="str">
        <f>VLOOKUP(B4818,customer[],2,FALSE)</f>
        <v>Customer_60</v>
      </c>
      <c r="G4818" s="2" t="str">
        <f>VLOOKUP(B4818,customer[],3,FALSE)</f>
        <v>F</v>
      </c>
      <c r="H4818" s="2" t="str">
        <f>VLOOKUP(B4818,customer[],5,FALSE)</f>
        <v>Hyderabad</v>
      </c>
      <c r="I4818" s="2">
        <f>VLOOKUP(B4818,customer[],4,FALSE)</f>
        <v>44</v>
      </c>
      <c r="J4818" s="2" t="str">
        <f>VLOOKUP(C4818,product[],2,FALSE)</f>
        <v>Product_16</v>
      </c>
      <c r="K4818" s="2" t="str">
        <f>VLOOKUP(C4818,product[],3,FALSE)</f>
        <v>Home</v>
      </c>
      <c r="L4818" s="2">
        <f>VLOOKUP(C4818,product[],5,FALSE)</f>
        <v>25960.53</v>
      </c>
      <c r="M4818" s="2">
        <f t="shared" si="75"/>
        <v>207684.24</v>
      </c>
    </row>
    <row r="4819" spans="1:13" x14ac:dyDescent="0.2">
      <c r="A4819" s="2">
        <v>4818</v>
      </c>
      <c r="B4819" s="2">
        <v>155</v>
      </c>
      <c r="C4819" s="2">
        <v>54</v>
      </c>
      <c r="D4819" s="3">
        <v>45853</v>
      </c>
      <c r="E4819" s="2">
        <v>2</v>
      </c>
      <c r="F4819" s="2" t="str">
        <f>VLOOKUP(B4819,customer[],2,FALSE)</f>
        <v>Customer_155</v>
      </c>
      <c r="G4819" s="2" t="str">
        <f>VLOOKUP(B4819,customer[],3,FALSE)</f>
        <v>F</v>
      </c>
      <c r="H4819" s="2" t="str">
        <f>VLOOKUP(B4819,customer[],5,FALSE)</f>
        <v>Kolkata</v>
      </c>
      <c r="I4819" s="2">
        <f>VLOOKUP(B4819,customer[],4,FALSE)</f>
        <v>32</v>
      </c>
      <c r="J4819" s="2" t="str">
        <f>VLOOKUP(C4819,product[],2,FALSE)</f>
        <v>Product_54</v>
      </c>
      <c r="K4819" s="2" t="str">
        <f>VLOOKUP(C4819,product[],3,FALSE)</f>
        <v>Fashion</v>
      </c>
      <c r="L4819" s="2">
        <f>VLOOKUP(C4819,product[],5,FALSE)</f>
        <v>29879.21</v>
      </c>
      <c r="M4819" s="2">
        <f t="shared" si="75"/>
        <v>59758.42</v>
      </c>
    </row>
    <row r="4820" spans="1:13" x14ac:dyDescent="0.2">
      <c r="A4820" s="2">
        <v>4819</v>
      </c>
      <c r="B4820" s="2">
        <v>14</v>
      </c>
      <c r="C4820" s="2">
        <v>25</v>
      </c>
      <c r="D4820" s="3">
        <v>45794</v>
      </c>
      <c r="E4820" s="2">
        <v>7</v>
      </c>
      <c r="F4820" s="2" t="str">
        <f>VLOOKUP(B4820,customer[],2,FALSE)</f>
        <v>Customer_14</v>
      </c>
      <c r="G4820" s="2" t="str">
        <f>VLOOKUP(B4820,customer[],3,FALSE)</f>
        <v>M</v>
      </c>
      <c r="H4820" s="2" t="str">
        <f>VLOOKUP(B4820,customer[],5,FALSE)</f>
        <v>Pune</v>
      </c>
      <c r="I4820" s="2">
        <f>VLOOKUP(B4820,customer[],4,FALSE)</f>
        <v>58</v>
      </c>
      <c r="J4820" s="2" t="str">
        <f>VLOOKUP(C4820,product[],2,FALSE)</f>
        <v>Product_25</v>
      </c>
      <c r="K4820" s="2" t="str">
        <f>VLOOKUP(C4820,product[],3,FALSE)</f>
        <v>Electronics</v>
      </c>
      <c r="L4820" s="2">
        <f>VLOOKUP(C4820,product[],5,FALSE)</f>
        <v>55988.38</v>
      </c>
      <c r="M4820" s="2">
        <f t="shared" si="75"/>
        <v>391918.66</v>
      </c>
    </row>
    <row r="4821" spans="1:13" x14ac:dyDescent="0.2">
      <c r="A4821" s="2">
        <v>4820</v>
      </c>
      <c r="B4821" s="2">
        <v>352</v>
      </c>
      <c r="C4821" s="2">
        <v>44</v>
      </c>
      <c r="D4821" s="3">
        <v>45957</v>
      </c>
      <c r="E4821" s="2">
        <v>4</v>
      </c>
      <c r="F4821" s="2" t="str">
        <f>VLOOKUP(B4821,customer[],2,FALSE)</f>
        <v>Customer_352</v>
      </c>
      <c r="G4821" s="2" t="str">
        <f>VLOOKUP(B4821,customer[],3,FALSE)</f>
        <v>F</v>
      </c>
      <c r="H4821" s="2" t="str">
        <f>VLOOKUP(B4821,customer[],5,FALSE)</f>
        <v>Delhi</v>
      </c>
      <c r="I4821" s="2">
        <f>VLOOKUP(B4821,customer[],4,FALSE)</f>
        <v>48</v>
      </c>
      <c r="J4821" s="2" t="str">
        <f>VLOOKUP(C4821,product[],2,FALSE)</f>
        <v>Product_44</v>
      </c>
      <c r="K4821" s="2" t="str">
        <f>VLOOKUP(C4821,product[],3,FALSE)</f>
        <v>Home</v>
      </c>
      <c r="L4821" s="2">
        <f>VLOOKUP(C4821,product[],5,FALSE)</f>
        <v>19571.740000000002</v>
      </c>
      <c r="M4821" s="2">
        <f t="shared" si="75"/>
        <v>78286.960000000006</v>
      </c>
    </row>
    <row r="4822" spans="1:13" x14ac:dyDescent="0.2">
      <c r="A4822" s="2">
        <v>4821</v>
      </c>
      <c r="B4822" s="2">
        <v>137</v>
      </c>
      <c r="C4822" s="2">
        <v>93</v>
      </c>
      <c r="D4822" s="3">
        <v>45808</v>
      </c>
      <c r="E4822" s="2">
        <v>3</v>
      </c>
      <c r="F4822" s="2" t="str">
        <f>VLOOKUP(B4822,customer[],2,FALSE)</f>
        <v>Customer_137</v>
      </c>
      <c r="G4822" s="2" t="str">
        <f>VLOOKUP(B4822,customer[],3,FALSE)</f>
        <v>M</v>
      </c>
      <c r="H4822" s="2" t="str">
        <f>VLOOKUP(B4822,customer[],5,FALSE)</f>
        <v>Bangalore</v>
      </c>
      <c r="I4822" s="2">
        <f>VLOOKUP(B4822,customer[],4,FALSE)</f>
        <v>57</v>
      </c>
      <c r="J4822" s="2" t="str">
        <f>VLOOKUP(C4822,product[],2,FALSE)</f>
        <v>Product_93</v>
      </c>
      <c r="K4822" s="2" t="str">
        <f>VLOOKUP(C4822,product[],3,FALSE)</f>
        <v>Fashion</v>
      </c>
      <c r="L4822" s="2">
        <f>VLOOKUP(C4822,product[],5,FALSE)</f>
        <v>15963.07</v>
      </c>
      <c r="M4822" s="2">
        <f t="shared" si="75"/>
        <v>47889.21</v>
      </c>
    </row>
    <row r="4823" spans="1:13" x14ac:dyDescent="0.2">
      <c r="A4823" s="2">
        <v>4822</v>
      </c>
      <c r="B4823" s="2">
        <v>490</v>
      </c>
      <c r="C4823" s="2">
        <v>93</v>
      </c>
      <c r="D4823" s="3">
        <v>45733</v>
      </c>
      <c r="E4823" s="2">
        <v>9</v>
      </c>
      <c r="F4823" s="2" t="str">
        <f>VLOOKUP(B4823,customer[],2,FALSE)</f>
        <v>Customer_490</v>
      </c>
      <c r="G4823" s="2" t="str">
        <f>VLOOKUP(B4823,customer[],3,FALSE)</f>
        <v>M</v>
      </c>
      <c r="H4823" s="2" t="str">
        <f>VLOOKUP(B4823,customer[],5,FALSE)</f>
        <v>Noida</v>
      </c>
      <c r="I4823" s="2">
        <f>VLOOKUP(B4823,customer[],4,FALSE)</f>
        <v>59</v>
      </c>
      <c r="J4823" s="2" t="str">
        <f>VLOOKUP(C4823,product[],2,FALSE)</f>
        <v>Product_93</v>
      </c>
      <c r="K4823" s="2" t="str">
        <f>VLOOKUP(C4823,product[],3,FALSE)</f>
        <v>Fashion</v>
      </c>
      <c r="L4823" s="2">
        <f>VLOOKUP(C4823,product[],5,FALSE)</f>
        <v>15963.07</v>
      </c>
      <c r="M4823" s="2">
        <f t="shared" si="75"/>
        <v>143667.63</v>
      </c>
    </row>
    <row r="4824" spans="1:13" x14ac:dyDescent="0.2">
      <c r="A4824" s="2">
        <v>4823</v>
      </c>
      <c r="B4824" s="2">
        <v>14</v>
      </c>
      <c r="C4824" s="2">
        <v>55</v>
      </c>
      <c r="D4824" s="3">
        <v>45721</v>
      </c>
      <c r="E4824" s="2">
        <v>6</v>
      </c>
      <c r="F4824" s="2" t="str">
        <f>VLOOKUP(B4824,customer[],2,FALSE)</f>
        <v>Customer_14</v>
      </c>
      <c r="G4824" s="2" t="str">
        <f>VLOOKUP(B4824,customer[],3,FALSE)</f>
        <v>M</v>
      </c>
      <c r="H4824" s="2" t="str">
        <f>VLOOKUP(B4824,customer[],5,FALSE)</f>
        <v>Pune</v>
      </c>
      <c r="I4824" s="2">
        <f>VLOOKUP(B4824,customer[],4,FALSE)</f>
        <v>58</v>
      </c>
      <c r="J4824" s="2" t="str">
        <f>VLOOKUP(C4824,product[],2,FALSE)</f>
        <v>Product_55</v>
      </c>
      <c r="K4824" s="2" t="str">
        <f>VLOOKUP(C4824,product[],3,FALSE)</f>
        <v>Electronics</v>
      </c>
      <c r="L4824" s="2">
        <f>VLOOKUP(C4824,product[],5,FALSE)</f>
        <v>29815.71</v>
      </c>
      <c r="M4824" s="2">
        <f t="shared" si="75"/>
        <v>178894.26</v>
      </c>
    </row>
    <row r="4825" spans="1:13" x14ac:dyDescent="0.2">
      <c r="A4825" s="2">
        <v>4824</v>
      </c>
      <c r="B4825" s="2">
        <v>60</v>
      </c>
      <c r="C4825" s="2">
        <v>15</v>
      </c>
      <c r="D4825" s="3">
        <v>45746</v>
      </c>
      <c r="E4825" s="2">
        <v>2</v>
      </c>
      <c r="F4825" s="2" t="str">
        <f>VLOOKUP(B4825,customer[],2,FALSE)</f>
        <v>Customer_60</v>
      </c>
      <c r="G4825" s="2" t="str">
        <f>VLOOKUP(B4825,customer[],3,FALSE)</f>
        <v>F</v>
      </c>
      <c r="H4825" s="2" t="str">
        <f>VLOOKUP(B4825,customer[],5,FALSE)</f>
        <v>Hyderabad</v>
      </c>
      <c r="I4825" s="2">
        <f>VLOOKUP(B4825,customer[],4,FALSE)</f>
        <v>44</v>
      </c>
      <c r="J4825" s="2" t="str">
        <f>VLOOKUP(C4825,product[],2,FALSE)</f>
        <v>Product_15</v>
      </c>
      <c r="K4825" s="2" t="str">
        <f>VLOOKUP(C4825,product[],3,FALSE)</f>
        <v>Home</v>
      </c>
      <c r="L4825" s="2">
        <f>VLOOKUP(C4825,product[],5,FALSE)</f>
        <v>60924.58</v>
      </c>
      <c r="M4825" s="2">
        <f t="shared" si="75"/>
        <v>121849.16</v>
      </c>
    </row>
    <row r="4826" spans="1:13" x14ac:dyDescent="0.2">
      <c r="A4826" s="2">
        <v>4825</v>
      </c>
      <c r="B4826" s="2">
        <v>310</v>
      </c>
      <c r="C4826" s="2">
        <v>26</v>
      </c>
      <c r="D4826" s="3">
        <v>45800</v>
      </c>
      <c r="E4826" s="2">
        <v>2</v>
      </c>
      <c r="F4826" s="2" t="str">
        <f>VLOOKUP(B4826,customer[],2,FALSE)</f>
        <v>Customer_310</v>
      </c>
      <c r="G4826" s="2" t="str">
        <f>VLOOKUP(B4826,customer[],3,FALSE)</f>
        <v>F</v>
      </c>
      <c r="H4826" s="2" t="str">
        <f>VLOOKUP(B4826,customer[],5,FALSE)</f>
        <v>Mumbai</v>
      </c>
      <c r="I4826" s="2">
        <f>VLOOKUP(B4826,customer[],4,FALSE)</f>
        <v>52</v>
      </c>
      <c r="J4826" s="2" t="str">
        <f>VLOOKUP(C4826,product[],2,FALSE)</f>
        <v>Product_26</v>
      </c>
      <c r="K4826" s="2" t="str">
        <f>VLOOKUP(C4826,product[],3,FALSE)</f>
        <v>Home</v>
      </c>
      <c r="L4826" s="2">
        <f>VLOOKUP(C4826,product[],5,FALSE)</f>
        <v>55558.14</v>
      </c>
      <c r="M4826" s="2">
        <f t="shared" si="75"/>
        <v>111116.28</v>
      </c>
    </row>
    <row r="4827" spans="1:13" x14ac:dyDescent="0.2">
      <c r="A4827" s="2">
        <v>4826</v>
      </c>
      <c r="B4827" s="2">
        <v>372</v>
      </c>
      <c r="C4827" s="2">
        <v>87</v>
      </c>
      <c r="D4827" s="3">
        <v>45886</v>
      </c>
      <c r="E4827" s="2">
        <v>3</v>
      </c>
      <c r="F4827" s="2" t="str">
        <f>VLOOKUP(B4827,customer[],2,FALSE)</f>
        <v>Customer_372</v>
      </c>
      <c r="G4827" s="2" t="str">
        <f>VLOOKUP(B4827,customer[],3,FALSE)</f>
        <v>F</v>
      </c>
      <c r="H4827" s="2" t="str">
        <f>VLOOKUP(B4827,customer[],5,FALSE)</f>
        <v>Lucknow</v>
      </c>
      <c r="I4827" s="2">
        <f>VLOOKUP(B4827,customer[],4,FALSE)</f>
        <v>52</v>
      </c>
      <c r="J4827" s="2" t="str">
        <f>VLOOKUP(C4827,product[],2,FALSE)</f>
        <v>Product_87</v>
      </c>
      <c r="K4827" s="2" t="str">
        <f>VLOOKUP(C4827,product[],3,FALSE)</f>
        <v>Electronics</v>
      </c>
      <c r="L4827" s="2">
        <f>VLOOKUP(C4827,product[],5,FALSE)</f>
        <v>40384.71</v>
      </c>
      <c r="M4827" s="2">
        <f t="shared" si="75"/>
        <v>121154.13</v>
      </c>
    </row>
    <row r="4828" spans="1:13" x14ac:dyDescent="0.2">
      <c r="A4828" s="2">
        <v>4827</v>
      </c>
      <c r="B4828" s="2">
        <v>90</v>
      </c>
      <c r="C4828" s="2">
        <v>47</v>
      </c>
      <c r="D4828" s="3">
        <v>45856</v>
      </c>
      <c r="E4828" s="2">
        <v>9</v>
      </c>
      <c r="F4828" s="2" t="str">
        <f>VLOOKUP(B4828,customer[],2,FALSE)</f>
        <v>Customer_90</v>
      </c>
      <c r="G4828" s="2" t="str">
        <f>VLOOKUP(B4828,customer[],3,FALSE)</f>
        <v>M</v>
      </c>
      <c r="H4828" s="2" t="str">
        <f>VLOOKUP(B4828,customer[],5,FALSE)</f>
        <v>Hyderabad</v>
      </c>
      <c r="I4828" s="2">
        <f>VLOOKUP(B4828,customer[],4,FALSE)</f>
        <v>54</v>
      </c>
      <c r="J4828" s="2" t="str">
        <f>VLOOKUP(C4828,product[],2,FALSE)</f>
        <v>Product_47</v>
      </c>
      <c r="K4828" s="2" t="str">
        <f>VLOOKUP(C4828,product[],3,FALSE)</f>
        <v>Accessories</v>
      </c>
      <c r="L4828" s="2">
        <f>VLOOKUP(C4828,product[],5,FALSE)</f>
        <v>35091.440000000002</v>
      </c>
      <c r="M4828" s="2">
        <f t="shared" si="75"/>
        <v>315822.96000000002</v>
      </c>
    </row>
    <row r="4829" spans="1:13" x14ac:dyDescent="0.2">
      <c r="A4829" s="2">
        <v>4828</v>
      </c>
      <c r="B4829" s="2">
        <v>155</v>
      </c>
      <c r="C4829" s="2">
        <v>20</v>
      </c>
      <c r="D4829" s="3">
        <v>45722</v>
      </c>
      <c r="E4829" s="2">
        <v>6</v>
      </c>
      <c r="F4829" s="2" t="str">
        <f>VLOOKUP(B4829,customer[],2,FALSE)</f>
        <v>Customer_155</v>
      </c>
      <c r="G4829" s="2" t="str">
        <f>VLOOKUP(B4829,customer[],3,FALSE)</f>
        <v>F</v>
      </c>
      <c r="H4829" s="2" t="str">
        <f>VLOOKUP(B4829,customer[],5,FALSE)</f>
        <v>Kolkata</v>
      </c>
      <c r="I4829" s="2">
        <f>VLOOKUP(B4829,customer[],4,FALSE)</f>
        <v>32</v>
      </c>
      <c r="J4829" s="2" t="str">
        <f>VLOOKUP(C4829,product[],2,FALSE)</f>
        <v>Product_20</v>
      </c>
      <c r="K4829" s="2" t="str">
        <f>VLOOKUP(C4829,product[],3,FALSE)</f>
        <v>Fashion</v>
      </c>
      <c r="L4829" s="2">
        <f>VLOOKUP(C4829,product[],5,FALSE)</f>
        <v>11006.05</v>
      </c>
      <c r="M4829" s="2">
        <f t="shared" si="75"/>
        <v>66036.299999999988</v>
      </c>
    </row>
    <row r="4830" spans="1:13" x14ac:dyDescent="0.2">
      <c r="A4830" s="2">
        <v>4829</v>
      </c>
      <c r="B4830" s="2">
        <v>489</v>
      </c>
      <c r="C4830" s="2">
        <v>31</v>
      </c>
      <c r="D4830" s="3">
        <v>45837</v>
      </c>
      <c r="E4830" s="2">
        <v>3</v>
      </c>
      <c r="F4830" s="2" t="str">
        <f>VLOOKUP(B4830,customer[],2,FALSE)</f>
        <v>Customer_489</v>
      </c>
      <c r="G4830" s="2" t="str">
        <f>VLOOKUP(B4830,customer[],3,FALSE)</f>
        <v>F</v>
      </c>
      <c r="H4830" s="2" t="str">
        <f>VLOOKUP(B4830,customer[],5,FALSE)</f>
        <v>Kolkata</v>
      </c>
      <c r="I4830" s="2">
        <f>VLOOKUP(B4830,customer[],4,FALSE)</f>
        <v>47</v>
      </c>
      <c r="J4830" s="2" t="str">
        <f>VLOOKUP(C4830,product[],2,FALSE)</f>
        <v>Product_31</v>
      </c>
      <c r="K4830" s="2" t="str">
        <f>VLOOKUP(C4830,product[],3,FALSE)</f>
        <v>Fashion</v>
      </c>
      <c r="L4830" s="2">
        <f>VLOOKUP(C4830,product[],5,FALSE)</f>
        <v>4120.1400000000003</v>
      </c>
      <c r="M4830" s="2">
        <f t="shared" si="75"/>
        <v>12360.420000000002</v>
      </c>
    </row>
    <row r="4831" spans="1:13" x14ac:dyDescent="0.2">
      <c r="A4831" s="2">
        <v>4830</v>
      </c>
      <c r="B4831" s="2">
        <v>277</v>
      </c>
      <c r="C4831" s="2">
        <v>14</v>
      </c>
      <c r="D4831" s="3">
        <v>45926</v>
      </c>
      <c r="E4831" s="2">
        <v>8</v>
      </c>
      <c r="F4831" s="2" t="str">
        <f>VLOOKUP(B4831,customer[],2,FALSE)</f>
        <v>Customer_277</v>
      </c>
      <c r="G4831" s="2" t="str">
        <f>VLOOKUP(B4831,customer[],3,FALSE)</f>
        <v>F</v>
      </c>
      <c r="H4831" s="2" t="str">
        <f>VLOOKUP(B4831,customer[],5,FALSE)</f>
        <v>Jaipur</v>
      </c>
      <c r="I4831" s="2">
        <f>VLOOKUP(B4831,customer[],4,FALSE)</f>
        <v>61</v>
      </c>
      <c r="J4831" s="2" t="str">
        <f>VLOOKUP(C4831,product[],2,FALSE)</f>
        <v>Product_14</v>
      </c>
      <c r="K4831" s="2" t="str">
        <f>VLOOKUP(C4831,product[],3,FALSE)</f>
        <v>Furniture</v>
      </c>
      <c r="L4831" s="2">
        <f>VLOOKUP(C4831,product[],5,FALSE)</f>
        <v>22920.080000000002</v>
      </c>
      <c r="M4831" s="2">
        <f t="shared" si="75"/>
        <v>183360.64000000001</v>
      </c>
    </row>
    <row r="4832" spans="1:13" x14ac:dyDescent="0.2">
      <c r="A4832" s="2">
        <v>4831</v>
      </c>
      <c r="B4832" s="2">
        <v>349</v>
      </c>
      <c r="C4832" s="2">
        <v>57</v>
      </c>
      <c r="D4832" s="3">
        <v>45801</v>
      </c>
      <c r="E4832" s="2">
        <v>7</v>
      </c>
      <c r="F4832" s="2" t="str">
        <f>VLOOKUP(B4832,customer[],2,FALSE)</f>
        <v>Customer_349</v>
      </c>
      <c r="G4832" s="2" t="str">
        <f>VLOOKUP(B4832,customer[],3,FALSE)</f>
        <v>F</v>
      </c>
      <c r="H4832" s="2" t="str">
        <f>VLOOKUP(B4832,customer[],5,FALSE)</f>
        <v>Pune</v>
      </c>
      <c r="I4832" s="2">
        <f>VLOOKUP(B4832,customer[],4,FALSE)</f>
        <v>23</v>
      </c>
      <c r="J4832" s="2" t="str">
        <f>VLOOKUP(C4832,product[],2,FALSE)</f>
        <v>Product_57</v>
      </c>
      <c r="K4832" s="2" t="str">
        <f>VLOOKUP(C4832,product[],3,FALSE)</f>
        <v>Furniture</v>
      </c>
      <c r="L4832" s="2">
        <f>VLOOKUP(C4832,product[],5,FALSE)</f>
        <v>5809.72</v>
      </c>
      <c r="M4832" s="2">
        <f t="shared" si="75"/>
        <v>40668.04</v>
      </c>
    </row>
    <row r="4833" spans="1:13" x14ac:dyDescent="0.2">
      <c r="A4833" s="2">
        <v>4832</v>
      </c>
      <c r="B4833" s="2">
        <v>123</v>
      </c>
      <c r="C4833" s="2">
        <v>24</v>
      </c>
      <c r="D4833" s="3">
        <v>45832</v>
      </c>
      <c r="E4833" s="2">
        <v>4</v>
      </c>
      <c r="F4833" s="2" t="str">
        <f>VLOOKUP(B4833,customer[],2,FALSE)</f>
        <v>Customer_123</v>
      </c>
      <c r="G4833" s="2" t="str">
        <f>VLOOKUP(B4833,customer[],3,FALSE)</f>
        <v>F</v>
      </c>
      <c r="H4833" s="2" t="str">
        <f>VLOOKUP(B4833,customer[],5,FALSE)</f>
        <v>Bangalore</v>
      </c>
      <c r="I4833" s="2">
        <f>VLOOKUP(B4833,customer[],4,FALSE)</f>
        <v>64</v>
      </c>
      <c r="J4833" s="2" t="str">
        <f>VLOOKUP(C4833,product[],2,FALSE)</f>
        <v>Product_24</v>
      </c>
      <c r="K4833" s="2" t="str">
        <f>VLOOKUP(C4833,product[],3,FALSE)</f>
        <v>Electronics</v>
      </c>
      <c r="L4833" s="2">
        <f>VLOOKUP(C4833,product[],5,FALSE)</f>
        <v>22663.09</v>
      </c>
      <c r="M4833" s="2">
        <f t="shared" si="75"/>
        <v>90652.36</v>
      </c>
    </row>
    <row r="4834" spans="1:13" x14ac:dyDescent="0.2">
      <c r="A4834" s="2">
        <v>4833</v>
      </c>
      <c r="B4834" s="2">
        <v>88</v>
      </c>
      <c r="C4834" s="2">
        <v>90</v>
      </c>
      <c r="D4834" s="3">
        <v>45976</v>
      </c>
      <c r="E4834" s="2">
        <v>4</v>
      </c>
      <c r="F4834" s="2" t="str">
        <f>VLOOKUP(B4834,customer[],2,FALSE)</f>
        <v>Customer_88</v>
      </c>
      <c r="G4834" s="2" t="str">
        <f>VLOOKUP(B4834,customer[],3,FALSE)</f>
        <v>F</v>
      </c>
      <c r="H4834" s="2" t="str">
        <f>VLOOKUP(B4834,customer[],5,FALSE)</f>
        <v>Jaipur</v>
      </c>
      <c r="I4834" s="2">
        <f>VLOOKUP(B4834,customer[],4,FALSE)</f>
        <v>57</v>
      </c>
      <c r="J4834" s="2" t="str">
        <f>VLOOKUP(C4834,product[],2,FALSE)</f>
        <v>Product_90</v>
      </c>
      <c r="K4834" s="2" t="str">
        <f>VLOOKUP(C4834,product[],3,FALSE)</f>
        <v>Home</v>
      </c>
      <c r="L4834" s="2">
        <f>VLOOKUP(C4834,product[],5,FALSE)</f>
        <v>11794.54</v>
      </c>
      <c r="M4834" s="2">
        <f t="shared" si="75"/>
        <v>47178.16</v>
      </c>
    </row>
    <row r="4835" spans="1:13" x14ac:dyDescent="0.2">
      <c r="A4835" s="2">
        <v>4834</v>
      </c>
      <c r="B4835" s="2">
        <v>22</v>
      </c>
      <c r="C4835" s="2">
        <v>97</v>
      </c>
      <c r="D4835" s="3">
        <v>45919</v>
      </c>
      <c r="E4835" s="2">
        <v>1</v>
      </c>
      <c r="F4835" s="2" t="str">
        <f>VLOOKUP(B4835,customer[],2,FALSE)</f>
        <v>Customer_22</v>
      </c>
      <c r="G4835" s="2" t="str">
        <f>VLOOKUP(B4835,customer[],3,FALSE)</f>
        <v>F</v>
      </c>
      <c r="H4835" s="2" t="str">
        <f>VLOOKUP(B4835,customer[],5,FALSE)</f>
        <v>Delhi</v>
      </c>
      <c r="I4835" s="2">
        <f>VLOOKUP(B4835,customer[],4,FALSE)</f>
        <v>53</v>
      </c>
      <c r="J4835" s="2" t="str">
        <f>VLOOKUP(C4835,product[],2,FALSE)</f>
        <v>Product_97</v>
      </c>
      <c r="K4835" s="2" t="str">
        <f>VLOOKUP(C4835,product[],3,FALSE)</f>
        <v>Home</v>
      </c>
      <c r="L4835" s="2">
        <f>VLOOKUP(C4835,product[],5,FALSE)</f>
        <v>62783.12</v>
      </c>
      <c r="M4835" s="2">
        <f t="shared" si="75"/>
        <v>62783.12</v>
      </c>
    </row>
    <row r="4836" spans="1:13" x14ac:dyDescent="0.2">
      <c r="A4836" s="2">
        <v>4835</v>
      </c>
      <c r="B4836" s="2">
        <v>394</v>
      </c>
      <c r="C4836" s="2">
        <v>38</v>
      </c>
      <c r="D4836" s="3">
        <v>45745</v>
      </c>
      <c r="E4836" s="2">
        <v>7</v>
      </c>
      <c r="F4836" s="2" t="str">
        <f>VLOOKUP(B4836,customer[],2,FALSE)</f>
        <v>Customer_394</v>
      </c>
      <c r="G4836" s="2" t="str">
        <f>VLOOKUP(B4836,customer[],3,FALSE)</f>
        <v>F</v>
      </c>
      <c r="H4836" s="2" t="str">
        <f>VLOOKUP(B4836,customer[],5,FALSE)</f>
        <v>Chennai</v>
      </c>
      <c r="I4836" s="2">
        <f>VLOOKUP(B4836,customer[],4,FALSE)</f>
        <v>42</v>
      </c>
      <c r="J4836" s="2" t="str">
        <f>VLOOKUP(C4836,product[],2,FALSE)</f>
        <v>Product_38</v>
      </c>
      <c r="K4836" s="2" t="str">
        <f>VLOOKUP(C4836,product[],3,FALSE)</f>
        <v>Electronics</v>
      </c>
      <c r="L4836" s="2">
        <f>VLOOKUP(C4836,product[],5,FALSE)</f>
        <v>30980.87</v>
      </c>
      <c r="M4836" s="2">
        <f t="shared" si="75"/>
        <v>216866.09</v>
      </c>
    </row>
    <row r="4837" spans="1:13" x14ac:dyDescent="0.2">
      <c r="A4837" s="2">
        <v>4836</v>
      </c>
      <c r="B4837" s="2">
        <v>297</v>
      </c>
      <c r="C4837" s="2">
        <v>45</v>
      </c>
      <c r="D4837" s="3">
        <v>45859</v>
      </c>
      <c r="E4837" s="2">
        <v>3</v>
      </c>
      <c r="F4837" s="2" t="str">
        <f>VLOOKUP(B4837,customer[],2,FALSE)</f>
        <v>Customer_297</v>
      </c>
      <c r="G4837" s="2" t="str">
        <f>VLOOKUP(B4837,customer[],3,FALSE)</f>
        <v>F</v>
      </c>
      <c r="H4837" s="2" t="str">
        <f>VLOOKUP(B4837,customer[],5,FALSE)</f>
        <v>Lucknow</v>
      </c>
      <c r="I4837" s="2">
        <f>VLOOKUP(B4837,customer[],4,FALSE)</f>
        <v>27</v>
      </c>
      <c r="J4837" s="2" t="str">
        <f>VLOOKUP(C4837,product[],2,FALSE)</f>
        <v>Product_45</v>
      </c>
      <c r="K4837" s="2" t="str">
        <f>VLOOKUP(C4837,product[],3,FALSE)</f>
        <v>Fashion</v>
      </c>
      <c r="L4837" s="2">
        <f>VLOOKUP(C4837,product[],5,FALSE)</f>
        <v>60663.38</v>
      </c>
      <c r="M4837" s="2">
        <f t="shared" si="75"/>
        <v>181990.13999999998</v>
      </c>
    </row>
    <row r="4838" spans="1:13" x14ac:dyDescent="0.2">
      <c r="A4838" s="2">
        <v>4837</v>
      </c>
      <c r="B4838" s="2">
        <v>404</v>
      </c>
      <c r="C4838" s="2">
        <v>55</v>
      </c>
      <c r="D4838" s="3">
        <v>45872</v>
      </c>
      <c r="E4838" s="2">
        <v>7</v>
      </c>
      <c r="F4838" s="2" t="str">
        <f>VLOOKUP(B4838,customer[],2,FALSE)</f>
        <v>Customer_404</v>
      </c>
      <c r="G4838" s="2" t="str">
        <f>VLOOKUP(B4838,customer[],3,FALSE)</f>
        <v>M</v>
      </c>
      <c r="H4838" s="2" t="str">
        <f>VLOOKUP(B4838,customer[],5,FALSE)</f>
        <v>Delhi</v>
      </c>
      <c r="I4838" s="2">
        <f>VLOOKUP(B4838,customer[],4,FALSE)</f>
        <v>23</v>
      </c>
      <c r="J4838" s="2" t="str">
        <f>VLOOKUP(C4838,product[],2,FALSE)</f>
        <v>Product_55</v>
      </c>
      <c r="K4838" s="2" t="str">
        <f>VLOOKUP(C4838,product[],3,FALSE)</f>
        <v>Electronics</v>
      </c>
      <c r="L4838" s="2">
        <f>VLOOKUP(C4838,product[],5,FALSE)</f>
        <v>29815.71</v>
      </c>
      <c r="M4838" s="2">
        <f t="shared" si="75"/>
        <v>208709.97</v>
      </c>
    </row>
    <row r="4839" spans="1:13" x14ac:dyDescent="0.2">
      <c r="A4839" s="2">
        <v>4838</v>
      </c>
      <c r="B4839" s="2">
        <v>108</v>
      </c>
      <c r="C4839" s="2">
        <v>87</v>
      </c>
      <c r="D4839" s="3">
        <v>45945</v>
      </c>
      <c r="E4839" s="2">
        <v>10</v>
      </c>
      <c r="F4839" s="2" t="str">
        <f>VLOOKUP(B4839,customer[],2,FALSE)</f>
        <v>Customer_108</v>
      </c>
      <c r="G4839" s="2" t="str">
        <f>VLOOKUP(B4839,customer[],3,FALSE)</f>
        <v>M</v>
      </c>
      <c r="H4839" s="2" t="str">
        <f>VLOOKUP(B4839,customer[],5,FALSE)</f>
        <v>Chennai</v>
      </c>
      <c r="I4839" s="2">
        <f>VLOOKUP(B4839,customer[],4,FALSE)</f>
        <v>42</v>
      </c>
      <c r="J4839" s="2" t="str">
        <f>VLOOKUP(C4839,product[],2,FALSE)</f>
        <v>Product_87</v>
      </c>
      <c r="K4839" s="2" t="str">
        <f>VLOOKUP(C4839,product[],3,FALSE)</f>
        <v>Electronics</v>
      </c>
      <c r="L4839" s="2">
        <f>VLOOKUP(C4839,product[],5,FALSE)</f>
        <v>40384.71</v>
      </c>
      <c r="M4839" s="2">
        <f t="shared" si="75"/>
        <v>403847.1</v>
      </c>
    </row>
    <row r="4840" spans="1:13" x14ac:dyDescent="0.2">
      <c r="A4840" s="2">
        <v>4839</v>
      </c>
      <c r="B4840" s="2">
        <v>179</v>
      </c>
      <c r="C4840" s="2">
        <v>34</v>
      </c>
      <c r="D4840" s="3">
        <v>45949</v>
      </c>
      <c r="E4840" s="2">
        <v>1</v>
      </c>
      <c r="F4840" s="2" t="str">
        <f>VLOOKUP(B4840,customer[],2,FALSE)</f>
        <v>Customer_179</v>
      </c>
      <c r="G4840" s="2" t="str">
        <f>VLOOKUP(B4840,customer[],3,FALSE)</f>
        <v>M</v>
      </c>
      <c r="H4840" s="2" t="str">
        <f>VLOOKUP(B4840,customer[],5,FALSE)</f>
        <v>Kolkata</v>
      </c>
      <c r="I4840" s="2">
        <f>VLOOKUP(B4840,customer[],4,FALSE)</f>
        <v>62</v>
      </c>
      <c r="J4840" s="2" t="str">
        <f>VLOOKUP(C4840,product[],2,FALSE)</f>
        <v>Product_34</v>
      </c>
      <c r="K4840" s="2" t="str">
        <f>VLOOKUP(C4840,product[],3,FALSE)</f>
        <v>Electronics</v>
      </c>
      <c r="L4840" s="2">
        <f>VLOOKUP(C4840,product[],5,FALSE)</f>
        <v>35884.28</v>
      </c>
      <c r="M4840" s="2">
        <f t="shared" si="75"/>
        <v>35884.28</v>
      </c>
    </row>
    <row r="4841" spans="1:13" x14ac:dyDescent="0.2">
      <c r="A4841" s="2">
        <v>4840</v>
      </c>
      <c r="B4841" s="2">
        <v>367</v>
      </c>
      <c r="C4841" s="2">
        <v>95</v>
      </c>
      <c r="D4841" s="3">
        <v>45784</v>
      </c>
      <c r="E4841" s="2">
        <v>5</v>
      </c>
      <c r="F4841" s="2" t="str">
        <f>VLOOKUP(B4841,customer[],2,FALSE)</f>
        <v>Customer_367</v>
      </c>
      <c r="G4841" s="2" t="str">
        <f>VLOOKUP(B4841,customer[],3,FALSE)</f>
        <v>F</v>
      </c>
      <c r="H4841" s="2" t="str">
        <f>VLOOKUP(B4841,customer[],5,FALSE)</f>
        <v>Noida</v>
      </c>
      <c r="I4841" s="2">
        <f>VLOOKUP(B4841,customer[],4,FALSE)</f>
        <v>56</v>
      </c>
      <c r="J4841" s="2" t="str">
        <f>VLOOKUP(C4841,product[],2,FALSE)</f>
        <v>Product_95</v>
      </c>
      <c r="K4841" s="2" t="str">
        <f>VLOOKUP(C4841,product[],3,FALSE)</f>
        <v>Fashion</v>
      </c>
      <c r="L4841" s="2">
        <f>VLOOKUP(C4841,product[],5,FALSE)</f>
        <v>70049.850000000006</v>
      </c>
      <c r="M4841" s="2">
        <f t="shared" si="75"/>
        <v>350249.25</v>
      </c>
    </row>
    <row r="4842" spans="1:13" x14ac:dyDescent="0.2">
      <c r="A4842" s="2">
        <v>4841</v>
      </c>
      <c r="B4842" s="2">
        <v>20</v>
      </c>
      <c r="C4842" s="2">
        <v>60</v>
      </c>
      <c r="D4842" s="3">
        <v>45801</v>
      </c>
      <c r="E4842" s="2">
        <v>3</v>
      </c>
      <c r="F4842" s="2" t="str">
        <f>VLOOKUP(B4842,customer[],2,FALSE)</f>
        <v>Customer_20</v>
      </c>
      <c r="G4842" s="2" t="str">
        <f>VLOOKUP(B4842,customer[],3,FALSE)</f>
        <v>M</v>
      </c>
      <c r="H4842" s="2" t="str">
        <f>VLOOKUP(B4842,customer[],5,FALSE)</f>
        <v>Noida</v>
      </c>
      <c r="I4842" s="2">
        <f>VLOOKUP(B4842,customer[],4,FALSE)</f>
        <v>52</v>
      </c>
      <c r="J4842" s="2" t="str">
        <f>VLOOKUP(C4842,product[],2,FALSE)</f>
        <v>Product_60</v>
      </c>
      <c r="K4842" s="2" t="str">
        <f>VLOOKUP(C4842,product[],3,FALSE)</f>
        <v>Electronics</v>
      </c>
      <c r="L4842" s="2">
        <f>VLOOKUP(C4842,product[],5,FALSE)</f>
        <v>48171.06</v>
      </c>
      <c r="M4842" s="2">
        <f t="shared" si="75"/>
        <v>144513.18</v>
      </c>
    </row>
    <row r="4843" spans="1:13" x14ac:dyDescent="0.2">
      <c r="A4843" s="2">
        <v>4842</v>
      </c>
      <c r="B4843" s="2">
        <v>249</v>
      </c>
      <c r="C4843" s="2">
        <v>57</v>
      </c>
      <c r="D4843" s="3">
        <v>45805</v>
      </c>
      <c r="E4843" s="2">
        <v>10</v>
      </c>
      <c r="F4843" s="2" t="str">
        <f>VLOOKUP(B4843,customer[],2,FALSE)</f>
        <v>Customer_249</v>
      </c>
      <c r="G4843" s="2" t="str">
        <f>VLOOKUP(B4843,customer[],3,FALSE)</f>
        <v>M</v>
      </c>
      <c r="H4843" s="2" t="str">
        <f>VLOOKUP(B4843,customer[],5,FALSE)</f>
        <v>Hyderabad</v>
      </c>
      <c r="I4843" s="2">
        <f>VLOOKUP(B4843,customer[],4,FALSE)</f>
        <v>32</v>
      </c>
      <c r="J4843" s="2" t="str">
        <f>VLOOKUP(C4843,product[],2,FALSE)</f>
        <v>Product_57</v>
      </c>
      <c r="K4843" s="2" t="str">
        <f>VLOOKUP(C4843,product[],3,FALSE)</f>
        <v>Furniture</v>
      </c>
      <c r="L4843" s="2">
        <f>VLOOKUP(C4843,product[],5,FALSE)</f>
        <v>5809.72</v>
      </c>
      <c r="M4843" s="2">
        <f t="shared" si="75"/>
        <v>58097.200000000004</v>
      </c>
    </row>
    <row r="4844" spans="1:13" x14ac:dyDescent="0.2">
      <c r="A4844" s="2">
        <v>4843</v>
      </c>
      <c r="B4844" s="2">
        <v>326</v>
      </c>
      <c r="C4844" s="2">
        <v>37</v>
      </c>
      <c r="D4844" s="3">
        <v>45818</v>
      </c>
      <c r="E4844" s="2">
        <v>5</v>
      </c>
      <c r="F4844" s="2" t="str">
        <f>VLOOKUP(B4844,customer[],2,FALSE)</f>
        <v>Customer_326</v>
      </c>
      <c r="G4844" s="2" t="str">
        <f>VLOOKUP(B4844,customer[],3,FALSE)</f>
        <v>F</v>
      </c>
      <c r="H4844" s="2" t="str">
        <f>VLOOKUP(B4844,customer[],5,FALSE)</f>
        <v>Bangalore</v>
      </c>
      <c r="I4844" s="2">
        <f>VLOOKUP(B4844,customer[],4,FALSE)</f>
        <v>64</v>
      </c>
      <c r="J4844" s="2" t="str">
        <f>VLOOKUP(C4844,product[],2,FALSE)</f>
        <v>Product_37</v>
      </c>
      <c r="K4844" s="2" t="str">
        <f>VLOOKUP(C4844,product[],3,FALSE)</f>
        <v>Electronics</v>
      </c>
      <c r="L4844" s="2">
        <f>VLOOKUP(C4844,product[],5,FALSE)</f>
        <v>69384.66</v>
      </c>
      <c r="M4844" s="2">
        <f t="shared" si="75"/>
        <v>346923.30000000005</v>
      </c>
    </row>
    <row r="4845" spans="1:13" x14ac:dyDescent="0.2">
      <c r="A4845" s="2">
        <v>4844</v>
      </c>
      <c r="B4845" s="2">
        <v>245</v>
      </c>
      <c r="C4845" s="2">
        <v>84</v>
      </c>
      <c r="D4845" s="3">
        <v>45738</v>
      </c>
      <c r="E4845" s="2">
        <v>6</v>
      </c>
      <c r="F4845" s="2" t="str">
        <f>VLOOKUP(B4845,customer[],2,FALSE)</f>
        <v>Customer_245</v>
      </c>
      <c r="G4845" s="2" t="str">
        <f>VLOOKUP(B4845,customer[],3,FALSE)</f>
        <v>M</v>
      </c>
      <c r="H4845" s="2" t="str">
        <f>VLOOKUP(B4845,customer[],5,FALSE)</f>
        <v>Lucknow</v>
      </c>
      <c r="I4845" s="2">
        <f>VLOOKUP(B4845,customer[],4,FALSE)</f>
        <v>32</v>
      </c>
      <c r="J4845" s="2" t="str">
        <f>VLOOKUP(C4845,product[],2,FALSE)</f>
        <v>Product_84</v>
      </c>
      <c r="K4845" s="2" t="str">
        <f>VLOOKUP(C4845,product[],3,FALSE)</f>
        <v>Fashion</v>
      </c>
      <c r="L4845" s="2">
        <f>VLOOKUP(C4845,product[],5,FALSE)</f>
        <v>35509.54</v>
      </c>
      <c r="M4845" s="2">
        <f t="shared" si="75"/>
        <v>213057.24</v>
      </c>
    </row>
    <row r="4846" spans="1:13" x14ac:dyDescent="0.2">
      <c r="A4846" s="2">
        <v>4845</v>
      </c>
      <c r="B4846" s="2">
        <v>393</v>
      </c>
      <c r="C4846" s="2">
        <v>83</v>
      </c>
      <c r="D4846" s="3">
        <v>45788</v>
      </c>
      <c r="E4846" s="2">
        <v>10</v>
      </c>
      <c r="F4846" s="2" t="str">
        <f>VLOOKUP(B4846,customer[],2,FALSE)</f>
        <v>Customer_393</v>
      </c>
      <c r="G4846" s="2" t="str">
        <f>VLOOKUP(B4846,customer[],3,FALSE)</f>
        <v>F</v>
      </c>
      <c r="H4846" s="2" t="str">
        <f>VLOOKUP(B4846,customer[],5,FALSE)</f>
        <v>Hyderabad</v>
      </c>
      <c r="I4846" s="2">
        <f>VLOOKUP(B4846,customer[],4,FALSE)</f>
        <v>24</v>
      </c>
      <c r="J4846" s="2" t="str">
        <f>VLOOKUP(C4846,product[],2,FALSE)</f>
        <v>Product_83</v>
      </c>
      <c r="K4846" s="2" t="str">
        <f>VLOOKUP(C4846,product[],3,FALSE)</f>
        <v>Electronics</v>
      </c>
      <c r="L4846" s="2">
        <f>VLOOKUP(C4846,product[],5,FALSE)</f>
        <v>56465.13</v>
      </c>
      <c r="M4846" s="2">
        <f t="shared" si="75"/>
        <v>564651.29999999993</v>
      </c>
    </row>
    <row r="4847" spans="1:13" x14ac:dyDescent="0.2">
      <c r="A4847" s="2">
        <v>4846</v>
      </c>
      <c r="B4847" s="2">
        <v>245</v>
      </c>
      <c r="C4847" s="2">
        <v>96</v>
      </c>
      <c r="D4847" s="3">
        <v>45981</v>
      </c>
      <c r="E4847" s="2">
        <v>5</v>
      </c>
      <c r="F4847" s="2" t="str">
        <f>VLOOKUP(B4847,customer[],2,FALSE)</f>
        <v>Customer_245</v>
      </c>
      <c r="G4847" s="2" t="str">
        <f>VLOOKUP(B4847,customer[],3,FALSE)</f>
        <v>M</v>
      </c>
      <c r="H4847" s="2" t="str">
        <f>VLOOKUP(B4847,customer[],5,FALSE)</f>
        <v>Lucknow</v>
      </c>
      <c r="I4847" s="2">
        <f>VLOOKUP(B4847,customer[],4,FALSE)</f>
        <v>32</v>
      </c>
      <c r="J4847" s="2" t="str">
        <f>VLOOKUP(C4847,product[],2,FALSE)</f>
        <v>Product_96</v>
      </c>
      <c r="K4847" s="2" t="str">
        <f>VLOOKUP(C4847,product[],3,FALSE)</f>
        <v>Accessories</v>
      </c>
      <c r="L4847" s="2">
        <f>VLOOKUP(C4847,product[],5,FALSE)</f>
        <v>40361.54</v>
      </c>
      <c r="M4847" s="2">
        <f t="shared" si="75"/>
        <v>201807.7</v>
      </c>
    </row>
    <row r="4848" spans="1:13" x14ac:dyDescent="0.2">
      <c r="A4848" s="2">
        <v>4847</v>
      </c>
      <c r="B4848" s="2">
        <v>16</v>
      </c>
      <c r="C4848" s="2">
        <v>91</v>
      </c>
      <c r="D4848" s="3">
        <v>45789</v>
      </c>
      <c r="E4848" s="2">
        <v>7</v>
      </c>
      <c r="F4848" s="2" t="str">
        <f>VLOOKUP(B4848,customer[],2,FALSE)</f>
        <v>Customer_16</v>
      </c>
      <c r="G4848" s="2" t="str">
        <f>VLOOKUP(B4848,customer[],3,FALSE)</f>
        <v>M</v>
      </c>
      <c r="H4848" s="2" t="str">
        <f>VLOOKUP(B4848,customer[],5,FALSE)</f>
        <v>Chennai</v>
      </c>
      <c r="I4848" s="2">
        <f>VLOOKUP(B4848,customer[],4,FALSE)</f>
        <v>44</v>
      </c>
      <c r="J4848" s="2" t="str">
        <f>VLOOKUP(C4848,product[],2,FALSE)</f>
        <v>Product_91</v>
      </c>
      <c r="K4848" s="2" t="str">
        <f>VLOOKUP(C4848,product[],3,FALSE)</f>
        <v>Accessories</v>
      </c>
      <c r="L4848" s="2">
        <f>VLOOKUP(C4848,product[],5,FALSE)</f>
        <v>4840.6000000000004</v>
      </c>
      <c r="M4848" s="2">
        <f t="shared" si="75"/>
        <v>33884.200000000004</v>
      </c>
    </row>
    <row r="4849" spans="1:13" x14ac:dyDescent="0.2">
      <c r="A4849" s="2">
        <v>4848</v>
      </c>
      <c r="B4849" s="2">
        <v>321</v>
      </c>
      <c r="C4849" s="2">
        <v>49</v>
      </c>
      <c r="D4849" s="3">
        <v>45891</v>
      </c>
      <c r="E4849" s="2">
        <v>4</v>
      </c>
      <c r="F4849" s="2" t="str">
        <f>VLOOKUP(B4849,customer[],2,FALSE)</f>
        <v>Customer_321</v>
      </c>
      <c r="G4849" s="2" t="str">
        <f>VLOOKUP(B4849,customer[],3,FALSE)</f>
        <v>F</v>
      </c>
      <c r="H4849" s="2" t="str">
        <f>VLOOKUP(B4849,customer[],5,FALSE)</f>
        <v>Lucknow</v>
      </c>
      <c r="I4849" s="2">
        <f>VLOOKUP(B4849,customer[],4,FALSE)</f>
        <v>39</v>
      </c>
      <c r="J4849" s="2" t="str">
        <f>VLOOKUP(C4849,product[],2,FALSE)</f>
        <v>Product_49</v>
      </c>
      <c r="K4849" s="2" t="str">
        <f>VLOOKUP(C4849,product[],3,FALSE)</f>
        <v>Furniture</v>
      </c>
      <c r="L4849" s="2">
        <f>VLOOKUP(C4849,product[],5,FALSE)</f>
        <v>28892.76</v>
      </c>
      <c r="M4849" s="2">
        <f t="shared" si="75"/>
        <v>115571.04</v>
      </c>
    </row>
    <row r="4850" spans="1:13" x14ac:dyDescent="0.2">
      <c r="A4850" s="2">
        <v>4849</v>
      </c>
      <c r="B4850" s="2">
        <v>272</v>
      </c>
      <c r="C4850" s="2">
        <v>19</v>
      </c>
      <c r="D4850" s="3">
        <v>45812</v>
      </c>
      <c r="E4850" s="2">
        <v>6</v>
      </c>
      <c r="F4850" s="2" t="str">
        <f>VLOOKUP(B4850,customer[],2,FALSE)</f>
        <v>Customer_272</v>
      </c>
      <c r="G4850" s="2" t="str">
        <f>VLOOKUP(B4850,customer[],3,FALSE)</f>
        <v>M</v>
      </c>
      <c r="H4850" s="2" t="str">
        <f>VLOOKUP(B4850,customer[],5,FALSE)</f>
        <v>Chennai</v>
      </c>
      <c r="I4850" s="2">
        <f>VLOOKUP(B4850,customer[],4,FALSE)</f>
        <v>25</v>
      </c>
      <c r="J4850" s="2" t="str">
        <f>VLOOKUP(C4850,product[],2,FALSE)</f>
        <v>Product_19</v>
      </c>
      <c r="K4850" s="2" t="str">
        <f>VLOOKUP(C4850,product[],3,FALSE)</f>
        <v>Fashion</v>
      </c>
      <c r="L4850" s="2">
        <f>VLOOKUP(C4850,product[],5,FALSE)</f>
        <v>30935.78</v>
      </c>
      <c r="M4850" s="2">
        <f t="shared" si="75"/>
        <v>185614.68</v>
      </c>
    </row>
    <row r="4851" spans="1:13" x14ac:dyDescent="0.2">
      <c r="A4851" s="2">
        <v>4850</v>
      </c>
      <c r="B4851" s="2">
        <v>337</v>
      </c>
      <c r="C4851" s="2">
        <v>74</v>
      </c>
      <c r="D4851" s="3">
        <v>45893</v>
      </c>
      <c r="E4851" s="2">
        <v>6</v>
      </c>
      <c r="F4851" s="2" t="str">
        <f>VLOOKUP(B4851,customer[],2,FALSE)</f>
        <v>Customer_337</v>
      </c>
      <c r="G4851" s="2" t="str">
        <f>VLOOKUP(B4851,customer[],3,FALSE)</f>
        <v>F</v>
      </c>
      <c r="H4851" s="2" t="str">
        <f>VLOOKUP(B4851,customer[],5,FALSE)</f>
        <v>Mumbai</v>
      </c>
      <c r="I4851" s="2">
        <f>VLOOKUP(B4851,customer[],4,FALSE)</f>
        <v>65</v>
      </c>
      <c r="J4851" s="2" t="str">
        <f>VLOOKUP(C4851,product[],2,FALSE)</f>
        <v>Product_74</v>
      </c>
      <c r="K4851" s="2" t="str">
        <f>VLOOKUP(C4851,product[],3,FALSE)</f>
        <v>Fashion</v>
      </c>
      <c r="L4851" s="2">
        <f>VLOOKUP(C4851,product[],5,FALSE)</f>
        <v>57303.7</v>
      </c>
      <c r="M4851" s="2">
        <f t="shared" si="75"/>
        <v>343822.19999999995</v>
      </c>
    </row>
    <row r="4852" spans="1:13" x14ac:dyDescent="0.2">
      <c r="A4852" s="2">
        <v>4851</v>
      </c>
      <c r="B4852" s="2">
        <v>341</v>
      </c>
      <c r="C4852" s="2">
        <v>49</v>
      </c>
      <c r="D4852" s="3">
        <v>45838</v>
      </c>
      <c r="E4852" s="2">
        <v>2</v>
      </c>
      <c r="F4852" s="2" t="str">
        <f>VLOOKUP(B4852,customer[],2,FALSE)</f>
        <v>Customer_341</v>
      </c>
      <c r="G4852" s="2" t="str">
        <f>VLOOKUP(B4852,customer[],3,FALSE)</f>
        <v>F</v>
      </c>
      <c r="H4852" s="2" t="str">
        <f>VLOOKUP(B4852,customer[],5,FALSE)</f>
        <v>Noida</v>
      </c>
      <c r="I4852" s="2">
        <f>VLOOKUP(B4852,customer[],4,FALSE)</f>
        <v>32</v>
      </c>
      <c r="J4852" s="2" t="str">
        <f>VLOOKUP(C4852,product[],2,FALSE)</f>
        <v>Product_49</v>
      </c>
      <c r="K4852" s="2" t="str">
        <f>VLOOKUP(C4852,product[],3,FALSE)</f>
        <v>Furniture</v>
      </c>
      <c r="L4852" s="2">
        <f>VLOOKUP(C4852,product[],5,FALSE)</f>
        <v>28892.76</v>
      </c>
      <c r="M4852" s="2">
        <f t="shared" si="75"/>
        <v>57785.52</v>
      </c>
    </row>
    <row r="4853" spans="1:13" x14ac:dyDescent="0.2">
      <c r="A4853" s="2">
        <v>4852</v>
      </c>
      <c r="B4853" s="2">
        <v>210</v>
      </c>
      <c r="C4853" s="2">
        <v>3</v>
      </c>
      <c r="D4853" s="3">
        <v>45736</v>
      </c>
      <c r="E4853" s="2">
        <v>9</v>
      </c>
      <c r="F4853" s="2" t="str">
        <f>VLOOKUP(B4853,customer[],2,FALSE)</f>
        <v>Customer_210</v>
      </c>
      <c r="G4853" s="2" t="str">
        <f>VLOOKUP(B4853,customer[],3,FALSE)</f>
        <v>M</v>
      </c>
      <c r="H4853" s="2" t="str">
        <f>VLOOKUP(B4853,customer[],5,FALSE)</f>
        <v>Mumbai</v>
      </c>
      <c r="I4853" s="2">
        <f>VLOOKUP(B4853,customer[],4,FALSE)</f>
        <v>64</v>
      </c>
      <c r="J4853" s="2" t="str">
        <f>VLOOKUP(C4853,product[],2,FALSE)</f>
        <v>Product_3</v>
      </c>
      <c r="K4853" s="2" t="str">
        <f>VLOOKUP(C4853,product[],3,FALSE)</f>
        <v>Electronics</v>
      </c>
      <c r="L4853" s="2">
        <f>VLOOKUP(C4853,product[],5,FALSE)</f>
        <v>31191.279999999999</v>
      </c>
      <c r="M4853" s="2">
        <f t="shared" si="75"/>
        <v>280721.52</v>
      </c>
    </row>
    <row r="4854" spans="1:13" x14ac:dyDescent="0.2">
      <c r="A4854" s="2">
        <v>4853</v>
      </c>
      <c r="B4854" s="2">
        <v>285</v>
      </c>
      <c r="C4854" s="2">
        <v>93</v>
      </c>
      <c r="D4854" s="3">
        <v>45924</v>
      </c>
      <c r="E4854" s="2">
        <v>6</v>
      </c>
      <c r="F4854" s="2" t="str">
        <f>VLOOKUP(B4854,customer[],2,FALSE)</f>
        <v>Customer_285</v>
      </c>
      <c r="G4854" s="2" t="str">
        <f>VLOOKUP(B4854,customer[],3,FALSE)</f>
        <v>M</v>
      </c>
      <c r="H4854" s="2" t="str">
        <f>VLOOKUP(B4854,customer[],5,FALSE)</f>
        <v>Chennai</v>
      </c>
      <c r="I4854" s="2">
        <f>VLOOKUP(B4854,customer[],4,FALSE)</f>
        <v>49</v>
      </c>
      <c r="J4854" s="2" t="str">
        <f>VLOOKUP(C4854,product[],2,FALSE)</f>
        <v>Product_93</v>
      </c>
      <c r="K4854" s="2" t="str">
        <f>VLOOKUP(C4854,product[],3,FALSE)</f>
        <v>Fashion</v>
      </c>
      <c r="L4854" s="2">
        <f>VLOOKUP(C4854,product[],5,FALSE)</f>
        <v>15963.07</v>
      </c>
      <c r="M4854" s="2">
        <f t="shared" si="75"/>
        <v>95778.42</v>
      </c>
    </row>
    <row r="4855" spans="1:13" x14ac:dyDescent="0.2">
      <c r="A4855" s="2">
        <v>4854</v>
      </c>
      <c r="B4855" s="2">
        <v>244</v>
      </c>
      <c r="C4855" s="2">
        <v>37</v>
      </c>
      <c r="D4855" s="3">
        <v>45783</v>
      </c>
      <c r="E4855" s="2">
        <v>7</v>
      </c>
      <c r="F4855" s="2" t="str">
        <f>VLOOKUP(B4855,customer[],2,FALSE)</f>
        <v>Customer_244</v>
      </c>
      <c r="G4855" s="2" t="str">
        <f>VLOOKUP(B4855,customer[],3,FALSE)</f>
        <v>M</v>
      </c>
      <c r="H4855" s="2" t="str">
        <f>VLOOKUP(B4855,customer[],5,FALSE)</f>
        <v>Hyderabad</v>
      </c>
      <c r="I4855" s="2">
        <f>VLOOKUP(B4855,customer[],4,FALSE)</f>
        <v>61</v>
      </c>
      <c r="J4855" s="2" t="str">
        <f>VLOOKUP(C4855,product[],2,FALSE)</f>
        <v>Product_37</v>
      </c>
      <c r="K4855" s="2" t="str">
        <f>VLOOKUP(C4855,product[],3,FALSE)</f>
        <v>Electronics</v>
      </c>
      <c r="L4855" s="2">
        <f>VLOOKUP(C4855,product[],5,FALSE)</f>
        <v>69384.66</v>
      </c>
      <c r="M4855" s="2">
        <f t="shared" si="75"/>
        <v>485692.62</v>
      </c>
    </row>
    <row r="4856" spans="1:13" x14ac:dyDescent="0.2">
      <c r="A4856" s="2">
        <v>4855</v>
      </c>
      <c r="B4856" s="2">
        <v>130</v>
      </c>
      <c r="C4856" s="2">
        <v>66</v>
      </c>
      <c r="D4856" s="3">
        <v>45754</v>
      </c>
      <c r="E4856" s="2">
        <v>9</v>
      </c>
      <c r="F4856" s="2" t="str">
        <f>VLOOKUP(B4856,customer[],2,FALSE)</f>
        <v>Customer_130</v>
      </c>
      <c r="G4856" s="2" t="str">
        <f>VLOOKUP(B4856,customer[],3,FALSE)</f>
        <v>F</v>
      </c>
      <c r="H4856" s="2" t="str">
        <f>VLOOKUP(B4856,customer[],5,FALSE)</f>
        <v>Mumbai</v>
      </c>
      <c r="I4856" s="2">
        <f>VLOOKUP(B4856,customer[],4,FALSE)</f>
        <v>64</v>
      </c>
      <c r="J4856" s="2" t="str">
        <f>VLOOKUP(C4856,product[],2,FALSE)</f>
        <v>Product_66</v>
      </c>
      <c r="K4856" s="2" t="str">
        <f>VLOOKUP(C4856,product[],3,FALSE)</f>
        <v>Furniture</v>
      </c>
      <c r="L4856" s="2">
        <f>VLOOKUP(C4856,product[],5,FALSE)</f>
        <v>63203.17</v>
      </c>
      <c r="M4856" s="2">
        <f t="shared" si="75"/>
        <v>568828.53</v>
      </c>
    </row>
    <row r="4857" spans="1:13" x14ac:dyDescent="0.2">
      <c r="A4857" s="2">
        <v>4856</v>
      </c>
      <c r="B4857" s="2">
        <v>107</v>
      </c>
      <c r="C4857" s="2">
        <v>69</v>
      </c>
      <c r="D4857" s="3">
        <v>45985</v>
      </c>
      <c r="E4857" s="2">
        <v>6</v>
      </c>
      <c r="F4857" s="2" t="str">
        <f>VLOOKUP(B4857,customer[],2,FALSE)</f>
        <v>Customer_107</v>
      </c>
      <c r="G4857" s="2" t="str">
        <f>VLOOKUP(B4857,customer[],3,FALSE)</f>
        <v>F</v>
      </c>
      <c r="H4857" s="2" t="str">
        <f>VLOOKUP(B4857,customer[],5,FALSE)</f>
        <v>Hyderabad</v>
      </c>
      <c r="I4857" s="2">
        <f>VLOOKUP(B4857,customer[],4,FALSE)</f>
        <v>58</v>
      </c>
      <c r="J4857" s="2" t="str">
        <f>VLOOKUP(C4857,product[],2,FALSE)</f>
        <v>Product_69</v>
      </c>
      <c r="K4857" s="2" t="str">
        <f>VLOOKUP(C4857,product[],3,FALSE)</f>
        <v>Fashion</v>
      </c>
      <c r="L4857" s="2">
        <f>VLOOKUP(C4857,product[],5,FALSE)</f>
        <v>43858.34</v>
      </c>
      <c r="M4857" s="2">
        <f t="shared" si="75"/>
        <v>263150.03999999998</v>
      </c>
    </row>
    <row r="4858" spans="1:13" x14ac:dyDescent="0.2">
      <c r="A4858" s="2">
        <v>4857</v>
      </c>
      <c r="B4858" s="2">
        <v>250</v>
      </c>
      <c r="C4858" s="2">
        <v>51</v>
      </c>
      <c r="D4858" s="3">
        <v>45698</v>
      </c>
      <c r="E4858" s="2">
        <v>7</v>
      </c>
      <c r="F4858" s="2" t="str">
        <f>VLOOKUP(B4858,customer[],2,FALSE)</f>
        <v>Customer_250</v>
      </c>
      <c r="G4858" s="2" t="str">
        <f>VLOOKUP(B4858,customer[],3,FALSE)</f>
        <v>F</v>
      </c>
      <c r="H4858" s="2" t="str">
        <f>VLOOKUP(B4858,customer[],5,FALSE)</f>
        <v>Chennai</v>
      </c>
      <c r="I4858" s="2">
        <f>VLOOKUP(B4858,customer[],4,FALSE)</f>
        <v>33</v>
      </c>
      <c r="J4858" s="2" t="str">
        <f>VLOOKUP(C4858,product[],2,FALSE)</f>
        <v>Product_51</v>
      </c>
      <c r="K4858" s="2" t="str">
        <f>VLOOKUP(C4858,product[],3,FALSE)</f>
        <v>Fashion</v>
      </c>
      <c r="L4858" s="2">
        <f>VLOOKUP(C4858,product[],5,FALSE)</f>
        <v>29621.27</v>
      </c>
      <c r="M4858" s="2">
        <f t="shared" si="75"/>
        <v>207348.89</v>
      </c>
    </row>
    <row r="4859" spans="1:13" x14ac:dyDescent="0.2">
      <c r="A4859" s="2">
        <v>4858</v>
      </c>
      <c r="B4859" s="2">
        <v>491</v>
      </c>
      <c r="C4859" s="2">
        <v>7</v>
      </c>
      <c r="D4859" s="3">
        <v>45798</v>
      </c>
      <c r="E4859" s="2">
        <v>7</v>
      </c>
      <c r="F4859" s="2" t="str">
        <f>VLOOKUP(B4859,customer[],2,FALSE)</f>
        <v>Customer_491</v>
      </c>
      <c r="G4859" s="2" t="str">
        <f>VLOOKUP(B4859,customer[],3,FALSE)</f>
        <v>M</v>
      </c>
      <c r="H4859" s="2" t="str">
        <f>VLOOKUP(B4859,customer[],5,FALSE)</f>
        <v>Mumbai</v>
      </c>
      <c r="I4859" s="2">
        <f>VLOOKUP(B4859,customer[],4,FALSE)</f>
        <v>22</v>
      </c>
      <c r="J4859" s="2" t="str">
        <f>VLOOKUP(C4859,product[],2,FALSE)</f>
        <v>Product_7</v>
      </c>
      <c r="K4859" s="2" t="str">
        <f>VLOOKUP(C4859,product[],3,FALSE)</f>
        <v>Electronics</v>
      </c>
      <c r="L4859" s="2">
        <f>VLOOKUP(C4859,product[],5,FALSE)</f>
        <v>18751.400000000001</v>
      </c>
      <c r="M4859" s="2">
        <f t="shared" si="75"/>
        <v>131259.80000000002</v>
      </c>
    </row>
    <row r="4860" spans="1:13" x14ac:dyDescent="0.2">
      <c r="A4860" s="2">
        <v>4859</v>
      </c>
      <c r="B4860" s="2">
        <v>373</v>
      </c>
      <c r="C4860" s="2">
        <v>29</v>
      </c>
      <c r="D4860" s="3">
        <v>45955</v>
      </c>
      <c r="E4860" s="2">
        <v>6</v>
      </c>
      <c r="F4860" s="2" t="str">
        <f>VLOOKUP(B4860,customer[],2,FALSE)</f>
        <v>Customer_373</v>
      </c>
      <c r="G4860" s="2" t="str">
        <f>VLOOKUP(B4860,customer[],3,FALSE)</f>
        <v>F</v>
      </c>
      <c r="H4860" s="2" t="str">
        <f>VLOOKUP(B4860,customer[],5,FALSE)</f>
        <v>Noida</v>
      </c>
      <c r="I4860" s="2">
        <f>VLOOKUP(B4860,customer[],4,FALSE)</f>
        <v>20</v>
      </c>
      <c r="J4860" s="2" t="str">
        <f>VLOOKUP(C4860,product[],2,FALSE)</f>
        <v>Product_29</v>
      </c>
      <c r="K4860" s="2" t="str">
        <f>VLOOKUP(C4860,product[],3,FALSE)</f>
        <v>Furniture</v>
      </c>
      <c r="L4860" s="2">
        <f>VLOOKUP(C4860,product[],5,FALSE)</f>
        <v>18060.650000000001</v>
      </c>
      <c r="M4860" s="2">
        <f t="shared" si="75"/>
        <v>108363.90000000001</v>
      </c>
    </row>
    <row r="4861" spans="1:13" x14ac:dyDescent="0.2">
      <c r="A4861" s="2">
        <v>4860</v>
      </c>
      <c r="B4861" s="2">
        <v>176</v>
      </c>
      <c r="C4861" s="2">
        <v>71</v>
      </c>
      <c r="D4861" s="3">
        <v>45836</v>
      </c>
      <c r="E4861" s="2">
        <v>7</v>
      </c>
      <c r="F4861" s="2" t="str">
        <f>VLOOKUP(B4861,customer[],2,FALSE)</f>
        <v>Customer_176</v>
      </c>
      <c r="G4861" s="2" t="str">
        <f>VLOOKUP(B4861,customer[],3,FALSE)</f>
        <v>M</v>
      </c>
      <c r="H4861" s="2" t="str">
        <f>VLOOKUP(B4861,customer[],5,FALSE)</f>
        <v>Hyderabad</v>
      </c>
      <c r="I4861" s="2">
        <f>VLOOKUP(B4861,customer[],4,FALSE)</f>
        <v>20</v>
      </c>
      <c r="J4861" s="2" t="str">
        <f>VLOOKUP(C4861,product[],2,FALSE)</f>
        <v>Product_71</v>
      </c>
      <c r="K4861" s="2" t="str">
        <f>VLOOKUP(C4861,product[],3,FALSE)</f>
        <v>Electronics</v>
      </c>
      <c r="L4861" s="2">
        <f>VLOOKUP(C4861,product[],5,FALSE)</f>
        <v>21925.63</v>
      </c>
      <c r="M4861" s="2">
        <f t="shared" si="75"/>
        <v>153479.41</v>
      </c>
    </row>
    <row r="4862" spans="1:13" x14ac:dyDescent="0.2">
      <c r="A4862" s="2">
        <v>4861</v>
      </c>
      <c r="B4862" s="2">
        <v>61</v>
      </c>
      <c r="C4862" s="2">
        <v>95</v>
      </c>
      <c r="D4862" s="3">
        <v>45996</v>
      </c>
      <c r="E4862" s="2">
        <v>4</v>
      </c>
      <c r="F4862" s="2" t="str">
        <f>VLOOKUP(B4862,customer[],2,FALSE)</f>
        <v>Customer_61</v>
      </c>
      <c r="G4862" s="2" t="str">
        <f>VLOOKUP(B4862,customer[],3,FALSE)</f>
        <v>M</v>
      </c>
      <c r="H4862" s="2" t="str">
        <f>VLOOKUP(B4862,customer[],5,FALSE)</f>
        <v>Hyderabad</v>
      </c>
      <c r="I4862" s="2">
        <f>VLOOKUP(B4862,customer[],4,FALSE)</f>
        <v>19</v>
      </c>
      <c r="J4862" s="2" t="str">
        <f>VLOOKUP(C4862,product[],2,FALSE)</f>
        <v>Product_95</v>
      </c>
      <c r="K4862" s="2" t="str">
        <f>VLOOKUP(C4862,product[],3,FALSE)</f>
        <v>Fashion</v>
      </c>
      <c r="L4862" s="2">
        <f>VLOOKUP(C4862,product[],5,FALSE)</f>
        <v>70049.850000000006</v>
      </c>
      <c r="M4862" s="2">
        <f t="shared" si="75"/>
        <v>280199.40000000002</v>
      </c>
    </row>
    <row r="4863" spans="1:13" x14ac:dyDescent="0.2">
      <c r="A4863" s="2">
        <v>4862</v>
      </c>
      <c r="B4863" s="2">
        <v>47</v>
      </c>
      <c r="C4863" s="2">
        <v>27</v>
      </c>
      <c r="D4863" s="3">
        <v>45851</v>
      </c>
      <c r="E4863" s="2">
        <v>9</v>
      </c>
      <c r="F4863" s="2" t="str">
        <f>VLOOKUP(B4863,customer[],2,FALSE)</f>
        <v>Customer_47</v>
      </c>
      <c r="G4863" s="2" t="str">
        <f>VLOOKUP(B4863,customer[],3,FALSE)</f>
        <v>M</v>
      </c>
      <c r="H4863" s="2" t="str">
        <f>VLOOKUP(B4863,customer[],5,FALSE)</f>
        <v>Mumbai</v>
      </c>
      <c r="I4863" s="2">
        <f>VLOOKUP(B4863,customer[],4,FALSE)</f>
        <v>56</v>
      </c>
      <c r="J4863" s="2" t="str">
        <f>VLOOKUP(C4863,product[],2,FALSE)</f>
        <v>Product_27</v>
      </c>
      <c r="K4863" s="2" t="str">
        <f>VLOOKUP(C4863,product[],3,FALSE)</f>
        <v>Fashion</v>
      </c>
      <c r="L4863" s="2">
        <f>VLOOKUP(C4863,product[],5,FALSE)</f>
        <v>492.62</v>
      </c>
      <c r="M4863" s="2">
        <f t="shared" si="75"/>
        <v>4433.58</v>
      </c>
    </row>
    <row r="4864" spans="1:13" x14ac:dyDescent="0.2">
      <c r="A4864" s="2">
        <v>4863</v>
      </c>
      <c r="B4864" s="2">
        <v>177</v>
      </c>
      <c r="C4864" s="2">
        <v>28</v>
      </c>
      <c r="D4864" s="3">
        <v>45690</v>
      </c>
      <c r="E4864" s="2">
        <v>8</v>
      </c>
      <c r="F4864" s="2" t="str">
        <f>VLOOKUP(B4864,customer[],2,FALSE)</f>
        <v>Customer_177</v>
      </c>
      <c r="G4864" s="2" t="str">
        <f>VLOOKUP(B4864,customer[],3,FALSE)</f>
        <v>M</v>
      </c>
      <c r="H4864" s="2" t="str">
        <f>VLOOKUP(B4864,customer[],5,FALSE)</f>
        <v>Delhi</v>
      </c>
      <c r="I4864" s="2">
        <f>VLOOKUP(B4864,customer[],4,FALSE)</f>
        <v>51</v>
      </c>
      <c r="J4864" s="2" t="str">
        <f>VLOOKUP(C4864,product[],2,FALSE)</f>
        <v>Product_28</v>
      </c>
      <c r="K4864" s="2" t="str">
        <f>VLOOKUP(C4864,product[],3,FALSE)</f>
        <v>Home</v>
      </c>
      <c r="L4864" s="2">
        <f>VLOOKUP(C4864,product[],5,FALSE)</f>
        <v>36677.019999999997</v>
      </c>
      <c r="M4864" s="2">
        <f t="shared" si="75"/>
        <v>293416.15999999997</v>
      </c>
    </row>
    <row r="4865" spans="1:13" x14ac:dyDescent="0.2">
      <c r="A4865" s="2">
        <v>4864</v>
      </c>
      <c r="B4865" s="2">
        <v>372</v>
      </c>
      <c r="C4865" s="2">
        <v>76</v>
      </c>
      <c r="D4865" s="3">
        <v>45809</v>
      </c>
      <c r="E4865" s="2">
        <v>5</v>
      </c>
      <c r="F4865" s="2" t="str">
        <f>VLOOKUP(B4865,customer[],2,FALSE)</f>
        <v>Customer_372</v>
      </c>
      <c r="G4865" s="2" t="str">
        <f>VLOOKUP(B4865,customer[],3,FALSE)</f>
        <v>F</v>
      </c>
      <c r="H4865" s="2" t="str">
        <f>VLOOKUP(B4865,customer[],5,FALSE)</f>
        <v>Lucknow</v>
      </c>
      <c r="I4865" s="2">
        <f>VLOOKUP(B4865,customer[],4,FALSE)</f>
        <v>52</v>
      </c>
      <c r="J4865" s="2" t="str">
        <f>VLOOKUP(C4865,product[],2,FALSE)</f>
        <v>Product_76</v>
      </c>
      <c r="K4865" s="2" t="str">
        <f>VLOOKUP(C4865,product[],3,FALSE)</f>
        <v>Electronics</v>
      </c>
      <c r="L4865" s="2">
        <f>VLOOKUP(C4865,product[],5,FALSE)</f>
        <v>66643.25</v>
      </c>
      <c r="M4865" s="2">
        <f t="shared" si="75"/>
        <v>333216.25</v>
      </c>
    </row>
    <row r="4866" spans="1:13" x14ac:dyDescent="0.2">
      <c r="A4866" s="2">
        <v>4865</v>
      </c>
      <c r="B4866" s="2">
        <v>238</v>
      </c>
      <c r="C4866" s="2">
        <v>94</v>
      </c>
      <c r="D4866" s="3">
        <v>45745</v>
      </c>
      <c r="E4866" s="2">
        <v>3</v>
      </c>
      <c r="F4866" s="2" t="str">
        <f>VLOOKUP(B4866,customer[],2,FALSE)</f>
        <v>Customer_238</v>
      </c>
      <c r="G4866" s="2" t="str">
        <f>VLOOKUP(B4866,customer[],3,FALSE)</f>
        <v>F</v>
      </c>
      <c r="H4866" s="2" t="str">
        <f>VLOOKUP(B4866,customer[],5,FALSE)</f>
        <v>Mumbai</v>
      </c>
      <c r="I4866" s="2">
        <f>VLOOKUP(B4866,customer[],4,FALSE)</f>
        <v>27</v>
      </c>
      <c r="J4866" s="2" t="str">
        <f>VLOOKUP(C4866,product[],2,FALSE)</f>
        <v>Product_94</v>
      </c>
      <c r="K4866" s="2" t="str">
        <f>VLOOKUP(C4866,product[],3,FALSE)</f>
        <v>Electronics</v>
      </c>
      <c r="L4866" s="2">
        <f>VLOOKUP(C4866,product[],5,FALSE)</f>
        <v>6948.09</v>
      </c>
      <c r="M4866" s="2">
        <f t="shared" ref="M4866:M4929" si="76">$E4866*L4866</f>
        <v>20844.27</v>
      </c>
    </row>
    <row r="4867" spans="1:13" x14ac:dyDescent="0.2">
      <c r="A4867" s="2">
        <v>4866</v>
      </c>
      <c r="B4867" s="2">
        <v>363</v>
      </c>
      <c r="C4867" s="2">
        <v>19</v>
      </c>
      <c r="D4867" s="3">
        <v>45832</v>
      </c>
      <c r="E4867" s="2">
        <v>7</v>
      </c>
      <c r="F4867" s="2" t="str">
        <f>VLOOKUP(B4867,customer[],2,FALSE)</f>
        <v>Customer_363</v>
      </c>
      <c r="G4867" s="2" t="str">
        <f>VLOOKUP(B4867,customer[],3,FALSE)</f>
        <v>F</v>
      </c>
      <c r="H4867" s="2" t="str">
        <f>VLOOKUP(B4867,customer[],5,FALSE)</f>
        <v>Bangalore</v>
      </c>
      <c r="I4867" s="2">
        <f>VLOOKUP(B4867,customer[],4,FALSE)</f>
        <v>39</v>
      </c>
      <c r="J4867" s="2" t="str">
        <f>VLOOKUP(C4867,product[],2,FALSE)</f>
        <v>Product_19</v>
      </c>
      <c r="K4867" s="2" t="str">
        <f>VLOOKUP(C4867,product[],3,FALSE)</f>
        <v>Fashion</v>
      </c>
      <c r="L4867" s="2">
        <f>VLOOKUP(C4867,product[],5,FALSE)</f>
        <v>30935.78</v>
      </c>
      <c r="M4867" s="2">
        <f t="shared" si="76"/>
        <v>216550.46</v>
      </c>
    </row>
    <row r="4868" spans="1:13" x14ac:dyDescent="0.2">
      <c r="A4868" s="2">
        <v>4867</v>
      </c>
      <c r="B4868" s="2">
        <v>341</v>
      </c>
      <c r="C4868" s="2">
        <v>14</v>
      </c>
      <c r="D4868" s="3">
        <v>45801</v>
      </c>
      <c r="E4868" s="2">
        <v>9</v>
      </c>
      <c r="F4868" s="2" t="str">
        <f>VLOOKUP(B4868,customer[],2,FALSE)</f>
        <v>Customer_341</v>
      </c>
      <c r="G4868" s="2" t="str">
        <f>VLOOKUP(B4868,customer[],3,FALSE)</f>
        <v>F</v>
      </c>
      <c r="H4868" s="2" t="str">
        <f>VLOOKUP(B4868,customer[],5,FALSE)</f>
        <v>Noida</v>
      </c>
      <c r="I4868" s="2">
        <f>VLOOKUP(B4868,customer[],4,FALSE)</f>
        <v>32</v>
      </c>
      <c r="J4868" s="2" t="str">
        <f>VLOOKUP(C4868,product[],2,FALSE)</f>
        <v>Product_14</v>
      </c>
      <c r="K4868" s="2" t="str">
        <f>VLOOKUP(C4868,product[],3,FALSE)</f>
        <v>Furniture</v>
      </c>
      <c r="L4868" s="2">
        <f>VLOOKUP(C4868,product[],5,FALSE)</f>
        <v>22920.080000000002</v>
      </c>
      <c r="M4868" s="2">
        <f t="shared" si="76"/>
        <v>206280.72000000003</v>
      </c>
    </row>
    <row r="4869" spans="1:13" x14ac:dyDescent="0.2">
      <c r="A4869" s="2">
        <v>4868</v>
      </c>
      <c r="B4869" s="2">
        <v>493</v>
      </c>
      <c r="C4869" s="2">
        <v>48</v>
      </c>
      <c r="D4869" s="3">
        <v>45682</v>
      </c>
      <c r="E4869" s="2">
        <v>3</v>
      </c>
      <c r="F4869" s="2" t="str">
        <f>VLOOKUP(B4869,customer[],2,FALSE)</f>
        <v>Customer_493</v>
      </c>
      <c r="G4869" s="2" t="str">
        <f>VLOOKUP(B4869,customer[],3,FALSE)</f>
        <v>M</v>
      </c>
      <c r="H4869" s="2" t="str">
        <f>VLOOKUP(B4869,customer[],5,FALSE)</f>
        <v>Jaipur</v>
      </c>
      <c r="I4869" s="2">
        <f>VLOOKUP(B4869,customer[],4,FALSE)</f>
        <v>41</v>
      </c>
      <c r="J4869" s="2" t="str">
        <f>VLOOKUP(C4869,product[],2,FALSE)</f>
        <v>Product_48</v>
      </c>
      <c r="K4869" s="2" t="str">
        <f>VLOOKUP(C4869,product[],3,FALSE)</f>
        <v>Accessories</v>
      </c>
      <c r="L4869" s="2">
        <f>VLOOKUP(C4869,product[],5,FALSE)</f>
        <v>42914.6</v>
      </c>
      <c r="M4869" s="2">
        <f t="shared" si="76"/>
        <v>128743.79999999999</v>
      </c>
    </row>
    <row r="4870" spans="1:13" x14ac:dyDescent="0.2">
      <c r="A4870" s="2">
        <v>4869</v>
      </c>
      <c r="B4870" s="2">
        <v>135</v>
      </c>
      <c r="C4870" s="2">
        <v>92</v>
      </c>
      <c r="D4870" s="3">
        <v>45762</v>
      </c>
      <c r="E4870" s="2">
        <v>8</v>
      </c>
      <c r="F4870" s="2" t="str">
        <f>VLOOKUP(B4870,customer[],2,FALSE)</f>
        <v>Customer_135</v>
      </c>
      <c r="G4870" s="2" t="str">
        <f>VLOOKUP(B4870,customer[],3,FALSE)</f>
        <v>M</v>
      </c>
      <c r="H4870" s="2" t="str">
        <f>VLOOKUP(B4870,customer[],5,FALSE)</f>
        <v>Noida</v>
      </c>
      <c r="I4870" s="2">
        <f>VLOOKUP(B4870,customer[],4,FALSE)</f>
        <v>40</v>
      </c>
      <c r="J4870" s="2" t="str">
        <f>VLOOKUP(C4870,product[],2,FALSE)</f>
        <v>Product_92</v>
      </c>
      <c r="K4870" s="2" t="str">
        <f>VLOOKUP(C4870,product[],3,FALSE)</f>
        <v>Electronics</v>
      </c>
      <c r="L4870" s="2">
        <f>VLOOKUP(C4870,product[],5,FALSE)</f>
        <v>48967.46</v>
      </c>
      <c r="M4870" s="2">
        <f t="shared" si="76"/>
        <v>391739.68</v>
      </c>
    </row>
    <row r="4871" spans="1:13" x14ac:dyDescent="0.2">
      <c r="A4871" s="2">
        <v>4870</v>
      </c>
      <c r="B4871" s="2">
        <v>487</v>
      </c>
      <c r="C4871" s="2">
        <v>33</v>
      </c>
      <c r="D4871" s="3">
        <v>46016</v>
      </c>
      <c r="E4871" s="2">
        <v>5</v>
      </c>
      <c r="F4871" s="2" t="str">
        <f>VLOOKUP(B4871,customer[],2,FALSE)</f>
        <v>Customer_487</v>
      </c>
      <c r="G4871" s="2" t="str">
        <f>VLOOKUP(B4871,customer[],3,FALSE)</f>
        <v>M</v>
      </c>
      <c r="H4871" s="2" t="str">
        <f>VLOOKUP(B4871,customer[],5,FALSE)</f>
        <v>Pune</v>
      </c>
      <c r="I4871" s="2">
        <f>VLOOKUP(B4871,customer[],4,FALSE)</f>
        <v>34</v>
      </c>
      <c r="J4871" s="2" t="str">
        <f>VLOOKUP(C4871,product[],2,FALSE)</f>
        <v>Product_33</v>
      </c>
      <c r="K4871" s="2" t="str">
        <f>VLOOKUP(C4871,product[],3,FALSE)</f>
        <v>Electronics</v>
      </c>
      <c r="L4871" s="2">
        <f>VLOOKUP(C4871,product[],5,FALSE)</f>
        <v>23407.88</v>
      </c>
      <c r="M4871" s="2">
        <f t="shared" si="76"/>
        <v>117039.40000000001</v>
      </c>
    </row>
    <row r="4872" spans="1:13" x14ac:dyDescent="0.2">
      <c r="A4872" s="2">
        <v>4871</v>
      </c>
      <c r="B4872" s="2">
        <v>369</v>
      </c>
      <c r="C4872" s="2">
        <v>50</v>
      </c>
      <c r="D4872" s="3">
        <v>46012</v>
      </c>
      <c r="E4872" s="2">
        <v>2</v>
      </c>
      <c r="F4872" s="2" t="str">
        <f>VLOOKUP(B4872,customer[],2,FALSE)</f>
        <v>Customer_369</v>
      </c>
      <c r="G4872" s="2" t="str">
        <f>VLOOKUP(B4872,customer[],3,FALSE)</f>
        <v>M</v>
      </c>
      <c r="H4872" s="2" t="str">
        <f>VLOOKUP(B4872,customer[],5,FALSE)</f>
        <v>Noida</v>
      </c>
      <c r="I4872" s="2">
        <f>VLOOKUP(B4872,customer[],4,FALSE)</f>
        <v>20</v>
      </c>
      <c r="J4872" s="2" t="str">
        <f>VLOOKUP(C4872,product[],2,FALSE)</f>
        <v>Product_50</v>
      </c>
      <c r="K4872" s="2" t="str">
        <f>VLOOKUP(C4872,product[],3,FALSE)</f>
        <v>Furniture</v>
      </c>
      <c r="L4872" s="2">
        <f>VLOOKUP(C4872,product[],5,FALSE)</f>
        <v>3431.5</v>
      </c>
      <c r="M4872" s="2">
        <f t="shared" si="76"/>
        <v>6863</v>
      </c>
    </row>
    <row r="4873" spans="1:13" x14ac:dyDescent="0.2">
      <c r="A4873" s="2">
        <v>4872</v>
      </c>
      <c r="B4873" s="2">
        <v>188</v>
      </c>
      <c r="C4873" s="2">
        <v>53</v>
      </c>
      <c r="D4873" s="3">
        <v>45917</v>
      </c>
      <c r="E4873" s="2">
        <v>4</v>
      </c>
      <c r="F4873" s="2" t="str">
        <f>VLOOKUP(B4873,customer[],2,FALSE)</f>
        <v>Customer_188</v>
      </c>
      <c r="G4873" s="2" t="str">
        <f>VLOOKUP(B4873,customer[],3,FALSE)</f>
        <v>F</v>
      </c>
      <c r="H4873" s="2" t="str">
        <f>VLOOKUP(B4873,customer[],5,FALSE)</f>
        <v>Noida</v>
      </c>
      <c r="I4873" s="2">
        <f>VLOOKUP(B4873,customer[],4,FALSE)</f>
        <v>22</v>
      </c>
      <c r="J4873" s="2" t="str">
        <f>VLOOKUP(C4873,product[],2,FALSE)</f>
        <v>Product_53</v>
      </c>
      <c r="K4873" s="2" t="str">
        <f>VLOOKUP(C4873,product[],3,FALSE)</f>
        <v>Home</v>
      </c>
      <c r="L4873" s="2">
        <f>VLOOKUP(C4873,product[],5,FALSE)</f>
        <v>6820.83</v>
      </c>
      <c r="M4873" s="2">
        <f t="shared" si="76"/>
        <v>27283.32</v>
      </c>
    </row>
    <row r="4874" spans="1:13" x14ac:dyDescent="0.2">
      <c r="A4874" s="2">
        <v>4873</v>
      </c>
      <c r="B4874" s="2">
        <v>465</v>
      </c>
      <c r="C4874" s="2">
        <v>92</v>
      </c>
      <c r="D4874" s="3">
        <v>45769</v>
      </c>
      <c r="E4874" s="2">
        <v>3</v>
      </c>
      <c r="F4874" s="2" t="str">
        <f>VLOOKUP(B4874,customer[],2,FALSE)</f>
        <v>Customer_465</v>
      </c>
      <c r="G4874" s="2" t="str">
        <f>VLOOKUP(B4874,customer[],3,FALSE)</f>
        <v>F</v>
      </c>
      <c r="H4874" s="2" t="str">
        <f>VLOOKUP(B4874,customer[],5,FALSE)</f>
        <v>Mumbai</v>
      </c>
      <c r="I4874" s="2">
        <f>VLOOKUP(B4874,customer[],4,FALSE)</f>
        <v>59</v>
      </c>
      <c r="J4874" s="2" t="str">
        <f>VLOOKUP(C4874,product[],2,FALSE)</f>
        <v>Product_92</v>
      </c>
      <c r="K4874" s="2" t="str">
        <f>VLOOKUP(C4874,product[],3,FALSE)</f>
        <v>Electronics</v>
      </c>
      <c r="L4874" s="2">
        <f>VLOOKUP(C4874,product[],5,FALSE)</f>
        <v>48967.46</v>
      </c>
      <c r="M4874" s="2">
        <f t="shared" si="76"/>
        <v>146902.38</v>
      </c>
    </row>
    <row r="4875" spans="1:13" x14ac:dyDescent="0.2">
      <c r="A4875" s="2">
        <v>4874</v>
      </c>
      <c r="B4875" s="2">
        <v>18</v>
      </c>
      <c r="C4875" s="2">
        <v>88</v>
      </c>
      <c r="D4875" s="3">
        <v>45745</v>
      </c>
      <c r="E4875" s="2">
        <v>2</v>
      </c>
      <c r="F4875" s="2" t="str">
        <f>VLOOKUP(B4875,customer[],2,FALSE)</f>
        <v>Customer_18</v>
      </c>
      <c r="G4875" s="2" t="str">
        <f>VLOOKUP(B4875,customer[],3,FALSE)</f>
        <v>M</v>
      </c>
      <c r="H4875" s="2" t="str">
        <f>VLOOKUP(B4875,customer[],5,FALSE)</f>
        <v>Lucknow</v>
      </c>
      <c r="I4875" s="2">
        <f>VLOOKUP(B4875,customer[],4,FALSE)</f>
        <v>65</v>
      </c>
      <c r="J4875" s="2" t="str">
        <f>VLOOKUP(C4875,product[],2,FALSE)</f>
        <v>Product_88</v>
      </c>
      <c r="K4875" s="2" t="str">
        <f>VLOOKUP(C4875,product[],3,FALSE)</f>
        <v>Furniture</v>
      </c>
      <c r="L4875" s="2">
        <f>VLOOKUP(C4875,product[],5,FALSE)</f>
        <v>12092.5</v>
      </c>
      <c r="M4875" s="2">
        <f t="shared" si="76"/>
        <v>24185</v>
      </c>
    </row>
    <row r="4876" spans="1:13" x14ac:dyDescent="0.2">
      <c r="A4876" s="2">
        <v>4875</v>
      </c>
      <c r="B4876" s="2">
        <v>183</v>
      </c>
      <c r="C4876" s="2">
        <v>15</v>
      </c>
      <c r="D4876" s="3">
        <v>45860</v>
      </c>
      <c r="E4876" s="2">
        <v>1</v>
      </c>
      <c r="F4876" s="2" t="str">
        <f>VLOOKUP(B4876,customer[],2,FALSE)</f>
        <v>Customer_183</v>
      </c>
      <c r="G4876" s="2" t="str">
        <f>VLOOKUP(B4876,customer[],3,FALSE)</f>
        <v>M</v>
      </c>
      <c r="H4876" s="2" t="str">
        <f>VLOOKUP(B4876,customer[],5,FALSE)</f>
        <v>Lucknow</v>
      </c>
      <c r="I4876" s="2">
        <f>VLOOKUP(B4876,customer[],4,FALSE)</f>
        <v>49</v>
      </c>
      <c r="J4876" s="2" t="str">
        <f>VLOOKUP(C4876,product[],2,FALSE)</f>
        <v>Product_15</v>
      </c>
      <c r="K4876" s="2" t="str">
        <f>VLOOKUP(C4876,product[],3,FALSE)</f>
        <v>Home</v>
      </c>
      <c r="L4876" s="2">
        <f>VLOOKUP(C4876,product[],5,FALSE)</f>
        <v>60924.58</v>
      </c>
      <c r="M4876" s="2">
        <f t="shared" si="76"/>
        <v>60924.58</v>
      </c>
    </row>
    <row r="4877" spans="1:13" x14ac:dyDescent="0.2">
      <c r="A4877" s="2">
        <v>4876</v>
      </c>
      <c r="B4877" s="2">
        <v>419</v>
      </c>
      <c r="C4877" s="2">
        <v>75</v>
      </c>
      <c r="D4877" s="3">
        <v>45971</v>
      </c>
      <c r="E4877" s="2">
        <v>3</v>
      </c>
      <c r="F4877" s="2" t="str">
        <f>VLOOKUP(B4877,customer[],2,FALSE)</f>
        <v>Customer_419</v>
      </c>
      <c r="G4877" s="2" t="str">
        <f>VLOOKUP(B4877,customer[],3,FALSE)</f>
        <v>F</v>
      </c>
      <c r="H4877" s="2" t="str">
        <f>VLOOKUP(B4877,customer[],5,FALSE)</f>
        <v>Pune</v>
      </c>
      <c r="I4877" s="2">
        <f>VLOOKUP(B4877,customer[],4,FALSE)</f>
        <v>43</v>
      </c>
      <c r="J4877" s="2" t="str">
        <f>VLOOKUP(C4877,product[],2,FALSE)</f>
        <v>Product_75</v>
      </c>
      <c r="K4877" s="2" t="str">
        <f>VLOOKUP(C4877,product[],3,FALSE)</f>
        <v>Accessories</v>
      </c>
      <c r="L4877" s="2">
        <f>VLOOKUP(C4877,product[],5,FALSE)</f>
        <v>57678.06</v>
      </c>
      <c r="M4877" s="2">
        <f t="shared" si="76"/>
        <v>173034.18</v>
      </c>
    </row>
    <row r="4878" spans="1:13" x14ac:dyDescent="0.2">
      <c r="A4878" s="2">
        <v>4877</v>
      </c>
      <c r="B4878" s="2">
        <v>141</v>
      </c>
      <c r="C4878" s="2">
        <v>51</v>
      </c>
      <c r="D4878" s="3">
        <v>45923</v>
      </c>
      <c r="E4878" s="2">
        <v>5</v>
      </c>
      <c r="F4878" s="2" t="str">
        <f>VLOOKUP(B4878,customer[],2,FALSE)</f>
        <v>Customer_141</v>
      </c>
      <c r="G4878" s="2" t="str">
        <f>VLOOKUP(B4878,customer[],3,FALSE)</f>
        <v>F</v>
      </c>
      <c r="H4878" s="2" t="str">
        <f>VLOOKUP(B4878,customer[],5,FALSE)</f>
        <v>Jaipur</v>
      </c>
      <c r="I4878" s="2">
        <f>VLOOKUP(B4878,customer[],4,FALSE)</f>
        <v>46</v>
      </c>
      <c r="J4878" s="2" t="str">
        <f>VLOOKUP(C4878,product[],2,FALSE)</f>
        <v>Product_51</v>
      </c>
      <c r="K4878" s="2" t="str">
        <f>VLOOKUP(C4878,product[],3,FALSE)</f>
        <v>Fashion</v>
      </c>
      <c r="L4878" s="2">
        <f>VLOOKUP(C4878,product[],5,FALSE)</f>
        <v>29621.27</v>
      </c>
      <c r="M4878" s="2">
        <f t="shared" si="76"/>
        <v>148106.35</v>
      </c>
    </row>
    <row r="4879" spans="1:13" x14ac:dyDescent="0.2">
      <c r="A4879" s="2">
        <v>4878</v>
      </c>
      <c r="B4879" s="2">
        <v>371</v>
      </c>
      <c r="C4879" s="2">
        <v>5</v>
      </c>
      <c r="D4879" s="3">
        <v>45980</v>
      </c>
      <c r="E4879" s="2">
        <v>1</v>
      </c>
      <c r="F4879" s="2" t="str">
        <f>VLOOKUP(B4879,customer[],2,FALSE)</f>
        <v>Customer_371</v>
      </c>
      <c r="G4879" s="2" t="str">
        <f>VLOOKUP(B4879,customer[],3,FALSE)</f>
        <v>F</v>
      </c>
      <c r="H4879" s="2" t="str">
        <f>VLOOKUP(B4879,customer[],5,FALSE)</f>
        <v>Lucknow</v>
      </c>
      <c r="I4879" s="2">
        <f>VLOOKUP(B4879,customer[],4,FALSE)</f>
        <v>23</v>
      </c>
      <c r="J4879" s="2" t="str">
        <f>VLOOKUP(C4879,product[],2,FALSE)</f>
        <v>Product_5</v>
      </c>
      <c r="K4879" s="2" t="str">
        <f>VLOOKUP(C4879,product[],3,FALSE)</f>
        <v>Fashion</v>
      </c>
      <c r="L4879" s="2">
        <f>VLOOKUP(C4879,product[],5,FALSE)</f>
        <v>23534.97</v>
      </c>
      <c r="M4879" s="2">
        <f t="shared" si="76"/>
        <v>23534.97</v>
      </c>
    </row>
    <row r="4880" spans="1:13" x14ac:dyDescent="0.2">
      <c r="A4880" s="2">
        <v>4879</v>
      </c>
      <c r="B4880" s="2">
        <v>388</v>
      </c>
      <c r="C4880" s="2">
        <v>63</v>
      </c>
      <c r="D4880" s="3">
        <v>45768</v>
      </c>
      <c r="E4880" s="2">
        <v>1</v>
      </c>
      <c r="F4880" s="2" t="str">
        <f>VLOOKUP(B4880,customer[],2,FALSE)</f>
        <v>Customer_388</v>
      </c>
      <c r="G4880" s="2" t="str">
        <f>VLOOKUP(B4880,customer[],3,FALSE)</f>
        <v>M</v>
      </c>
      <c r="H4880" s="2" t="str">
        <f>VLOOKUP(B4880,customer[],5,FALSE)</f>
        <v>Pune</v>
      </c>
      <c r="I4880" s="2">
        <f>VLOOKUP(B4880,customer[],4,FALSE)</f>
        <v>44</v>
      </c>
      <c r="J4880" s="2" t="str">
        <f>VLOOKUP(C4880,product[],2,FALSE)</f>
        <v>Product_63</v>
      </c>
      <c r="K4880" s="2" t="str">
        <f>VLOOKUP(C4880,product[],3,FALSE)</f>
        <v>Home</v>
      </c>
      <c r="L4880" s="2">
        <f>VLOOKUP(C4880,product[],5,FALSE)</f>
        <v>24067.77</v>
      </c>
      <c r="M4880" s="2">
        <f t="shared" si="76"/>
        <v>24067.77</v>
      </c>
    </row>
    <row r="4881" spans="1:13" x14ac:dyDescent="0.2">
      <c r="A4881" s="2">
        <v>4880</v>
      </c>
      <c r="B4881" s="2">
        <v>97</v>
      </c>
      <c r="C4881" s="2">
        <v>28</v>
      </c>
      <c r="D4881" s="3">
        <v>45664</v>
      </c>
      <c r="E4881" s="2">
        <v>9</v>
      </c>
      <c r="F4881" s="2" t="str">
        <f>VLOOKUP(B4881,customer[],2,FALSE)</f>
        <v>Customer_97</v>
      </c>
      <c r="G4881" s="2" t="str">
        <f>VLOOKUP(B4881,customer[],3,FALSE)</f>
        <v>M</v>
      </c>
      <c r="H4881" s="2" t="str">
        <f>VLOOKUP(B4881,customer[],5,FALSE)</f>
        <v>Lucknow</v>
      </c>
      <c r="I4881" s="2">
        <f>VLOOKUP(B4881,customer[],4,FALSE)</f>
        <v>56</v>
      </c>
      <c r="J4881" s="2" t="str">
        <f>VLOOKUP(C4881,product[],2,FALSE)</f>
        <v>Product_28</v>
      </c>
      <c r="K4881" s="2" t="str">
        <f>VLOOKUP(C4881,product[],3,FALSE)</f>
        <v>Home</v>
      </c>
      <c r="L4881" s="2">
        <f>VLOOKUP(C4881,product[],5,FALSE)</f>
        <v>36677.019999999997</v>
      </c>
      <c r="M4881" s="2">
        <f t="shared" si="76"/>
        <v>330093.18</v>
      </c>
    </row>
    <row r="4882" spans="1:13" x14ac:dyDescent="0.2">
      <c r="A4882" s="2">
        <v>4881</v>
      </c>
      <c r="B4882" s="2">
        <v>273</v>
      </c>
      <c r="C4882" s="2">
        <v>78</v>
      </c>
      <c r="D4882" s="3">
        <v>45991</v>
      </c>
      <c r="E4882" s="2">
        <v>8</v>
      </c>
      <c r="F4882" s="2" t="str">
        <f>VLOOKUP(B4882,customer[],2,FALSE)</f>
        <v>Customer_273</v>
      </c>
      <c r="G4882" s="2" t="str">
        <f>VLOOKUP(B4882,customer[],3,FALSE)</f>
        <v>F</v>
      </c>
      <c r="H4882" s="2" t="str">
        <f>VLOOKUP(B4882,customer[],5,FALSE)</f>
        <v>Mumbai</v>
      </c>
      <c r="I4882" s="2">
        <f>VLOOKUP(B4882,customer[],4,FALSE)</f>
        <v>28</v>
      </c>
      <c r="J4882" s="2" t="str">
        <f>VLOOKUP(C4882,product[],2,FALSE)</f>
        <v>Product_78</v>
      </c>
      <c r="K4882" s="2" t="str">
        <f>VLOOKUP(C4882,product[],3,FALSE)</f>
        <v>Fashion</v>
      </c>
      <c r="L4882" s="2">
        <f>VLOOKUP(C4882,product[],5,FALSE)</f>
        <v>51703.99</v>
      </c>
      <c r="M4882" s="2">
        <f t="shared" si="76"/>
        <v>413631.92</v>
      </c>
    </row>
    <row r="4883" spans="1:13" x14ac:dyDescent="0.2">
      <c r="A4883" s="2">
        <v>4882</v>
      </c>
      <c r="B4883" s="2">
        <v>17</v>
      </c>
      <c r="C4883" s="2">
        <v>51</v>
      </c>
      <c r="D4883" s="3">
        <v>45900</v>
      </c>
      <c r="E4883" s="2">
        <v>1</v>
      </c>
      <c r="F4883" s="2" t="str">
        <f>VLOOKUP(B4883,customer[],2,FALSE)</f>
        <v>Customer_17</v>
      </c>
      <c r="G4883" s="2" t="str">
        <f>VLOOKUP(B4883,customer[],3,FALSE)</f>
        <v>M</v>
      </c>
      <c r="H4883" s="2" t="str">
        <f>VLOOKUP(B4883,customer[],5,FALSE)</f>
        <v>Chennai</v>
      </c>
      <c r="I4883" s="2">
        <f>VLOOKUP(B4883,customer[],4,FALSE)</f>
        <v>42</v>
      </c>
      <c r="J4883" s="2" t="str">
        <f>VLOOKUP(C4883,product[],2,FALSE)</f>
        <v>Product_51</v>
      </c>
      <c r="K4883" s="2" t="str">
        <f>VLOOKUP(C4883,product[],3,FALSE)</f>
        <v>Fashion</v>
      </c>
      <c r="L4883" s="2">
        <f>VLOOKUP(C4883,product[],5,FALSE)</f>
        <v>29621.27</v>
      </c>
      <c r="M4883" s="2">
        <f t="shared" si="76"/>
        <v>29621.27</v>
      </c>
    </row>
    <row r="4884" spans="1:13" x14ac:dyDescent="0.2">
      <c r="A4884" s="2">
        <v>4883</v>
      </c>
      <c r="B4884" s="2">
        <v>100</v>
      </c>
      <c r="C4884" s="2">
        <v>36</v>
      </c>
      <c r="D4884" s="3">
        <v>45956</v>
      </c>
      <c r="E4884" s="2">
        <v>9</v>
      </c>
      <c r="F4884" s="2" t="str">
        <f>VLOOKUP(B4884,customer[],2,FALSE)</f>
        <v>Customer_100</v>
      </c>
      <c r="G4884" s="2" t="str">
        <f>VLOOKUP(B4884,customer[],3,FALSE)</f>
        <v>M</v>
      </c>
      <c r="H4884" s="2" t="str">
        <f>VLOOKUP(B4884,customer[],5,FALSE)</f>
        <v>Noida</v>
      </c>
      <c r="I4884" s="2">
        <f>VLOOKUP(B4884,customer[],4,FALSE)</f>
        <v>18</v>
      </c>
      <c r="J4884" s="2" t="str">
        <f>VLOOKUP(C4884,product[],2,FALSE)</f>
        <v>Product_36</v>
      </c>
      <c r="K4884" s="2" t="str">
        <f>VLOOKUP(C4884,product[],3,FALSE)</f>
        <v>Accessories</v>
      </c>
      <c r="L4884" s="2">
        <f>VLOOKUP(C4884,product[],5,FALSE)</f>
        <v>30853.86</v>
      </c>
      <c r="M4884" s="2">
        <f t="shared" si="76"/>
        <v>277684.74</v>
      </c>
    </row>
    <row r="4885" spans="1:13" x14ac:dyDescent="0.2">
      <c r="A4885" s="2">
        <v>4884</v>
      </c>
      <c r="B4885" s="2">
        <v>41</v>
      </c>
      <c r="C4885" s="2">
        <v>62</v>
      </c>
      <c r="D4885" s="3">
        <v>45892</v>
      </c>
      <c r="E4885" s="2">
        <v>2</v>
      </c>
      <c r="F4885" s="2" t="str">
        <f>VLOOKUP(B4885,customer[],2,FALSE)</f>
        <v>Customer_41</v>
      </c>
      <c r="G4885" s="2" t="str">
        <f>VLOOKUP(B4885,customer[],3,FALSE)</f>
        <v>F</v>
      </c>
      <c r="H4885" s="2" t="str">
        <f>VLOOKUP(B4885,customer[],5,FALSE)</f>
        <v>Noida</v>
      </c>
      <c r="I4885" s="2">
        <f>VLOOKUP(B4885,customer[],4,FALSE)</f>
        <v>61</v>
      </c>
      <c r="J4885" s="2" t="str">
        <f>VLOOKUP(C4885,product[],2,FALSE)</f>
        <v>Product_62</v>
      </c>
      <c r="K4885" s="2" t="str">
        <f>VLOOKUP(C4885,product[],3,FALSE)</f>
        <v>Electronics</v>
      </c>
      <c r="L4885" s="2">
        <f>VLOOKUP(C4885,product[],5,FALSE)</f>
        <v>37343.31</v>
      </c>
      <c r="M4885" s="2">
        <f t="shared" si="76"/>
        <v>74686.62</v>
      </c>
    </row>
    <row r="4886" spans="1:13" x14ac:dyDescent="0.2">
      <c r="A4886" s="2">
        <v>4885</v>
      </c>
      <c r="B4886" s="2">
        <v>362</v>
      </c>
      <c r="C4886" s="2">
        <v>44</v>
      </c>
      <c r="D4886" s="3">
        <v>45934</v>
      </c>
      <c r="E4886" s="2">
        <v>2</v>
      </c>
      <c r="F4886" s="2" t="str">
        <f>VLOOKUP(B4886,customer[],2,FALSE)</f>
        <v>Customer_362</v>
      </c>
      <c r="G4886" s="2" t="str">
        <f>VLOOKUP(B4886,customer[],3,FALSE)</f>
        <v>F</v>
      </c>
      <c r="H4886" s="2" t="str">
        <f>VLOOKUP(B4886,customer[],5,FALSE)</f>
        <v>Hyderabad</v>
      </c>
      <c r="I4886" s="2">
        <f>VLOOKUP(B4886,customer[],4,FALSE)</f>
        <v>41</v>
      </c>
      <c r="J4886" s="2" t="str">
        <f>VLOOKUP(C4886,product[],2,FALSE)</f>
        <v>Product_44</v>
      </c>
      <c r="K4886" s="2" t="str">
        <f>VLOOKUP(C4886,product[],3,FALSE)</f>
        <v>Home</v>
      </c>
      <c r="L4886" s="2">
        <f>VLOOKUP(C4886,product[],5,FALSE)</f>
        <v>19571.740000000002</v>
      </c>
      <c r="M4886" s="2">
        <f t="shared" si="76"/>
        <v>39143.480000000003</v>
      </c>
    </row>
    <row r="4887" spans="1:13" x14ac:dyDescent="0.2">
      <c r="A4887" s="2">
        <v>4886</v>
      </c>
      <c r="B4887" s="2">
        <v>144</v>
      </c>
      <c r="C4887" s="2">
        <v>61</v>
      </c>
      <c r="D4887" s="3">
        <v>45692</v>
      </c>
      <c r="E4887" s="2">
        <v>6</v>
      </c>
      <c r="F4887" s="2" t="str">
        <f>VLOOKUP(B4887,customer[],2,FALSE)</f>
        <v>Customer_144</v>
      </c>
      <c r="G4887" s="2" t="str">
        <f>VLOOKUP(B4887,customer[],3,FALSE)</f>
        <v>F</v>
      </c>
      <c r="H4887" s="2" t="str">
        <f>VLOOKUP(B4887,customer[],5,FALSE)</f>
        <v>Noida</v>
      </c>
      <c r="I4887" s="2">
        <f>VLOOKUP(B4887,customer[],4,FALSE)</f>
        <v>39</v>
      </c>
      <c r="J4887" s="2" t="str">
        <f>VLOOKUP(C4887,product[],2,FALSE)</f>
        <v>Product_61</v>
      </c>
      <c r="K4887" s="2" t="str">
        <f>VLOOKUP(C4887,product[],3,FALSE)</f>
        <v>Home</v>
      </c>
      <c r="L4887" s="2">
        <f>VLOOKUP(C4887,product[],5,FALSE)</f>
        <v>60936.15</v>
      </c>
      <c r="M4887" s="2">
        <f t="shared" si="76"/>
        <v>365616.9</v>
      </c>
    </row>
    <row r="4888" spans="1:13" x14ac:dyDescent="0.2">
      <c r="A4888" s="2">
        <v>4887</v>
      </c>
      <c r="B4888" s="2">
        <v>356</v>
      </c>
      <c r="C4888" s="2">
        <v>29</v>
      </c>
      <c r="D4888" s="3">
        <v>45953</v>
      </c>
      <c r="E4888" s="2">
        <v>6</v>
      </c>
      <c r="F4888" s="2" t="str">
        <f>VLOOKUP(B4888,customer[],2,FALSE)</f>
        <v>Customer_356</v>
      </c>
      <c r="G4888" s="2" t="str">
        <f>VLOOKUP(B4888,customer[],3,FALSE)</f>
        <v>M</v>
      </c>
      <c r="H4888" s="2" t="str">
        <f>VLOOKUP(B4888,customer[],5,FALSE)</f>
        <v>Lucknow</v>
      </c>
      <c r="I4888" s="2">
        <f>VLOOKUP(B4888,customer[],4,FALSE)</f>
        <v>40</v>
      </c>
      <c r="J4888" s="2" t="str">
        <f>VLOOKUP(C4888,product[],2,FALSE)</f>
        <v>Product_29</v>
      </c>
      <c r="K4888" s="2" t="str">
        <f>VLOOKUP(C4888,product[],3,FALSE)</f>
        <v>Furniture</v>
      </c>
      <c r="L4888" s="2">
        <f>VLOOKUP(C4888,product[],5,FALSE)</f>
        <v>18060.650000000001</v>
      </c>
      <c r="M4888" s="2">
        <f t="shared" si="76"/>
        <v>108363.90000000001</v>
      </c>
    </row>
    <row r="4889" spans="1:13" x14ac:dyDescent="0.2">
      <c r="A4889" s="2">
        <v>4888</v>
      </c>
      <c r="B4889" s="2">
        <v>482</v>
      </c>
      <c r="C4889" s="2">
        <v>46</v>
      </c>
      <c r="D4889" s="3">
        <v>45749</v>
      </c>
      <c r="E4889" s="2">
        <v>2</v>
      </c>
      <c r="F4889" s="2" t="str">
        <f>VLOOKUP(B4889,customer[],2,FALSE)</f>
        <v>Customer_482</v>
      </c>
      <c r="G4889" s="2" t="str">
        <f>VLOOKUP(B4889,customer[],3,FALSE)</f>
        <v>F</v>
      </c>
      <c r="H4889" s="2" t="str">
        <f>VLOOKUP(B4889,customer[],5,FALSE)</f>
        <v>Jaipur</v>
      </c>
      <c r="I4889" s="2">
        <f>VLOOKUP(B4889,customer[],4,FALSE)</f>
        <v>51</v>
      </c>
      <c r="J4889" s="2" t="str">
        <f>VLOOKUP(C4889,product[],2,FALSE)</f>
        <v>Product_46</v>
      </c>
      <c r="K4889" s="2" t="str">
        <f>VLOOKUP(C4889,product[],3,FALSE)</f>
        <v>Electronics</v>
      </c>
      <c r="L4889" s="2">
        <f>VLOOKUP(C4889,product[],5,FALSE)</f>
        <v>12646.4</v>
      </c>
      <c r="M4889" s="2">
        <f t="shared" si="76"/>
        <v>25292.799999999999</v>
      </c>
    </row>
    <row r="4890" spans="1:13" x14ac:dyDescent="0.2">
      <c r="A4890" s="2">
        <v>4889</v>
      </c>
      <c r="B4890" s="2">
        <v>452</v>
      </c>
      <c r="C4890" s="2">
        <v>96</v>
      </c>
      <c r="D4890" s="3">
        <v>45755</v>
      </c>
      <c r="E4890" s="2">
        <v>4</v>
      </c>
      <c r="F4890" s="2" t="str">
        <f>VLOOKUP(B4890,customer[],2,FALSE)</f>
        <v>Customer_452</v>
      </c>
      <c r="G4890" s="2" t="str">
        <f>VLOOKUP(B4890,customer[],3,FALSE)</f>
        <v>M</v>
      </c>
      <c r="H4890" s="2" t="str">
        <f>VLOOKUP(B4890,customer[],5,FALSE)</f>
        <v>Jaipur</v>
      </c>
      <c r="I4890" s="2">
        <f>VLOOKUP(B4890,customer[],4,FALSE)</f>
        <v>64</v>
      </c>
      <c r="J4890" s="2" t="str">
        <f>VLOOKUP(C4890,product[],2,FALSE)</f>
        <v>Product_96</v>
      </c>
      <c r="K4890" s="2" t="str">
        <f>VLOOKUP(C4890,product[],3,FALSE)</f>
        <v>Accessories</v>
      </c>
      <c r="L4890" s="2">
        <f>VLOOKUP(C4890,product[],5,FALSE)</f>
        <v>40361.54</v>
      </c>
      <c r="M4890" s="2">
        <f t="shared" si="76"/>
        <v>161446.16</v>
      </c>
    </row>
    <row r="4891" spans="1:13" x14ac:dyDescent="0.2">
      <c r="A4891" s="2">
        <v>4890</v>
      </c>
      <c r="B4891" s="2">
        <v>146</v>
      </c>
      <c r="C4891" s="2">
        <v>19</v>
      </c>
      <c r="D4891" s="3">
        <v>45809</v>
      </c>
      <c r="E4891" s="2">
        <v>5</v>
      </c>
      <c r="F4891" s="2" t="str">
        <f>VLOOKUP(B4891,customer[],2,FALSE)</f>
        <v>Customer_146</v>
      </c>
      <c r="G4891" s="2" t="str">
        <f>VLOOKUP(B4891,customer[],3,FALSE)</f>
        <v>M</v>
      </c>
      <c r="H4891" s="2" t="str">
        <f>VLOOKUP(B4891,customer[],5,FALSE)</f>
        <v>Pune</v>
      </c>
      <c r="I4891" s="2">
        <f>VLOOKUP(B4891,customer[],4,FALSE)</f>
        <v>55</v>
      </c>
      <c r="J4891" s="2" t="str">
        <f>VLOOKUP(C4891,product[],2,FALSE)</f>
        <v>Product_19</v>
      </c>
      <c r="K4891" s="2" t="str">
        <f>VLOOKUP(C4891,product[],3,FALSE)</f>
        <v>Fashion</v>
      </c>
      <c r="L4891" s="2">
        <f>VLOOKUP(C4891,product[],5,FALSE)</f>
        <v>30935.78</v>
      </c>
      <c r="M4891" s="2">
        <f t="shared" si="76"/>
        <v>154678.9</v>
      </c>
    </row>
    <row r="4892" spans="1:13" x14ac:dyDescent="0.2">
      <c r="A4892" s="2">
        <v>4891</v>
      </c>
      <c r="B4892" s="2">
        <v>109</v>
      </c>
      <c r="C4892" s="2">
        <v>46</v>
      </c>
      <c r="D4892" s="3">
        <v>45885</v>
      </c>
      <c r="E4892" s="2">
        <v>9</v>
      </c>
      <c r="F4892" s="2" t="str">
        <f>VLOOKUP(B4892,customer[],2,FALSE)</f>
        <v>Customer_109</v>
      </c>
      <c r="G4892" s="2" t="str">
        <f>VLOOKUP(B4892,customer[],3,FALSE)</f>
        <v>F</v>
      </c>
      <c r="H4892" s="2" t="str">
        <f>VLOOKUP(B4892,customer[],5,FALSE)</f>
        <v>Jaipur</v>
      </c>
      <c r="I4892" s="2">
        <f>VLOOKUP(B4892,customer[],4,FALSE)</f>
        <v>26</v>
      </c>
      <c r="J4892" s="2" t="str">
        <f>VLOOKUP(C4892,product[],2,FALSE)</f>
        <v>Product_46</v>
      </c>
      <c r="K4892" s="2" t="str">
        <f>VLOOKUP(C4892,product[],3,FALSE)</f>
        <v>Electronics</v>
      </c>
      <c r="L4892" s="2">
        <f>VLOOKUP(C4892,product[],5,FALSE)</f>
        <v>12646.4</v>
      </c>
      <c r="M4892" s="2">
        <f t="shared" si="76"/>
        <v>113817.59999999999</v>
      </c>
    </row>
    <row r="4893" spans="1:13" x14ac:dyDescent="0.2">
      <c r="A4893" s="2">
        <v>4892</v>
      </c>
      <c r="B4893" s="2">
        <v>497</v>
      </c>
      <c r="C4893" s="2">
        <v>15</v>
      </c>
      <c r="D4893" s="3">
        <v>45669</v>
      </c>
      <c r="E4893" s="2">
        <v>5</v>
      </c>
      <c r="F4893" s="2" t="str">
        <f>VLOOKUP(B4893,customer[],2,FALSE)</f>
        <v>Customer_497</v>
      </c>
      <c r="G4893" s="2" t="str">
        <f>VLOOKUP(B4893,customer[],3,FALSE)</f>
        <v>F</v>
      </c>
      <c r="H4893" s="2" t="str">
        <f>VLOOKUP(B4893,customer[],5,FALSE)</f>
        <v>Hyderabad</v>
      </c>
      <c r="I4893" s="2">
        <f>VLOOKUP(B4893,customer[],4,FALSE)</f>
        <v>19</v>
      </c>
      <c r="J4893" s="2" t="str">
        <f>VLOOKUP(C4893,product[],2,FALSE)</f>
        <v>Product_15</v>
      </c>
      <c r="K4893" s="2" t="str">
        <f>VLOOKUP(C4893,product[],3,FALSE)</f>
        <v>Home</v>
      </c>
      <c r="L4893" s="2">
        <f>VLOOKUP(C4893,product[],5,FALSE)</f>
        <v>60924.58</v>
      </c>
      <c r="M4893" s="2">
        <f t="shared" si="76"/>
        <v>304622.90000000002</v>
      </c>
    </row>
    <row r="4894" spans="1:13" x14ac:dyDescent="0.2">
      <c r="A4894" s="2">
        <v>4893</v>
      </c>
      <c r="B4894" s="2">
        <v>380</v>
      </c>
      <c r="C4894" s="2">
        <v>72</v>
      </c>
      <c r="D4894" s="3">
        <v>45921</v>
      </c>
      <c r="E4894" s="2">
        <v>9</v>
      </c>
      <c r="F4894" s="2" t="str">
        <f>VLOOKUP(B4894,customer[],2,FALSE)</f>
        <v>Customer_380</v>
      </c>
      <c r="G4894" s="2" t="str">
        <f>VLOOKUP(B4894,customer[],3,FALSE)</f>
        <v>F</v>
      </c>
      <c r="H4894" s="2" t="str">
        <f>VLOOKUP(B4894,customer[],5,FALSE)</f>
        <v>Delhi</v>
      </c>
      <c r="I4894" s="2">
        <f>VLOOKUP(B4894,customer[],4,FALSE)</f>
        <v>54</v>
      </c>
      <c r="J4894" s="2" t="str">
        <f>VLOOKUP(C4894,product[],2,FALSE)</f>
        <v>Product_72</v>
      </c>
      <c r="K4894" s="2" t="str">
        <f>VLOOKUP(C4894,product[],3,FALSE)</f>
        <v>Home</v>
      </c>
      <c r="L4894" s="2">
        <f>VLOOKUP(C4894,product[],5,FALSE)</f>
        <v>14320.81</v>
      </c>
      <c r="M4894" s="2">
        <f t="shared" si="76"/>
        <v>128887.29</v>
      </c>
    </row>
    <row r="4895" spans="1:13" x14ac:dyDescent="0.2">
      <c r="A4895" s="2">
        <v>4894</v>
      </c>
      <c r="B4895" s="2">
        <v>8</v>
      </c>
      <c r="C4895" s="2">
        <v>67</v>
      </c>
      <c r="D4895" s="3">
        <v>45951</v>
      </c>
      <c r="E4895" s="2">
        <v>7</v>
      </c>
      <c r="F4895" s="2" t="str">
        <f>VLOOKUP(B4895,customer[],2,FALSE)</f>
        <v>Customer_8</v>
      </c>
      <c r="G4895" s="2" t="str">
        <f>VLOOKUP(B4895,customer[],3,FALSE)</f>
        <v>M</v>
      </c>
      <c r="H4895" s="2" t="str">
        <f>VLOOKUP(B4895,customer[],5,FALSE)</f>
        <v>Mumbai</v>
      </c>
      <c r="I4895" s="2">
        <f>VLOOKUP(B4895,customer[],4,FALSE)</f>
        <v>35</v>
      </c>
      <c r="J4895" s="2" t="str">
        <f>VLOOKUP(C4895,product[],2,FALSE)</f>
        <v>Product_67</v>
      </c>
      <c r="K4895" s="2" t="str">
        <f>VLOOKUP(C4895,product[],3,FALSE)</f>
        <v>Electronics</v>
      </c>
      <c r="L4895" s="2">
        <f>VLOOKUP(C4895,product[],5,FALSE)</f>
        <v>34012.47</v>
      </c>
      <c r="M4895" s="2">
        <f t="shared" si="76"/>
        <v>238087.29</v>
      </c>
    </row>
    <row r="4896" spans="1:13" x14ac:dyDescent="0.2">
      <c r="A4896" s="2">
        <v>4895</v>
      </c>
      <c r="B4896" s="2">
        <v>341</v>
      </c>
      <c r="C4896" s="2">
        <v>21</v>
      </c>
      <c r="D4896" s="3">
        <v>45687</v>
      </c>
      <c r="E4896" s="2">
        <v>4</v>
      </c>
      <c r="F4896" s="2" t="str">
        <f>VLOOKUP(B4896,customer[],2,FALSE)</f>
        <v>Customer_341</v>
      </c>
      <c r="G4896" s="2" t="str">
        <f>VLOOKUP(B4896,customer[],3,FALSE)</f>
        <v>F</v>
      </c>
      <c r="H4896" s="2" t="str">
        <f>VLOOKUP(B4896,customer[],5,FALSE)</f>
        <v>Noida</v>
      </c>
      <c r="I4896" s="2">
        <f>VLOOKUP(B4896,customer[],4,FALSE)</f>
        <v>32</v>
      </c>
      <c r="J4896" s="2" t="str">
        <f>VLOOKUP(C4896,product[],2,FALSE)</f>
        <v>Product_21</v>
      </c>
      <c r="K4896" s="2" t="str">
        <f>VLOOKUP(C4896,product[],3,FALSE)</f>
        <v>Fashion</v>
      </c>
      <c r="L4896" s="2">
        <f>VLOOKUP(C4896,product[],5,FALSE)</f>
        <v>24164.560000000001</v>
      </c>
      <c r="M4896" s="2">
        <f t="shared" si="76"/>
        <v>96658.240000000005</v>
      </c>
    </row>
    <row r="4897" spans="1:13" x14ac:dyDescent="0.2">
      <c r="A4897" s="2">
        <v>4896</v>
      </c>
      <c r="B4897" s="2">
        <v>288</v>
      </c>
      <c r="C4897" s="2">
        <v>98</v>
      </c>
      <c r="D4897" s="3">
        <v>45836</v>
      </c>
      <c r="E4897" s="2">
        <v>2</v>
      </c>
      <c r="F4897" s="2" t="str">
        <f>VLOOKUP(B4897,customer[],2,FALSE)</f>
        <v>Customer_288</v>
      </c>
      <c r="G4897" s="2" t="str">
        <f>VLOOKUP(B4897,customer[],3,FALSE)</f>
        <v>F</v>
      </c>
      <c r="H4897" s="2" t="str">
        <f>VLOOKUP(B4897,customer[],5,FALSE)</f>
        <v>Hyderabad</v>
      </c>
      <c r="I4897" s="2">
        <f>VLOOKUP(B4897,customer[],4,FALSE)</f>
        <v>51</v>
      </c>
      <c r="J4897" s="2" t="str">
        <f>VLOOKUP(C4897,product[],2,FALSE)</f>
        <v>Product_98</v>
      </c>
      <c r="K4897" s="2" t="str">
        <f>VLOOKUP(C4897,product[],3,FALSE)</f>
        <v>Accessories</v>
      </c>
      <c r="L4897" s="2">
        <f>VLOOKUP(C4897,product[],5,FALSE)</f>
        <v>28088.35</v>
      </c>
      <c r="M4897" s="2">
        <f t="shared" si="76"/>
        <v>56176.7</v>
      </c>
    </row>
    <row r="4898" spans="1:13" x14ac:dyDescent="0.2">
      <c r="A4898" s="2">
        <v>4897</v>
      </c>
      <c r="B4898" s="2">
        <v>66</v>
      </c>
      <c r="C4898" s="2">
        <v>77</v>
      </c>
      <c r="D4898" s="3">
        <v>45776</v>
      </c>
      <c r="E4898" s="2">
        <v>1</v>
      </c>
      <c r="F4898" s="2" t="str">
        <f>VLOOKUP(B4898,customer[],2,FALSE)</f>
        <v>Customer_66</v>
      </c>
      <c r="G4898" s="2" t="str">
        <f>VLOOKUP(B4898,customer[],3,FALSE)</f>
        <v>F</v>
      </c>
      <c r="H4898" s="2" t="str">
        <f>VLOOKUP(B4898,customer[],5,FALSE)</f>
        <v>Lucknow</v>
      </c>
      <c r="I4898" s="2">
        <f>VLOOKUP(B4898,customer[],4,FALSE)</f>
        <v>42</v>
      </c>
      <c r="J4898" s="2" t="str">
        <f>VLOOKUP(C4898,product[],2,FALSE)</f>
        <v>Product_77</v>
      </c>
      <c r="K4898" s="2" t="str">
        <f>VLOOKUP(C4898,product[],3,FALSE)</f>
        <v>Electronics</v>
      </c>
      <c r="L4898" s="2">
        <f>VLOOKUP(C4898,product[],5,FALSE)</f>
        <v>18473.61</v>
      </c>
      <c r="M4898" s="2">
        <f t="shared" si="76"/>
        <v>18473.61</v>
      </c>
    </row>
    <row r="4899" spans="1:13" x14ac:dyDescent="0.2">
      <c r="A4899" s="2">
        <v>4898</v>
      </c>
      <c r="B4899" s="2">
        <v>269</v>
      </c>
      <c r="C4899" s="2">
        <v>45</v>
      </c>
      <c r="D4899" s="3">
        <v>45815</v>
      </c>
      <c r="E4899" s="2">
        <v>1</v>
      </c>
      <c r="F4899" s="2" t="str">
        <f>VLOOKUP(B4899,customer[],2,FALSE)</f>
        <v>Customer_269</v>
      </c>
      <c r="G4899" s="2" t="str">
        <f>VLOOKUP(B4899,customer[],3,FALSE)</f>
        <v>M</v>
      </c>
      <c r="H4899" s="2" t="str">
        <f>VLOOKUP(B4899,customer[],5,FALSE)</f>
        <v>Mumbai</v>
      </c>
      <c r="I4899" s="2">
        <f>VLOOKUP(B4899,customer[],4,FALSE)</f>
        <v>49</v>
      </c>
      <c r="J4899" s="2" t="str">
        <f>VLOOKUP(C4899,product[],2,FALSE)</f>
        <v>Product_45</v>
      </c>
      <c r="K4899" s="2" t="str">
        <f>VLOOKUP(C4899,product[],3,FALSE)</f>
        <v>Fashion</v>
      </c>
      <c r="L4899" s="2">
        <f>VLOOKUP(C4899,product[],5,FALSE)</f>
        <v>60663.38</v>
      </c>
      <c r="M4899" s="2">
        <f t="shared" si="76"/>
        <v>60663.38</v>
      </c>
    </row>
    <row r="4900" spans="1:13" x14ac:dyDescent="0.2">
      <c r="A4900" s="2">
        <v>4899</v>
      </c>
      <c r="B4900" s="2">
        <v>432</v>
      </c>
      <c r="C4900" s="2">
        <v>9</v>
      </c>
      <c r="D4900" s="3">
        <v>45778</v>
      </c>
      <c r="E4900" s="2">
        <v>2</v>
      </c>
      <c r="F4900" s="2" t="str">
        <f>VLOOKUP(B4900,customer[],2,FALSE)</f>
        <v>Customer_432</v>
      </c>
      <c r="G4900" s="2" t="str">
        <f>VLOOKUP(B4900,customer[],3,FALSE)</f>
        <v>M</v>
      </c>
      <c r="H4900" s="2" t="str">
        <f>VLOOKUP(B4900,customer[],5,FALSE)</f>
        <v>Lucknow</v>
      </c>
      <c r="I4900" s="2">
        <f>VLOOKUP(B4900,customer[],4,FALSE)</f>
        <v>25</v>
      </c>
      <c r="J4900" s="2" t="str">
        <f>VLOOKUP(C4900,product[],2,FALSE)</f>
        <v>Product_9</v>
      </c>
      <c r="K4900" s="2" t="str">
        <f>VLOOKUP(C4900,product[],3,FALSE)</f>
        <v>Furniture</v>
      </c>
      <c r="L4900" s="2">
        <f>VLOOKUP(C4900,product[],5,FALSE)</f>
        <v>70823.33</v>
      </c>
      <c r="M4900" s="2">
        <f t="shared" si="76"/>
        <v>141646.66</v>
      </c>
    </row>
    <row r="4901" spans="1:13" x14ac:dyDescent="0.2">
      <c r="A4901" s="2">
        <v>4900</v>
      </c>
      <c r="B4901" s="2">
        <v>35</v>
      </c>
      <c r="C4901" s="2">
        <v>92</v>
      </c>
      <c r="D4901" s="3">
        <v>45818</v>
      </c>
      <c r="E4901" s="2">
        <v>4</v>
      </c>
      <c r="F4901" s="2" t="str">
        <f>VLOOKUP(B4901,customer[],2,FALSE)</f>
        <v>Customer_35</v>
      </c>
      <c r="G4901" s="2" t="str">
        <f>VLOOKUP(B4901,customer[],3,FALSE)</f>
        <v>F</v>
      </c>
      <c r="H4901" s="2" t="str">
        <f>VLOOKUP(B4901,customer[],5,FALSE)</f>
        <v>Noida</v>
      </c>
      <c r="I4901" s="2">
        <f>VLOOKUP(B4901,customer[],4,FALSE)</f>
        <v>41</v>
      </c>
      <c r="J4901" s="2" t="str">
        <f>VLOOKUP(C4901,product[],2,FALSE)</f>
        <v>Product_92</v>
      </c>
      <c r="K4901" s="2" t="str">
        <f>VLOOKUP(C4901,product[],3,FALSE)</f>
        <v>Electronics</v>
      </c>
      <c r="L4901" s="2">
        <f>VLOOKUP(C4901,product[],5,FALSE)</f>
        <v>48967.46</v>
      </c>
      <c r="M4901" s="2">
        <f t="shared" si="76"/>
        <v>195869.84</v>
      </c>
    </row>
    <row r="4902" spans="1:13" x14ac:dyDescent="0.2">
      <c r="A4902" s="2">
        <v>4901</v>
      </c>
      <c r="B4902" s="2">
        <v>267</v>
      </c>
      <c r="C4902" s="2">
        <v>58</v>
      </c>
      <c r="D4902" s="3">
        <v>46006</v>
      </c>
      <c r="E4902" s="2">
        <v>6</v>
      </c>
      <c r="F4902" s="2" t="str">
        <f>VLOOKUP(B4902,customer[],2,FALSE)</f>
        <v>Customer_267</v>
      </c>
      <c r="G4902" s="2" t="str">
        <f>VLOOKUP(B4902,customer[],3,FALSE)</f>
        <v>F</v>
      </c>
      <c r="H4902" s="2" t="str">
        <f>VLOOKUP(B4902,customer[],5,FALSE)</f>
        <v>Hyderabad</v>
      </c>
      <c r="I4902" s="2">
        <f>VLOOKUP(B4902,customer[],4,FALSE)</f>
        <v>34</v>
      </c>
      <c r="J4902" s="2" t="str">
        <f>VLOOKUP(C4902,product[],2,FALSE)</f>
        <v>Product_58</v>
      </c>
      <c r="K4902" s="2" t="str">
        <f>VLOOKUP(C4902,product[],3,FALSE)</f>
        <v>Furniture</v>
      </c>
      <c r="L4902" s="2">
        <f>VLOOKUP(C4902,product[],5,FALSE)</f>
        <v>58864.87</v>
      </c>
      <c r="M4902" s="2">
        <f t="shared" si="76"/>
        <v>353189.22000000003</v>
      </c>
    </row>
    <row r="4903" spans="1:13" x14ac:dyDescent="0.2">
      <c r="A4903" s="2">
        <v>4902</v>
      </c>
      <c r="B4903" s="2">
        <v>434</v>
      </c>
      <c r="C4903" s="2">
        <v>17</v>
      </c>
      <c r="D4903" s="3">
        <v>45912</v>
      </c>
      <c r="E4903" s="2">
        <v>7</v>
      </c>
      <c r="F4903" s="2" t="str">
        <f>VLOOKUP(B4903,customer[],2,FALSE)</f>
        <v>Customer_434</v>
      </c>
      <c r="G4903" s="2" t="str">
        <f>VLOOKUP(B4903,customer[],3,FALSE)</f>
        <v>F</v>
      </c>
      <c r="H4903" s="2" t="str">
        <f>VLOOKUP(B4903,customer[],5,FALSE)</f>
        <v>Pune</v>
      </c>
      <c r="I4903" s="2">
        <f>VLOOKUP(B4903,customer[],4,FALSE)</f>
        <v>51</v>
      </c>
      <c r="J4903" s="2" t="str">
        <f>VLOOKUP(C4903,product[],2,FALSE)</f>
        <v>Product_17</v>
      </c>
      <c r="K4903" s="2" t="str">
        <f>VLOOKUP(C4903,product[],3,FALSE)</f>
        <v>Fashion</v>
      </c>
      <c r="L4903" s="2">
        <f>VLOOKUP(C4903,product[],5,FALSE)</f>
        <v>34353.300000000003</v>
      </c>
      <c r="M4903" s="2">
        <f t="shared" si="76"/>
        <v>240473.10000000003</v>
      </c>
    </row>
    <row r="4904" spans="1:13" x14ac:dyDescent="0.2">
      <c r="A4904" s="2">
        <v>4903</v>
      </c>
      <c r="B4904" s="2">
        <v>447</v>
      </c>
      <c r="C4904" s="2">
        <v>75</v>
      </c>
      <c r="D4904" s="3">
        <v>45674</v>
      </c>
      <c r="E4904" s="2">
        <v>8</v>
      </c>
      <c r="F4904" s="2" t="str">
        <f>VLOOKUP(B4904,customer[],2,FALSE)</f>
        <v>Customer_447</v>
      </c>
      <c r="G4904" s="2" t="str">
        <f>VLOOKUP(B4904,customer[],3,FALSE)</f>
        <v>F</v>
      </c>
      <c r="H4904" s="2" t="str">
        <f>VLOOKUP(B4904,customer[],5,FALSE)</f>
        <v>Noida</v>
      </c>
      <c r="I4904" s="2">
        <f>VLOOKUP(B4904,customer[],4,FALSE)</f>
        <v>19</v>
      </c>
      <c r="J4904" s="2" t="str">
        <f>VLOOKUP(C4904,product[],2,FALSE)</f>
        <v>Product_75</v>
      </c>
      <c r="K4904" s="2" t="str">
        <f>VLOOKUP(C4904,product[],3,FALSE)</f>
        <v>Accessories</v>
      </c>
      <c r="L4904" s="2">
        <f>VLOOKUP(C4904,product[],5,FALSE)</f>
        <v>57678.06</v>
      </c>
      <c r="M4904" s="2">
        <f t="shared" si="76"/>
        <v>461424.48</v>
      </c>
    </row>
    <row r="4905" spans="1:13" x14ac:dyDescent="0.2">
      <c r="A4905" s="2">
        <v>4904</v>
      </c>
      <c r="B4905" s="2">
        <v>440</v>
      </c>
      <c r="C4905" s="2">
        <v>10</v>
      </c>
      <c r="D4905" s="3">
        <v>45868</v>
      </c>
      <c r="E4905" s="2">
        <v>4</v>
      </c>
      <c r="F4905" s="2" t="str">
        <f>VLOOKUP(B4905,customer[],2,FALSE)</f>
        <v>Customer_440</v>
      </c>
      <c r="G4905" s="2" t="str">
        <f>VLOOKUP(B4905,customer[],3,FALSE)</f>
        <v>F</v>
      </c>
      <c r="H4905" s="2" t="str">
        <f>VLOOKUP(B4905,customer[],5,FALSE)</f>
        <v>Bangalore</v>
      </c>
      <c r="I4905" s="2">
        <f>VLOOKUP(B4905,customer[],4,FALSE)</f>
        <v>20</v>
      </c>
      <c r="J4905" s="2" t="str">
        <f>VLOOKUP(C4905,product[],2,FALSE)</f>
        <v>Product_10</v>
      </c>
      <c r="K4905" s="2" t="str">
        <f>VLOOKUP(C4905,product[],3,FALSE)</f>
        <v>Electronics</v>
      </c>
      <c r="L4905" s="2">
        <f>VLOOKUP(C4905,product[],5,FALSE)</f>
        <v>59249.16</v>
      </c>
      <c r="M4905" s="2">
        <f t="shared" si="76"/>
        <v>236996.64</v>
      </c>
    </row>
    <row r="4906" spans="1:13" x14ac:dyDescent="0.2">
      <c r="A4906" s="2">
        <v>4905</v>
      </c>
      <c r="B4906" s="2">
        <v>230</v>
      </c>
      <c r="C4906" s="2">
        <v>89</v>
      </c>
      <c r="D4906" s="3">
        <v>45711</v>
      </c>
      <c r="E4906" s="2">
        <v>5</v>
      </c>
      <c r="F4906" s="2" t="str">
        <f>VLOOKUP(B4906,customer[],2,FALSE)</f>
        <v>Customer_230</v>
      </c>
      <c r="G4906" s="2" t="str">
        <f>VLOOKUP(B4906,customer[],3,FALSE)</f>
        <v>M</v>
      </c>
      <c r="H4906" s="2" t="str">
        <f>VLOOKUP(B4906,customer[],5,FALSE)</f>
        <v>Jaipur</v>
      </c>
      <c r="I4906" s="2">
        <f>VLOOKUP(B4906,customer[],4,FALSE)</f>
        <v>48</v>
      </c>
      <c r="J4906" s="2" t="str">
        <f>VLOOKUP(C4906,product[],2,FALSE)</f>
        <v>Product_89</v>
      </c>
      <c r="K4906" s="2" t="str">
        <f>VLOOKUP(C4906,product[],3,FALSE)</f>
        <v>Furniture</v>
      </c>
      <c r="L4906" s="2">
        <f>VLOOKUP(C4906,product[],5,FALSE)</f>
        <v>66795.490000000005</v>
      </c>
      <c r="M4906" s="2">
        <f t="shared" si="76"/>
        <v>333977.45</v>
      </c>
    </row>
    <row r="4907" spans="1:13" x14ac:dyDescent="0.2">
      <c r="A4907" s="2">
        <v>4906</v>
      </c>
      <c r="B4907" s="2">
        <v>174</v>
      </c>
      <c r="C4907" s="2">
        <v>65</v>
      </c>
      <c r="D4907" s="3">
        <v>45881</v>
      </c>
      <c r="E4907" s="2">
        <v>2</v>
      </c>
      <c r="F4907" s="2" t="str">
        <f>VLOOKUP(B4907,customer[],2,FALSE)</f>
        <v>Customer_174</v>
      </c>
      <c r="G4907" s="2" t="str">
        <f>VLOOKUP(B4907,customer[],3,FALSE)</f>
        <v>M</v>
      </c>
      <c r="H4907" s="2" t="str">
        <f>VLOOKUP(B4907,customer[],5,FALSE)</f>
        <v>Hyderabad</v>
      </c>
      <c r="I4907" s="2">
        <f>VLOOKUP(B4907,customer[],4,FALSE)</f>
        <v>52</v>
      </c>
      <c r="J4907" s="2" t="str">
        <f>VLOOKUP(C4907,product[],2,FALSE)</f>
        <v>Product_65</v>
      </c>
      <c r="K4907" s="2" t="str">
        <f>VLOOKUP(C4907,product[],3,FALSE)</f>
        <v>Accessories</v>
      </c>
      <c r="L4907" s="2">
        <f>VLOOKUP(C4907,product[],5,FALSE)</f>
        <v>5294.21</v>
      </c>
      <c r="M4907" s="2">
        <f t="shared" si="76"/>
        <v>10588.42</v>
      </c>
    </row>
    <row r="4908" spans="1:13" x14ac:dyDescent="0.2">
      <c r="A4908" s="2">
        <v>4907</v>
      </c>
      <c r="B4908" s="2">
        <v>420</v>
      </c>
      <c r="C4908" s="2">
        <v>69</v>
      </c>
      <c r="D4908" s="3">
        <v>45885</v>
      </c>
      <c r="E4908" s="2">
        <v>1</v>
      </c>
      <c r="F4908" s="2" t="str">
        <f>VLOOKUP(B4908,customer[],2,FALSE)</f>
        <v>Customer_420</v>
      </c>
      <c r="G4908" s="2" t="str">
        <f>VLOOKUP(B4908,customer[],3,FALSE)</f>
        <v>M</v>
      </c>
      <c r="H4908" s="2" t="str">
        <f>VLOOKUP(B4908,customer[],5,FALSE)</f>
        <v>Delhi</v>
      </c>
      <c r="I4908" s="2">
        <f>VLOOKUP(B4908,customer[],4,FALSE)</f>
        <v>24</v>
      </c>
      <c r="J4908" s="2" t="str">
        <f>VLOOKUP(C4908,product[],2,FALSE)</f>
        <v>Product_69</v>
      </c>
      <c r="K4908" s="2" t="str">
        <f>VLOOKUP(C4908,product[],3,FALSE)</f>
        <v>Fashion</v>
      </c>
      <c r="L4908" s="2">
        <f>VLOOKUP(C4908,product[],5,FALSE)</f>
        <v>43858.34</v>
      </c>
      <c r="M4908" s="2">
        <f t="shared" si="76"/>
        <v>43858.34</v>
      </c>
    </row>
    <row r="4909" spans="1:13" x14ac:dyDescent="0.2">
      <c r="A4909" s="2">
        <v>4908</v>
      </c>
      <c r="B4909" s="2">
        <v>478</v>
      </c>
      <c r="C4909" s="2">
        <v>19</v>
      </c>
      <c r="D4909" s="3">
        <v>45989</v>
      </c>
      <c r="E4909" s="2">
        <v>6</v>
      </c>
      <c r="F4909" s="2" t="str">
        <f>VLOOKUP(B4909,customer[],2,FALSE)</f>
        <v>Customer_478</v>
      </c>
      <c r="G4909" s="2" t="str">
        <f>VLOOKUP(B4909,customer[],3,FALSE)</f>
        <v>F</v>
      </c>
      <c r="H4909" s="2" t="str">
        <f>VLOOKUP(B4909,customer[],5,FALSE)</f>
        <v>Mumbai</v>
      </c>
      <c r="I4909" s="2">
        <f>VLOOKUP(B4909,customer[],4,FALSE)</f>
        <v>44</v>
      </c>
      <c r="J4909" s="2" t="str">
        <f>VLOOKUP(C4909,product[],2,FALSE)</f>
        <v>Product_19</v>
      </c>
      <c r="K4909" s="2" t="str">
        <f>VLOOKUP(C4909,product[],3,FALSE)</f>
        <v>Fashion</v>
      </c>
      <c r="L4909" s="2">
        <f>VLOOKUP(C4909,product[],5,FALSE)</f>
        <v>30935.78</v>
      </c>
      <c r="M4909" s="2">
        <f t="shared" si="76"/>
        <v>185614.68</v>
      </c>
    </row>
    <row r="4910" spans="1:13" x14ac:dyDescent="0.2">
      <c r="A4910" s="2">
        <v>4909</v>
      </c>
      <c r="B4910" s="2">
        <v>484</v>
      </c>
      <c r="C4910" s="2">
        <v>62</v>
      </c>
      <c r="D4910" s="3">
        <v>45879</v>
      </c>
      <c r="E4910" s="2">
        <v>7</v>
      </c>
      <c r="F4910" s="2" t="str">
        <f>VLOOKUP(B4910,customer[],2,FALSE)</f>
        <v>Customer_484</v>
      </c>
      <c r="G4910" s="2" t="str">
        <f>VLOOKUP(B4910,customer[],3,FALSE)</f>
        <v>M</v>
      </c>
      <c r="H4910" s="2" t="str">
        <f>VLOOKUP(B4910,customer[],5,FALSE)</f>
        <v>Delhi</v>
      </c>
      <c r="I4910" s="2">
        <f>VLOOKUP(B4910,customer[],4,FALSE)</f>
        <v>32</v>
      </c>
      <c r="J4910" s="2" t="str">
        <f>VLOOKUP(C4910,product[],2,FALSE)</f>
        <v>Product_62</v>
      </c>
      <c r="K4910" s="2" t="str">
        <f>VLOOKUP(C4910,product[],3,FALSE)</f>
        <v>Electronics</v>
      </c>
      <c r="L4910" s="2">
        <f>VLOOKUP(C4910,product[],5,FALSE)</f>
        <v>37343.31</v>
      </c>
      <c r="M4910" s="2">
        <f t="shared" si="76"/>
        <v>261403.16999999998</v>
      </c>
    </row>
    <row r="4911" spans="1:13" x14ac:dyDescent="0.2">
      <c r="A4911" s="2">
        <v>4910</v>
      </c>
      <c r="B4911" s="2">
        <v>448</v>
      </c>
      <c r="C4911" s="2">
        <v>44</v>
      </c>
      <c r="D4911" s="3">
        <v>45660</v>
      </c>
      <c r="E4911" s="2">
        <v>5</v>
      </c>
      <c r="F4911" s="2" t="str">
        <f>VLOOKUP(B4911,customer[],2,FALSE)</f>
        <v>Customer_448</v>
      </c>
      <c r="G4911" s="2" t="str">
        <f>VLOOKUP(B4911,customer[],3,FALSE)</f>
        <v>M</v>
      </c>
      <c r="H4911" s="2" t="str">
        <f>VLOOKUP(B4911,customer[],5,FALSE)</f>
        <v>Mumbai</v>
      </c>
      <c r="I4911" s="2">
        <f>VLOOKUP(B4911,customer[],4,FALSE)</f>
        <v>58</v>
      </c>
      <c r="J4911" s="2" t="str">
        <f>VLOOKUP(C4911,product[],2,FALSE)</f>
        <v>Product_44</v>
      </c>
      <c r="K4911" s="2" t="str">
        <f>VLOOKUP(C4911,product[],3,FALSE)</f>
        <v>Home</v>
      </c>
      <c r="L4911" s="2">
        <f>VLOOKUP(C4911,product[],5,FALSE)</f>
        <v>19571.740000000002</v>
      </c>
      <c r="M4911" s="2">
        <f t="shared" si="76"/>
        <v>97858.700000000012</v>
      </c>
    </row>
    <row r="4912" spans="1:13" x14ac:dyDescent="0.2">
      <c r="A4912" s="2">
        <v>4911</v>
      </c>
      <c r="B4912" s="2">
        <v>252</v>
      </c>
      <c r="C4912" s="2">
        <v>13</v>
      </c>
      <c r="D4912" s="3">
        <v>45899</v>
      </c>
      <c r="E4912" s="2">
        <v>7</v>
      </c>
      <c r="F4912" s="2" t="str">
        <f>VLOOKUP(B4912,customer[],2,FALSE)</f>
        <v>Customer_252</v>
      </c>
      <c r="G4912" s="2" t="str">
        <f>VLOOKUP(B4912,customer[],3,FALSE)</f>
        <v>M</v>
      </c>
      <c r="H4912" s="2" t="str">
        <f>VLOOKUP(B4912,customer[],5,FALSE)</f>
        <v>Bangalore</v>
      </c>
      <c r="I4912" s="2">
        <f>VLOOKUP(B4912,customer[],4,FALSE)</f>
        <v>50</v>
      </c>
      <c r="J4912" s="2" t="str">
        <f>VLOOKUP(C4912,product[],2,FALSE)</f>
        <v>Product_13</v>
      </c>
      <c r="K4912" s="2" t="str">
        <f>VLOOKUP(C4912,product[],3,FALSE)</f>
        <v>Fashion</v>
      </c>
      <c r="L4912" s="2">
        <f>VLOOKUP(C4912,product[],5,FALSE)</f>
        <v>5747.73</v>
      </c>
      <c r="M4912" s="2">
        <f t="shared" si="76"/>
        <v>40234.11</v>
      </c>
    </row>
    <row r="4913" spans="1:13" x14ac:dyDescent="0.2">
      <c r="A4913" s="2">
        <v>4912</v>
      </c>
      <c r="B4913" s="2">
        <v>313</v>
      </c>
      <c r="C4913" s="2">
        <v>93</v>
      </c>
      <c r="D4913" s="3">
        <v>46023</v>
      </c>
      <c r="E4913" s="2">
        <v>2</v>
      </c>
      <c r="F4913" s="2" t="str">
        <f>VLOOKUP(B4913,customer[],2,FALSE)</f>
        <v>Customer_313</v>
      </c>
      <c r="G4913" s="2" t="str">
        <f>VLOOKUP(B4913,customer[],3,FALSE)</f>
        <v>M</v>
      </c>
      <c r="H4913" s="2" t="str">
        <f>VLOOKUP(B4913,customer[],5,FALSE)</f>
        <v>Delhi</v>
      </c>
      <c r="I4913" s="2">
        <f>VLOOKUP(B4913,customer[],4,FALSE)</f>
        <v>56</v>
      </c>
      <c r="J4913" s="2" t="str">
        <f>VLOOKUP(C4913,product[],2,FALSE)</f>
        <v>Product_93</v>
      </c>
      <c r="K4913" s="2" t="str">
        <f>VLOOKUP(C4913,product[],3,FALSE)</f>
        <v>Fashion</v>
      </c>
      <c r="L4913" s="2">
        <f>VLOOKUP(C4913,product[],5,FALSE)</f>
        <v>15963.07</v>
      </c>
      <c r="M4913" s="2">
        <f t="shared" si="76"/>
        <v>31926.14</v>
      </c>
    </row>
    <row r="4914" spans="1:13" x14ac:dyDescent="0.2">
      <c r="A4914" s="2">
        <v>4913</v>
      </c>
      <c r="B4914" s="2">
        <v>454</v>
      </c>
      <c r="C4914" s="2">
        <v>4</v>
      </c>
      <c r="D4914" s="3">
        <v>45984</v>
      </c>
      <c r="E4914" s="2">
        <v>5</v>
      </c>
      <c r="F4914" s="2" t="str">
        <f>VLOOKUP(B4914,customer[],2,FALSE)</f>
        <v>Customer_454</v>
      </c>
      <c r="G4914" s="2" t="str">
        <f>VLOOKUP(B4914,customer[],3,FALSE)</f>
        <v>M</v>
      </c>
      <c r="H4914" s="2" t="str">
        <f>VLOOKUP(B4914,customer[],5,FALSE)</f>
        <v>Jaipur</v>
      </c>
      <c r="I4914" s="2">
        <f>VLOOKUP(B4914,customer[],4,FALSE)</f>
        <v>33</v>
      </c>
      <c r="J4914" s="2" t="str">
        <f>VLOOKUP(C4914,product[],2,FALSE)</f>
        <v>Product_4</v>
      </c>
      <c r="K4914" s="2" t="str">
        <f>VLOOKUP(C4914,product[],3,FALSE)</f>
        <v>Fashion</v>
      </c>
      <c r="L4914" s="2">
        <f>VLOOKUP(C4914,product[],5,FALSE)</f>
        <v>60534.37</v>
      </c>
      <c r="M4914" s="2">
        <f t="shared" si="76"/>
        <v>302671.85000000003</v>
      </c>
    </row>
    <row r="4915" spans="1:13" x14ac:dyDescent="0.2">
      <c r="A4915" s="2">
        <v>4914</v>
      </c>
      <c r="B4915" s="2">
        <v>43</v>
      </c>
      <c r="C4915" s="2">
        <v>9</v>
      </c>
      <c r="D4915" s="3">
        <v>45996</v>
      </c>
      <c r="E4915" s="2">
        <v>6</v>
      </c>
      <c r="F4915" s="2" t="str">
        <f>VLOOKUP(B4915,customer[],2,FALSE)</f>
        <v>Customer_43</v>
      </c>
      <c r="G4915" s="2" t="str">
        <f>VLOOKUP(B4915,customer[],3,FALSE)</f>
        <v>F</v>
      </c>
      <c r="H4915" s="2" t="str">
        <f>VLOOKUP(B4915,customer[],5,FALSE)</f>
        <v>Chennai</v>
      </c>
      <c r="I4915" s="2">
        <f>VLOOKUP(B4915,customer[],4,FALSE)</f>
        <v>57</v>
      </c>
      <c r="J4915" s="2" t="str">
        <f>VLOOKUP(C4915,product[],2,FALSE)</f>
        <v>Product_9</v>
      </c>
      <c r="K4915" s="2" t="str">
        <f>VLOOKUP(C4915,product[],3,FALSE)</f>
        <v>Furniture</v>
      </c>
      <c r="L4915" s="2">
        <f>VLOOKUP(C4915,product[],5,FALSE)</f>
        <v>70823.33</v>
      </c>
      <c r="M4915" s="2">
        <f t="shared" si="76"/>
        <v>424939.98</v>
      </c>
    </row>
    <row r="4916" spans="1:13" x14ac:dyDescent="0.2">
      <c r="A4916" s="2">
        <v>4915</v>
      </c>
      <c r="B4916" s="2">
        <v>293</v>
      </c>
      <c r="C4916" s="2">
        <v>90</v>
      </c>
      <c r="D4916" s="3">
        <v>45934</v>
      </c>
      <c r="E4916" s="2">
        <v>1</v>
      </c>
      <c r="F4916" s="2" t="str">
        <f>VLOOKUP(B4916,customer[],2,FALSE)</f>
        <v>Customer_293</v>
      </c>
      <c r="G4916" s="2" t="str">
        <f>VLOOKUP(B4916,customer[],3,FALSE)</f>
        <v>M</v>
      </c>
      <c r="H4916" s="2" t="str">
        <f>VLOOKUP(B4916,customer[],5,FALSE)</f>
        <v>Hyderabad</v>
      </c>
      <c r="I4916" s="2">
        <f>VLOOKUP(B4916,customer[],4,FALSE)</f>
        <v>65</v>
      </c>
      <c r="J4916" s="2" t="str">
        <f>VLOOKUP(C4916,product[],2,FALSE)</f>
        <v>Product_90</v>
      </c>
      <c r="K4916" s="2" t="str">
        <f>VLOOKUP(C4916,product[],3,FALSE)</f>
        <v>Home</v>
      </c>
      <c r="L4916" s="2">
        <f>VLOOKUP(C4916,product[],5,FALSE)</f>
        <v>11794.54</v>
      </c>
      <c r="M4916" s="2">
        <f t="shared" si="76"/>
        <v>11794.54</v>
      </c>
    </row>
    <row r="4917" spans="1:13" x14ac:dyDescent="0.2">
      <c r="A4917" s="2">
        <v>4916</v>
      </c>
      <c r="B4917" s="2">
        <v>423</v>
      </c>
      <c r="C4917" s="2">
        <v>54</v>
      </c>
      <c r="D4917" s="3">
        <v>45942</v>
      </c>
      <c r="E4917" s="2">
        <v>8</v>
      </c>
      <c r="F4917" s="2" t="str">
        <f>VLOOKUP(B4917,customer[],2,FALSE)</f>
        <v>Customer_423</v>
      </c>
      <c r="G4917" s="2" t="str">
        <f>VLOOKUP(B4917,customer[],3,FALSE)</f>
        <v>F</v>
      </c>
      <c r="H4917" s="2" t="str">
        <f>VLOOKUP(B4917,customer[],5,FALSE)</f>
        <v>Bangalore</v>
      </c>
      <c r="I4917" s="2">
        <f>VLOOKUP(B4917,customer[],4,FALSE)</f>
        <v>29</v>
      </c>
      <c r="J4917" s="2" t="str">
        <f>VLOOKUP(C4917,product[],2,FALSE)</f>
        <v>Product_54</v>
      </c>
      <c r="K4917" s="2" t="str">
        <f>VLOOKUP(C4917,product[],3,FALSE)</f>
        <v>Fashion</v>
      </c>
      <c r="L4917" s="2">
        <f>VLOOKUP(C4917,product[],5,FALSE)</f>
        <v>29879.21</v>
      </c>
      <c r="M4917" s="2">
        <f t="shared" si="76"/>
        <v>239033.68</v>
      </c>
    </row>
    <row r="4918" spans="1:13" x14ac:dyDescent="0.2">
      <c r="A4918" s="2">
        <v>4917</v>
      </c>
      <c r="B4918" s="2">
        <v>211</v>
      </c>
      <c r="C4918" s="2">
        <v>33</v>
      </c>
      <c r="D4918" s="3">
        <v>46012</v>
      </c>
      <c r="E4918" s="2">
        <v>9</v>
      </c>
      <c r="F4918" s="2" t="str">
        <f>VLOOKUP(B4918,customer[],2,FALSE)</f>
        <v>Customer_211</v>
      </c>
      <c r="G4918" s="2" t="str">
        <f>VLOOKUP(B4918,customer[],3,FALSE)</f>
        <v>M</v>
      </c>
      <c r="H4918" s="2" t="str">
        <f>VLOOKUP(B4918,customer[],5,FALSE)</f>
        <v>Chennai</v>
      </c>
      <c r="I4918" s="2">
        <f>VLOOKUP(B4918,customer[],4,FALSE)</f>
        <v>49</v>
      </c>
      <c r="J4918" s="2" t="str">
        <f>VLOOKUP(C4918,product[],2,FALSE)</f>
        <v>Product_33</v>
      </c>
      <c r="K4918" s="2" t="str">
        <f>VLOOKUP(C4918,product[],3,FALSE)</f>
        <v>Electronics</v>
      </c>
      <c r="L4918" s="2">
        <f>VLOOKUP(C4918,product[],5,FALSE)</f>
        <v>23407.88</v>
      </c>
      <c r="M4918" s="2">
        <f t="shared" si="76"/>
        <v>210670.92</v>
      </c>
    </row>
    <row r="4919" spans="1:13" x14ac:dyDescent="0.2">
      <c r="A4919" s="2">
        <v>4918</v>
      </c>
      <c r="B4919" s="2">
        <v>410</v>
      </c>
      <c r="C4919" s="2">
        <v>85</v>
      </c>
      <c r="D4919" s="3">
        <v>45905</v>
      </c>
      <c r="E4919" s="2">
        <v>5</v>
      </c>
      <c r="F4919" s="2" t="str">
        <f>VLOOKUP(B4919,customer[],2,FALSE)</f>
        <v>Customer_410</v>
      </c>
      <c r="G4919" s="2" t="str">
        <f>VLOOKUP(B4919,customer[],3,FALSE)</f>
        <v>M</v>
      </c>
      <c r="H4919" s="2" t="str">
        <f>VLOOKUP(B4919,customer[],5,FALSE)</f>
        <v>Noida</v>
      </c>
      <c r="I4919" s="2">
        <f>VLOOKUP(B4919,customer[],4,FALSE)</f>
        <v>54</v>
      </c>
      <c r="J4919" s="2" t="str">
        <f>VLOOKUP(C4919,product[],2,FALSE)</f>
        <v>Product_85</v>
      </c>
      <c r="K4919" s="2" t="str">
        <f>VLOOKUP(C4919,product[],3,FALSE)</f>
        <v>Furniture</v>
      </c>
      <c r="L4919" s="2">
        <f>VLOOKUP(C4919,product[],5,FALSE)</f>
        <v>55023.83</v>
      </c>
      <c r="M4919" s="2">
        <f t="shared" si="76"/>
        <v>275119.15000000002</v>
      </c>
    </row>
    <row r="4920" spans="1:13" x14ac:dyDescent="0.2">
      <c r="A4920" s="2">
        <v>4919</v>
      </c>
      <c r="B4920" s="2">
        <v>342</v>
      </c>
      <c r="C4920" s="2">
        <v>10</v>
      </c>
      <c r="D4920" s="3">
        <v>45891</v>
      </c>
      <c r="E4920" s="2">
        <v>10</v>
      </c>
      <c r="F4920" s="2" t="str">
        <f>VLOOKUP(B4920,customer[],2,FALSE)</f>
        <v>Customer_342</v>
      </c>
      <c r="G4920" s="2" t="str">
        <f>VLOOKUP(B4920,customer[],3,FALSE)</f>
        <v>F</v>
      </c>
      <c r="H4920" s="2" t="str">
        <f>VLOOKUP(B4920,customer[],5,FALSE)</f>
        <v>Jaipur</v>
      </c>
      <c r="I4920" s="2">
        <f>VLOOKUP(B4920,customer[],4,FALSE)</f>
        <v>46</v>
      </c>
      <c r="J4920" s="2" t="str">
        <f>VLOOKUP(C4920,product[],2,FALSE)</f>
        <v>Product_10</v>
      </c>
      <c r="K4920" s="2" t="str">
        <f>VLOOKUP(C4920,product[],3,FALSE)</f>
        <v>Electronics</v>
      </c>
      <c r="L4920" s="2">
        <f>VLOOKUP(C4920,product[],5,FALSE)</f>
        <v>59249.16</v>
      </c>
      <c r="M4920" s="2">
        <f t="shared" si="76"/>
        <v>592491.60000000009</v>
      </c>
    </row>
    <row r="4921" spans="1:13" x14ac:dyDescent="0.2">
      <c r="A4921" s="2">
        <v>4920</v>
      </c>
      <c r="B4921" s="2">
        <v>289</v>
      </c>
      <c r="C4921" s="2">
        <v>13</v>
      </c>
      <c r="D4921" s="3">
        <v>45851</v>
      </c>
      <c r="E4921" s="2">
        <v>1</v>
      </c>
      <c r="F4921" s="2" t="str">
        <f>VLOOKUP(B4921,customer[],2,FALSE)</f>
        <v>Customer_289</v>
      </c>
      <c r="G4921" s="2" t="str">
        <f>VLOOKUP(B4921,customer[],3,FALSE)</f>
        <v>F</v>
      </c>
      <c r="H4921" s="2" t="str">
        <f>VLOOKUP(B4921,customer[],5,FALSE)</f>
        <v>Noida</v>
      </c>
      <c r="I4921" s="2">
        <f>VLOOKUP(B4921,customer[],4,FALSE)</f>
        <v>44</v>
      </c>
      <c r="J4921" s="2" t="str">
        <f>VLOOKUP(C4921,product[],2,FALSE)</f>
        <v>Product_13</v>
      </c>
      <c r="K4921" s="2" t="str">
        <f>VLOOKUP(C4921,product[],3,FALSE)</f>
        <v>Fashion</v>
      </c>
      <c r="L4921" s="2">
        <f>VLOOKUP(C4921,product[],5,FALSE)</f>
        <v>5747.73</v>
      </c>
      <c r="M4921" s="2">
        <f t="shared" si="76"/>
        <v>5747.73</v>
      </c>
    </row>
    <row r="4922" spans="1:13" x14ac:dyDescent="0.2">
      <c r="A4922" s="2">
        <v>4921</v>
      </c>
      <c r="B4922" s="2">
        <v>201</v>
      </c>
      <c r="C4922" s="2">
        <v>10</v>
      </c>
      <c r="D4922" s="3">
        <v>46023</v>
      </c>
      <c r="E4922" s="2">
        <v>8</v>
      </c>
      <c r="F4922" s="2" t="str">
        <f>VLOOKUP(B4922,customer[],2,FALSE)</f>
        <v>Customer_201</v>
      </c>
      <c r="G4922" s="2" t="str">
        <f>VLOOKUP(B4922,customer[],3,FALSE)</f>
        <v>F</v>
      </c>
      <c r="H4922" s="2" t="str">
        <f>VLOOKUP(B4922,customer[],5,FALSE)</f>
        <v>Kolkata</v>
      </c>
      <c r="I4922" s="2">
        <f>VLOOKUP(B4922,customer[],4,FALSE)</f>
        <v>28</v>
      </c>
      <c r="J4922" s="2" t="str">
        <f>VLOOKUP(C4922,product[],2,FALSE)</f>
        <v>Product_10</v>
      </c>
      <c r="K4922" s="2" t="str">
        <f>VLOOKUP(C4922,product[],3,FALSE)</f>
        <v>Electronics</v>
      </c>
      <c r="L4922" s="2">
        <f>VLOOKUP(C4922,product[],5,FALSE)</f>
        <v>59249.16</v>
      </c>
      <c r="M4922" s="2">
        <f t="shared" si="76"/>
        <v>473993.28</v>
      </c>
    </row>
    <row r="4923" spans="1:13" x14ac:dyDescent="0.2">
      <c r="A4923" s="2">
        <v>4922</v>
      </c>
      <c r="B4923" s="2">
        <v>369</v>
      </c>
      <c r="C4923" s="2">
        <v>15</v>
      </c>
      <c r="D4923" s="3">
        <v>45714</v>
      </c>
      <c r="E4923" s="2">
        <v>9</v>
      </c>
      <c r="F4923" s="2" t="str">
        <f>VLOOKUP(B4923,customer[],2,FALSE)</f>
        <v>Customer_369</v>
      </c>
      <c r="G4923" s="2" t="str">
        <f>VLOOKUP(B4923,customer[],3,FALSE)</f>
        <v>M</v>
      </c>
      <c r="H4923" s="2" t="str">
        <f>VLOOKUP(B4923,customer[],5,FALSE)</f>
        <v>Noida</v>
      </c>
      <c r="I4923" s="2">
        <f>VLOOKUP(B4923,customer[],4,FALSE)</f>
        <v>20</v>
      </c>
      <c r="J4923" s="2" t="str">
        <f>VLOOKUP(C4923,product[],2,FALSE)</f>
        <v>Product_15</v>
      </c>
      <c r="K4923" s="2" t="str">
        <f>VLOOKUP(C4923,product[],3,FALSE)</f>
        <v>Home</v>
      </c>
      <c r="L4923" s="2">
        <f>VLOOKUP(C4923,product[],5,FALSE)</f>
        <v>60924.58</v>
      </c>
      <c r="M4923" s="2">
        <f t="shared" si="76"/>
        <v>548321.22</v>
      </c>
    </row>
    <row r="4924" spans="1:13" x14ac:dyDescent="0.2">
      <c r="A4924" s="2">
        <v>4923</v>
      </c>
      <c r="B4924" s="2">
        <v>312</v>
      </c>
      <c r="C4924" s="2">
        <v>83</v>
      </c>
      <c r="D4924" s="3">
        <v>45898</v>
      </c>
      <c r="E4924" s="2">
        <v>6</v>
      </c>
      <c r="F4924" s="2" t="str">
        <f>VLOOKUP(B4924,customer[],2,FALSE)</f>
        <v>Customer_312</v>
      </c>
      <c r="G4924" s="2" t="str">
        <f>VLOOKUP(B4924,customer[],3,FALSE)</f>
        <v>F</v>
      </c>
      <c r="H4924" s="2" t="str">
        <f>VLOOKUP(B4924,customer[],5,FALSE)</f>
        <v>Delhi</v>
      </c>
      <c r="I4924" s="2">
        <f>VLOOKUP(B4924,customer[],4,FALSE)</f>
        <v>22</v>
      </c>
      <c r="J4924" s="2" t="str">
        <f>VLOOKUP(C4924,product[],2,FALSE)</f>
        <v>Product_83</v>
      </c>
      <c r="K4924" s="2" t="str">
        <f>VLOOKUP(C4924,product[],3,FALSE)</f>
        <v>Electronics</v>
      </c>
      <c r="L4924" s="2">
        <f>VLOOKUP(C4924,product[],5,FALSE)</f>
        <v>56465.13</v>
      </c>
      <c r="M4924" s="2">
        <f t="shared" si="76"/>
        <v>338790.77999999997</v>
      </c>
    </row>
    <row r="4925" spans="1:13" x14ac:dyDescent="0.2">
      <c r="A4925" s="2">
        <v>4924</v>
      </c>
      <c r="B4925" s="2">
        <v>83</v>
      </c>
      <c r="C4925" s="2">
        <v>7</v>
      </c>
      <c r="D4925" s="3">
        <v>45859</v>
      </c>
      <c r="E4925" s="2">
        <v>8</v>
      </c>
      <c r="F4925" s="2" t="str">
        <f>VLOOKUP(B4925,customer[],2,FALSE)</f>
        <v>Customer_83</v>
      </c>
      <c r="G4925" s="2" t="str">
        <f>VLOOKUP(B4925,customer[],3,FALSE)</f>
        <v>F</v>
      </c>
      <c r="H4925" s="2" t="str">
        <f>VLOOKUP(B4925,customer[],5,FALSE)</f>
        <v>Hyderabad</v>
      </c>
      <c r="I4925" s="2">
        <f>VLOOKUP(B4925,customer[],4,FALSE)</f>
        <v>39</v>
      </c>
      <c r="J4925" s="2" t="str">
        <f>VLOOKUP(C4925,product[],2,FALSE)</f>
        <v>Product_7</v>
      </c>
      <c r="K4925" s="2" t="str">
        <f>VLOOKUP(C4925,product[],3,FALSE)</f>
        <v>Electronics</v>
      </c>
      <c r="L4925" s="2">
        <f>VLOOKUP(C4925,product[],5,FALSE)</f>
        <v>18751.400000000001</v>
      </c>
      <c r="M4925" s="2">
        <f t="shared" si="76"/>
        <v>150011.20000000001</v>
      </c>
    </row>
    <row r="4926" spans="1:13" x14ac:dyDescent="0.2">
      <c r="A4926" s="2">
        <v>4925</v>
      </c>
      <c r="B4926" s="2">
        <v>28</v>
      </c>
      <c r="C4926" s="2">
        <v>87</v>
      </c>
      <c r="D4926" s="3">
        <v>45748</v>
      </c>
      <c r="E4926" s="2">
        <v>4</v>
      </c>
      <c r="F4926" s="2" t="str">
        <f>VLOOKUP(B4926,customer[],2,FALSE)</f>
        <v>Customer_28</v>
      </c>
      <c r="G4926" s="2" t="str">
        <f>VLOOKUP(B4926,customer[],3,FALSE)</f>
        <v>F</v>
      </c>
      <c r="H4926" s="2" t="str">
        <f>VLOOKUP(B4926,customer[],5,FALSE)</f>
        <v>Noida</v>
      </c>
      <c r="I4926" s="2">
        <f>VLOOKUP(B4926,customer[],4,FALSE)</f>
        <v>52</v>
      </c>
      <c r="J4926" s="2" t="str">
        <f>VLOOKUP(C4926,product[],2,FALSE)</f>
        <v>Product_87</v>
      </c>
      <c r="K4926" s="2" t="str">
        <f>VLOOKUP(C4926,product[],3,FALSE)</f>
        <v>Electronics</v>
      </c>
      <c r="L4926" s="2">
        <f>VLOOKUP(C4926,product[],5,FALSE)</f>
        <v>40384.71</v>
      </c>
      <c r="M4926" s="2">
        <f t="shared" si="76"/>
        <v>161538.84</v>
      </c>
    </row>
    <row r="4927" spans="1:13" x14ac:dyDescent="0.2">
      <c r="A4927" s="2">
        <v>4926</v>
      </c>
      <c r="B4927" s="2">
        <v>139</v>
      </c>
      <c r="C4927" s="2">
        <v>37</v>
      </c>
      <c r="D4927" s="3">
        <v>45660</v>
      </c>
      <c r="E4927" s="2">
        <v>6</v>
      </c>
      <c r="F4927" s="2" t="str">
        <f>VLOOKUP(B4927,customer[],2,FALSE)</f>
        <v>Customer_139</v>
      </c>
      <c r="G4927" s="2" t="str">
        <f>VLOOKUP(B4927,customer[],3,FALSE)</f>
        <v>M</v>
      </c>
      <c r="H4927" s="2" t="str">
        <f>VLOOKUP(B4927,customer[],5,FALSE)</f>
        <v>Kolkata</v>
      </c>
      <c r="I4927" s="2">
        <f>VLOOKUP(B4927,customer[],4,FALSE)</f>
        <v>31</v>
      </c>
      <c r="J4927" s="2" t="str">
        <f>VLOOKUP(C4927,product[],2,FALSE)</f>
        <v>Product_37</v>
      </c>
      <c r="K4927" s="2" t="str">
        <f>VLOOKUP(C4927,product[],3,FALSE)</f>
        <v>Electronics</v>
      </c>
      <c r="L4927" s="2">
        <f>VLOOKUP(C4927,product[],5,FALSE)</f>
        <v>69384.66</v>
      </c>
      <c r="M4927" s="2">
        <f t="shared" si="76"/>
        <v>416307.96</v>
      </c>
    </row>
    <row r="4928" spans="1:13" x14ac:dyDescent="0.2">
      <c r="A4928" s="2">
        <v>4927</v>
      </c>
      <c r="B4928" s="2">
        <v>28</v>
      </c>
      <c r="C4928" s="2">
        <v>4</v>
      </c>
      <c r="D4928" s="3">
        <v>45752</v>
      </c>
      <c r="E4928" s="2">
        <v>8</v>
      </c>
      <c r="F4928" s="2" t="str">
        <f>VLOOKUP(B4928,customer[],2,FALSE)</f>
        <v>Customer_28</v>
      </c>
      <c r="G4928" s="2" t="str">
        <f>VLOOKUP(B4928,customer[],3,FALSE)</f>
        <v>F</v>
      </c>
      <c r="H4928" s="2" t="str">
        <f>VLOOKUP(B4928,customer[],5,FALSE)</f>
        <v>Noida</v>
      </c>
      <c r="I4928" s="2">
        <f>VLOOKUP(B4928,customer[],4,FALSE)</f>
        <v>52</v>
      </c>
      <c r="J4928" s="2" t="str">
        <f>VLOOKUP(C4928,product[],2,FALSE)</f>
        <v>Product_4</v>
      </c>
      <c r="K4928" s="2" t="str">
        <f>VLOOKUP(C4928,product[],3,FALSE)</f>
        <v>Fashion</v>
      </c>
      <c r="L4928" s="2">
        <f>VLOOKUP(C4928,product[],5,FALSE)</f>
        <v>60534.37</v>
      </c>
      <c r="M4928" s="2">
        <f t="shared" si="76"/>
        <v>484274.96</v>
      </c>
    </row>
    <row r="4929" spans="1:13" x14ac:dyDescent="0.2">
      <c r="A4929" s="2">
        <v>4928</v>
      </c>
      <c r="B4929" s="2">
        <v>469</v>
      </c>
      <c r="C4929" s="2">
        <v>66</v>
      </c>
      <c r="D4929" s="3">
        <v>45743</v>
      </c>
      <c r="E4929" s="2">
        <v>3</v>
      </c>
      <c r="F4929" s="2" t="str">
        <f>VLOOKUP(B4929,customer[],2,FALSE)</f>
        <v>Customer_469</v>
      </c>
      <c r="G4929" s="2" t="str">
        <f>VLOOKUP(B4929,customer[],3,FALSE)</f>
        <v>M</v>
      </c>
      <c r="H4929" s="2" t="str">
        <f>VLOOKUP(B4929,customer[],5,FALSE)</f>
        <v>Noida</v>
      </c>
      <c r="I4929" s="2">
        <f>VLOOKUP(B4929,customer[],4,FALSE)</f>
        <v>27</v>
      </c>
      <c r="J4929" s="2" t="str">
        <f>VLOOKUP(C4929,product[],2,FALSE)</f>
        <v>Product_66</v>
      </c>
      <c r="K4929" s="2" t="str">
        <f>VLOOKUP(C4929,product[],3,FALSE)</f>
        <v>Furniture</v>
      </c>
      <c r="L4929" s="2">
        <f>VLOOKUP(C4929,product[],5,FALSE)</f>
        <v>63203.17</v>
      </c>
      <c r="M4929" s="2">
        <f t="shared" si="76"/>
        <v>189609.51</v>
      </c>
    </row>
    <row r="4930" spans="1:13" x14ac:dyDescent="0.2">
      <c r="A4930" s="2">
        <v>4929</v>
      </c>
      <c r="B4930" s="2">
        <v>297</v>
      </c>
      <c r="C4930" s="2">
        <v>5</v>
      </c>
      <c r="D4930" s="3">
        <v>45694</v>
      </c>
      <c r="E4930" s="2">
        <v>8</v>
      </c>
      <c r="F4930" s="2" t="str">
        <f>VLOOKUP(B4930,customer[],2,FALSE)</f>
        <v>Customer_297</v>
      </c>
      <c r="G4930" s="2" t="str">
        <f>VLOOKUP(B4930,customer[],3,FALSE)</f>
        <v>F</v>
      </c>
      <c r="H4930" s="2" t="str">
        <f>VLOOKUP(B4930,customer[],5,FALSE)</f>
        <v>Lucknow</v>
      </c>
      <c r="I4930" s="2">
        <f>VLOOKUP(B4930,customer[],4,FALSE)</f>
        <v>27</v>
      </c>
      <c r="J4930" s="2" t="str">
        <f>VLOOKUP(C4930,product[],2,FALSE)</f>
        <v>Product_5</v>
      </c>
      <c r="K4930" s="2" t="str">
        <f>VLOOKUP(C4930,product[],3,FALSE)</f>
        <v>Fashion</v>
      </c>
      <c r="L4930" s="2">
        <f>VLOOKUP(C4930,product[],5,FALSE)</f>
        <v>23534.97</v>
      </c>
      <c r="M4930" s="2">
        <f t="shared" ref="M4930:M4993" si="77">$E4930*L4930</f>
        <v>188279.76</v>
      </c>
    </row>
    <row r="4931" spans="1:13" x14ac:dyDescent="0.2">
      <c r="A4931" s="2">
        <v>4930</v>
      </c>
      <c r="B4931" s="2">
        <v>192</v>
      </c>
      <c r="C4931" s="2">
        <v>95</v>
      </c>
      <c r="D4931" s="3">
        <v>45777</v>
      </c>
      <c r="E4931" s="2">
        <v>1</v>
      </c>
      <c r="F4931" s="2" t="str">
        <f>VLOOKUP(B4931,customer[],2,FALSE)</f>
        <v>Customer_192</v>
      </c>
      <c r="G4931" s="2" t="str">
        <f>VLOOKUP(B4931,customer[],3,FALSE)</f>
        <v>M</v>
      </c>
      <c r="H4931" s="2" t="str">
        <f>VLOOKUP(B4931,customer[],5,FALSE)</f>
        <v>Pune</v>
      </c>
      <c r="I4931" s="2">
        <f>VLOOKUP(B4931,customer[],4,FALSE)</f>
        <v>28</v>
      </c>
      <c r="J4931" s="2" t="str">
        <f>VLOOKUP(C4931,product[],2,FALSE)</f>
        <v>Product_95</v>
      </c>
      <c r="K4931" s="2" t="str">
        <f>VLOOKUP(C4931,product[],3,FALSE)</f>
        <v>Fashion</v>
      </c>
      <c r="L4931" s="2">
        <f>VLOOKUP(C4931,product[],5,FALSE)</f>
        <v>70049.850000000006</v>
      </c>
      <c r="M4931" s="2">
        <f t="shared" si="77"/>
        <v>70049.850000000006</v>
      </c>
    </row>
    <row r="4932" spans="1:13" x14ac:dyDescent="0.2">
      <c r="A4932" s="2">
        <v>4931</v>
      </c>
      <c r="B4932" s="2">
        <v>415</v>
      </c>
      <c r="C4932" s="2">
        <v>87</v>
      </c>
      <c r="D4932" s="3">
        <v>45698</v>
      </c>
      <c r="E4932" s="2">
        <v>6</v>
      </c>
      <c r="F4932" s="2" t="str">
        <f>VLOOKUP(B4932,customer[],2,FALSE)</f>
        <v>Customer_415</v>
      </c>
      <c r="G4932" s="2" t="str">
        <f>VLOOKUP(B4932,customer[],3,FALSE)</f>
        <v>F</v>
      </c>
      <c r="H4932" s="2" t="str">
        <f>VLOOKUP(B4932,customer[],5,FALSE)</f>
        <v>Pune</v>
      </c>
      <c r="I4932" s="2">
        <f>VLOOKUP(B4932,customer[],4,FALSE)</f>
        <v>30</v>
      </c>
      <c r="J4932" s="2" t="str">
        <f>VLOOKUP(C4932,product[],2,FALSE)</f>
        <v>Product_87</v>
      </c>
      <c r="K4932" s="2" t="str">
        <f>VLOOKUP(C4932,product[],3,FALSE)</f>
        <v>Electronics</v>
      </c>
      <c r="L4932" s="2">
        <f>VLOOKUP(C4932,product[],5,FALSE)</f>
        <v>40384.71</v>
      </c>
      <c r="M4932" s="2">
        <f t="shared" si="77"/>
        <v>242308.26</v>
      </c>
    </row>
    <row r="4933" spans="1:13" x14ac:dyDescent="0.2">
      <c r="A4933" s="2">
        <v>4932</v>
      </c>
      <c r="B4933" s="2">
        <v>292</v>
      </c>
      <c r="C4933" s="2">
        <v>95</v>
      </c>
      <c r="D4933" s="3">
        <v>45873</v>
      </c>
      <c r="E4933" s="2">
        <v>8</v>
      </c>
      <c r="F4933" s="2" t="str">
        <f>VLOOKUP(B4933,customer[],2,FALSE)</f>
        <v>Customer_292</v>
      </c>
      <c r="G4933" s="2" t="str">
        <f>VLOOKUP(B4933,customer[],3,FALSE)</f>
        <v>M</v>
      </c>
      <c r="H4933" s="2" t="str">
        <f>VLOOKUP(B4933,customer[],5,FALSE)</f>
        <v>Kolkata</v>
      </c>
      <c r="I4933" s="2">
        <f>VLOOKUP(B4933,customer[],4,FALSE)</f>
        <v>37</v>
      </c>
      <c r="J4933" s="2" t="str">
        <f>VLOOKUP(C4933,product[],2,FALSE)</f>
        <v>Product_95</v>
      </c>
      <c r="K4933" s="2" t="str">
        <f>VLOOKUP(C4933,product[],3,FALSE)</f>
        <v>Fashion</v>
      </c>
      <c r="L4933" s="2">
        <f>VLOOKUP(C4933,product[],5,FALSE)</f>
        <v>70049.850000000006</v>
      </c>
      <c r="M4933" s="2">
        <f t="shared" si="77"/>
        <v>560398.80000000005</v>
      </c>
    </row>
    <row r="4934" spans="1:13" x14ac:dyDescent="0.2">
      <c r="A4934" s="2">
        <v>4933</v>
      </c>
      <c r="B4934" s="2">
        <v>48</v>
      </c>
      <c r="C4934" s="2">
        <v>44</v>
      </c>
      <c r="D4934" s="3">
        <v>45863</v>
      </c>
      <c r="E4934" s="2">
        <v>10</v>
      </c>
      <c r="F4934" s="2" t="str">
        <f>VLOOKUP(B4934,customer[],2,FALSE)</f>
        <v>Customer_48</v>
      </c>
      <c r="G4934" s="2" t="str">
        <f>VLOOKUP(B4934,customer[],3,FALSE)</f>
        <v>M</v>
      </c>
      <c r="H4934" s="2" t="str">
        <f>VLOOKUP(B4934,customer[],5,FALSE)</f>
        <v>Kolkata</v>
      </c>
      <c r="I4934" s="2">
        <f>VLOOKUP(B4934,customer[],4,FALSE)</f>
        <v>59</v>
      </c>
      <c r="J4934" s="2" t="str">
        <f>VLOOKUP(C4934,product[],2,FALSE)</f>
        <v>Product_44</v>
      </c>
      <c r="K4934" s="2" t="str">
        <f>VLOOKUP(C4934,product[],3,FALSE)</f>
        <v>Home</v>
      </c>
      <c r="L4934" s="2">
        <f>VLOOKUP(C4934,product[],5,FALSE)</f>
        <v>19571.740000000002</v>
      </c>
      <c r="M4934" s="2">
        <f t="shared" si="77"/>
        <v>195717.40000000002</v>
      </c>
    </row>
    <row r="4935" spans="1:13" x14ac:dyDescent="0.2">
      <c r="A4935" s="2">
        <v>4934</v>
      </c>
      <c r="B4935" s="2">
        <v>85</v>
      </c>
      <c r="C4935" s="2">
        <v>3</v>
      </c>
      <c r="D4935" s="3">
        <v>45795</v>
      </c>
      <c r="E4935" s="2">
        <v>10</v>
      </c>
      <c r="F4935" s="2" t="str">
        <f>VLOOKUP(B4935,customer[],2,FALSE)</f>
        <v>Customer_85</v>
      </c>
      <c r="G4935" s="2" t="str">
        <f>VLOOKUP(B4935,customer[],3,FALSE)</f>
        <v>M</v>
      </c>
      <c r="H4935" s="2" t="str">
        <f>VLOOKUP(B4935,customer[],5,FALSE)</f>
        <v>Delhi</v>
      </c>
      <c r="I4935" s="2">
        <f>VLOOKUP(B4935,customer[],4,FALSE)</f>
        <v>44</v>
      </c>
      <c r="J4935" s="2" t="str">
        <f>VLOOKUP(C4935,product[],2,FALSE)</f>
        <v>Product_3</v>
      </c>
      <c r="K4935" s="2" t="str">
        <f>VLOOKUP(C4935,product[],3,FALSE)</f>
        <v>Electronics</v>
      </c>
      <c r="L4935" s="2">
        <f>VLOOKUP(C4935,product[],5,FALSE)</f>
        <v>31191.279999999999</v>
      </c>
      <c r="M4935" s="2">
        <f t="shared" si="77"/>
        <v>311912.8</v>
      </c>
    </row>
    <row r="4936" spans="1:13" x14ac:dyDescent="0.2">
      <c r="A4936" s="2">
        <v>4935</v>
      </c>
      <c r="B4936" s="2">
        <v>232</v>
      </c>
      <c r="C4936" s="2">
        <v>39</v>
      </c>
      <c r="D4936" s="3">
        <v>46010</v>
      </c>
      <c r="E4936" s="2">
        <v>2</v>
      </c>
      <c r="F4936" s="2" t="str">
        <f>VLOOKUP(B4936,customer[],2,FALSE)</f>
        <v>Customer_232</v>
      </c>
      <c r="G4936" s="2" t="str">
        <f>VLOOKUP(B4936,customer[],3,FALSE)</f>
        <v>M</v>
      </c>
      <c r="H4936" s="2" t="str">
        <f>VLOOKUP(B4936,customer[],5,FALSE)</f>
        <v>Mumbai</v>
      </c>
      <c r="I4936" s="2">
        <f>VLOOKUP(B4936,customer[],4,FALSE)</f>
        <v>25</v>
      </c>
      <c r="J4936" s="2" t="str">
        <f>VLOOKUP(C4936,product[],2,FALSE)</f>
        <v>Product_39</v>
      </c>
      <c r="K4936" s="2" t="str">
        <f>VLOOKUP(C4936,product[],3,FALSE)</f>
        <v>Home</v>
      </c>
      <c r="L4936" s="2">
        <f>VLOOKUP(C4936,product[],5,FALSE)</f>
        <v>17382.759999999998</v>
      </c>
      <c r="M4936" s="2">
        <f t="shared" si="77"/>
        <v>34765.519999999997</v>
      </c>
    </row>
    <row r="4937" spans="1:13" x14ac:dyDescent="0.2">
      <c r="A4937" s="2">
        <v>4936</v>
      </c>
      <c r="B4937" s="2">
        <v>435</v>
      </c>
      <c r="C4937" s="2">
        <v>6</v>
      </c>
      <c r="D4937" s="3">
        <v>45784</v>
      </c>
      <c r="E4937" s="2">
        <v>6</v>
      </c>
      <c r="F4937" s="2" t="str">
        <f>VLOOKUP(B4937,customer[],2,FALSE)</f>
        <v>Customer_435</v>
      </c>
      <c r="G4937" s="2" t="str">
        <f>VLOOKUP(B4937,customer[],3,FALSE)</f>
        <v>M</v>
      </c>
      <c r="H4937" s="2" t="str">
        <f>VLOOKUP(B4937,customer[],5,FALSE)</f>
        <v>Noida</v>
      </c>
      <c r="I4937" s="2">
        <f>VLOOKUP(B4937,customer[],4,FALSE)</f>
        <v>50</v>
      </c>
      <c r="J4937" s="2" t="str">
        <f>VLOOKUP(C4937,product[],2,FALSE)</f>
        <v>Product_6</v>
      </c>
      <c r="K4937" s="2" t="str">
        <f>VLOOKUP(C4937,product[],3,FALSE)</f>
        <v>Fashion</v>
      </c>
      <c r="L4937" s="2">
        <f>VLOOKUP(C4937,product[],5,FALSE)</f>
        <v>64172.18</v>
      </c>
      <c r="M4937" s="2">
        <f t="shared" si="77"/>
        <v>385033.08</v>
      </c>
    </row>
    <row r="4938" spans="1:13" x14ac:dyDescent="0.2">
      <c r="A4938" s="2">
        <v>4937</v>
      </c>
      <c r="B4938" s="2">
        <v>388</v>
      </c>
      <c r="C4938" s="2">
        <v>67</v>
      </c>
      <c r="D4938" s="3">
        <v>45969</v>
      </c>
      <c r="E4938" s="2">
        <v>1</v>
      </c>
      <c r="F4938" s="2" t="str">
        <f>VLOOKUP(B4938,customer[],2,FALSE)</f>
        <v>Customer_388</v>
      </c>
      <c r="G4938" s="2" t="str">
        <f>VLOOKUP(B4938,customer[],3,FALSE)</f>
        <v>M</v>
      </c>
      <c r="H4938" s="2" t="str">
        <f>VLOOKUP(B4938,customer[],5,FALSE)</f>
        <v>Pune</v>
      </c>
      <c r="I4938" s="2">
        <f>VLOOKUP(B4938,customer[],4,FALSE)</f>
        <v>44</v>
      </c>
      <c r="J4938" s="2" t="str">
        <f>VLOOKUP(C4938,product[],2,FALSE)</f>
        <v>Product_67</v>
      </c>
      <c r="K4938" s="2" t="str">
        <f>VLOOKUP(C4938,product[],3,FALSE)</f>
        <v>Electronics</v>
      </c>
      <c r="L4938" s="2">
        <f>VLOOKUP(C4938,product[],5,FALSE)</f>
        <v>34012.47</v>
      </c>
      <c r="M4938" s="2">
        <f t="shared" si="77"/>
        <v>34012.47</v>
      </c>
    </row>
    <row r="4939" spans="1:13" x14ac:dyDescent="0.2">
      <c r="A4939" s="2">
        <v>4938</v>
      </c>
      <c r="B4939" s="2">
        <v>441</v>
      </c>
      <c r="C4939" s="2">
        <v>39</v>
      </c>
      <c r="D4939" s="3">
        <v>45749</v>
      </c>
      <c r="E4939" s="2">
        <v>10</v>
      </c>
      <c r="F4939" s="2" t="str">
        <f>VLOOKUP(B4939,customer[],2,FALSE)</f>
        <v>Customer_441</v>
      </c>
      <c r="G4939" s="2" t="str">
        <f>VLOOKUP(B4939,customer[],3,FALSE)</f>
        <v>F</v>
      </c>
      <c r="H4939" s="2" t="str">
        <f>VLOOKUP(B4939,customer[],5,FALSE)</f>
        <v>Bangalore</v>
      </c>
      <c r="I4939" s="2">
        <f>VLOOKUP(B4939,customer[],4,FALSE)</f>
        <v>50</v>
      </c>
      <c r="J4939" s="2" t="str">
        <f>VLOOKUP(C4939,product[],2,FALSE)</f>
        <v>Product_39</v>
      </c>
      <c r="K4939" s="2" t="str">
        <f>VLOOKUP(C4939,product[],3,FALSE)</f>
        <v>Home</v>
      </c>
      <c r="L4939" s="2">
        <f>VLOOKUP(C4939,product[],5,FALSE)</f>
        <v>17382.759999999998</v>
      </c>
      <c r="M4939" s="2">
        <f t="shared" si="77"/>
        <v>173827.59999999998</v>
      </c>
    </row>
    <row r="4940" spans="1:13" x14ac:dyDescent="0.2">
      <c r="A4940" s="2">
        <v>4939</v>
      </c>
      <c r="B4940" s="2">
        <v>478</v>
      </c>
      <c r="C4940" s="2">
        <v>16</v>
      </c>
      <c r="D4940" s="3">
        <v>45733</v>
      </c>
      <c r="E4940" s="2">
        <v>4</v>
      </c>
      <c r="F4940" s="2" t="str">
        <f>VLOOKUP(B4940,customer[],2,FALSE)</f>
        <v>Customer_478</v>
      </c>
      <c r="G4940" s="2" t="str">
        <f>VLOOKUP(B4940,customer[],3,FALSE)</f>
        <v>F</v>
      </c>
      <c r="H4940" s="2" t="str">
        <f>VLOOKUP(B4940,customer[],5,FALSE)</f>
        <v>Mumbai</v>
      </c>
      <c r="I4940" s="2">
        <f>VLOOKUP(B4940,customer[],4,FALSE)</f>
        <v>44</v>
      </c>
      <c r="J4940" s="2" t="str">
        <f>VLOOKUP(C4940,product[],2,FALSE)</f>
        <v>Product_16</v>
      </c>
      <c r="K4940" s="2" t="str">
        <f>VLOOKUP(C4940,product[],3,FALSE)</f>
        <v>Home</v>
      </c>
      <c r="L4940" s="2">
        <f>VLOOKUP(C4940,product[],5,FALSE)</f>
        <v>25960.53</v>
      </c>
      <c r="M4940" s="2">
        <f t="shared" si="77"/>
        <v>103842.12</v>
      </c>
    </row>
    <row r="4941" spans="1:13" x14ac:dyDescent="0.2">
      <c r="A4941" s="2">
        <v>4940</v>
      </c>
      <c r="B4941" s="2">
        <v>260</v>
      </c>
      <c r="C4941" s="2">
        <v>39</v>
      </c>
      <c r="D4941" s="3">
        <v>45957</v>
      </c>
      <c r="E4941" s="2">
        <v>1</v>
      </c>
      <c r="F4941" s="2" t="str">
        <f>VLOOKUP(B4941,customer[],2,FALSE)</f>
        <v>Customer_260</v>
      </c>
      <c r="G4941" s="2" t="str">
        <f>VLOOKUP(B4941,customer[],3,FALSE)</f>
        <v>M</v>
      </c>
      <c r="H4941" s="2" t="str">
        <f>VLOOKUP(B4941,customer[],5,FALSE)</f>
        <v>Lucknow</v>
      </c>
      <c r="I4941" s="2">
        <f>VLOOKUP(B4941,customer[],4,FALSE)</f>
        <v>24</v>
      </c>
      <c r="J4941" s="2" t="str">
        <f>VLOOKUP(C4941,product[],2,FALSE)</f>
        <v>Product_39</v>
      </c>
      <c r="K4941" s="2" t="str">
        <f>VLOOKUP(C4941,product[],3,FALSE)</f>
        <v>Home</v>
      </c>
      <c r="L4941" s="2">
        <f>VLOOKUP(C4941,product[],5,FALSE)</f>
        <v>17382.759999999998</v>
      </c>
      <c r="M4941" s="2">
        <f t="shared" si="77"/>
        <v>17382.759999999998</v>
      </c>
    </row>
    <row r="4942" spans="1:13" x14ac:dyDescent="0.2">
      <c r="A4942" s="2">
        <v>4941</v>
      </c>
      <c r="B4942" s="2">
        <v>200</v>
      </c>
      <c r="C4942" s="2">
        <v>77</v>
      </c>
      <c r="D4942" s="3">
        <v>45693</v>
      </c>
      <c r="E4942" s="2">
        <v>8</v>
      </c>
      <c r="F4942" s="2" t="str">
        <f>VLOOKUP(B4942,customer[],2,FALSE)</f>
        <v>Customer_200</v>
      </c>
      <c r="G4942" s="2" t="str">
        <f>VLOOKUP(B4942,customer[],3,FALSE)</f>
        <v>F</v>
      </c>
      <c r="H4942" s="2" t="str">
        <f>VLOOKUP(B4942,customer[],5,FALSE)</f>
        <v>Kolkata</v>
      </c>
      <c r="I4942" s="2">
        <f>VLOOKUP(B4942,customer[],4,FALSE)</f>
        <v>48</v>
      </c>
      <c r="J4942" s="2" t="str">
        <f>VLOOKUP(C4942,product[],2,FALSE)</f>
        <v>Product_77</v>
      </c>
      <c r="K4942" s="2" t="str">
        <f>VLOOKUP(C4942,product[],3,FALSE)</f>
        <v>Electronics</v>
      </c>
      <c r="L4942" s="2">
        <f>VLOOKUP(C4942,product[],5,FALSE)</f>
        <v>18473.61</v>
      </c>
      <c r="M4942" s="2">
        <f t="shared" si="77"/>
        <v>147788.88</v>
      </c>
    </row>
    <row r="4943" spans="1:13" x14ac:dyDescent="0.2">
      <c r="A4943" s="2">
        <v>4942</v>
      </c>
      <c r="B4943" s="2">
        <v>369</v>
      </c>
      <c r="C4943" s="2">
        <v>25</v>
      </c>
      <c r="D4943" s="3">
        <v>45965</v>
      </c>
      <c r="E4943" s="2">
        <v>9</v>
      </c>
      <c r="F4943" s="2" t="str">
        <f>VLOOKUP(B4943,customer[],2,FALSE)</f>
        <v>Customer_369</v>
      </c>
      <c r="G4943" s="2" t="str">
        <f>VLOOKUP(B4943,customer[],3,FALSE)</f>
        <v>M</v>
      </c>
      <c r="H4943" s="2" t="str">
        <f>VLOOKUP(B4943,customer[],5,FALSE)</f>
        <v>Noida</v>
      </c>
      <c r="I4943" s="2">
        <f>VLOOKUP(B4943,customer[],4,FALSE)</f>
        <v>20</v>
      </c>
      <c r="J4943" s="2" t="str">
        <f>VLOOKUP(C4943,product[],2,FALSE)</f>
        <v>Product_25</v>
      </c>
      <c r="K4943" s="2" t="str">
        <f>VLOOKUP(C4943,product[],3,FALSE)</f>
        <v>Electronics</v>
      </c>
      <c r="L4943" s="2">
        <f>VLOOKUP(C4943,product[],5,FALSE)</f>
        <v>55988.38</v>
      </c>
      <c r="M4943" s="2">
        <f t="shared" si="77"/>
        <v>503895.42</v>
      </c>
    </row>
    <row r="4944" spans="1:13" x14ac:dyDescent="0.2">
      <c r="A4944" s="2">
        <v>4943</v>
      </c>
      <c r="B4944" s="2">
        <v>76</v>
      </c>
      <c r="C4944" s="2">
        <v>86</v>
      </c>
      <c r="D4944" s="3">
        <v>45726</v>
      </c>
      <c r="E4944" s="2">
        <v>6</v>
      </c>
      <c r="F4944" s="2" t="str">
        <f>VLOOKUP(B4944,customer[],2,FALSE)</f>
        <v>Customer_76</v>
      </c>
      <c r="G4944" s="2" t="str">
        <f>VLOOKUP(B4944,customer[],3,FALSE)</f>
        <v>F</v>
      </c>
      <c r="H4944" s="2" t="str">
        <f>VLOOKUP(B4944,customer[],5,FALSE)</f>
        <v>Mumbai</v>
      </c>
      <c r="I4944" s="2">
        <f>VLOOKUP(B4944,customer[],4,FALSE)</f>
        <v>60</v>
      </c>
      <c r="J4944" s="2" t="str">
        <f>VLOOKUP(C4944,product[],2,FALSE)</f>
        <v>Product_86</v>
      </c>
      <c r="K4944" s="2" t="str">
        <f>VLOOKUP(C4944,product[],3,FALSE)</f>
        <v>Electronics</v>
      </c>
      <c r="L4944" s="2">
        <f>VLOOKUP(C4944,product[],5,FALSE)</f>
        <v>41374.67</v>
      </c>
      <c r="M4944" s="2">
        <f t="shared" si="77"/>
        <v>248248.02</v>
      </c>
    </row>
    <row r="4945" spans="1:13" x14ac:dyDescent="0.2">
      <c r="A4945" s="2">
        <v>4944</v>
      </c>
      <c r="B4945" s="2">
        <v>318</v>
      </c>
      <c r="C4945" s="2">
        <v>27</v>
      </c>
      <c r="D4945" s="3">
        <v>46008</v>
      </c>
      <c r="E4945" s="2">
        <v>1</v>
      </c>
      <c r="F4945" s="2" t="str">
        <f>VLOOKUP(B4945,customer[],2,FALSE)</f>
        <v>Customer_318</v>
      </c>
      <c r="G4945" s="2" t="str">
        <f>VLOOKUP(B4945,customer[],3,FALSE)</f>
        <v>M</v>
      </c>
      <c r="H4945" s="2" t="str">
        <f>VLOOKUP(B4945,customer[],5,FALSE)</f>
        <v>Hyderabad</v>
      </c>
      <c r="I4945" s="2">
        <f>VLOOKUP(B4945,customer[],4,FALSE)</f>
        <v>50</v>
      </c>
      <c r="J4945" s="2" t="str">
        <f>VLOOKUP(C4945,product[],2,FALSE)</f>
        <v>Product_27</v>
      </c>
      <c r="K4945" s="2" t="str">
        <f>VLOOKUP(C4945,product[],3,FALSE)</f>
        <v>Fashion</v>
      </c>
      <c r="L4945" s="2">
        <f>VLOOKUP(C4945,product[],5,FALSE)</f>
        <v>492.62</v>
      </c>
      <c r="M4945" s="2">
        <f t="shared" si="77"/>
        <v>492.62</v>
      </c>
    </row>
    <row r="4946" spans="1:13" x14ac:dyDescent="0.2">
      <c r="A4946" s="2">
        <v>4945</v>
      </c>
      <c r="B4946" s="2">
        <v>79</v>
      </c>
      <c r="C4946" s="2">
        <v>49</v>
      </c>
      <c r="D4946" s="3">
        <v>45820</v>
      </c>
      <c r="E4946" s="2">
        <v>2</v>
      </c>
      <c r="F4946" s="2" t="str">
        <f>VLOOKUP(B4946,customer[],2,FALSE)</f>
        <v>Customer_79</v>
      </c>
      <c r="G4946" s="2" t="str">
        <f>VLOOKUP(B4946,customer[],3,FALSE)</f>
        <v>F</v>
      </c>
      <c r="H4946" s="2" t="str">
        <f>VLOOKUP(B4946,customer[],5,FALSE)</f>
        <v>Hyderabad</v>
      </c>
      <c r="I4946" s="2">
        <f>VLOOKUP(B4946,customer[],4,FALSE)</f>
        <v>51</v>
      </c>
      <c r="J4946" s="2" t="str">
        <f>VLOOKUP(C4946,product[],2,FALSE)</f>
        <v>Product_49</v>
      </c>
      <c r="K4946" s="2" t="str">
        <f>VLOOKUP(C4946,product[],3,FALSE)</f>
        <v>Furniture</v>
      </c>
      <c r="L4946" s="2">
        <f>VLOOKUP(C4946,product[],5,FALSE)</f>
        <v>28892.76</v>
      </c>
      <c r="M4946" s="2">
        <f t="shared" si="77"/>
        <v>57785.52</v>
      </c>
    </row>
    <row r="4947" spans="1:13" x14ac:dyDescent="0.2">
      <c r="A4947" s="2">
        <v>4946</v>
      </c>
      <c r="B4947" s="2">
        <v>172</v>
      </c>
      <c r="C4947" s="2">
        <v>84</v>
      </c>
      <c r="D4947" s="3">
        <v>45848</v>
      </c>
      <c r="E4947" s="2">
        <v>4</v>
      </c>
      <c r="F4947" s="2" t="str">
        <f>VLOOKUP(B4947,customer[],2,FALSE)</f>
        <v>Customer_172</v>
      </c>
      <c r="G4947" s="2" t="str">
        <f>VLOOKUP(B4947,customer[],3,FALSE)</f>
        <v>F</v>
      </c>
      <c r="H4947" s="2" t="str">
        <f>VLOOKUP(B4947,customer[],5,FALSE)</f>
        <v>Chennai</v>
      </c>
      <c r="I4947" s="2">
        <f>VLOOKUP(B4947,customer[],4,FALSE)</f>
        <v>35</v>
      </c>
      <c r="J4947" s="2" t="str">
        <f>VLOOKUP(C4947,product[],2,FALSE)</f>
        <v>Product_84</v>
      </c>
      <c r="K4947" s="2" t="str">
        <f>VLOOKUP(C4947,product[],3,FALSE)</f>
        <v>Fashion</v>
      </c>
      <c r="L4947" s="2">
        <f>VLOOKUP(C4947,product[],5,FALSE)</f>
        <v>35509.54</v>
      </c>
      <c r="M4947" s="2">
        <f t="shared" si="77"/>
        <v>142038.16</v>
      </c>
    </row>
    <row r="4948" spans="1:13" x14ac:dyDescent="0.2">
      <c r="A4948" s="2">
        <v>4947</v>
      </c>
      <c r="B4948" s="2">
        <v>91</v>
      </c>
      <c r="C4948" s="2">
        <v>59</v>
      </c>
      <c r="D4948" s="3">
        <v>45725</v>
      </c>
      <c r="E4948" s="2">
        <v>4</v>
      </c>
      <c r="F4948" s="2" t="str">
        <f>VLOOKUP(B4948,customer[],2,FALSE)</f>
        <v>Customer_91</v>
      </c>
      <c r="G4948" s="2" t="str">
        <f>VLOOKUP(B4948,customer[],3,FALSE)</f>
        <v>F</v>
      </c>
      <c r="H4948" s="2" t="str">
        <f>VLOOKUP(B4948,customer[],5,FALSE)</f>
        <v>Chennai</v>
      </c>
      <c r="I4948" s="2">
        <f>VLOOKUP(B4948,customer[],4,FALSE)</f>
        <v>32</v>
      </c>
      <c r="J4948" s="2" t="str">
        <f>VLOOKUP(C4948,product[],2,FALSE)</f>
        <v>Product_59</v>
      </c>
      <c r="K4948" s="2" t="str">
        <f>VLOOKUP(C4948,product[],3,FALSE)</f>
        <v>Furniture</v>
      </c>
      <c r="L4948" s="2">
        <f>VLOOKUP(C4948,product[],5,FALSE)</f>
        <v>76939.56</v>
      </c>
      <c r="M4948" s="2">
        <f t="shared" si="77"/>
        <v>307758.24</v>
      </c>
    </row>
    <row r="4949" spans="1:13" x14ac:dyDescent="0.2">
      <c r="A4949" s="2">
        <v>4948</v>
      </c>
      <c r="B4949" s="2">
        <v>263</v>
      </c>
      <c r="C4949" s="2">
        <v>49</v>
      </c>
      <c r="D4949" s="3">
        <v>45757</v>
      </c>
      <c r="E4949" s="2">
        <v>3</v>
      </c>
      <c r="F4949" s="2" t="str">
        <f>VLOOKUP(B4949,customer[],2,FALSE)</f>
        <v>Customer_263</v>
      </c>
      <c r="G4949" s="2" t="str">
        <f>VLOOKUP(B4949,customer[],3,FALSE)</f>
        <v>M</v>
      </c>
      <c r="H4949" s="2" t="str">
        <f>VLOOKUP(B4949,customer[],5,FALSE)</f>
        <v>Pune</v>
      </c>
      <c r="I4949" s="2">
        <f>VLOOKUP(B4949,customer[],4,FALSE)</f>
        <v>59</v>
      </c>
      <c r="J4949" s="2" t="str">
        <f>VLOOKUP(C4949,product[],2,FALSE)</f>
        <v>Product_49</v>
      </c>
      <c r="K4949" s="2" t="str">
        <f>VLOOKUP(C4949,product[],3,FALSE)</f>
        <v>Furniture</v>
      </c>
      <c r="L4949" s="2">
        <f>VLOOKUP(C4949,product[],5,FALSE)</f>
        <v>28892.76</v>
      </c>
      <c r="M4949" s="2">
        <f t="shared" si="77"/>
        <v>86678.28</v>
      </c>
    </row>
    <row r="4950" spans="1:13" x14ac:dyDescent="0.2">
      <c r="A4950" s="2">
        <v>4949</v>
      </c>
      <c r="B4950" s="2">
        <v>271</v>
      </c>
      <c r="C4950" s="2">
        <v>15</v>
      </c>
      <c r="D4950" s="3">
        <v>45862</v>
      </c>
      <c r="E4950" s="2">
        <v>9</v>
      </c>
      <c r="F4950" s="2" t="str">
        <f>VLOOKUP(B4950,customer[],2,FALSE)</f>
        <v>Customer_271</v>
      </c>
      <c r="G4950" s="2" t="str">
        <f>VLOOKUP(B4950,customer[],3,FALSE)</f>
        <v>M</v>
      </c>
      <c r="H4950" s="2" t="str">
        <f>VLOOKUP(B4950,customer[],5,FALSE)</f>
        <v>Lucknow</v>
      </c>
      <c r="I4950" s="2">
        <f>VLOOKUP(B4950,customer[],4,FALSE)</f>
        <v>23</v>
      </c>
      <c r="J4950" s="2" t="str">
        <f>VLOOKUP(C4950,product[],2,FALSE)</f>
        <v>Product_15</v>
      </c>
      <c r="K4950" s="2" t="str">
        <f>VLOOKUP(C4950,product[],3,FALSE)</f>
        <v>Home</v>
      </c>
      <c r="L4950" s="2">
        <f>VLOOKUP(C4950,product[],5,FALSE)</f>
        <v>60924.58</v>
      </c>
      <c r="M4950" s="2">
        <f t="shared" si="77"/>
        <v>548321.22</v>
      </c>
    </row>
    <row r="4951" spans="1:13" x14ac:dyDescent="0.2">
      <c r="A4951" s="2">
        <v>4950</v>
      </c>
      <c r="B4951" s="2">
        <v>12</v>
      </c>
      <c r="C4951" s="2">
        <v>30</v>
      </c>
      <c r="D4951" s="3">
        <v>45694</v>
      </c>
      <c r="E4951" s="2">
        <v>9</v>
      </c>
      <c r="F4951" s="2" t="str">
        <f>VLOOKUP(B4951,customer[],2,FALSE)</f>
        <v>Customer_12</v>
      </c>
      <c r="G4951" s="2" t="str">
        <f>VLOOKUP(B4951,customer[],3,FALSE)</f>
        <v>F</v>
      </c>
      <c r="H4951" s="2" t="str">
        <f>VLOOKUP(B4951,customer[],5,FALSE)</f>
        <v>Chennai</v>
      </c>
      <c r="I4951" s="2">
        <f>VLOOKUP(B4951,customer[],4,FALSE)</f>
        <v>39</v>
      </c>
      <c r="J4951" s="2" t="str">
        <f>VLOOKUP(C4951,product[],2,FALSE)</f>
        <v>Product_30</v>
      </c>
      <c r="K4951" s="2" t="str">
        <f>VLOOKUP(C4951,product[],3,FALSE)</f>
        <v>Accessories</v>
      </c>
      <c r="L4951" s="2">
        <f>VLOOKUP(C4951,product[],5,FALSE)</f>
        <v>62290.15</v>
      </c>
      <c r="M4951" s="2">
        <f t="shared" si="77"/>
        <v>560611.35</v>
      </c>
    </row>
    <row r="4952" spans="1:13" x14ac:dyDescent="0.2">
      <c r="A4952" s="2">
        <v>4951</v>
      </c>
      <c r="B4952" s="2">
        <v>41</v>
      </c>
      <c r="C4952" s="2">
        <v>46</v>
      </c>
      <c r="D4952" s="3">
        <v>45841</v>
      </c>
      <c r="E4952" s="2">
        <v>9</v>
      </c>
      <c r="F4952" s="2" t="str">
        <f>VLOOKUP(B4952,customer[],2,FALSE)</f>
        <v>Customer_41</v>
      </c>
      <c r="G4952" s="2" t="str">
        <f>VLOOKUP(B4952,customer[],3,FALSE)</f>
        <v>F</v>
      </c>
      <c r="H4952" s="2" t="str">
        <f>VLOOKUP(B4952,customer[],5,FALSE)</f>
        <v>Noida</v>
      </c>
      <c r="I4952" s="2">
        <f>VLOOKUP(B4952,customer[],4,FALSE)</f>
        <v>61</v>
      </c>
      <c r="J4952" s="2" t="str">
        <f>VLOOKUP(C4952,product[],2,FALSE)</f>
        <v>Product_46</v>
      </c>
      <c r="K4952" s="2" t="str">
        <f>VLOOKUP(C4952,product[],3,FALSE)</f>
        <v>Electronics</v>
      </c>
      <c r="L4952" s="2">
        <f>VLOOKUP(C4952,product[],5,FALSE)</f>
        <v>12646.4</v>
      </c>
      <c r="M4952" s="2">
        <f t="shared" si="77"/>
        <v>113817.59999999999</v>
      </c>
    </row>
    <row r="4953" spans="1:13" x14ac:dyDescent="0.2">
      <c r="A4953" s="2">
        <v>4952</v>
      </c>
      <c r="B4953" s="2">
        <v>179</v>
      </c>
      <c r="C4953" s="2">
        <v>86</v>
      </c>
      <c r="D4953" s="3">
        <v>45987</v>
      </c>
      <c r="E4953" s="2">
        <v>8</v>
      </c>
      <c r="F4953" s="2" t="str">
        <f>VLOOKUP(B4953,customer[],2,FALSE)</f>
        <v>Customer_179</v>
      </c>
      <c r="G4953" s="2" t="str">
        <f>VLOOKUP(B4953,customer[],3,FALSE)</f>
        <v>M</v>
      </c>
      <c r="H4953" s="2" t="str">
        <f>VLOOKUP(B4953,customer[],5,FALSE)</f>
        <v>Kolkata</v>
      </c>
      <c r="I4953" s="2">
        <f>VLOOKUP(B4953,customer[],4,FALSE)</f>
        <v>62</v>
      </c>
      <c r="J4953" s="2" t="str">
        <f>VLOOKUP(C4953,product[],2,FALSE)</f>
        <v>Product_86</v>
      </c>
      <c r="K4953" s="2" t="str">
        <f>VLOOKUP(C4953,product[],3,FALSE)</f>
        <v>Electronics</v>
      </c>
      <c r="L4953" s="2">
        <f>VLOOKUP(C4953,product[],5,FALSE)</f>
        <v>41374.67</v>
      </c>
      <c r="M4953" s="2">
        <f t="shared" si="77"/>
        <v>330997.36</v>
      </c>
    </row>
    <row r="4954" spans="1:13" x14ac:dyDescent="0.2">
      <c r="A4954" s="2">
        <v>4953</v>
      </c>
      <c r="B4954" s="2">
        <v>60</v>
      </c>
      <c r="C4954" s="2">
        <v>75</v>
      </c>
      <c r="D4954" s="3">
        <v>45920</v>
      </c>
      <c r="E4954" s="2">
        <v>9</v>
      </c>
      <c r="F4954" s="2" t="str">
        <f>VLOOKUP(B4954,customer[],2,FALSE)</f>
        <v>Customer_60</v>
      </c>
      <c r="G4954" s="2" t="str">
        <f>VLOOKUP(B4954,customer[],3,FALSE)</f>
        <v>F</v>
      </c>
      <c r="H4954" s="2" t="str">
        <f>VLOOKUP(B4954,customer[],5,FALSE)</f>
        <v>Hyderabad</v>
      </c>
      <c r="I4954" s="2">
        <f>VLOOKUP(B4954,customer[],4,FALSE)</f>
        <v>44</v>
      </c>
      <c r="J4954" s="2" t="str">
        <f>VLOOKUP(C4954,product[],2,FALSE)</f>
        <v>Product_75</v>
      </c>
      <c r="K4954" s="2" t="str">
        <f>VLOOKUP(C4954,product[],3,FALSE)</f>
        <v>Accessories</v>
      </c>
      <c r="L4954" s="2">
        <f>VLOOKUP(C4954,product[],5,FALSE)</f>
        <v>57678.06</v>
      </c>
      <c r="M4954" s="2">
        <f t="shared" si="77"/>
        <v>519102.54</v>
      </c>
    </row>
    <row r="4955" spans="1:13" x14ac:dyDescent="0.2">
      <c r="A4955" s="2">
        <v>4954</v>
      </c>
      <c r="B4955" s="2">
        <v>214</v>
      </c>
      <c r="C4955" s="2">
        <v>46</v>
      </c>
      <c r="D4955" s="3">
        <v>45765</v>
      </c>
      <c r="E4955" s="2">
        <v>3</v>
      </c>
      <c r="F4955" s="2" t="str">
        <f>VLOOKUP(B4955,customer[],2,FALSE)</f>
        <v>Customer_214</v>
      </c>
      <c r="G4955" s="2" t="str">
        <f>VLOOKUP(B4955,customer[],3,FALSE)</f>
        <v>F</v>
      </c>
      <c r="H4955" s="2" t="str">
        <f>VLOOKUP(B4955,customer[],5,FALSE)</f>
        <v>Lucknow</v>
      </c>
      <c r="I4955" s="2">
        <f>VLOOKUP(B4955,customer[],4,FALSE)</f>
        <v>40</v>
      </c>
      <c r="J4955" s="2" t="str">
        <f>VLOOKUP(C4955,product[],2,FALSE)</f>
        <v>Product_46</v>
      </c>
      <c r="K4955" s="2" t="str">
        <f>VLOOKUP(C4955,product[],3,FALSE)</f>
        <v>Electronics</v>
      </c>
      <c r="L4955" s="2">
        <f>VLOOKUP(C4955,product[],5,FALSE)</f>
        <v>12646.4</v>
      </c>
      <c r="M4955" s="2">
        <f t="shared" si="77"/>
        <v>37939.199999999997</v>
      </c>
    </row>
    <row r="4956" spans="1:13" x14ac:dyDescent="0.2">
      <c r="A4956" s="2">
        <v>4955</v>
      </c>
      <c r="B4956" s="2">
        <v>145</v>
      </c>
      <c r="C4956" s="2">
        <v>19</v>
      </c>
      <c r="D4956" s="3">
        <v>45844</v>
      </c>
      <c r="E4956" s="2">
        <v>1</v>
      </c>
      <c r="F4956" s="2" t="str">
        <f>VLOOKUP(B4956,customer[],2,FALSE)</f>
        <v>Customer_145</v>
      </c>
      <c r="G4956" s="2" t="str">
        <f>VLOOKUP(B4956,customer[],3,FALSE)</f>
        <v>M</v>
      </c>
      <c r="H4956" s="2" t="str">
        <f>VLOOKUP(B4956,customer[],5,FALSE)</f>
        <v>Kolkata</v>
      </c>
      <c r="I4956" s="2">
        <f>VLOOKUP(B4956,customer[],4,FALSE)</f>
        <v>63</v>
      </c>
      <c r="J4956" s="2" t="str">
        <f>VLOOKUP(C4956,product[],2,FALSE)</f>
        <v>Product_19</v>
      </c>
      <c r="K4956" s="2" t="str">
        <f>VLOOKUP(C4956,product[],3,FALSE)</f>
        <v>Fashion</v>
      </c>
      <c r="L4956" s="2">
        <f>VLOOKUP(C4956,product[],5,FALSE)</f>
        <v>30935.78</v>
      </c>
      <c r="M4956" s="2">
        <f t="shared" si="77"/>
        <v>30935.78</v>
      </c>
    </row>
    <row r="4957" spans="1:13" x14ac:dyDescent="0.2">
      <c r="A4957" s="2">
        <v>4956</v>
      </c>
      <c r="B4957" s="2">
        <v>337</v>
      </c>
      <c r="C4957" s="2">
        <v>55</v>
      </c>
      <c r="D4957" s="3">
        <v>45956</v>
      </c>
      <c r="E4957" s="2">
        <v>7</v>
      </c>
      <c r="F4957" s="2" t="str">
        <f>VLOOKUP(B4957,customer[],2,FALSE)</f>
        <v>Customer_337</v>
      </c>
      <c r="G4957" s="2" t="str">
        <f>VLOOKUP(B4957,customer[],3,FALSE)</f>
        <v>F</v>
      </c>
      <c r="H4957" s="2" t="str">
        <f>VLOOKUP(B4957,customer[],5,FALSE)</f>
        <v>Mumbai</v>
      </c>
      <c r="I4957" s="2">
        <f>VLOOKUP(B4957,customer[],4,FALSE)</f>
        <v>65</v>
      </c>
      <c r="J4957" s="2" t="str">
        <f>VLOOKUP(C4957,product[],2,FALSE)</f>
        <v>Product_55</v>
      </c>
      <c r="K4957" s="2" t="str">
        <f>VLOOKUP(C4957,product[],3,FALSE)</f>
        <v>Electronics</v>
      </c>
      <c r="L4957" s="2">
        <f>VLOOKUP(C4957,product[],5,FALSE)</f>
        <v>29815.71</v>
      </c>
      <c r="M4957" s="2">
        <f t="shared" si="77"/>
        <v>208709.97</v>
      </c>
    </row>
    <row r="4958" spans="1:13" x14ac:dyDescent="0.2">
      <c r="A4958" s="2">
        <v>4957</v>
      </c>
      <c r="B4958" s="2">
        <v>434</v>
      </c>
      <c r="C4958" s="2">
        <v>60</v>
      </c>
      <c r="D4958" s="3">
        <v>45763</v>
      </c>
      <c r="E4958" s="2">
        <v>2</v>
      </c>
      <c r="F4958" s="2" t="str">
        <f>VLOOKUP(B4958,customer[],2,FALSE)</f>
        <v>Customer_434</v>
      </c>
      <c r="G4958" s="2" t="str">
        <f>VLOOKUP(B4958,customer[],3,FALSE)</f>
        <v>F</v>
      </c>
      <c r="H4958" s="2" t="str">
        <f>VLOOKUP(B4958,customer[],5,FALSE)</f>
        <v>Pune</v>
      </c>
      <c r="I4958" s="2">
        <f>VLOOKUP(B4958,customer[],4,FALSE)</f>
        <v>51</v>
      </c>
      <c r="J4958" s="2" t="str">
        <f>VLOOKUP(C4958,product[],2,FALSE)</f>
        <v>Product_60</v>
      </c>
      <c r="K4958" s="2" t="str">
        <f>VLOOKUP(C4958,product[],3,FALSE)</f>
        <v>Electronics</v>
      </c>
      <c r="L4958" s="2">
        <f>VLOOKUP(C4958,product[],5,FALSE)</f>
        <v>48171.06</v>
      </c>
      <c r="M4958" s="2">
        <f t="shared" si="77"/>
        <v>96342.12</v>
      </c>
    </row>
    <row r="4959" spans="1:13" x14ac:dyDescent="0.2">
      <c r="A4959" s="2">
        <v>4958</v>
      </c>
      <c r="B4959" s="2">
        <v>446</v>
      </c>
      <c r="C4959" s="2">
        <v>72</v>
      </c>
      <c r="D4959" s="3">
        <v>45945</v>
      </c>
      <c r="E4959" s="2">
        <v>8</v>
      </c>
      <c r="F4959" s="2" t="str">
        <f>VLOOKUP(B4959,customer[],2,FALSE)</f>
        <v>Customer_446</v>
      </c>
      <c r="G4959" s="2" t="str">
        <f>VLOOKUP(B4959,customer[],3,FALSE)</f>
        <v>F</v>
      </c>
      <c r="H4959" s="2" t="str">
        <f>VLOOKUP(B4959,customer[],5,FALSE)</f>
        <v>Kolkata</v>
      </c>
      <c r="I4959" s="2">
        <f>VLOOKUP(B4959,customer[],4,FALSE)</f>
        <v>52</v>
      </c>
      <c r="J4959" s="2" t="str">
        <f>VLOOKUP(C4959,product[],2,FALSE)</f>
        <v>Product_72</v>
      </c>
      <c r="K4959" s="2" t="str">
        <f>VLOOKUP(C4959,product[],3,FALSE)</f>
        <v>Home</v>
      </c>
      <c r="L4959" s="2">
        <f>VLOOKUP(C4959,product[],5,FALSE)</f>
        <v>14320.81</v>
      </c>
      <c r="M4959" s="2">
        <f t="shared" si="77"/>
        <v>114566.48</v>
      </c>
    </row>
    <row r="4960" spans="1:13" x14ac:dyDescent="0.2">
      <c r="A4960" s="2">
        <v>4959</v>
      </c>
      <c r="B4960" s="2">
        <v>299</v>
      </c>
      <c r="C4960" s="2">
        <v>37</v>
      </c>
      <c r="D4960" s="3">
        <v>46002</v>
      </c>
      <c r="E4960" s="2">
        <v>9</v>
      </c>
      <c r="F4960" s="2" t="str">
        <f>VLOOKUP(B4960,customer[],2,FALSE)</f>
        <v>Customer_299</v>
      </c>
      <c r="G4960" s="2" t="str">
        <f>VLOOKUP(B4960,customer[],3,FALSE)</f>
        <v>F</v>
      </c>
      <c r="H4960" s="2" t="str">
        <f>VLOOKUP(B4960,customer[],5,FALSE)</f>
        <v>Noida</v>
      </c>
      <c r="I4960" s="2">
        <f>VLOOKUP(B4960,customer[],4,FALSE)</f>
        <v>39</v>
      </c>
      <c r="J4960" s="2" t="str">
        <f>VLOOKUP(C4960,product[],2,FALSE)</f>
        <v>Product_37</v>
      </c>
      <c r="K4960" s="2" t="str">
        <f>VLOOKUP(C4960,product[],3,FALSE)</f>
        <v>Electronics</v>
      </c>
      <c r="L4960" s="2">
        <f>VLOOKUP(C4960,product[],5,FALSE)</f>
        <v>69384.66</v>
      </c>
      <c r="M4960" s="2">
        <f t="shared" si="77"/>
        <v>624461.94000000006</v>
      </c>
    </row>
    <row r="4961" spans="1:13" x14ac:dyDescent="0.2">
      <c r="A4961" s="2">
        <v>4960</v>
      </c>
      <c r="B4961" s="2">
        <v>297</v>
      </c>
      <c r="C4961" s="2">
        <v>37</v>
      </c>
      <c r="D4961" s="3">
        <v>45854</v>
      </c>
      <c r="E4961" s="2">
        <v>5</v>
      </c>
      <c r="F4961" s="2" t="str">
        <f>VLOOKUP(B4961,customer[],2,FALSE)</f>
        <v>Customer_297</v>
      </c>
      <c r="G4961" s="2" t="str">
        <f>VLOOKUP(B4961,customer[],3,FALSE)</f>
        <v>F</v>
      </c>
      <c r="H4961" s="2" t="str">
        <f>VLOOKUP(B4961,customer[],5,FALSE)</f>
        <v>Lucknow</v>
      </c>
      <c r="I4961" s="2">
        <f>VLOOKUP(B4961,customer[],4,FALSE)</f>
        <v>27</v>
      </c>
      <c r="J4961" s="2" t="str">
        <f>VLOOKUP(C4961,product[],2,FALSE)</f>
        <v>Product_37</v>
      </c>
      <c r="K4961" s="2" t="str">
        <f>VLOOKUP(C4961,product[],3,FALSE)</f>
        <v>Electronics</v>
      </c>
      <c r="L4961" s="2">
        <f>VLOOKUP(C4961,product[],5,FALSE)</f>
        <v>69384.66</v>
      </c>
      <c r="M4961" s="2">
        <f t="shared" si="77"/>
        <v>346923.30000000005</v>
      </c>
    </row>
    <row r="4962" spans="1:13" x14ac:dyDescent="0.2">
      <c r="A4962" s="2">
        <v>4961</v>
      </c>
      <c r="B4962" s="2">
        <v>250</v>
      </c>
      <c r="C4962" s="2">
        <v>44</v>
      </c>
      <c r="D4962" s="3">
        <v>45993</v>
      </c>
      <c r="E4962" s="2">
        <v>4</v>
      </c>
      <c r="F4962" s="2" t="str">
        <f>VLOOKUP(B4962,customer[],2,FALSE)</f>
        <v>Customer_250</v>
      </c>
      <c r="G4962" s="2" t="str">
        <f>VLOOKUP(B4962,customer[],3,FALSE)</f>
        <v>F</v>
      </c>
      <c r="H4962" s="2" t="str">
        <f>VLOOKUP(B4962,customer[],5,FALSE)</f>
        <v>Chennai</v>
      </c>
      <c r="I4962" s="2">
        <f>VLOOKUP(B4962,customer[],4,FALSE)</f>
        <v>33</v>
      </c>
      <c r="J4962" s="2" t="str">
        <f>VLOOKUP(C4962,product[],2,FALSE)</f>
        <v>Product_44</v>
      </c>
      <c r="K4962" s="2" t="str">
        <f>VLOOKUP(C4962,product[],3,FALSE)</f>
        <v>Home</v>
      </c>
      <c r="L4962" s="2">
        <f>VLOOKUP(C4962,product[],5,FALSE)</f>
        <v>19571.740000000002</v>
      </c>
      <c r="M4962" s="2">
        <f t="shared" si="77"/>
        <v>78286.960000000006</v>
      </c>
    </row>
    <row r="4963" spans="1:13" x14ac:dyDescent="0.2">
      <c r="A4963" s="2">
        <v>4962</v>
      </c>
      <c r="B4963" s="2">
        <v>480</v>
      </c>
      <c r="C4963" s="2">
        <v>1</v>
      </c>
      <c r="D4963" s="3">
        <v>45967</v>
      </c>
      <c r="E4963" s="2">
        <v>7</v>
      </c>
      <c r="F4963" s="2" t="str">
        <f>VLOOKUP(B4963,customer[],2,FALSE)</f>
        <v>Customer_480</v>
      </c>
      <c r="G4963" s="2" t="str">
        <f>VLOOKUP(B4963,customer[],3,FALSE)</f>
        <v>M</v>
      </c>
      <c r="H4963" s="2" t="str">
        <f>VLOOKUP(B4963,customer[],5,FALSE)</f>
        <v>Pune</v>
      </c>
      <c r="I4963" s="2">
        <f>VLOOKUP(B4963,customer[],4,FALSE)</f>
        <v>47</v>
      </c>
      <c r="J4963" s="2" t="str">
        <f>VLOOKUP(C4963,product[],2,FALSE)</f>
        <v>Product_1</v>
      </c>
      <c r="K4963" s="2" t="str">
        <f>VLOOKUP(C4963,product[],3,FALSE)</f>
        <v>Fashion</v>
      </c>
      <c r="L4963" s="2">
        <f>VLOOKUP(C4963,product[],5,FALSE)</f>
        <v>7018.26</v>
      </c>
      <c r="M4963" s="2">
        <f t="shared" si="77"/>
        <v>49127.82</v>
      </c>
    </row>
    <row r="4964" spans="1:13" x14ac:dyDescent="0.2">
      <c r="A4964" s="2">
        <v>4963</v>
      </c>
      <c r="B4964" s="2">
        <v>85</v>
      </c>
      <c r="C4964" s="2">
        <v>93</v>
      </c>
      <c r="D4964" s="3">
        <v>45960</v>
      </c>
      <c r="E4964" s="2">
        <v>6</v>
      </c>
      <c r="F4964" s="2" t="str">
        <f>VLOOKUP(B4964,customer[],2,FALSE)</f>
        <v>Customer_85</v>
      </c>
      <c r="G4964" s="2" t="str">
        <f>VLOOKUP(B4964,customer[],3,FALSE)</f>
        <v>M</v>
      </c>
      <c r="H4964" s="2" t="str">
        <f>VLOOKUP(B4964,customer[],5,FALSE)</f>
        <v>Delhi</v>
      </c>
      <c r="I4964" s="2">
        <f>VLOOKUP(B4964,customer[],4,FALSE)</f>
        <v>44</v>
      </c>
      <c r="J4964" s="2" t="str">
        <f>VLOOKUP(C4964,product[],2,FALSE)</f>
        <v>Product_93</v>
      </c>
      <c r="K4964" s="2" t="str">
        <f>VLOOKUP(C4964,product[],3,FALSE)</f>
        <v>Fashion</v>
      </c>
      <c r="L4964" s="2">
        <f>VLOOKUP(C4964,product[],5,FALSE)</f>
        <v>15963.07</v>
      </c>
      <c r="M4964" s="2">
        <f t="shared" si="77"/>
        <v>95778.42</v>
      </c>
    </row>
    <row r="4965" spans="1:13" x14ac:dyDescent="0.2">
      <c r="A4965" s="2">
        <v>4964</v>
      </c>
      <c r="B4965" s="2">
        <v>46</v>
      </c>
      <c r="C4965" s="2">
        <v>53</v>
      </c>
      <c r="D4965" s="3">
        <v>45776</v>
      </c>
      <c r="E4965" s="2">
        <v>10</v>
      </c>
      <c r="F4965" s="2" t="str">
        <f>VLOOKUP(B4965,customer[],2,FALSE)</f>
        <v>Customer_46</v>
      </c>
      <c r="G4965" s="2" t="str">
        <f>VLOOKUP(B4965,customer[],3,FALSE)</f>
        <v>F</v>
      </c>
      <c r="H4965" s="2" t="str">
        <f>VLOOKUP(B4965,customer[],5,FALSE)</f>
        <v>Kolkata</v>
      </c>
      <c r="I4965" s="2">
        <f>VLOOKUP(B4965,customer[],4,FALSE)</f>
        <v>41</v>
      </c>
      <c r="J4965" s="2" t="str">
        <f>VLOOKUP(C4965,product[],2,FALSE)</f>
        <v>Product_53</v>
      </c>
      <c r="K4965" s="2" t="str">
        <f>VLOOKUP(C4965,product[],3,FALSE)</f>
        <v>Home</v>
      </c>
      <c r="L4965" s="2">
        <f>VLOOKUP(C4965,product[],5,FALSE)</f>
        <v>6820.83</v>
      </c>
      <c r="M4965" s="2">
        <f t="shared" si="77"/>
        <v>68208.3</v>
      </c>
    </row>
    <row r="4966" spans="1:13" x14ac:dyDescent="0.2">
      <c r="A4966" s="2">
        <v>4965</v>
      </c>
      <c r="B4966" s="2">
        <v>147</v>
      </c>
      <c r="C4966" s="2">
        <v>38</v>
      </c>
      <c r="D4966" s="3">
        <v>45918</v>
      </c>
      <c r="E4966" s="2">
        <v>5</v>
      </c>
      <c r="F4966" s="2" t="str">
        <f>VLOOKUP(B4966,customer[],2,FALSE)</f>
        <v>Customer_147</v>
      </c>
      <c r="G4966" s="2" t="str">
        <f>VLOOKUP(B4966,customer[],3,FALSE)</f>
        <v>M</v>
      </c>
      <c r="H4966" s="2" t="str">
        <f>VLOOKUP(B4966,customer[],5,FALSE)</f>
        <v>Jaipur</v>
      </c>
      <c r="I4966" s="2">
        <f>VLOOKUP(B4966,customer[],4,FALSE)</f>
        <v>64</v>
      </c>
      <c r="J4966" s="2" t="str">
        <f>VLOOKUP(C4966,product[],2,FALSE)</f>
        <v>Product_38</v>
      </c>
      <c r="K4966" s="2" t="str">
        <f>VLOOKUP(C4966,product[],3,FALSE)</f>
        <v>Electronics</v>
      </c>
      <c r="L4966" s="2">
        <f>VLOOKUP(C4966,product[],5,FALSE)</f>
        <v>30980.87</v>
      </c>
      <c r="M4966" s="2">
        <f t="shared" si="77"/>
        <v>154904.35</v>
      </c>
    </row>
    <row r="4967" spans="1:13" x14ac:dyDescent="0.2">
      <c r="A4967" s="2">
        <v>4966</v>
      </c>
      <c r="B4967" s="2">
        <v>323</v>
      </c>
      <c r="C4967" s="2">
        <v>5</v>
      </c>
      <c r="D4967" s="3">
        <v>45856</v>
      </c>
      <c r="E4967" s="2">
        <v>6</v>
      </c>
      <c r="F4967" s="2" t="str">
        <f>VLOOKUP(B4967,customer[],2,FALSE)</f>
        <v>Customer_323</v>
      </c>
      <c r="G4967" s="2" t="str">
        <f>VLOOKUP(B4967,customer[],3,FALSE)</f>
        <v>F</v>
      </c>
      <c r="H4967" s="2" t="str">
        <f>VLOOKUP(B4967,customer[],5,FALSE)</f>
        <v>Pune</v>
      </c>
      <c r="I4967" s="2">
        <f>VLOOKUP(B4967,customer[],4,FALSE)</f>
        <v>37</v>
      </c>
      <c r="J4967" s="2" t="str">
        <f>VLOOKUP(C4967,product[],2,FALSE)</f>
        <v>Product_5</v>
      </c>
      <c r="K4967" s="2" t="str">
        <f>VLOOKUP(C4967,product[],3,FALSE)</f>
        <v>Fashion</v>
      </c>
      <c r="L4967" s="2">
        <f>VLOOKUP(C4967,product[],5,FALSE)</f>
        <v>23534.97</v>
      </c>
      <c r="M4967" s="2">
        <f t="shared" si="77"/>
        <v>141209.82</v>
      </c>
    </row>
    <row r="4968" spans="1:13" x14ac:dyDescent="0.2">
      <c r="A4968" s="2">
        <v>4967</v>
      </c>
      <c r="B4968" s="2">
        <v>20</v>
      </c>
      <c r="C4968" s="2">
        <v>3</v>
      </c>
      <c r="D4968" s="3">
        <v>45815</v>
      </c>
      <c r="E4968" s="2">
        <v>10</v>
      </c>
      <c r="F4968" s="2" t="str">
        <f>VLOOKUP(B4968,customer[],2,FALSE)</f>
        <v>Customer_20</v>
      </c>
      <c r="G4968" s="2" t="str">
        <f>VLOOKUP(B4968,customer[],3,FALSE)</f>
        <v>M</v>
      </c>
      <c r="H4968" s="2" t="str">
        <f>VLOOKUP(B4968,customer[],5,FALSE)</f>
        <v>Noida</v>
      </c>
      <c r="I4968" s="2">
        <f>VLOOKUP(B4968,customer[],4,FALSE)</f>
        <v>52</v>
      </c>
      <c r="J4968" s="2" t="str">
        <f>VLOOKUP(C4968,product[],2,FALSE)</f>
        <v>Product_3</v>
      </c>
      <c r="K4968" s="2" t="str">
        <f>VLOOKUP(C4968,product[],3,FALSE)</f>
        <v>Electronics</v>
      </c>
      <c r="L4968" s="2">
        <f>VLOOKUP(C4968,product[],5,FALSE)</f>
        <v>31191.279999999999</v>
      </c>
      <c r="M4968" s="2">
        <f t="shared" si="77"/>
        <v>311912.8</v>
      </c>
    </row>
    <row r="4969" spans="1:13" x14ac:dyDescent="0.2">
      <c r="A4969" s="2">
        <v>4968</v>
      </c>
      <c r="B4969" s="2">
        <v>399</v>
      </c>
      <c r="C4969" s="2">
        <v>65</v>
      </c>
      <c r="D4969" s="3">
        <v>45764</v>
      </c>
      <c r="E4969" s="2">
        <v>3</v>
      </c>
      <c r="F4969" s="2" t="str">
        <f>VLOOKUP(B4969,customer[],2,FALSE)</f>
        <v>Customer_399</v>
      </c>
      <c r="G4969" s="2" t="str">
        <f>VLOOKUP(B4969,customer[],3,FALSE)</f>
        <v>M</v>
      </c>
      <c r="H4969" s="2" t="str">
        <f>VLOOKUP(B4969,customer[],5,FALSE)</f>
        <v>Jaipur</v>
      </c>
      <c r="I4969" s="2">
        <f>VLOOKUP(B4969,customer[],4,FALSE)</f>
        <v>26</v>
      </c>
      <c r="J4969" s="2" t="str">
        <f>VLOOKUP(C4969,product[],2,FALSE)</f>
        <v>Product_65</v>
      </c>
      <c r="K4969" s="2" t="str">
        <f>VLOOKUP(C4969,product[],3,FALSE)</f>
        <v>Accessories</v>
      </c>
      <c r="L4969" s="2">
        <f>VLOOKUP(C4969,product[],5,FALSE)</f>
        <v>5294.21</v>
      </c>
      <c r="M4969" s="2">
        <f t="shared" si="77"/>
        <v>15882.630000000001</v>
      </c>
    </row>
    <row r="4970" spans="1:13" x14ac:dyDescent="0.2">
      <c r="A4970" s="2">
        <v>4969</v>
      </c>
      <c r="B4970" s="2">
        <v>137</v>
      </c>
      <c r="C4970" s="2">
        <v>30</v>
      </c>
      <c r="D4970" s="3">
        <v>45822</v>
      </c>
      <c r="E4970" s="2">
        <v>2</v>
      </c>
      <c r="F4970" s="2" t="str">
        <f>VLOOKUP(B4970,customer[],2,FALSE)</f>
        <v>Customer_137</v>
      </c>
      <c r="G4970" s="2" t="str">
        <f>VLOOKUP(B4970,customer[],3,FALSE)</f>
        <v>M</v>
      </c>
      <c r="H4970" s="2" t="str">
        <f>VLOOKUP(B4970,customer[],5,FALSE)</f>
        <v>Bangalore</v>
      </c>
      <c r="I4970" s="2">
        <f>VLOOKUP(B4970,customer[],4,FALSE)</f>
        <v>57</v>
      </c>
      <c r="J4970" s="2" t="str">
        <f>VLOOKUP(C4970,product[],2,FALSE)</f>
        <v>Product_30</v>
      </c>
      <c r="K4970" s="2" t="str">
        <f>VLOOKUP(C4970,product[],3,FALSE)</f>
        <v>Accessories</v>
      </c>
      <c r="L4970" s="2">
        <f>VLOOKUP(C4970,product[],5,FALSE)</f>
        <v>62290.15</v>
      </c>
      <c r="M4970" s="2">
        <f t="shared" si="77"/>
        <v>124580.3</v>
      </c>
    </row>
    <row r="4971" spans="1:13" x14ac:dyDescent="0.2">
      <c r="A4971" s="2">
        <v>4970</v>
      </c>
      <c r="B4971" s="2">
        <v>175</v>
      </c>
      <c r="C4971" s="2">
        <v>12</v>
      </c>
      <c r="D4971" s="3">
        <v>45705</v>
      </c>
      <c r="E4971" s="2">
        <v>9</v>
      </c>
      <c r="F4971" s="2" t="str">
        <f>VLOOKUP(B4971,customer[],2,FALSE)</f>
        <v>Customer_175</v>
      </c>
      <c r="G4971" s="2" t="str">
        <f>VLOOKUP(B4971,customer[],3,FALSE)</f>
        <v>M</v>
      </c>
      <c r="H4971" s="2" t="str">
        <f>VLOOKUP(B4971,customer[],5,FALSE)</f>
        <v>Lucknow</v>
      </c>
      <c r="I4971" s="2">
        <f>VLOOKUP(B4971,customer[],4,FALSE)</f>
        <v>63</v>
      </c>
      <c r="J4971" s="2" t="str">
        <f>VLOOKUP(C4971,product[],2,FALSE)</f>
        <v>Product_12</v>
      </c>
      <c r="K4971" s="2" t="str">
        <f>VLOOKUP(C4971,product[],3,FALSE)</f>
        <v>Furniture</v>
      </c>
      <c r="L4971" s="2">
        <f>VLOOKUP(C4971,product[],5,FALSE)</f>
        <v>27881.46</v>
      </c>
      <c r="M4971" s="2">
        <f t="shared" si="77"/>
        <v>250933.13999999998</v>
      </c>
    </row>
    <row r="4972" spans="1:13" x14ac:dyDescent="0.2">
      <c r="A4972" s="2">
        <v>4971</v>
      </c>
      <c r="B4972" s="2">
        <v>251</v>
      </c>
      <c r="C4972" s="2">
        <v>81</v>
      </c>
      <c r="D4972" s="3">
        <v>45724</v>
      </c>
      <c r="E4972" s="2">
        <v>4</v>
      </c>
      <c r="F4972" s="2" t="str">
        <f>VLOOKUP(B4972,customer[],2,FALSE)</f>
        <v>Customer_251</v>
      </c>
      <c r="G4972" s="2" t="str">
        <f>VLOOKUP(B4972,customer[],3,FALSE)</f>
        <v>M</v>
      </c>
      <c r="H4972" s="2" t="str">
        <f>VLOOKUP(B4972,customer[],5,FALSE)</f>
        <v>Mumbai</v>
      </c>
      <c r="I4972" s="2">
        <f>VLOOKUP(B4972,customer[],4,FALSE)</f>
        <v>38</v>
      </c>
      <c r="J4972" s="2" t="str">
        <f>VLOOKUP(C4972,product[],2,FALSE)</f>
        <v>Product_81</v>
      </c>
      <c r="K4972" s="2" t="str">
        <f>VLOOKUP(C4972,product[],3,FALSE)</f>
        <v>Home</v>
      </c>
      <c r="L4972" s="2">
        <f>VLOOKUP(C4972,product[],5,FALSE)</f>
        <v>4259.74</v>
      </c>
      <c r="M4972" s="2">
        <f t="shared" si="77"/>
        <v>17038.96</v>
      </c>
    </row>
    <row r="4973" spans="1:13" x14ac:dyDescent="0.2">
      <c r="A4973" s="2">
        <v>4972</v>
      </c>
      <c r="B4973" s="2">
        <v>47</v>
      </c>
      <c r="C4973" s="2">
        <v>91</v>
      </c>
      <c r="D4973" s="3">
        <v>45886</v>
      </c>
      <c r="E4973" s="2">
        <v>8</v>
      </c>
      <c r="F4973" s="2" t="str">
        <f>VLOOKUP(B4973,customer[],2,FALSE)</f>
        <v>Customer_47</v>
      </c>
      <c r="G4973" s="2" t="str">
        <f>VLOOKUP(B4973,customer[],3,FALSE)</f>
        <v>M</v>
      </c>
      <c r="H4973" s="2" t="str">
        <f>VLOOKUP(B4973,customer[],5,FALSE)</f>
        <v>Mumbai</v>
      </c>
      <c r="I4973" s="2">
        <f>VLOOKUP(B4973,customer[],4,FALSE)</f>
        <v>56</v>
      </c>
      <c r="J4973" s="2" t="str">
        <f>VLOOKUP(C4973,product[],2,FALSE)</f>
        <v>Product_91</v>
      </c>
      <c r="K4973" s="2" t="str">
        <f>VLOOKUP(C4973,product[],3,FALSE)</f>
        <v>Accessories</v>
      </c>
      <c r="L4973" s="2">
        <f>VLOOKUP(C4973,product[],5,FALSE)</f>
        <v>4840.6000000000004</v>
      </c>
      <c r="M4973" s="2">
        <f t="shared" si="77"/>
        <v>38724.800000000003</v>
      </c>
    </row>
    <row r="4974" spans="1:13" x14ac:dyDescent="0.2">
      <c r="A4974" s="2">
        <v>4973</v>
      </c>
      <c r="B4974" s="2">
        <v>267</v>
      </c>
      <c r="C4974" s="2">
        <v>40</v>
      </c>
      <c r="D4974" s="3">
        <v>45715</v>
      </c>
      <c r="E4974" s="2">
        <v>8</v>
      </c>
      <c r="F4974" s="2" t="str">
        <f>VLOOKUP(B4974,customer[],2,FALSE)</f>
        <v>Customer_267</v>
      </c>
      <c r="G4974" s="2" t="str">
        <f>VLOOKUP(B4974,customer[],3,FALSE)</f>
        <v>F</v>
      </c>
      <c r="H4974" s="2" t="str">
        <f>VLOOKUP(B4974,customer[],5,FALSE)</f>
        <v>Hyderabad</v>
      </c>
      <c r="I4974" s="2">
        <f>VLOOKUP(B4974,customer[],4,FALSE)</f>
        <v>34</v>
      </c>
      <c r="J4974" s="2" t="str">
        <f>VLOOKUP(C4974,product[],2,FALSE)</f>
        <v>Product_40</v>
      </c>
      <c r="K4974" s="2" t="str">
        <f>VLOOKUP(C4974,product[],3,FALSE)</f>
        <v>Electronics</v>
      </c>
      <c r="L4974" s="2">
        <f>VLOOKUP(C4974,product[],5,FALSE)</f>
        <v>35469.06</v>
      </c>
      <c r="M4974" s="2">
        <f t="shared" si="77"/>
        <v>283752.48</v>
      </c>
    </row>
    <row r="4975" spans="1:13" x14ac:dyDescent="0.2">
      <c r="A4975" s="2">
        <v>4974</v>
      </c>
      <c r="B4975" s="2">
        <v>308</v>
      </c>
      <c r="C4975" s="2">
        <v>95</v>
      </c>
      <c r="D4975" s="3">
        <v>46002</v>
      </c>
      <c r="E4975" s="2">
        <v>5</v>
      </c>
      <c r="F4975" s="2" t="str">
        <f>VLOOKUP(B4975,customer[],2,FALSE)</f>
        <v>Customer_308</v>
      </c>
      <c r="G4975" s="2" t="str">
        <f>VLOOKUP(B4975,customer[],3,FALSE)</f>
        <v>M</v>
      </c>
      <c r="H4975" s="2" t="str">
        <f>VLOOKUP(B4975,customer[],5,FALSE)</f>
        <v>Lucknow</v>
      </c>
      <c r="I4975" s="2">
        <f>VLOOKUP(B4975,customer[],4,FALSE)</f>
        <v>58</v>
      </c>
      <c r="J4975" s="2" t="str">
        <f>VLOOKUP(C4975,product[],2,FALSE)</f>
        <v>Product_95</v>
      </c>
      <c r="K4975" s="2" t="str">
        <f>VLOOKUP(C4975,product[],3,FALSE)</f>
        <v>Fashion</v>
      </c>
      <c r="L4975" s="2">
        <f>VLOOKUP(C4975,product[],5,FALSE)</f>
        <v>70049.850000000006</v>
      </c>
      <c r="M4975" s="2">
        <f t="shared" si="77"/>
        <v>350249.25</v>
      </c>
    </row>
    <row r="4976" spans="1:13" x14ac:dyDescent="0.2">
      <c r="A4976" s="2">
        <v>4975</v>
      </c>
      <c r="B4976" s="2">
        <v>67</v>
      </c>
      <c r="C4976" s="2">
        <v>42</v>
      </c>
      <c r="D4976" s="3">
        <v>45908</v>
      </c>
      <c r="E4976" s="2">
        <v>10</v>
      </c>
      <c r="F4976" s="2" t="str">
        <f>VLOOKUP(B4976,customer[],2,FALSE)</f>
        <v>Customer_67</v>
      </c>
      <c r="G4976" s="2" t="str">
        <f>VLOOKUP(B4976,customer[],3,FALSE)</f>
        <v>F</v>
      </c>
      <c r="H4976" s="2" t="str">
        <f>VLOOKUP(B4976,customer[],5,FALSE)</f>
        <v>Chennai</v>
      </c>
      <c r="I4976" s="2">
        <f>VLOOKUP(B4976,customer[],4,FALSE)</f>
        <v>45</v>
      </c>
      <c r="J4976" s="2" t="str">
        <f>VLOOKUP(C4976,product[],2,FALSE)</f>
        <v>Product_42</v>
      </c>
      <c r="K4976" s="2" t="str">
        <f>VLOOKUP(C4976,product[],3,FALSE)</f>
        <v>Electronics</v>
      </c>
      <c r="L4976" s="2">
        <f>VLOOKUP(C4976,product[],5,FALSE)</f>
        <v>34376.379999999997</v>
      </c>
      <c r="M4976" s="2">
        <f t="shared" si="77"/>
        <v>343763.8</v>
      </c>
    </row>
    <row r="4977" spans="1:13" x14ac:dyDescent="0.2">
      <c r="A4977" s="2">
        <v>4976</v>
      </c>
      <c r="B4977" s="2">
        <v>396</v>
      </c>
      <c r="C4977" s="2">
        <v>78</v>
      </c>
      <c r="D4977" s="3">
        <v>45767</v>
      </c>
      <c r="E4977" s="2">
        <v>3</v>
      </c>
      <c r="F4977" s="2" t="str">
        <f>VLOOKUP(B4977,customer[],2,FALSE)</f>
        <v>Customer_396</v>
      </c>
      <c r="G4977" s="2" t="str">
        <f>VLOOKUP(B4977,customer[],3,FALSE)</f>
        <v>M</v>
      </c>
      <c r="H4977" s="2" t="str">
        <f>VLOOKUP(B4977,customer[],5,FALSE)</f>
        <v>Mumbai</v>
      </c>
      <c r="I4977" s="2">
        <f>VLOOKUP(B4977,customer[],4,FALSE)</f>
        <v>44</v>
      </c>
      <c r="J4977" s="2" t="str">
        <f>VLOOKUP(C4977,product[],2,FALSE)</f>
        <v>Product_78</v>
      </c>
      <c r="K4977" s="2" t="str">
        <f>VLOOKUP(C4977,product[],3,FALSE)</f>
        <v>Fashion</v>
      </c>
      <c r="L4977" s="2">
        <f>VLOOKUP(C4977,product[],5,FALSE)</f>
        <v>51703.99</v>
      </c>
      <c r="M4977" s="2">
        <f t="shared" si="77"/>
        <v>155111.97</v>
      </c>
    </row>
    <row r="4978" spans="1:13" x14ac:dyDescent="0.2">
      <c r="A4978" s="2">
        <v>4977</v>
      </c>
      <c r="B4978" s="2">
        <v>331</v>
      </c>
      <c r="C4978" s="2">
        <v>68</v>
      </c>
      <c r="D4978" s="3">
        <v>45918</v>
      </c>
      <c r="E4978" s="2">
        <v>4</v>
      </c>
      <c r="F4978" s="2" t="str">
        <f>VLOOKUP(B4978,customer[],2,FALSE)</f>
        <v>Customer_331</v>
      </c>
      <c r="G4978" s="2" t="str">
        <f>VLOOKUP(B4978,customer[],3,FALSE)</f>
        <v>M</v>
      </c>
      <c r="H4978" s="2" t="str">
        <f>VLOOKUP(B4978,customer[],5,FALSE)</f>
        <v>Delhi</v>
      </c>
      <c r="I4978" s="2">
        <f>VLOOKUP(B4978,customer[],4,FALSE)</f>
        <v>49</v>
      </c>
      <c r="J4978" s="2" t="str">
        <f>VLOOKUP(C4978,product[],2,FALSE)</f>
        <v>Product_68</v>
      </c>
      <c r="K4978" s="2" t="str">
        <f>VLOOKUP(C4978,product[],3,FALSE)</f>
        <v>Accessories</v>
      </c>
      <c r="L4978" s="2">
        <f>VLOOKUP(C4978,product[],5,FALSE)</f>
        <v>19234.66</v>
      </c>
      <c r="M4978" s="2">
        <f t="shared" si="77"/>
        <v>76938.64</v>
      </c>
    </row>
    <row r="4979" spans="1:13" x14ac:dyDescent="0.2">
      <c r="A4979" s="2">
        <v>4978</v>
      </c>
      <c r="B4979" s="2">
        <v>61</v>
      </c>
      <c r="C4979" s="2">
        <v>62</v>
      </c>
      <c r="D4979" s="3">
        <v>45971</v>
      </c>
      <c r="E4979" s="2">
        <v>7</v>
      </c>
      <c r="F4979" s="2" t="str">
        <f>VLOOKUP(B4979,customer[],2,FALSE)</f>
        <v>Customer_61</v>
      </c>
      <c r="G4979" s="2" t="str">
        <f>VLOOKUP(B4979,customer[],3,FALSE)</f>
        <v>M</v>
      </c>
      <c r="H4979" s="2" t="str">
        <f>VLOOKUP(B4979,customer[],5,FALSE)</f>
        <v>Hyderabad</v>
      </c>
      <c r="I4979" s="2">
        <f>VLOOKUP(B4979,customer[],4,FALSE)</f>
        <v>19</v>
      </c>
      <c r="J4979" s="2" t="str">
        <f>VLOOKUP(C4979,product[],2,FALSE)</f>
        <v>Product_62</v>
      </c>
      <c r="K4979" s="2" t="str">
        <f>VLOOKUP(C4979,product[],3,FALSE)</f>
        <v>Electronics</v>
      </c>
      <c r="L4979" s="2">
        <f>VLOOKUP(C4979,product[],5,FALSE)</f>
        <v>37343.31</v>
      </c>
      <c r="M4979" s="2">
        <f t="shared" si="77"/>
        <v>261403.16999999998</v>
      </c>
    </row>
    <row r="4980" spans="1:13" x14ac:dyDescent="0.2">
      <c r="A4980" s="2">
        <v>4979</v>
      </c>
      <c r="B4980" s="2">
        <v>260</v>
      </c>
      <c r="C4980" s="2">
        <v>63</v>
      </c>
      <c r="D4980" s="3">
        <v>45709</v>
      </c>
      <c r="E4980" s="2">
        <v>3</v>
      </c>
      <c r="F4980" s="2" t="str">
        <f>VLOOKUP(B4980,customer[],2,FALSE)</f>
        <v>Customer_260</v>
      </c>
      <c r="G4980" s="2" t="str">
        <f>VLOOKUP(B4980,customer[],3,FALSE)</f>
        <v>M</v>
      </c>
      <c r="H4980" s="2" t="str">
        <f>VLOOKUP(B4980,customer[],5,FALSE)</f>
        <v>Lucknow</v>
      </c>
      <c r="I4980" s="2">
        <f>VLOOKUP(B4980,customer[],4,FALSE)</f>
        <v>24</v>
      </c>
      <c r="J4980" s="2" t="str">
        <f>VLOOKUP(C4980,product[],2,FALSE)</f>
        <v>Product_63</v>
      </c>
      <c r="K4980" s="2" t="str">
        <f>VLOOKUP(C4980,product[],3,FALSE)</f>
        <v>Home</v>
      </c>
      <c r="L4980" s="2">
        <f>VLOOKUP(C4980,product[],5,FALSE)</f>
        <v>24067.77</v>
      </c>
      <c r="M4980" s="2">
        <f t="shared" si="77"/>
        <v>72203.31</v>
      </c>
    </row>
    <row r="4981" spans="1:13" x14ac:dyDescent="0.2">
      <c r="A4981" s="2">
        <v>4980</v>
      </c>
      <c r="B4981" s="2">
        <v>356</v>
      </c>
      <c r="C4981" s="2">
        <v>61</v>
      </c>
      <c r="D4981" s="3">
        <v>45749</v>
      </c>
      <c r="E4981" s="2">
        <v>10</v>
      </c>
      <c r="F4981" s="2" t="str">
        <f>VLOOKUP(B4981,customer[],2,FALSE)</f>
        <v>Customer_356</v>
      </c>
      <c r="G4981" s="2" t="str">
        <f>VLOOKUP(B4981,customer[],3,FALSE)</f>
        <v>M</v>
      </c>
      <c r="H4981" s="2" t="str">
        <f>VLOOKUP(B4981,customer[],5,FALSE)</f>
        <v>Lucknow</v>
      </c>
      <c r="I4981" s="2">
        <f>VLOOKUP(B4981,customer[],4,FALSE)</f>
        <v>40</v>
      </c>
      <c r="J4981" s="2" t="str">
        <f>VLOOKUP(C4981,product[],2,FALSE)</f>
        <v>Product_61</v>
      </c>
      <c r="K4981" s="2" t="str">
        <f>VLOOKUP(C4981,product[],3,FALSE)</f>
        <v>Home</v>
      </c>
      <c r="L4981" s="2">
        <f>VLOOKUP(C4981,product[],5,FALSE)</f>
        <v>60936.15</v>
      </c>
      <c r="M4981" s="2">
        <f t="shared" si="77"/>
        <v>609361.5</v>
      </c>
    </row>
    <row r="4982" spans="1:13" x14ac:dyDescent="0.2">
      <c r="A4982" s="2">
        <v>4981</v>
      </c>
      <c r="B4982" s="2">
        <v>424</v>
      </c>
      <c r="C4982" s="2">
        <v>57</v>
      </c>
      <c r="D4982" s="3">
        <v>46023</v>
      </c>
      <c r="E4982" s="2">
        <v>8</v>
      </c>
      <c r="F4982" s="2" t="str">
        <f>VLOOKUP(B4982,customer[],2,FALSE)</f>
        <v>Customer_424</v>
      </c>
      <c r="G4982" s="2" t="str">
        <f>VLOOKUP(B4982,customer[],3,FALSE)</f>
        <v>F</v>
      </c>
      <c r="H4982" s="2" t="str">
        <f>VLOOKUP(B4982,customer[],5,FALSE)</f>
        <v>Mumbai</v>
      </c>
      <c r="I4982" s="2">
        <f>VLOOKUP(B4982,customer[],4,FALSE)</f>
        <v>55</v>
      </c>
      <c r="J4982" s="2" t="str">
        <f>VLOOKUP(C4982,product[],2,FALSE)</f>
        <v>Product_57</v>
      </c>
      <c r="K4982" s="2" t="str">
        <f>VLOOKUP(C4982,product[],3,FALSE)</f>
        <v>Furniture</v>
      </c>
      <c r="L4982" s="2">
        <f>VLOOKUP(C4982,product[],5,FALSE)</f>
        <v>5809.72</v>
      </c>
      <c r="M4982" s="2">
        <f t="shared" si="77"/>
        <v>46477.760000000002</v>
      </c>
    </row>
    <row r="4983" spans="1:13" x14ac:dyDescent="0.2">
      <c r="A4983" s="2">
        <v>4982</v>
      </c>
      <c r="B4983" s="2">
        <v>130</v>
      </c>
      <c r="C4983" s="2">
        <v>28</v>
      </c>
      <c r="D4983" s="3">
        <v>45903</v>
      </c>
      <c r="E4983" s="2">
        <v>7</v>
      </c>
      <c r="F4983" s="2" t="str">
        <f>VLOOKUP(B4983,customer[],2,FALSE)</f>
        <v>Customer_130</v>
      </c>
      <c r="G4983" s="2" t="str">
        <f>VLOOKUP(B4983,customer[],3,FALSE)</f>
        <v>F</v>
      </c>
      <c r="H4983" s="2" t="str">
        <f>VLOOKUP(B4983,customer[],5,FALSE)</f>
        <v>Mumbai</v>
      </c>
      <c r="I4983" s="2">
        <f>VLOOKUP(B4983,customer[],4,FALSE)</f>
        <v>64</v>
      </c>
      <c r="J4983" s="2" t="str">
        <f>VLOOKUP(C4983,product[],2,FALSE)</f>
        <v>Product_28</v>
      </c>
      <c r="K4983" s="2" t="str">
        <f>VLOOKUP(C4983,product[],3,FALSE)</f>
        <v>Home</v>
      </c>
      <c r="L4983" s="2">
        <f>VLOOKUP(C4983,product[],5,FALSE)</f>
        <v>36677.019999999997</v>
      </c>
      <c r="M4983" s="2">
        <f t="shared" si="77"/>
        <v>256739.13999999998</v>
      </c>
    </row>
    <row r="4984" spans="1:13" x14ac:dyDescent="0.2">
      <c r="A4984" s="2">
        <v>4983</v>
      </c>
      <c r="B4984" s="2">
        <v>63</v>
      </c>
      <c r="C4984" s="2">
        <v>81</v>
      </c>
      <c r="D4984" s="3">
        <v>45739</v>
      </c>
      <c r="E4984" s="2">
        <v>5</v>
      </c>
      <c r="F4984" s="2" t="str">
        <f>VLOOKUP(B4984,customer[],2,FALSE)</f>
        <v>Customer_63</v>
      </c>
      <c r="G4984" s="2" t="str">
        <f>VLOOKUP(B4984,customer[],3,FALSE)</f>
        <v>F</v>
      </c>
      <c r="H4984" s="2" t="str">
        <f>VLOOKUP(B4984,customer[],5,FALSE)</f>
        <v>Delhi</v>
      </c>
      <c r="I4984" s="2">
        <f>VLOOKUP(B4984,customer[],4,FALSE)</f>
        <v>26</v>
      </c>
      <c r="J4984" s="2" t="str">
        <f>VLOOKUP(C4984,product[],2,FALSE)</f>
        <v>Product_81</v>
      </c>
      <c r="K4984" s="2" t="str">
        <f>VLOOKUP(C4984,product[],3,FALSE)</f>
        <v>Home</v>
      </c>
      <c r="L4984" s="2">
        <f>VLOOKUP(C4984,product[],5,FALSE)</f>
        <v>4259.74</v>
      </c>
      <c r="M4984" s="2">
        <f t="shared" si="77"/>
        <v>21298.699999999997</v>
      </c>
    </row>
    <row r="4985" spans="1:13" x14ac:dyDescent="0.2">
      <c r="A4985" s="2">
        <v>4984</v>
      </c>
      <c r="B4985" s="2">
        <v>223</v>
      </c>
      <c r="C4985" s="2">
        <v>13</v>
      </c>
      <c r="D4985" s="3">
        <v>45847</v>
      </c>
      <c r="E4985" s="2">
        <v>2</v>
      </c>
      <c r="F4985" s="2" t="str">
        <f>VLOOKUP(B4985,customer[],2,FALSE)</f>
        <v>Customer_223</v>
      </c>
      <c r="G4985" s="2" t="str">
        <f>VLOOKUP(B4985,customer[],3,FALSE)</f>
        <v>F</v>
      </c>
      <c r="H4985" s="2" t="str">
        <f>VLOOKUP(B4985,customer[],5,FALSE)</f>
        <v>Noida</v>
      </c>
      <c r="I4985" s="2">
        <f>VLOOKUP(B4985,customer[],4,FALSE)</f>
        <v>30</v>
      </c>
      <c r="J4985" s="2" t="str">
        <f>VLOOKUP(C4985,product[],2,FALSE)</f>
        <v>Product_13</v>
      </c>
      <c r="K4985" s="2" t="str">
        <f>VLOOKUP(C4985,product[],3,FALSE)</f>
        <v>Fashion</v>
      </c>
      <c r="L4985" s="2">
        <f>VLOOKUP(C4985,product[],5,FALSE)</f>
        <v>5747.73</v>
      </c>
      <c r="M4985" s="2">
        <f t="shared" si="77"/>
        <v>11495.46</v>
      </c>
    </row>
    <row r="4986" spans="1:13" x14ac:dyDescent="0.2">
      <c r="A4986" s="2">
        <v>4985</v>
      </c>
      <c r="B4986" s="2">
        <v>312</v>
      </c>
      <c r="C4986" s="2">
        <v>89</v>
      </c>
      <c r="D4986" s="3">
        <v>45921</v>
      </c>
      <c r="E4986" s="2">
        <v>10</v>
      </c>
      <c r="F4986" s="2" t="str">
        <f>VLOOKUP(B4986,customer[],2,FALSE)</f>
        <v>Customer_312</v>
      </c>
      <c r="G4986" s="2" t="str">
        <f>VLOOKUP(B4986,customer[],3,FALSE)</f>
        <v>F</v>
      </c>
      <c r="H4986" s="2" t="str">
        <f>VLOOKUP(B4986,customer[],5,FALSE)</f>
        <v>Delhi</v>
      </c>
      <c r="I4986" s="2">
        <f>VLOOKUP(B4986,customer[],4,FALSE)</f>
        <v>22</v>
      </c>
      <c r="J4986" s="2" t="str">
        <f>VLOOKUP(C4986,product[],2,FALSE)</f>
        <v>Product_89</v>
      </c>
      <c r="K4986" s="2" t="str">
        <f>VLOOKUP(C4986,product[],3,FALSE)</f>
        <v>Furniture</v>
      </c>
      <c r="L4986" s="2">
        <f>VLOOKUP(C4986,product[],5,FALSE)</f>
        <v>66795.490000000005</v>
      </c>
      <c r="M4986" s="2">
        <f t="shared" si="77"/>
        <v>667954.9</v>
      </c>
    </row>
    <row r="4987" spans="1:13" x14ac:dyDescent="0.2">
      <c r="A4987" s="2">
        <v>4986</v>
      </c>
      <c r="B4987" s="2">
        <v>13</v>
      </c>
      <c r="C4987" s="2">
        <v>54</v>
      </c>
      <c r="D4987" s="3">
        <v>45853</v>
      </c>
      <c r="E4987" s="2">
        <v>7</v>
      </c>
      <c r="F4987" s="2" t="str">
        <f>VLOOKUP(B4987,customer[],2,FALSE)</f>
        <v>Customer_13</v>
      </c>
      <c r="G4987" s="2" t="str">
        <f>VLOOKUP(B4987,customer[],3,FALSE)</f>
        <v>F</v>
      </c>
      <c r="H4987" s="2" t="str">
        <f>VLOOKUP(B4987,customer[],5,FALSE)</f>
        <v>Noida</v>
      </c>
      <c r="I4987" s="2">
        <f>VLOOKUP(B4987,customer[],4,FALSE)</f>
        <v>54</v>
      </c>
      <c r="J4987" s="2" t="str">
        <f>VLOOKUP(C4987,product[],2,FALSE)</f>
        <v>Product_54</v>
      </c>
      <c r="K4987" s="2" t="str">
        <f>VLOOKUP(C4987,product[],3,FALSE)</f>
        <v>Fashion</v>
      </c>
      <c r="L4987" s="2">
        <f>VLOOKUP(C4987,product[],5,FALSE)</f>
        <v>29879.21</v>
      </c>
      <c r="M4987" s="2">
        <f t="shared" si="77"/>
        <v>209154.47</v>
      </c>
    </row>
    <row r="4988" spans="1:13" x14ac:dyDescent="0.2">
      <c r="A4988" s="2">
        <v>4987</v>
      </c>
      <c r="B4988" s="2">
        <v>456</v>
      </c>
      <c r="C4988" s="2">
        <v>68</v>
      </c>
      <c r="D4988" s="3">
        <v>45954</v>
      </c>
      <c r="E4988" s="2">
        <v>4</v>
      </c>
      <c r="F4988" s="2" t="str">
        <f>VLOOKUP(B4988,customer[],2,FALSE)</f>
        <v>Customer_456</v>
      </c>
      <c r="G4988" s="2" t="str">
        <f>VLOOKUP(B4988,customer[],3,FALSE)</f>
        <v>M</v>
      </c>
      <c r="H4988" s="2" t="str">
        <f>VLOOKUP(B4988,customer[],5,FALSE)</f>
        <v>Kolkata</v>
      </c>
      <c r="I4988" s="2">
        <f>VLOOKUP(B4988,customer[],4,FALSE)</f>
        <v>36</v>
      </c>
      <c r="J4988" s="2" t="str">
        <f>VLOOKUP(C4988,product[],2,FALSE)</f>
        <v>Product_68</v>
      </c>
      <c r="K4988" s="2" t="str">
        <f>VLOOKUP(C4988,product[],3,FALSE)</f>
        <v>Accessories</v>
      </c>
      <c r="L4988" s="2">
        <f>VLOOKUP(C4988,product[],5,FALSE)</f>
        <v>19234.66</v>
      </c>
      <c r="M4988" s="2">
        <f t="shared" si="77"/>
        <v>76938.64</v>
      </c>
    </row>
    <row r="4989" spans="1:13" x14ac:dyDescent="0.2">
      <c r="A4989" s="2">
        <v>4988</v>
      </c>
      <c r="B4989" s="2">
        <v>93</v>
      </c>
      <c r="C4989" s="2">
        <v>44</v>
      </c>
      <c r="D4989" s="3">
        <v>45710</v>
      </c>
      <c r="E4989" s="2">
        <v>9</v>
      </c>
      <c r="F4989" s="2" t="str">
        <f>VLOOKUP(B4989,customer[],2,FALSE)</f>
        <v>Customer_93</v>
      </c>
      <c r="G4989" s="2" t="str">
        <f>VLOOKUP(B4989,customer[],3,FALSE)</f>
        <v>F</v>
      </c>
      <c r="H4989" s="2" t="str">
        <f>VLOOKUP(B4989,customer[],5,FALSE)</f>
        <v>Pune</v>
      </c>
      <c r="I4989" s="2">
        <f>VLOOKUP(B4989,customer[],4,FALSE)</f>
        <v>55</v>
      </c>
      <c r="J4989" s="2" t="str">
        <f>VLOOKUP(C4989,product[],2,FALSE)</f>
        <v>Product_44</v>
      </c>
      <c r="K4989" s="2" t="str">
        <f>VLOOKUP(C4989,product[],3,FALSE)</f>
        <v>Home</v>
      </c>
      <c r="L4989" s="2">
        <f>VLOOKUP(C4989,product[],5,FALSE)</f>
        <v>19571.740000000002</v>
      </c>
      <c r="M4989" s="2">
        <f t="shared" si="77"/>
        <v>176145.66</v>
      </c>
    </row>
    <row r="4990" spans="1:13" x14ac:dyDescent="0.2">
      <c r="A4990" s="2">
        <v>4989</v>
      </c>
      <c r="B4990" s="2">
        <v>147</v>
      </c>
      <c r="C4990" s="2">
        <v>62</v>
      </c>
      <c r="D4990" s="3">
        <v>45688</v>
      </c>
      <c r="E4990" s="2">
        <v>7</v>
      </c>
      <c r="F4990" s="2" t="str">
        <f>VLOOKUP(B4990,customer[],2,FALSE)</f>
        <v>Customer_147</v>
      </c>
      <c r="G4990" s="2" t="str">
        <f>VLOOKUP(B4990,customer[],3,FALSE)</f>
        <v>M</v>
      </c>
      <c r="H4990" s="2" t="str">
        <f>VLOOKUP(B4990,customer[],5,FALSE)</f>
        <v>Jaipur</v>
      </c>
      <c r="I4990" s="2">
        <f>VLOOKUP(B4990,customer[],4,FALSE)</f>
        <v>64</v>
      </c>
      <c r="J4990" s="2" t="str">
        <f>VLOOKUP(C4990,product[],2,FALSE)</f>
        <v>Product_62</v>
      </c>
      <c r="K4990" s="2" t="str">
        <f>VLOOKUP(C4990,product[],3,FALSE)</f>
        <v>Electronics</v>
      </c>
      <c r="L4990" s="2">
        <f>VLOOKUP(C4990,product[],5,FALSE)</f>
        <v>37343.31</v>
      </c>
      <c r="M4990" s="2">
        <f t="shared" si="77"/>
        <v>261403.16999999998</v>
      </c>
    </row>
    <row r="4991" spans="1:13" x14ac:dyDescent="0.2">
      <c r="A4991" s="2">
        <v>4990</v>
      </c>
      <c r="B4991" s="2">
        <v>419</v>
      </c>
      <c r="C4991" s="2">
        <v>68</v>
      </c>
      <c r="D4991" s="3">
        <v>45729</v>
      </c>
      <c r="E4991" s="2">
        <v>6</v>
      </c>
      <c r="F4991" s="2" t="str">
        <f>VLOOKUP(B4991,customer[],2,FALSE)</f>
        <v>Customer_419</v>
      </c>
      <c r="G4991" s="2" t="str">
        <f>VLOOKUP(B4991,customer[],3,FALSE)</f>
        <v>F</v>
      </c>
      <c r="H4991" s="2" t="str">
        <f>VLOOKUP(B4991,customer[],5,FALSE)</f>
        <v>Pune</v>
      </c>
      <c r="I4991" s="2">
        <f>VLOOKUP(B4991,customer[],4,FALSE)</f>
        <v>43</v>
      </c>
      <c r="J4991" s="2" t="str">
        <f>VLOOKUP(C4991,product[],2,FALSE)</f>
        <v>Product_68</v>
      </c>
      <c r="K4991" s="2" t="str">
        <f>VLOOKUP(C4991,product[],3,FALSE)</f>
        <v>Accessories</v>
      </c>
      <c r="L4991" s="2">
        <f>VLOOKUP(C4991,product[],5,FALSE)</f>
        <v>19234.66</v>
      </c>
      <c r="M4991" s="2">
        <f t="shared" si="77"/>
        <v>115407.95999999999</v>
      </c>
    </row>
    <row r="4992" spans="1:13" x14ac:dyDescent="0.2">
      <c r="A4992" s="2">
        <v>4991</v>
      </c>
      <c r="B4992" s="2">
        <v>71</v>
      </c>
      <c r="C4992" s="2">
        <v>63</v>
      </c>
      <c r="D4992" s="3">
        <v>45944</v>
      </c>
      <c r="E4992" s="2">
        <v>1</v>
      </c>
      <c r="F4992" s="2" t="str">
        <f>VLOOKUP(B4992,customer[],2,FALSE)</f>
        <v>Customer_71</v>
      </c>
      <c r="G4992" s="2" t="str">
        <f>VLOOKUP(B4992,customer[],3,FALSE)</f>
        <v>F</v>
      </c>
      <c r="H4992" s="2" t="str">
        <f>VLOOKUP(B4992,customer[],5,FALSE)</f>
        <v>Mumbai</v>
      </c>
      <c r="I4992" s="2">
        <f>VLOOKUP(B4992,customer[],4,FALSE)</f>
        <v>61</v>
      </c>
      <c r="J4992" s="2" t="str">
        <f>VLOOKUP(C4992,product[],2,FALSE)</f>
        <v>Product_63</v>
      </c>
      <c r="K4992" s="2" t="str">
        <f>VLOOKUP(C4992,product[],3,FALSE)</f>
        <v>Home</v>
      </c>
      <c r="L4992" s="2">
        <f>VLOOKUP(C4992,product[],5,FALSE)</f>
        <v>24067.77</v>
      </c>
      <c r="M4992" s="2">
        <f t="shared" si="77"/>
        <v>24067.77</v>
      </c>
    </row>
    <row r="4993" spans="1:13" x14ac:dyDescent="0.2">
      <c r="A4993" s="2">
        <v>4992</v>
      </c>
      <c r="B4993" s="2">
        <v>47</v>
      </c>
      <c r="C4993" s="2">
        <v>94</v>
      </c>
      <c r="D4993" s="3">
        <v>45886</v>
      </c>
      <c r="E4993" s="2">
        <v>6</v>
      </c>
      <c r="F4993" s="2" t="str">
        <f>VLOOKUP(B4993,customer[],2,FALSE)</f>
        <v>Customer_47</v>
      </c>
      <c r="G4993" s="2" t="str">
        <f>VLOOKUP(B4993,customer[],3,FALSE)</f>
        <v>M</v>
      </c>
      <c r="H4993" s="2" t="str">
        <f>VLOOKUP(B4993,customer[],5,FALSE)</f>
        <v>Mumbai</v>
      </c>
      <c r="I4993" s="2">
        <f>VLOOKUP(B4993,customer[],4,FALSE)</f>
        <v>56</v>
      </c>
      <c r="J4993" s="2" t="str">
        <f>VLOOKUP(C4993,product[],2,FALSE)</f>
        <v>Product_94</v>
      </c>
      <c r="K4993" s="2" t="str">
        <f>VLOOKUP(C4993,product[],3,FALSE)</f>
        <v>Electronics</v>
      </c>
      <c r="L4993" s="2">
        <f>VLOOKUP(C4993,product[],5,FALSE)</f>
        <v>6948.09</v>
      </c>
      <c r="M4993" s="2">
        <f t="shared" si="77"/>
        <v>41688.54</v>
      </c>
    </row>
    <row r="4994" spans="1:13" x14ac:dyDescent="0.2">
      <c r="A4994" s="2">
        <v>4993</v>
      </c>
      <c r="B4994" s="2">
        <v>405</v>
      </c>
      <c r="C4994" s="2">
        <v>79</v>
      </c>
      <c r="D4994" s="3">
        <v>45903</v>
      </c>
      <c r="E4994" s="2">
        <v>3</v>
      </c>
      <c r="F4994" s="2" t="str">
        <f>VLOOKUP(B4994,customer[],2,FALSE)</f>
        <v>Customer_405</v>
      </c>
      <c r="G4994" s="2" t="str">
        <f>VLOOKUP(B4994,customer[],3,FALSE)</f>
        <v>M</v>
      </c>
      <c r="H4994" s="2" t="str">
        <f>VLOOKUP(B4994,customer[],5,FALSE)</f>
        <v>Noida</v>
      </c>
      <c r="I4994" s="2">
        <f>VLOOKUP(B4994,customer[],4,FALSE)</f>
        <v>33</v>
      </c>
      <c r="J4994" s="2" t="str">
        <f>VLOOKUP(C4994,product[],2,FALSE)</f>
        <v>Product_79</v>
      </c>
      <c r="K4994" s="2" t="str">
        <f>VLOOKUP(C4994,product[],3,FALSE)</f>
        <v>Electronics</v>
      </c>
      <c r="L4994" s="2">
        <f>VLOOKUP(C4994,product[],5,FALSE)</f>
        <v>5804.88</v>
      </c>
      <c r="M4994" s="2">
        <f t="shared" ref="M4994:M5001" si="78">$E4994*L4994</f>
        <v>17414.64</v>
      </c>
    </row>
    <row r="4995" spans="1:13" x14ac:dyDescent="0.2">
      <c r="A4995" s="2">
        <v>4994</v>
      </c>
      <c r="B4995" s="2">
        <v>73</v>
      </c>
      <c r="C4995" s="2">
        <v>50</v>
      </c>
      <c r="D4995" s="3">
        <v>46021</v>
      </c>
      <c r="E4995" s="2">
        <v>6</v>
      </c>
      <c r="F4995" s="2" t="str">
        <f>VLOOKUP(B4995,customer[],2,FALSE)</f>
        <v>Customer_73</v>
      </c>
      <c r="G4995" s="2" t="str">
        <f>VLOOKUP(B4995,customer[],3,FALSE)</f>
        <v>M</v>
      </c>
      <c r="H4995" s="2" t="str">
        <f>VLOOKUP(B4995,customer[],5,FALSE)</f>
        <v>Delhi</v>
      </c>
      <c r="I4995" s="2">
        <f>VLOOKUP(B4995,customer[],4,FALSE)</f>
        <v>32</v>
      </c>
      <c r="J4995" s="2" t="str">
        <f>VLOOKUP(C4995,product[],2,FALSE)</f>
        <v>Product_50</v>
      </c>
      <c r="K4995" s="2" t="str">
        <f>VLOOKUP(C4995,product[],3,FALSE)</f>
        <v>Furniture</v>
      </c>
      <c r="L4995" s="2">
        <f>VLOOKUP(C4995,product[],5,FALSE)</f>
        <v>3431.5</v>
      </c>
      <c r="M4995" s="2">
        <f t="shared" si="78"/>
        <v>20589</v>
      </c>
    </row>
    <row r="4996" spans="1:13" x14ac:dyDescent="0.2">
      <c r="A4996" s="2">
        <v>4995</v>
      </c>
      <c r="B4996" s="2">
        <v>229</v>
      </c>
      <c r="C4996" s="2">
        <v>27</v>
      </c>
      <c r="D4996" s="3">
        <v>45822</v>
      </c>
      <c r="E4996" s="2">
        <v>2</v>
      </c>
      <c r="F4996" s="2" t="str">
        <f>VLOOKUP(B4996,customer[],2,FALSE)</f>
        <v>Customer_229</v>
      </c>
      <c r="G4996" s="2" t="str">
        <f>VLOOKUP(B4996,customer[],3,FALSE)</f>
        <v>M</v>
      </c>
      <c r="H4996" s="2" t="str">
        <f>VLOOKUP(B4996,customer[],5,FALSE)</f>
        <v>Noida</v>
      </c>
      <c r="I4996" s="2">
        <f>VLOOKUP(B4996,customer[],4,FALSE)</f>
        <v>46</v>
      </c>
      <c r="J4996" s="2" t="str">
        <f>VLOOKUP(C4996,product[],2,FALSE)</f>
        <v>Product_27</v>
      </c>
      <c r="K4996" s="2" t="str">
        <f>VLOOKUP(C4996,product[],3,FALSE)</f>
        <v>Fashion</v>
      </c>
      <c r="L4996" s="2">
        <f>VLOOKUP(C4996,product[],5,FALSE)</f>
        <v>492.62</v>
      </c>
      <c r="M4996" s="2">
        <f t="shared" si="78"/>
        <v>985.24</v>
      </c>
    </row>
    <row r="4997" spans="1:13" x14ac:dyDescent="0.2">
      <c r="A4997" s="2">
        <v>4996</v>
      </c>
      <c r="B4997" s="2">
        <v>145</v>
      </c>
      <c r="C4997" s="2">
        <v>64</v>
      </c>
      <c r="D4997" s="3">
        <v>45710</v>
      </c>
      <c r="E4997" s="2">
        <v>5</v>
      </c>
      <c r="F4997" s="2" t="str">
        <f>VLOOKUP(B4997,customer[],2,FALSE)</f>
        <v>Customer_145</v>
      </c>
      <c r="G4997" s="2" t="str">
        <f>VLOOKUP(B4997,customer[],3,FALSE)</f>
        <v>M</v>
      </c>
      <c r="H4997" s="2" t="str">
        <f>VLOOKUP(B4997,customer[],5,FALSE)</f>
        <v>Kolkata</v>
      </c>
      <c r="I4997" s="2">
        <f>VLOOKUP(B4997,customer[],4,FALSE)</f>
        <v>63</v>
      </c>
      <c r="J4997" s="2" t="str">
        <f>VLOOKUP(C4997,product[],2,FALSE)</f>
        <v>Product_64</v>
      </c>
      <c r="K4997" s="2" t="str">
        <f>VLOOKUP(C4997,product[],3,FALSE)</f>
        <v>Electronics</v>
      </c>
      <c r="L4997" s="2">
        <f>VLOOKUP(C4997,product[],5,FALSE)</f>
        <v>68821.2</v>
      </c>
      <c r="M4997" s="2">
        <f t="shared" si="78"/>
        <v>344106</v>
      </c>
    </row>
    <row r="4998" spans="1:13" x14ac:dyDescent="0.2">
      <c r="A4998" s="2">
        <v>4997</v>
      </c>
      <c r="B4998" s="2">
        <v>499</v>
      </c>
      <c r="C4998" s="2">
        <v>10</v>
      </c>
      <c r="D4998" s="3">
        <v>45972</v>
      </c>
      <c r="E4998" s="2">
        <v>10</v>
      </c>
      <c r="F4998" s="2" t="str">
        <f>VLOOKUP(B4998,customer[],2,FALSE)</f>
        <v>Customer_499</v>
      </c>
      <c r="G4998" s="2" t="str">
        <f>VLOOKUP(B4998,customer[],3,FALSE)</f>
        <v>F</v>
      </c>
      <c r="H4998" s="2" t="str">
        <f>VLOOKUP(B4998,customer[],5,FALSE)</f>
        <v>Hyderabad</v>
      </c>
      <c r="I4998" s="2">
        <f>VLOOKUP(B4998,customer[],4,FALSE)</f>
        <v>32</v>
      </c>
      <c r="J4998" s="2" t="str">
        <f>VLOOKUP(C4998,product[],2,FALSE)</f>
        <v>Product_10</v>
      </c>
      <c r="K4998" s="2" t="str">
        <f>VLOOKUP(C4998,product[],3,FALSE)</f>
        <v>Electronics</v>
      </c>
      <c r="L4998" s="2">
        <f>VLOOKUP(C4998,product[],5,FALSE)</f>
        <v>59249.16</v>
      </c>
      <c r="M4998" s="2">
        <f t="shared" si="78"/>
        <v>592491.60000000009</v>
      </c>
    </row>
    <row r="4999" spans="1:13" x14ac:dyDescent="0.2">
      <c r="A4999" s="2">
        <v>4998</v>
      </c>
      <c r="B4999" s="2">
        <v>54</v>
      </c>
      <c r="C4999" s="2">
        <v>67</v>
      </c>
      <c r="D4999" s="3">
        <v>45885</v>
      </c>
      <c r="E4999" s="2">
        <v>2</v>
      </c>
      <c r="F4999" s="2" t="str">
        <f>VLOOKUP(B4999,customer[],2,FALSE)</f>
        <v>Customer_54</v>
      </c>
      <c r="G4999" s="2" t="str">
        <f>VLOOKUP(B4999,customer[],3,FALSE)</f>
        <v>M</v>
      </c>
      <c r="H4999" s="2" t="str">
        <f>VLOOKUP(B4999,customer[],5,FALSE)</f>
        <v>Delhi</v>
      </c>
      <c r="I4999" s="2">
        <f>VLOOKUP(B4999,customer[],4,FALSE)</f>
        <v>62</v>
      </c>
      <c r="J4999" s="2" t="str">
        <f>VLOOKUP(C4999,product[],2,FALSE)</f>
        <v>Product_67</v>
      </c>
      <c r="K4999" s="2" t="str">
        <f>VLOOKUP(C4999,product[],3,FALSE)</f>
        <v>Electronics</v>
      </c>
      <c r="L4999" s="2">
        <f>VLOOKUP(C4999,product[],5,FALSE)</f>
        <v>34012.47</v>
      </c>
      <c r="M4999" s="2">
        <f t="shared" si="78"/>
        <v>68024.94</v>
      </c>
    </row>
    <row r="5000" spans="1:13" x14ac:dyDescent="0.2">
      <c r="A5000" s="2">
        <v>4999</v>
      </c>
      <c r="B5000" s="2">
        <v>114</v>
      </c>
      <c r="C5000" s="2">
        <v>46</v>
      </c>
      <c r="D5000" s="3">
        <v>45734</v>
      </c>
      <c r="E5000" s="2">
        <v>4</v>
      </c>
      <c r="F5000" s="2" t="str">
        <f>VLOOKUP(B5000,customer[],2,FALSE)</f>
        <v>Customer_114</v>
      </c>
      <c r="G5000" s="2" t="str">
        <f>VLOOKUP(B5000,customer[],3,FALSE)</f>
        <v>F</v>
      </c>
      <c r="H5000" s="2" t="str">
        <f>VLOOKUP(B5000,customer[],5,FALSE)</f>
        <v>Bangalore</v>
      </c>
      <c r="I5000" s="2">
        <f>VLOOKUP(B5000,customer[],4,FALSE)</f>
        <v>50</v>
      </c>
      <c r="J5000" s="2" t="str">
        <f>VLOOKUP(C5000,product[],2,FALSE)</f>
        <v>Product_46</v>
      </c>
      <c r="K5000" s="2" t="str">
        <f>VLOOKUP(C5000,product[],3,FALSE)</f>
        <v>Electronics</v>
      </c>
      <c r="L5000" s="2">
        <f>VLOOKUP(C5000,product[],5,FALSE)</f>
        <v>12646.4</v>
      </c>
      <c r="M5000" s="2">
        <f t="shared" si="78"/>
        <v>50585.599999999999</v>
      </c>
    </row>
    <row r="5001" spans="1:13" x14ac:dyDescent="0.2">
      <c r="A5001" s="2">
        <v>5000</v>
      </c>
      <c r="B5001" s="2">
        <v>148</v>
      </c>
      <c r="C5001" s="2">
        <v>2</v>
      </c>
      <c r="D5001" s="3">
        <v>45891</v>
      </c>
      <c r="E5001" s="2">
        <v>2</v>
      </c>
      <c r="F5001" s="2" t="str">
        <f>VLOOKUP(B5001,customer[],2,FALSE)</f>
        <v>Customer_148</v>
      </c>
      <c r="G5001" s="2" t="str">
        <f>VLOOKUP(B5001,customer[],3,FALSE)</f>
        <v>M</v>
      </c>
      <c r="H5001" s="2" t="str">
        <f>VLOOKUP(B5001,customer[],5,FALSE)</f>
        <v>Kolkata</v>
      </c>
      <c r="I5001" s="2">
        <f>VLOOKUP(B5001,customer[],4,FALSE)</f>
        <v>51</v>
      </c>
      <c r="J5001" s="2" t="str">
        <f>VLOOKUP(C5001,product[],2,FALSE)</f>
        <v>Product_2</v>
      </c>
      <c r="K5001" s="2" t="str">
        <f>VLOOKUP(C5001,product[],3,FALSE)</f>
        <v>Furniture</v>
      </c>
      <c r="L5001" s="2">
        <f>VLOOKUP(C5001,product[],5,FALSE)</f>
        <v>31986.880000000001</v>
      </c>
      <c r="M5001" s="2">
        <f t="shared" si="78"/>
        <v>63973.760000000002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AFB9-1C4E-2D47-92F8-5CC383419879}">
  <dimension ref="Y2:AC36"/>
  <sheetViews>
    <sheetView tabSelected="1" zoomScale="64" workbookViewId="0">
      <selection activeCell="Y13" sqref="Y13"/>
    </sheetView>
  </sheetViews>
  <sheetFormatPr baseColWidth="10" defaultRowHeight="16" x14ac:dyDescent="0.2"/>
  <cols>
    <col min="22" max="22" width="14.1640625" bestFit="1" customWidth="1"/>
    <col min="23" max="23" width="15" bestFit="1" customWidth="1"/>
    <col min="25" max="25" width="14.83203125" bestFit="1" customWidth="1"/>
    <col min="26" max="26" width="14" bestFit="1" customWidth="1"/>
    <col min="28" max="28" width="14.83203125" bestFit="1" customWidth="1"/>
    <col min="29" max="29" width="14" bestFit="1" customWidth="1"/>
  </cols>
  <sheetData>
    <row r="2" spans="25:29" x14ac:dyDescent="0.2">
      <c r="Y2" s="4" t="s">
        <v>651</v>
      </c>
      <c r="Z2" t="s">
        <v>653</v>
      </c>
    </row>
    <row r="3" spans="25:29" x14ac:dyDescent="0.2">
      <c r="Y3" s="5" t="s">
        <v>8</v>
      </c>
      <c r="Z3" s="8">
        <v>360844266.04000044</v>
      </c>
    </row>
    <row r="4" spans="25:29" x14ac:dyDescent="0.2">
      <c r="Y4" s="5" t="s">
        <v>11</v>
      </c>
      <c r="Z4" s="8">
        <v>347179527.80000103</v>
      </c>
      <c r="AB4" s="4" t="s">
        <v>651</v>
      </c>
      <c r="AC4" t="s">
        <v>653</v>
      </c>
    </row>
    <row r="5" spans="25:29" x14ac:dyDescent="0.2">
      <c r="Y5" s="5" t="s">
        <v>652</v>
      </c>
      <c r="Z5" s="8">
        <v>708023793.84000146</v>
      </c>
      <c r="AB5" s="5" t="s">
        <v>641</v>
      </c>
      <c r="AC5" s="8">
        <v>8476031.8499999996</v>
      </c>
    </row>
    <row r="6" spans="25:29" x14ac:dyDescent="0.2">
      <c r="AB6" s="5" t="s">
        <v>549</v>
      </c>
      <c r="AC6" s="8">
        <v>8994562.9100000001</v>
      </c>
    </row>
    <row r="7" spans="25:29" x14ac:dyDescent="0.2">
      <c r="AB7" s="5" t="s">
        <v>635</v>
      </c>
      <c r="AC7" s="8">
        <v>8349436.2500000009</v>
      </c>
    </row>
    <row r="8" spans="25:29" x14ac:dyDescent="0.2">
      <c r="Y8" s="4" t="s">
        <v>651</v>
      </c>
      <c r="Z8" t="s">
        <v>653</v>
      </c>
      <c r="AB8" s="5" t="s">
        <v>622</v>
      </c>
      <c r="AC8" s="8">
        <v>10529633.5</v>
      </c>
    </row>
    <row r="9" spans="25:29" x14ac:dyDescent="0.2">
      <c r="Y9" s="5" t="s">
        <v>654</v>
      </c>
      <c r="Z9" s="8">
        <v>28103232.07</v>
      </c>
      <c r="AB9" s="5" t="s">
        <v>620</v>
      </c>
      <c r="AC9" s="8">
        <v>8710162.4000000004</v>
      </c>
    </row>
    <row r="10" spans="25:29" x14ac:dyDescent="0.2">
      <c r="Y10" s="5" t="s">
        <v>655</v>
      </c>
      <c r="Z10" s="8">
        <v>32012232.130000003</v>
      </c>
      <c r="AB10" s="5" t="s">
        <v>612</v>
      </c>
      <c r="AC10" s="8">
        <v>8153208.9299999988</v>
      </c>
    </row>
    <row r="11" spans="25:29" x14ac:dyDescent="0.2">
      <c r="Y11" s="5" t="s">
        <v>656</v>
      </c>
      <c r="Z11" s="8">
        <v>33594141.790000007</v>
      </c>
      <c r="AB11" s="5" t="s">
        <v>605</v>
      </c>
      <c r="AC11" s="8">
        <v>9463565.8800000008</v>
      </c>
    </row>
    <row r="12" spans="25:29" x14ac:dyDescent="0.2">
      <c r="Y12" s="5" t="s">
        <v>657</v>
      </c>
      <c r="Z12" s="8">
        <v>28388401.57</v>
      </c>
      <c r="AB12" s="5" t="s">
        <v>541</v>
      </c>
      <c r="AC12" s="8">
        <v>7566796.2500000009</v>
      </c>
    </row>
    <row r="13" spans="25:29" x14ac:dyDescent="0.2">
      <c r="Y13" s="5" t="s">
        <v>658</v>
      </c>
      <c r="Z13" s="8">
        <v>35389235.700000003</v>
      </c>
      <c r="AB13" s="5" t="s">
        <v>559</v>
      </c>
      <c r="AC13" s="8">
        <v>9077762.4199999999</v>
      </c>
    </row>
    <row r="14" spans="25:29" x14ac:dyDescent="0.2">
      <c r="Y14" s="5" t="s">
        <v>659</v>
      </c>
      <c r="Z14" s="8">
        <v>28574331.689999998</v>
      </c>
      <c r="AB14" s="5" t="s">
        <v>646</v>
      </c>
      <c r="AC14" s="8">
        <v>8566873.3800000008</v>
      </c>
    </row>
    <row r="15" spans="25:29" x14ac:dyDescent="0.2">
      <c r="Y15" s="5" t="s">
        <v>660</v>
      </c>
      <c r="Z15" s="8">
        <v>29273128.290000007</v>
      </c>
      <c r="AB15" s="5" t="s">
        <v>652</v>
      </c>
      <c r="AC15" s="8">
        <v>87888033.769999996</v>
      </c>
    </row>
    <row r="16" spans="25:29" x14ac:dyDescent="0.2">
      <c r="Y16" s="5" t="s">
        <v>661</v>
      </c>
      <c r="Z16" s="8">
        <v>27872164.600000016</v>
      </c>
    </row>
    <row r="17" spans="25:29" x14ac:dyDescent="0.2">
      <c r="Y17" s="5" t="s">
        <v>662</v>
      </c>
      <c r="Z17" s="8">
        <v>30961841.719999999</v>
      </c>
    </row>
    <row r="18" spans="25:29" x14ac:dyDescent="0.2">
      <c r="Y18" s="5" t="s">
        <v>652</v>
      </c>
      <c r="Z18" s="8">
        <v>274168709.56000006</v>
      </c>
      <c r="AB18" s="4" t="s">
        <v>651</v>
      </c>
      <c r="AC18" t="s">
        <v>653</v>
      </c>
    </row>
    <row r="19" spans="25:29" x14ac:dyDescent="0.2">
      <c r="AB19" s="5" t="s">
        <v>51</v>
      </c>
      <c r="AC19" s="8">
        <v>52829500.389999971</v>
      </c>
    </row>
    <row r="20" spans="25:29" x14ac:dyDescent="0.2">
      <c r="AB20" s="5" t="s">
        <v>23</v>
      </c>
      <c r="AC20" s="8">
        <v>52672876.599999987</v>
      </c>
    </row>
    <row r="21" spans="25:29" x14ac:dyDescent="0.2">
      <c r="AB21" s="5" t="s">
        <v>9</v>
      </c>
      <c r="AC21" s="8">
        <v>36881394.660000011</v>
      </c>
    </row>
    <row r="22" spans="25:29" x14ac:dyDescent="0.2">
      <c r="AB22" s="5" t="s">
        <v>30</v>
      </c>
      <c r="AC22" s="8">
        <v>44253460.5</v>
      </c>
    </row>
    <row r="23" spans="25:29" x14ac:dyDescent="0.2">
      <c r="AB23" s="5" t="s">
        <v>17</v>
      </c>
      <c r="AC23" s="8">
        <v>46163542.269999981</v>
      </c>
    </row>
    <row r="24" spans="25:29" x14ac:dyDescent="0.2">
      <c r="Y24" s="5" t="s">
        <v>663</v>
      </c>
      <c r="Z24" s="6">
        <f>SUM(master_data[revenue])/10000000</f>
        <v>92.525333371999565</v>
      </c>
      <c r="AB24" s="5" t="s">
        <v>12</v>
      </c>
      <c r="AC24" s="8">
        <v>35298471.949999988</v>
      </c>
    </row>
    <row r="25" spans="25:29" x14ac:dyDescent="0.2">
      <c r="Y25" s="5" t="s">
        <v>664</v>
      </c>
      <c r="Z25">
        <f>COUNTA(master_data[order_id])</f>
        <v>5000</v>
      </c>
      <c r="AB25" s="5" t="s">
        <v>27</v>
      </c>
      <c r="AC25" s="8">
        <v>48810404.31000001</v>
      </c>
    </row>
    <row r="26" spans="25:29" x14ac:dyDescent="0.2">
      <c r="Y26" s="5" t="s">
        <v>665</v>
      </c>
      <c r="Z26">
        <f>COUNTA(master_data[customer_id])</f>
        <v>5000</v>
      </c>
      <c r="AB26" s="5" t="s">
        <v>20</v>
      </c>
      <c r="AC26" s="8">
        <v>43934615.359999985</v>
      </c>
    </row>
    <row r="27" spans="25:29" x14ac:dyDescent="0.2">
      <c r="Y27" s="5" t="s">
        <v>666</v>
      </c>
      <c r="Z27" s="7">
        <f>SUM(master_data[revenue])/COUNTA(master_data[order_id])</f>
        <v>185050.66674399911</v>
      </c>
      <c r="AB27" s="5" t="s">
        <v>652</v>
      </c>
      <c r="AC27" s="8">
        <v>360844266.03999996</v>
      </c>
    </row>
    <row r="30" spans="25:29" x14ac:dyDescent="0.2">
      <c r="Y30" s="4" t="s">
        <v>651</v>
      </c>
      <c r="Z30" t="s">
        <v>653</v>
      </c>
    </row>
    <row r="31" spans="25:29" x14ac:dyDescent="0.2">
      <c r="Y31" s="5" t="s">
        <v>568</v>
      </c>
      <c r="Z31" s="8">
        <v>47560226.060000017</v>
      </c>
    </row>
    <row r="32" spans="25:29" x14ac:dyDescent="0.2">
      <c r="Y32" s="5" t="s">
        <v>539</v>
      </c>
      <c r="Z32" s="8">
        <v>109401489.02000003</v>
      </c>
    </row>
    <row r="33" spans="25:26" x14ac:dyDescent="0.2">
      <c r="Y33" s="5" t="s">
        <v>533</v>
      </c>
      <c r="Z33" s="8">
        <v>71651004.719999969</v>
      </c>
    </row>
    <row r="34" spans="25:26" x14ac:dyDescent="0.2">
      <c r="Y34" s="5" t="s">
        <v>536</v>
      </c>
      <c r="Z34" s="8">
        <v>76027290.229999945</v>
      </c>
    </row>
    <row r="35" spans="25:26" x14ac:dyDescent="0.2">
      <c r="Y35" s="5" t="s">
        <v>548</v>
      </c>
      <c r="Z35" s="8">
        <v>56204256.009999968</v>
      </c>
    </row>
    <row r="36" spans="25:26" x14ac:dyDescent="0.2">
      <c r="Y36" s="5" t="s">
        <v>652</v>
      </c>
      <c r="Z36" s="8">
        <v>360844266.03999996</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 </vt:lpstr>
      <vt:lpstr>orders</vt:lpstr>
      <vt:lpstr>master_data</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chaturvedi</dc:creator>
  <cp:lastModifiedBy>POOJA CHATURVEDI</cp:lastModifiedBy>
  <dcterms:created xsi:type="dcterms:W3CDTF">2026-06-25T12:54:14Z</dcterms:created>
  <dcterms:modified xsi:type="dcterms:W3CDTF">2026-06-26T08:26:37Z</dcterms:modified>
</cp:coreProperties>
</file>