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60" yWindow="120" windowWidth="14220" windowHeight="8835" activeTab="1"/>
  </bookViews>
  <sheets>
    <sheet name="Pirelli Production plan" sheetId="1" r:id="rId1"/>
    <sheet name="Pirelli Production (integer)" sheetId="2" r:id="rId2"/>
  </sheets>
  <definedNames>
    <definedName name="_Regression_Int" localSheetId="1" hidden="1">1</definedName>
    <definedName name="_Regression_Int" localSheetId="0" hidden="1">1</definedName>
    <definedName name="Available" localSheetId="1">'Pirelli Production (integer)'!$E$9:$E$11</definedName>
    <definedName name="Available">'Pirelli Production plan'!$E$9:$E$11</definedName>
    <definedName name="Fiber_Used" localSheetId="1">'Pirelli Production (integer)'!$D$9</definedName>
    <definedName name="Fiber_Used">'Pirelli Production plan'!$D$9</definedName>
    <definedName name="Glass_Used" localSheetId="1">'Pirelli Production (integer)'!$D$11</definedName>
    <definedName name="Glass_Used">'Pirelli Production plan'!$D$11</definedName>
    <definedName name="Labor_Used" localSheetId="1">'Pirelli Production (integer)'!$D$10</definedName>
    <definedName name="Labor_Used">'Pirelli Production plan'!$D$10</definedName>
    <definedName name="Number_to_make" localSheetId="1">'Pirelli Production (integer)'!$B$5:$C$5</definedName>
    <definedName name="Number_to_make">'Pirelli Production plan'!$B$5:$C$5</definedName>
    <definedName name="Number_to_make_typeA" localSheetId="1">'Pirelli Production (integer)'!$B$5</definedName>
    <definedName name="Number_to_make_typeA">'Pirelli Production plan'!$B$5</definedName>
    <definedName name="Number_to_make_typeH" localSheetId="1">'Pirelli Production (integer)'!$C$5</definedName>
    <definedName name="Number_to_make_typeH">'Pirelli Production plan'!$C$5</definedName>
    <definedName name="_xlnm.Print_Area" localSheetId="1">'Pirelli Production (integer)'!$A$1:$E$12</definedName>
    <definedName name="solver_adj" localSheetId="1" hidden="1">'Pirelli Production (integer)'!$B$5:$C$5</definedName>
    <definedName name="solver_adj" localSheetId="0" hidden="1">'Pirelli Production plan'!$B$5:$C$5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bd" localSheetId="1" hidden="1">2</definedName>
    <definedName name="solver_ibd" localSheetId="0" hidden="1">2</definedName>
    <definedName name="solver_itr" localSheetId="1" hidden="1">100</definedName>
    <definedName name="solver_itr" localSheetId="0" hidden="1">100</definedName>
    <definedName name="solver_lhs1" localSheetId="1" hidden="1">'Pirelli Production (integer)'!$B$5:$C$5</definedName>
    <definedName name="solver_lhs1" localSheetId="0" hidden="1">'Pirelli Production plan'!$B$5:$C$5</definedName>
    <definedName name="solver_lhs2" localSheetId="1" hidden="1">'Pirelli Production (integer)'!$B$5:$C$5</definedName>
    <definedName name="solver_lhs2" localSheetId="0" hidden="1">'Pirelli Production plan'!$D$9:$D$11</definedName>
    <definedName name="solver_lhs3" localSheetId="1" hidden="1">'Pirelli Production (integer)'!$D$9:$D$11</definedName>
    <definedName name="solver_lin" localSheetId="1" hidden="1">1</definedName>
    <definedName name="solver_lin" localSheetId="0" hidden="1">1</definedName>
    <definedName name="solver_lva" localSheetId="1" hidden="1">2</definedName>
    <definedName name="solver_lva" localSheetId="0" hidden="1">2</definedName>
    <definedName name="solver_mip" localSheetId="1" hidden="1">5000</definedName>
    <definedName name="solver_mip" localSheetId="0" hidden="1">5000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neg" localSheetId="1" hidden="1">2</definedName>
    <definedName name="solver_neg" localSheetId="0" hidden="1">2</definedName>
    <definedName name="solver_nod" localSheetId="1" hidden="1">5000</definedName>
    <definedName name="solver_nod" localSheetId="0" hidden="1">5000</definedName>
    <definedName name="solver_num" localSheetId="1" hidden="1">3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fx" localSheetId="1" hidden="1">2</definedName>
    <definedName name="solver_ofx" localSheetId="0" hidden="1">2</definedName>
    <definedName name="solver_opt" localSheetId="1" hidden="1">'Pirelli Production (integer)'!$D$6</definedName>
    <definedName name="solver_opt" localSheetId="0" hidden="1">'Pirelli Production plan'!$D$6</definedName>
    <definedName name="solver_piv" localSheetId="1" hidden="1">0.000001</definedName>
    <definedName name="solver_piv" localSheetId="0" hidden="1">0.000001</definedName>
    <definedName name="solver_pre" localSheetId="1" hidden="1">0.000001</definedName>
    <definedName name="solver_pre" localSheetId="0" hidden="1">0.000001</definedName>
    <definedName name="solver_pro" localSheetId="1" hidden="1">2</definedName>
    <definedName name="solver_pro" localSheetId="0" hidden="1">2</definedName>
    <definedName name="solver_rbv" localSheetId="1" hidden="1">1</definedName>
    <definedName name="solver_rbv" localSheetId="0" hidden="1">1</definedName>
    <definedName name="solver_red" localSheetId="1" hidden="1">0.000001</definedName>
    <definedName name="solver_red" localSheetId="0" hidden="1">0.000001</definedName>
    <definedName name="solver_rel1" localSheetId="1" hidden="1">4</definedName>
    <definedName name="solver_rel1" localSheetId="0" hidden="1">3</definedName>
    <definedName name="solver_rel2" localSheetId="1" hidden="1">3</definedName>
    <definedName name="solver_rel2" localSheetId="0" hidden="1">1</definedName>
    <definedName name="solver_rel3" localSheetId="1" hidden="1">1</definedName>
    <definedName name="solver_reo" localSheetId="1" hidden="1">2</definedName>
    <definedName name="solver_reo" localSheetId="0" hidden="1">2</definedName>
    <definedName name="solver_rep" localSheetId="1" hidden="1">2</definedName>
    <definedName name="solver_rep" localSheetId="0" hidden="1">2</definedName>
    <definedName name="solver_rhs1" localSheetId="1" hidden="1">integer</definedName>
    <definedName name="solver_rhs1" localSheetId="0" hidden="1">0</definedName>
    <definedName name="solver_rhs2" localSheetId="1" hidden="1">0</definedName>
    <definedName name="solver_rhs2" localSheetId="0" hidden="1">Available</definedName>
    <definedName name="solver_rhs3" localSheetId="1" hidden="1">'Pirelli Production (integer)'!$E$9:$E$11</definedName>
    <definedName name="solver_rlx" localSheetId="1" hidden="1">2</definedName>
    <definedName name="solver_rlx" localSheetId="0" hidden="1">2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std" localSheetId="1" hidden="1">1</definedName>
    <definedName name="solver_std" localSheetId="0" hidden="1">1</definedName>
    <definedName name="solver_tim" localSheetId="1" hidden="1">100</definedName>
    <definedName name="solver_tim" localSheetId="0" hidden="1">100</definedName>
    <definedName name="solver_tmp" localSheetId="1" hidden="1">0</definedName>
    <definedName name="solver_tmp" localSheetId="0" hidden="1">0</definedName>
    <definedName name="solver_tol" localSheetId="1" hidden="1">0.05</definedName>
    <definedName name="solver_tol" localSheetId="0" hidden="1">0.05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2</definedName>
    <definedName name="Total_Profit" localSheetId="1">'Pirelli Production (integer)'!$D$6</definedName>
    <definedName name="Total_Profit">'Pirelli Production plan'!$D$6</definedName>
    <definedName name="Used" localSheetId="1">'Pirelli Production (integer)'!$D$9:$D$11</definedName>
    <definedName name="Used">'Pirelli Production plan'!$D$9:$D$11</definedName>
  </definedNames>
  <calcPr calcId="144525"/>
</workbook>
</file>

<file path=xl/calcChain.xml><?xml version="1.0" encoding="utf-8"?>
<calcChain xmlns="http://schemas.openxmlformats.org/spreadsheetml/2006/main">
  <c r="D6" i="2" l="1"/>
  <c r="D9" i="2"/>
  <c r="D10" i="2"/>
  <c r="D11" i="2"/>
  <c r="D6" i="1"/>
  <c r="D9" i="1"/>
  <c r="D10" i="1"/>
  <c r="D11" i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5" author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C5" author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D6" authorId="0">
      <text>
        <r>
          <rPr>
            <sz val="8"/>
            <color indexed="81"/>
            <rFont val="Tahoma"/>
            <family val="2"/>
          </rPr>
          <t>Set cell</t>
        </r>
      </text>
    </comment>
    <comment ref="D9" author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D10" author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D11" authorId="0">
      <text>
        <r>
          <rPr>
            <sz val="8"/>
            <color indexed="81"/>
            <rFont val="Tahoma"/>
            <family val="2"/>
          </rPr>
          <t>Constraint cell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B5" author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C5" author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D6" authorId="0">
      <text>
        <r>
          <rPr>
            <sz val="8"/>
            <color indexed="81"/>
            <rFont val="Tahoma"/>
            <family val="2"/>
          </rPr>
          <t>Set cell</t>
        </r>
      </text>
    </comment>
    <comment ref="D9" author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D10" author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D11" authorId="0">
      <text>
        <r>
          <rPr>
            <sz val="8"/>
            <color indexed="81"/>
            <rFont val="Tahoma"/>
            <family val="2"/>
          </rPr>
          <t>Constraint cell</t>
        </r>
      </text>
    </comment>
  </commentList>
</comments>
</file>

<file path=xl/sharedStrings.xml><?xml version="1.0" encoding="utf-8"?>
<sst xmlns="http://schemas.openxmlformats.org/spreadsheetml/2006/main" count="26" uniqueCount="12">
  <si>
    <t/>
  </si>
  <si>
    <t>Type A fibers</t>
  </si>
  <si>
    <t>Type H fibers</t>
  </si>
  <si>
    <t>Number to make</t>
  </si>
  <si>
    <t>Total Profit</t>
  </si>
  <si>
    <t>Unit Profits</t>
  </si>
  <si>
    <t>Constraints</t>
  </si>
  <si>
    <t>Used</t>
  </si>
  <si>
    <t>Available</t>
  </si>
  <si>
    <t xml:space="preserve"> - Fiber Req'd</t>
  </si>
  <si>
    <t xml:space="preserve"> - Labor Req'd</t>
  </si>
  <si>
    <t xml:space="preserve"> - Glass Req'd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</si>
</sst>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164" formatCode="General_)"/>
  </numFmts>
  <fonts count="9" x14ac:knownFonts="1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indexed="12"/>
      <name val="Courier"/>
      <family val="3"/>
    </font>
    <font>
      <b/>
      <sz val="10"/>
      <color indexed="17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164" fontId="0" fillId="0" borderId="0"/>
  </cellStyleXfs>
  <cellXfs count="17">
    <xf numFmtId="164" fontId="0" fillId="0" borderId="0" xfId="0"/>
    <xf numFmtId="164" fontId="0" fillId="0" borderId="0" xfId="0" applyFont="1"/>
    <xf numFmtId="164" fontId="2" fillId="0" borderId="0" xfId="0" applyFont="1" applyFill="1" applyBorder="1" applyAlignment="1">
      <alignment horizontal="centerContinuous" vertical="center"/>
    </xf>
    <xf numFmtId="164" fontId="3" fillId="0" borderId="0" xfId="0" applyFont="1" applyFill="1" applyBorder="1" applyAlignment="1">
      <alignment horizontal="centerContinuous"/>
    </xf>
    <xf numFmtId="164" fontId="4" fillId="0" borderId="0" xfId="0" applyNumberFormat="1" applyFont="1" applyProtection="1">
      <protection locked="0"/>
    </xf>
    <xf numFmtId="164" fontId="0" fillId="0" borderId="0" xfId="0" applyNumberFormat="1" applyProtection="1"/>
    <xf numFmtId="164" fontId="0" fillId="0" borderId="0" xfId="0" applyNumberFormat="1" applyAlignment="1" applyProtection="1">
      <alignment horizontal="left"/>
    </xf>
    <xf numFmtId="164" fontId="2" fillId="0" borderId="0" xfId="0" applyFont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5" fontId="1" fillId="0" borderId="0" xfId="0" applyNumberFormat="1" applyFont="1" applyAlignment="1" applyProtection="1">
      <alignment horizontal="center"/>
    </xf>
    <xf numFmtId="5" fontId="6" fillId="2" borderId="1" xfId="0" applyNumberFormat="1" applyFont="1" applyFill="1" applyBorder="1" applyAlignment="1" applyProtection="1">
      <alignment horizontal="center"/>
    </xf>
    <xf numFmtId="164" fontId="0" fillId="0" borderId="0" xfId="0" applyFont="1" applyAlignment="1">
      <alignment horizontal="center"/>
    </xf>
    <xf numFmtId="5" fontId="0" fillId="0" borderId="0" xfId="0" applyNumberFormat="1" applyFont="1" applyProtection="1"/>
    <xf numFmtId="164" fontId="1" fillId="0" borderId="0" xfId="0" applyFont="1" applyAlignment="1" applyProtection="1">
      <alignment horizontal="center"/>
    </xf>
    <xf numFmtId="1" fontId="7" fillId="2" borderId="2" xfId="0" applyNumberFormat="1" applyFont="1" applyFill="1" applyBorder="1" applyAlignment="1" applyProtection="1">
      <alignment horizontal="center"/>
    </xf>
    <xf numFmtId="1" fontId="1" fillId="0" borderId="0" xfId="0" applyNumberFormat="1" applyFont="1" applyAlignment="1" applyProtection="1">
      <alignment horizontal="center"/>
    </xf>
    <xf numFmtId="2" fontId="5" fillId="2" borderId="3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0</xdr:row>
      <xdr:rowOff>95250</xdr:rowOff>
    </xdr:from>
    <xdr:to>
      <xdr:col>3</xdr:col>
      <xdr:colOff>114300</xdr:colOff>
      <xdr:row>2</xdr:row>
      <xdr:rowOff>76200</xdr:rowOff>
    </xdr:to>
    <xdr:sp macro="" textlink="">
      <xdr:nvSpPr>
        <xdr:cNvPr id="1025" name="Text 2"/>
        <xdr:cNvSpPr>
          <a:spLocks noChangeArrowheads="1"/>
        </xdr:cNvSpPr>
      </xdr:nvSpPr>
      <xdr:spPr bwMode="auto">
        <a:xfrm>
          <a:off x="1028700" y="95250"/>
          <a:ext cx="1828800" cy="333375"/>
        </a:xfrm>
        <a:prstGeom prst="roundRect">
          <a:avLst>
            <a:gd name="adj" fmla="val 16667"/>
          </a:avLst>
        </a:prstGeom>
        <a:solidFill>
          <a:srgbClr val="00FFFF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Pirelli Glass</a:t>
          </a:r>
        </a:p>
      </xdr:txBody>
    </xdr:sp>
    <xdr:clientData/>
  </xdr:twoCellAnchor>
  <xdr:twoCellAnchor>
    <xdr:from>
      <xdr:col>0</xdr:col>
      <xdr:colOff>123825</xdr:colOff>
      <xdr:row>12</xdr:row>
      <xdr:rowOff>0</xdr:rowOff>
    </xdr:from>
    <xdr:to>
      <xdr:col>2</xdr:col>
      <xdr:colOff>628650</xdr:colOff>
      <xdr:row>17</xdr:row>
      <xdr:rowOff>9525</xdr:rowOff>
    </xdr:to>
    <xdr:sp macro="" textlink="">
      <xdr:nvSpPr>
        <xdr:cNvPr id="1026" name="Note" hidden="1"/>
        <xdr:cNvSpPr txBox="1">
          <a:spLocks noChangeArrowheads="1"/>
        </xdr:cNvSpPr>
      </xdr:nvSpPr>
      <xdr:spPr bwMode="auto">
        <a:xfrm>
          <a:off x="123825" y="2009775"/>
          <a:ext cx="2409825" cy="81915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Courier New"/>
              <a:cs typeface="Courier New"/>
            </a:rPr>
            <a:t>Maximize:    D6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Courier New"/>
              <a:cs typeface="Courier New"/>
            </a:rPr>
            <a:t>By changing: B5:C5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Courier New"/>
              <a:cs typeface="Courier New"/>
            </a:rPr>
            <a:t>Subject to:  D9:D11&lt;=E9:E11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Courier New"/>
              <a:cs typeface="Courier New"/>
            </a:rPr>
            <a:t>             B5:C5&gt;=0</a:t>
          </a:r>
        </a:p>
      </xdr:txBody>
    </xdr:sp>
    <xdr:clientData/>
  </xdr:twoCellAnchor>
  <xdr:twoCellAnchor editAs="oneCell">
    <xdr:from>
      <xdr:col>5</xdr:col>
      <xdr:colOff>638175</xdr:colOff>
      <xdr:row>6</xdr:row>
      <xdr:rowOff>28575</xdr:rowOff>
    </xdr:from>
    <xdr:to>
      <xdr:col>10</xdr:col>
      <xdr:colOff>342900</xdr:colOff>
      <xdr:row>14</xdr:row>
      <xdr:rowOff>0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4752975" y="1057275"/>
          <a:ext cx="2943225" cy="1276350"/>
        </a:xfrm>
        <a:prstGeom prst="re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make the output easier to interpret it is important you give names to cells (and ranges of cells in Excel). This is achieved by selecting a cell or a range of cells and using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Insert-&gt;name-&gt;define.</a:t>
          </a:r>
        </a:p>
      </xdr:txBody>
    </xdr:sp>
    <xdr:clientData/>
  </xdr:twoCellAnchor>
  <xdr:twoCellAnchor>
    <xdr:from>
      <xdr:col>5</xdr:col>
      <xdr:colOff>142875</xdr:colOff>
      <xdr:row>15</xdr:row>
      <xdr:rowOff>66675</xdr:rowOff>
    </xdr:from>
    <xdr:to>
      <xdr:col>11</xdr:col>
      <xdr:colOff>180975</xdr:colOff>
      <xdr:row>23</xdr:row>
      <xdr:rowOff>104775</xdr:rowOff>
    </xdr:to>
    <xdr:sp macro="" textlink="">
      <xdr:nvSpPr>
        <xdr:cNvPr id="1034" name="Text Box 10"/>
        <xdr:cNvSpPr txBox="1">
          <a:spLocks noChangeArrowheads="1"/>
        </xdr:cNvSpPr>
      </xdr:nvSpPr>
      <xdr:spPr bwMode="auto">
        <a:xfrm>
          <a:off x="4257675" y="2562225"/>
          <a:ext cx="3924300" cy="13335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SUMPRODUCT FUNCTION. This is particularly useful in setting up spreadsheets for linear programming. The Sumproduct function takes the vector inner product. For example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SUMPRODUCT(B9:C9,B5:C5) = B9*B5+C9*C5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SUMPRODUCT(B9:B11,C9:C11) = B9*C9+B10*C10+B11*C11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0</xdr:row>
      <xdr:rowOff>95250</xdr:rowOff>
    </xdr:from>
    <xdr:to>
      <xdr:col>3</xdr:col>
      <xdr:colOff>114300</xdr:colOff>
      <xdr:row>2</xdr:row>
      <xdr:rowOff>76200</xdr:rowOff>
    </xdr:to>
    <xdr:sp macro="" textlink="">
      <xdr:nvSpPr>
        <xdr:cNvPr id="2049" name="Text 2"/>
        <xdr:cNvSpPr>
          <a:spLocks noChangeArrowheads="1"/>
        </xdr:cNvSpPr>
      </xdr:nvSpPr>
      <xdr:spPr bwMode="auto">
        <a:xfrm>
          <a:off x="1028700" y="95250"/>
          <a:ext cx="1828800" cy="333375"/>
        </a:xfrm>
        <a:prstGeom prst="roundRect">
          <a:avLst>
            <a:gd name="adj" fmla="val 16667"/>
          </a:avLst>
        </a:prstGeom>
        <a:solidFill>
          <a:srgbClr val="00FFFF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Pirelli Glass</a:t>
          </a:r>
        </a:p>
      </xdr:txBody>
    </xdr:sp>
    <xdr:clientData/>
  </xdr:twoCellAnchor>
  <xdr:twoCellAnchor editAs="oneCell">
    <xdr:from>
      <xdr:col>5</xdr:col>
      <xdr:colOff>638175</xdr:colOff>
      <xdr:row>6</xdr:row>
      <xdr:rowOff>28575</xdr:rowOff>
    </xdr:from>
    <xdr:to>
      <xdr:col>10</xdr:col>
      <xdr:colOff>342900</xdr:colOff>
      <xdr:row>14</xdr:row>
      <xdr:rowOff>0</xdr:rowOff>
    </xdr:to>
    <xdr:sp macro="" textlink="">
      <xdr:nvSpPr>
        <xdr:cNvPr id="2057" name="Text Box 9"/>
        <xdr:cNvSpPr txBox="1">
          <a:spLocks noChangeArrowheads="1"/>
        </xdr:cNvSpPr>
      </xdr:nvSpPr>
      <xdr:spPr bwMode="auto">
        <a:xfrm>
          <a:off x="4752975" y="1057275"/>
          <a:ext cx="2943225" cy="1276350"/>
        </a:xfrm>
        <a:prstGeom prst="re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make the output easier to interpret it is important you give names to cells (and ranges of cells in Excel). This is achieved by selecting a cell or a range of cells and using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Insert-&gt;name-&gt;define.</a:t>
          </a:r>
        </a:p>
      </xdr:txBody>
    </xdr:sp>
    <xdr:clientData/>
  </xdr:twoCellAnchor>
  <xdr:twoCellAnchor>
    <xdr:from>
      <xdr:col>5</xdr:col>
      <xdr:colOff>142875</xdr:colOff>
      <xdr:row>15</xdr:row>
      <xdr:rowOff>66675</xdr:rowOff>
    </xdr:from>
    <xdr:to>
      <xdr:col>11</xdr:col>
      <xdr:colOff>180975</xdr:colOff>
      <xdr:row>23</xdr:row>
      <xdr:rowOff>104775</xdr:rowOff>
    </xdr:to>
    <xdr:sp macro="" textlink="">
      <xdr:nvSpPr>
        <xdr:cNvPr id="2058" name="Text Box 10"/>
        <xdr:cNvSpPr txBox="1">
          <a:spLocks noChangeArrowheads="1"/>
        </xdr:cNvSpPr>
      </xdr:nvSpPr>
      <xdr:spPr bwMode="auto">
        <a:xfrm>
          <a:off x="4257675" y="2562225"/>
          <a:ext cx="3924300" cy="13335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SUMPRODUCT FUNCTION. This is particularly useful in setting up spreadsheets for linear programming. The Sumproduct function takes the vector inner product. For example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SUMPRODUCT(B9:C9,B5:C5) = B9*B5+C9*C5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SUMPRODUCT(B9:B11,C9:C11) = B9*C9+B10*C10+B11*C11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 transitionEvaluation="1" codeName="Sheet2"/>
  <dimension ref="A2:N12"/>
  <sheetViews>
    <sheetView zoomScale="110" workbookViewId="0">
      <selection activeCell="D11" sqref="D11"/>
    </sheetView>
  </sheetViews>
  <sheetFormatPr defaultColWidth="9.7109375" defaultRowHeight="12.75" x14ac:dyDescent="0.2"/>
  <cols>
    <col min="1" max="1" width="16" bestFit="1" customWidth="1"/>
    <col min="2" max="3" width="12.5703125" customWidth="1"/>
    <col min="4" max="4" width="11" bestFit="1" customWidth="1"/>
    <col min="5" max="5" width="9.5703125" bestFit="1" customWidth="1"/>
  </cols>
  <sheetData>
    <row r="2" spans="1:14" ht="15" x14ac:dyDescent="0.2">
      <c r="A2" s="1"/>
      <c r="B2" s="2"/>
      <c r="C2" s="3"/>
      <c r="D2" s="1"/>
      <c r="E2" s="1"/>
      <c r="F2" s="4"/>
      <c r="G2" s="4"/>
      <c r="H2" s="4"/>
    </row>
    <row r="3" spans="1:14" x14ac:dyDescent="0.2">
      <c r="A3" s="1"/>
      <c r="B3" s="1"/>
      <c r="C3" s="1"/>
      <c r="D3" s="1"/>
      <c r="E3" s="1"/>
      <c r="F3" s="5"/>
      <c r="G3" s="6" t="s">
        <v>0</v>
      </c>
      <c r="H3" s="5"/>
      <c r="I3" s="5"/>
    </row>
    <row r="4" spans="1:14" x14ac:dyDescent="0.2">
      <c r="A4" s="1"/>
      <c r="B4" s="7" t="s">
        <v>1</v>
      </c>
      <c r="C4" s="7" t="s">
        <v>2</v>
      </c>
      <c r="D4" s="1"/>
      <c r="E4" s="1"/>
      <c r="F4" s="5"/>
      <c r="G4" s="6" t="s">
        <v>0</v>
      </c>
      <c r="H4" s="5"/>
      <c r="I4" s="4"/>
      <c r="J4" s="4"/>
      <c r="K4" s="4"/>
      <c r="L4" s="4"/>
      <c r="M4" s="4"/>
      <c r="N4" s="4"/>
    </row>
    <row r="5" spans="1:14" ht="13.5" thickBot="1" x14ac:dyDescent="0.25">
      <c r="A5" s="8" t="s">
        <v>3</v>
      </c>
      <c r="B5" s="16">
        <v>116.94444444444443</v>
      </c>
      <c r="C5" s="16">
        <v>77.916666666666686</v>
      </c>
      <c r="D5" s="8" t="s">
        <v>4</v>
      </c>
      <c r="E5" s="1"/>
      <c r="F5" s="4"/>
      <c r="G5" s="4"/>
      <c r="H5" s="4"/>
      <c r="I5" s="5"/>
    </row>
    <row r="6" spans="1:14" ht="14.25" thickTop="1" thickBot="1" x14ac:dyDescent="0.25">
      <c r="A6" s="8" t="s">
        <v>5</v>
      </c>
      <c r="B6" s="9">
        <v>350</v>
      </c>
      <c r="C6" s="9">
        <v>300</v>
      </c>
      <c r="D6" s="10">
        <f>SUMPRODUCT(B6:C6,B5:C5)</f>
        <v>64305.555555555555</v>
      </c>
      <c r="E6" s="1"/>
      <c r="F6" s="5"/>
      <c r="G6" s="5"/>
      <c r="H6" s="5"/>
      <c r="I6" s="4"/>
    </row>
    <row r="7" spans="1:14" ht="13.5" thickTop="1" x14ac:dyDescent="0.2">
      <c r="A7" s="1"/>
      <c r="B7" s="11"/>
      <c r="C7" s="11"/>
      <c r="D7" s="1"/>
      <c r="E7" s="12"/>
      <c r="G7" s="5"/>
      <c r="H7" s="5"/>
      <c r="I7" s="4"/>
    </row>
    <row r="8" spans="1:14" x14ac:dyDescent="0.2">
      <c r="A8" s="8" t="s">
        <v>6</v>
      </c>
      <c r="B8" s="11"/>
      <c r="C8" s="11"/>
      <c r="D8" s="7" t="s">
        <v>7</v>
      </c>
      <c r="E8" s="7" t="s">
        <v>8</v>
      </c>
      <c r="F8" s="5"/>
      <c r="G8" s="5"/>
      <c r="H8" s="5"/>
    </row>
    <row r="9" spans="1:14" x14ac:dyDescent="0.2">
      <c r="A9" s="8" t="s">
        <v>9</v>
      </c>
      <c r="B9" s="13">
        <v>1</v>
      </c>
      <c r="C9" s="13">
        <v>1</v>
      </c>
      <c r="D9" s="14">
        <f>SUMPRODUCT(B9:C9,$B$5:$C$5)</f>
        <v>194.86111111111111</v>
      </c>
      <c r="E9" s="15">
        <v>200</v>
      </c>
      <c r="F9" s="4"/>
      <c r="G9" s="4"/>
      <c r="H9" s="4"/>
    </row>
    <row r="10" spans="1:14" x14ac:dyDescent="0.2">
      <c r="A10" s="8" t="s">
        <v>10</v>
      </c>
      <c r="B10" s="13">
        <v>9</v>
      </c>
      <c r="C10" s="13">
        <v>6</v>
      </c>
      <c r="D10" s="14">
        <f>SUMPRODUCT(B10:C10,$B$5:$C$5)</f>
        <v>1520</v>
      </c>
      <c r="E10" s="15">
        <v>1520</v>
      </c>
    </row>
    <row r="11" spans="1:14" x14ac:dyDescent="0.2">
      <c r="A11" s="8" t="s">
        <v>11</v>
      </c>
      <c r="B11" s="13">
        <v>12</v>
      </c>
      <c r="C11" s="13">
        <v>16</v>
      </c>
      <c r="D11" s="14">
        <f>SUMPRODUCT(B11:C11,$B$5:$C$5)</f>
        <v>2650</v>
      </c>
      <c r="E11" s="15">
        <v>2650</v>
      </c>
    </row>
    <row r="12" spans="1:14" x14ac:dyDescent="0.2">
      <c r="A12" s="1"/>
      <c r="B12" s="1"/>
      <c r="C12" s="1"/>
      <c r="D12" s="1"/>
      <c r="E12" s="1"/>
    </row>
  </sheetData>
  <phoneticPr fontId="0" type="noConversion"/>
  <printOptions gridLines="1" gridLinesSet="0"/>
  <pageMargins left="0.75" right="0.75" top="1" bottom="1" header="0.5" footer="0.5"/>
  <pageSetup orientation="landscape" horizontalDpi="4294967292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 transitionEvaluation="1" codeName="Sheet3"/>
  <dimension ref="A2:N12"/>
  <sheetViews>
    <sheetView tabSelected="1" zoomScale="110" workbookViewId="0">
      <selection activeCell="D11" sqref="D11"/>
    </sheetView>
  </sheetViews>
  <sheetFormatPr defaultColWidth="9.7109375" defaultRowHeight="12.75" x14ac:dyDescent="0.2"/>
  <cols>
    <col min="1" max="1" width="16" bestFit="1" customWidth="1"/>
    <col min="2" max="3" width="12.5703125" customWidth="1"/>
    <col min="4" max="4" width="11" bestFit="1" customWidth="1"/>
    <col min="5" max="5" width="9.5703125" bestFit="1" customWidth="1"/>
  </cols>
  <sheetData>
    <row r="2" spans="1:14" ht="15" x14ac:dyDescent="0.2">
      <c r="A2" s="1"/>
      <c r="B2" s="2"/>
      <c r="C2" s="3"/>
      <c r="D2" s="1"/>
      <c r="E2" s="1"/>
      <c r="F2" s="4"/>
      <c r="G2" s="4"/>
      <c r="H2" s="4"/>
    </row>
    <row r="3" spans="1:14" x14ac:dyDescent="0.2">
      <c r="A3" s="1"/>
      <c r="B3" s="1"/>
      <c r="C3" s="1"/>
      <c r="D3" s="1"/>
      <c r="E3" s="1"/>
      <c r="F3" s="5"/>
      <c r="G3" s="6" t="s">
        <v>0</v>
      </c>
      <c r="H3" s="5"/>
      <c r="I3" s="5"/>
    </row>
    <row r="4" spans="1:14" x14ac:dyDescent="0.2">
      <c r="A4" s="1"/>
      <c r="B4" s="7" t="s">
        <v>1</v>
      </c>
      <c r="C4" s="7" t="s">
        <v>2</v>
      </c>
      <c r="D4" s="1"/>
      <c r="E4" s="1"/>
      <c r="F4" s="5"/>
      <c r="G4" s="6" t="s">
        <v>0</v>
      </c>
      <c r="H4" s="5"/>
      <c r="I4" s="4"/>
      <c r="J4" s="4"/>
      <c r="K4" s="4"/>
      <c r="L4" s="4"/>
      <c r="M4" s="4"/>
      <c r="N4" s="4"/>
    </row>
    <row r="5" spans="1:14" ht="13.5" thickBot="1" x14ac:dyDescent="0.25">
      <c r="A5" s="8" t="s">
        <v>3</v>
      </c>
      <c r="B5" s="16">
        <v>116</v>
      </c>
      <c r="C5" s="16">
        <v>78</v>
      </c>
      <c r="D5" s="8" t="s">
        <v>4</v>
      </c>
      <c r="E5" s="1"/>
      <c r="F5" s="4"/>
      <c r="G5" s="4"/>
      <c r="H5" s="4"/>
      <c r="I5" s="5"/>
    </row>
    <row r="6" spans="1:14" ht="14.25" thickTop="1" thickBot="1" x14ac:dyDescent="0.25">
      <c r="A6" s="8" t="s">
        <v>5</v>
      </c>
      <c r="B6" s="9">
        <v>350</v>
      </c>
      <c r="C6" s="9">
        <v>300</v>
      </c>
      <c r="D6" s="10">
        <f>SUMPRODUCT(B6:C6,B5:C5)</f>
        <v>64000</v>
      </c>
      <c r="E6" s="1"/>
      <c r="F6" s="5"/>
      <c r="G6" s="5"/>
      <c r="H6" s="5"/>
      <c r="I6" s="4"/>
    </row>
    <row r="7" spans="1:14" ht="13.5" thickTop="1" x14ac:dyDescent="0.2">
      <c r="A7" s="1"/>
      <c r="B7" s="11"/>
      <c r="C7" s="11"/>
      <c r="D7" s="1"/>
      <c r="E7" s="12"/>
      <c r="G7" s="5"/>
      <c r="H7" s="5"/>
      <c r="I7" s="4"/>
    </row>
    <row r="8" spans="1:14" x14ac:dyDescent="0.2">
      <c r="A8" s="8" t="s">
        <v>6</v>
      </c>
      <c r="B8" s="11"/>
      <c r="C8" s="11"/>
      <c r="D8" s="7" t="s">
        <v>7</v>
      </c>
      <c r="E8" s="7" t="s">
        <v>8</v>
      </c>
      <c r="F8" s="5"/>
      <c r="G8" s="5"/>
      <c r="H8" s="5"/>
    </row>
    <row r="9" spans="1:14" x14ac:dyDescent="0.2">
      <c r="A9" s="8" t="s">
        <v>9</v>
      </c>
      <c r="B9" s="13">
        <v>1</v>
      </c>
      <c r="C9" s="13">
        <v>1</v>
      </c>
      <c r="D9" s="14">
        <f>SUMPRODUCT(B9:C9,$B$5:$C$5)</f>
        <v>194</v>
      </c>
      <c r="E9" s="15">
        <v>200</v>
      </c>
      <c r="F9" s="4"/>
      <c r="G9" s="4"/>
      <c r="H9" s="4"/>
    </row>
    <row r="10" spans="1:14" x14ac:dyDescent="0.2">
      <c r="A10" s="8" t="s">
        <v>10</v>
      </c>
      <c r="B10" s="13">
        <v>9</v>
      </c>
      <c r="C10" s="13">
        <v>6</v>
      </c>
      <c r="D10" s="14">
        <f>SUMPRODUCT(B10:C10,$B$5:$C$5)</f>
        <v>1512</v>
      </c>
      <c r="E10" s="15">
        <v>1520</v>
      </c>
    </row>
    <row r="11" spans="1:14" x14ac:dyDescent="0.2">
      <c r="A11" s="8" t="s">
        <v>11</v>
      </c>
      <c r="B11" s="13">
        <v>12</v>
      </c>
      <c r="C11" s="13">
        <v>16</v>
      </c>
      <c r="D11" s="14">
        <f>SUMPRODUCT(B11:C11,$B$5:$C$5)</f>
        <v>2640</v>
      </c>
      <c r="E11" s="15">
        <v>2650</v>
      </c>
    </row>
    <row r="12" spans="1:14" x14ac:dyDescent="0.2">
      <c r="A12" s="1"/>
      <c r="B12" s="1"/>
      <c r="C12" s="1"/>
      <c r="D12" s="1"/>
      <c r="E12" s="1"/>
    </row>
  </sheetData>
  <phoneticPr fontId="0" type="noConversion"/>
  <printOptions gridLines="1" gridLinesSet="0"/>
  <pageMargins left="0.75" right="0.75" top="1" bottom="1" header="0.5" footer="0.5"/>
  <pageSetup orientation="landscape" horizontalDpi="4294967292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</vt:i4>
      </vt:variant>
    </vt:vector>
  </HeadingPairs>
  <TitlesOfParts>
    <vt:vector size="21" baseType="lpstr">
      <vt:lpstr>Pirelli Production plan</vt:lpstr>
      <vt:lpstr>Pirelli Production (integer)</vt:lpstr>
      <vt:lpstr>'Pirelli Production (integer)'!Available</vt:lpstr>
      <vt:lpstr>Available</vt:lpstr>
      <vt:lpstr>'Pirelli Production (integer)'!Fiber_Used</vt:lpstr>
      <vt:lpstr>Fiber_Used</vt:lpstr>
      <vt:lpstr>'Pirelli Production (integer)'!Glass_Used</vt:lpstr>
      <vt:lpstr>Glass_Used</vt:lpstr>
      <vt:lpstr>'Pirelli Production (integer)'!Labor_Used</vt:lpstr>
      <vt:lpstr>Labor_Used</vt:lpstr>
      <vt:lpstr>'Pirelli Production (integer)'!Number_to_make</vt:lpstr>
      <vt:lpstr>Number_to_make</vt:lpstr>
      <vt:lpstr>'Pirelli Production (integer)'!Number_to_make_typeA</vt:lpstr>
      <vt:lpstr>Number_to_make_typeA</vt:lpstr>
      <vt:lpstr>'Pirelli Production (integer)'!Number_to_make_typeH</vt:lpstr>
      <vt:lpstr>Number_to_make_typeH</vt:lpstr>
      <vt:lpstr>'Pirelli Production (integer)'!Print_Area</vt:lpstr>
      <vt:lpstr>'Pirelli Production (integer)'!Total_Profit</vt:lpstr>
      <vt:lpstr>Total_Profit</vt:lpstr>
      <vt:lpstr>'Pirelli Production (integer)'!Used</vt:lpstr>
      <vt:lpstr>Used</vt:lpstr>
    </vt:vector>
  </TitlesOfParts>
  <Company>The Robert H. Smith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Technology Resources</dc:creator>
  <cp:lastModifiedBy>Raghu</cp:lastModifiedBy>
  <cp:lastPrinted>2001-09-27T16:07:40Z</cp:lastPrinted>
  <dcterms:created xsi:type="dcterms:W3CDTF">2000-10-05T18:32:58Z</dcterms:created>
  <dcterms:modified xsi:type="dcterms:W3CDTF">2012-04-11T21:06:19Z</dcterms:modified>
</cp:coreProperties>
</file>