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50" windowWidth="24915" windowHeight="12075" activeTab="2"/>
  </bookViews>
  <sheets>
    <sheet name="Answer Report 1" sheetId="15" r:id="rId1"/>
    <sheet name="Sensitivity Report 1" sheetId="16" r:id="rId2"/>
    <sheet name="Software Project" sheetId="1" r:id="rId3"/>
  </sheets>
  <definedNames>
    <definedName name="solver_adj" localSheetId="2" hidden="1">'Software Project'!$G$3:$G$12</definedName>
    <definedName name="solver_cvg" localSheetId="2" hidden="1">0.0001</definedName>
    <definedName name="solver_drv" localSheetId="2" hidden="1">1</definedName>
    <definedName name="solver_eng" localSheetId="2" hidden="1">2</definedName>
    <definedName name="solver_est" localSheetId="2" hidden="1">1</definedName>
    <definedName name="solver_itr" localSheetId="2" hidden="1">2147483647</definedName>
    <definedName name="solver_lhs1" localSheetId="2" hidden="1">'Software Project'!$C$15:$C$25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1</definedName>
    <definedName name="solver_nwt" localSheetId="2" hidden="1">1</definedName>
    <definedName name="solver_opt" localSheetId="2" hidden="1">'Software Project'!$I$3</definedName>
    <definedName name="solver_pre" localSheetId="2" hidden="1">0.000001</definedName>
    <definedName name="solver_rbv" localSheetId="2" hidden="1">1</definedName>
    <definedName name="solver_rel1" localSheetId="2" hidden="1">3</definedName>
    <definedName name="solver_rhs1" localSheetId="2" hidden="1">'Software Project'!$D$15:$D$25</definedName>
    <definedName name="solver_rlx" localSheetId="2" hidden="1">2</definedName>
    <definedName name="solver_rsd" localSheetId="2" hidden="1">0</definedName>
    <definedName name="solver_scl" localSheetId="2" hidden="1">1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2</definedName>
    <definedName name="solver_val" localSheetId="2" hidden="1">0</definedName>
    <definedName name="solver_ver" localSheetId="2" hidden="1">3</definedName>
  </definedNames>
  <calcPr calcId="145621"/>
</workbook>
</file>

<file path=xl/calcChain.xml><?xml version="1.0" encoding="utf-8"?>
<calcChain xmlns="http://schemas.openxmlformats.org/spreadsheetml/2006/main">
  <c r="I3" i="1" l="1"/>
  <c r="C15" i="1"/>
  <c r="C25" i="1"/>
  <c r="C24" i="1"/>
  <c r="C23" i="1"/>
  <c r="C22" i="1"/>
  <c r="C21" i="1"/>
  <c r="C20" i="1"/>
  <c r="C19" i="1"/>
  <c r="C18" i="1"/>
  <c r="C17" i="1"/>
  <c r="C16" i="1"/>
</calcChain>
</file>

<file path=xl/sharedStrings.xml><?xml version="1.0" encoding="utf-8"?>
<sst xmlns="http://schemas.openxmlformats.org/spreadsheetml/2006/main" count="227" uniqueCount="133">
  <si>
    <t>Activity</t>
  </si>
  <si>
    <t>Description</t>
  </si>
  <si>
    <t>Predecessor</t>
  </si>
  <si>
    <t>Time</t>
  </si>
  <si>
    <t>A</t>
  </si>
  <si>
    <t>Develop program</t>
  </si>
  <si>
    <t>N/A</t>
  </si>
  <si>
    <t>B</t>
  </si>
  <si>
    <t>Design usability tests</t>
  </si>
  <si>
    <t>C</t>
  </si>
  <si>
    <t>Recruit beta testers</t>
  </si>
  <si>
    <t>D</t>
  </si>
  <si>
    <t>Test/refine</t>
  </si>
  <si>
    <t>A, C</t>
  </si>
  <si>
    <t>E</t>
  </si>
  <si>
    <t>Write user’s manual</t>
  </si>
  <si>
    <t>F</t>
  </si>
  <si>
    <t>Production</t>
  </si>
  <si>
    <t>G</t>
  </si>
  <si>
    <t>Design package artwork</t>
  </si>
  <si>
    <t>H</t>
  </si>
  <si>
    <t>Manufacture package</t>
  </si>
  <si>
    <t>I</t>
  </si>
  <si>
    <t>Distribute</t>
  </si>
  <si>
    <t>E, F, H</t>
  </si>
  <si>
    <t>Objective</t>
  </si>
  <si>
    <t>Starting Times</t>
  </si>
  <si>
    <t>Constraints</t>
  </si>
  <si>
    <t>B-C</t>
  </si>
  <si>
    <t>A-D</t>
  </si>
  <si>
    <t>C-D</t>
  </si>
  <si>
    <t>D-E</t>
  </si>
  <si>
    <t>D-F</t>
  </si>
  <si>
    <t>D-G</t>
  </si>
  <si>
    <t>G-H</t>
  </si>
  <si>
    <t>E-I</t>
  </si>
  <si>
    <t>F-I</t>
  </si>
  <si>
    <t>H-I</t>
  </si>
  <si>
    <t>Microsoft Excel 14.0 Answer Report</t>
  </si>
  <si>
    <t>Result: Solver found a solution.  All Constraints and optimality conditions are satisfied.</t>
  </si>
  <si>
    <t>Solver Engine</t>
  </si>
  <si>
    <t>Engine: Simplex LP</t>
  </si>
  <si>
    <t>Solver Options</t>
  </si>
  <si>
    <t>Max Time Unlimited,  Iterations Unlimited, Precision 0.000001, Use Automatic Scaling</t>
  </si>
  <si>
    <t>Max Subproblems Unlimited, Max Integer Sols Unlimited, Integer Tolerance 1%, Assume NonNegative</t>
  </si>
  <si>
    <t>Objective Cell (Min)</t>
  </si>
  <si>
    <t>Cell</t>
  </si>
  <si>
    <t>Name</t>
  </si>
  <si>
    <t>Original Value</t>
  </si>
  <si>
    <t>Final Value</t>
  </si>
  <si>
    <t>Variable Cells</t>
  </si>
  <si>
    <t>Integer</t>
  </si>
  <si>
    <t>Cell Value</t>
  </si>
  <si>
    <t>Formula</t>
  </si>
  <si>
    <t>Status</t>
  </si>
  <si>
    <t>Slack</t>
  </si>
  <si>
    <t>$I$3</t>
  </si>
  <si>
    <t>N/A Objective</t>
  </si>
  <si>
    <t>$G$3</t>
  </si>
  <si>
    <t>N/A Starting Times</t>
  </si>
  <si>
    <t>Contin</t>
  </si>
  <si>
    <t>$G$4</t>
  </si>
  <si>
    <t>$G$5</t>
  </si>
  <si>
    <t>B Starting Times</t>
  </si>
  <si>
    <t>$G$6</t>
  </si>
  <si>
    <t>A, C Starting Times</t>
  </si>
  <si>
    <t>$G$7</t>
  </si>
  <si>
    <t>D Starting Times</t>
  </si>
  <si>
    <t>$G$8</t>
  </si>
  <si>
    <t>$G$9</t>
  </si>
  <si>
    <t>$G$10</t>
  </si>
  <si>
    <t>G Starting Times</t>
  </si>
  <si>
    <t>$G$11</t>
  </si>
  <si>
    <t>E, F, H Starting Times</t>
  </si>
  <si>
    <t>$C$15</t>
  </si>
  <si>
    <t>$C$15&gt;=$D$15</t>
  </si>
  <si>
    <t>Binding</t>
  </si>
  <si>
    <t>$C$16</t>
  </si>
  <si>
    <t>$C$16&gt;=$D$16</t>
  </si>
  <si>
    <t>$C$17</t>
  </si>
  <si>
    <t>$C$17&gt;=$D$17</t>
  </si>
  <si>
    <t>Not Binding</t>
  </si>
  <si>
    <t>$C$18</t>
  </si>
  <si>
    <t>$C$18&gt;=$D$18</t>
  </si>
  <si>
    <t>$C$19</t>
  </si>
  <si>
    <t>$C$19&gt;=$D$19</t>
  </si>
  <si>
    <t>$C$20</t>
  </si>
  <si>
    <t>$C$20&gt;=$D$20</t>
  </si>
  <si>
    <t>$C$21</t>
  </si>
  <si>
    <t>$C$21&gt;=$D$21</t>
  </si>
  <si>
    <t>$C$22</t>
  </si>
  <si>
    <t>$C$22&gt;=$D$22</t>
  </si>
  <si>
    <t>$C$23</t>
  </si>
  <si>
    <t>$C$23&gt;=$D$23</t>
  </si>
  <si>
    <t>$C$24</t>
  </si>
  <si>
    <t>$C$24&gt;=$D$24</t>
  </si>
  <si>
    <t>Microsoft Excel 14.0 Sensitivity Report</t>
  </si>
  <si>
    <t>Final</t>
  </si>
  <si>
    <t>Value</t>
  </si>
  <si>
    <t>Reduced</t>
  </si>
  <si>
    <t>Cost</t>
  </si>
  <si>
    <t>Coefficient</t>
  </si>
  <si>
    <t>Allowable</t>
  </si>
  <si>
    <t>Increase</t>
  </si>
  <si>
    <t>Decrease</t>
  </si>
  <si>
    <t>Shadow</t>
  </si>
  <si>
    <t>Price</t>
  </si>
  <si>
    <t>Constraint</t>
  </si>
  <si>
    <t>R.H. Side</t>
  </si>
  <si>
    <t>LHS</t>
  </si>
  <si>
    <t>RHS</t>
  </si>
  <si>
    <t>B-C LHS</t>
  </si>
  <si>
    <t>A-D LHS</t>
  </si>
  <si>
    <t>C-D LHS</t>
  </si>
  <si>
    <t>D-E LHS</t>
  </si>
  <si>
    <t>D-F LHS</t>
  </si>
  <si>
    <t>D-G LHS</t>
  </si>
  <si>
    <t>G-H LHS</t>
  </si>
  <si>
    <t>E-I LHS</t>
  </si>
  <si>
    <t>F-I LHS</t>
  </si>
  <si>
    <t>H-I LHS</t>
  </si>
  <si>
    <t>Finish</t>
  </si>
  <si>
    <t>I-Finish</t>
  </si>
  <si>
    <t>$G$12</t>
  </si>
  <si>
    <t>I Starting Times</t>
  </si>
  <si>
    <t>$C$25</t>
  </si>
  <si>
    <t>I-Finish LHS</t>
  </si>
  <si>
    <t>$C$25&gt;=$D$25</t>
  </si>
  <si>
    <t>(Duration)</t>
  </si>
  <si>
    <t>Iterations: 12 Subproblems: 0</t>
  </si>
  <si>
    <t>Worksheet: [project.xlsx]Software Project</t>
  </si>
  <si>
    <t>Report Created: 1/19/2015 2:25:42 PM</t>
  </si>
  <si>
    <t>Solution Time: 0.016 Seconds.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</si>
</sst>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Arial"/>
      <family val="2"/>
    </font>
    <font>
      <sz val="12"/>
      <color theme="1"/>
      <name val="Arial"/>
      <family val="2"/>
    </font>
    <font>
      <b/>
      <u/>
      <sz val="12"/>
      <color theme="1"/>
      <name val="Arial"/>
      <family val="2"/>
    </font>
    <font>
      <b/>
      <sz val="11"/>
      <color indexed="1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1" xfId="0" applyFont="1" applyBorder="1" applyAlignment="1">
      <alignment horizontal="left" vertical="center" wrapText="1" readingOrder="1"/>
    </xf>
    <xf numFmtId="0" fontId="2" fillId="0" borderId="2" xfId="0" applyFont="1" applyBorder="1" applyAlignment="1">
      <alignment horizontal="left" vertical="center" wrapText="1" readingOrder="1"/>
    </xf>
    <xf numFmtId="0" fontId="2" fillId="0" borderId="3" xfId="0" applyFont="1" applyBorder="1" applyAlignment="1">
      <alignment horizontal="left" vertical="center" wrapText="1" readingOrder="1"/>
    </xf>
    <xf numFmtId="0" fontId="2" fillId="0" borderId="4" xfId="0" applyFont="1" applyBorder="1" applyAlignment="1">
      <alignment horizontal="left" vertical="center" wrapText="1" readingOrder="1"/>
    </xf>
    <xf numFmtId="0" fontId="2" fillId="0" borderId="5" xfId="0" applyFont="1" applyBorder="1" applyAlignment="1">
      <alignment horizontal="left" vertical="center" wrapText="1" readingOrder="1"/>
    </xf>
    <xf numFmtId="0" fontId="2" fillId="0" borderId="6" xfId="0" applyFont="1" applyBorder="1" applyAlignment="1">
      <alignment horizontal="left" vertical="center" wrapText="1" readingOrder="1"/>
    </xf>
    <xf numFmtId="0" fontId="2" fillId="0" borderId="7" xfId="0" applyFont="1" applyBorder="1" applyAlignment="1">
      <alignment horizontal="left" vertical="center" wrapText="1" readingOrder="1"/>
    </xf>
    <xf numFmtId="0" fontId="2" fillId="0" borderId="8" xfId="0" applyFont="1" applyBorder="1" applyAlignment="1">
      <alignment horizontal="left" vertical="center" wrapText="1" readingOrder="1"/>
    </xf>
    <xf numFmtId="0" fontId="2" fillId="0" borderId="9" xfId="0" applyFont="1" applyBorder="1" applyAlignment="1">
      <alignment horizontal="left" vertical="center" wrapText="1" readingOrder="1"/>
    </xf>
    <xf numFmtId="0" fontId="3" fillId="0" borderId="0" xfId="0" applyFont="1"/>
    <xf numFmtId="0" fontId="4" fillId="0" borderId="0" xfId="0" applyFont="1"/>
    <xf numFmtId="0" fontId="1" fillId="0" borderId="0" xfId="0" applyFont="1"/>
    <xf numFmtId="0" fontId="0" fillId="0" borderId="13" xfId="0" applyFill="1" applyBorder="1" applyAlignment="1"/>
    <xf numFmtId="0" fontId="0" fillId="0" borderId="14" xfId="0" applyFill="1" applyBorder="1" applyAlignment="1"/>
    <xf numFmtId="0" fontId="0" fillId="0" borderId="13" xfId="0" applyNumberFormat="1" applyFill="1" applyBorder="1" applyAlignment="1"/>
    <xf numFmtId="0" fontId="0" fillId="0" borderId="14" xfId="0" applyNumberFormat="1" applyFill="1" applyBorder="1" applyAlignment="1"/>
    <xf numFmtId="0" fontId="5" fillId="0" borderId="12" xfId="0" applyFont="1" applyFill="1" applyBorder="1" applyAlignment="1">
      <alignment horizontal="center"/>
    </xf>
    <xf numFmtId="0" fontId="5" fillId="0" borderId="10" xfId="0" applyFont="1" applyFill="1" applyBorder="1" applyAlignment="1">
      <alignment horizontal="center"/>
    </xf>
    <xf numFmtId="0" fontId="5" fillId="0" borderId="1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5"/>
  <sheetViews>
    <sheetView showGridLines="0" workbookViewId="0"/>
  </sheetViews>
  <sheetFormatPr defaultRowHeight="15" x14ac:dyDescent="0.25"/>
  <cols>
    <col min="1" max="1" width="2.28515625" customWidth="1"/>
    <col min="2" max="2" width="6.140625" customWidth="1"/>
    <col min="3" max="3" width="19.5703125" bestFit="1" customWidth="1"/>
    <col min="4" max="4" width="13.7109375" bestFit="1" customWidth="1"/>
    <col min="5" max="5" width="13.5703125" bestFit="1" customWidth="1"/>
    <col min="6" max="6" width="11.42578125" customWidth="1"/>
    <col min="7" max="7" width="5.42578125" customWidth="1"/>
  </cols>
  <sheetData>
    <row r="1" spans="1:5" x14ac:dyDescent="0.25">
      <c r="A1" s="12" t="s">
        <v>38</v>
      </c>
    </row>
    <row r="2" spans="1:5" x14ac:dyDescent="0.25">
      <c r="A2" s="12" t="s">
        <v>130</v>
      </c>
    </row>
    <row r="3" spans="1:5" x14ac:dyDescent="0.25">
      <c r="A3" s="12" t="s">
        <v>131</v>
      </c>
    </row>
    <row r="4" spans="1:5" x14ac:dyDescent="0.25">
      <c r="A4" s="12" t="s">
        <v>39</v>
      </c>
    </row>
    <row r="5" spans="1:5" x14ac:dyDescent="0.25">
      <c r="A5" s="12" t="s">
        <v>40</v>
      </c>
    </row>
    <row r="6" spans="1:5" x14ac:dyDescent="0.25">
      <c r="A6" s="12"/>
      <c r="B6" t="s">
        <v>41</v>
      </c>
    </row>
    <row r="7" spans="1:5" x14ac:dyDescent="0.25">
      <c r="A7" s="12"/>
      <c r="B7" t="s">
        <v>132</v>
      </c>
    </row>
    <row r="8" spans="1:5" x14ac:dyDescent="0.25">
      <c r="A8" s="12"/>
      <c r="B8" t="s">
        <v>129</v>
      </c>
    </row>
    <row r="9" spans="1:5" x14ac:dyDescent="0.25">
      <c r="A9" s="12" t="s">
        <v>42</v>
      </c>
    </row>
    <row r="10" spans="1:5" x14ac:dyDescent="0.25">
      <c r="B10" t="s">
        <v>43</v>
      </c>
    </row>
    <row r="11" spans="1:5" x14ac:dyDescent="0.25">
      <c r="B11" t="s">
        <v>44</v>
      </c>
    </row>
    <row r="14" spans="1:5" ht="15.75" thickBot="1" x14ac:dyDescent="0.3">
      <c r="A14" t="s">
        <v>45</v>
      </c>
    </row>
    <row r="15" spans="1:5" ht="15.75" thickBot="1" x14ac:dyDescent="0.3">
      <c r="B15" s="17" t="s">
        <v>46</v>
      </c>
      <c r="C15" s="17" t="s">
        <v>47</v>
      </c>
      <c r="D15" s="17" t="s">
        <v>48</v>
      </c>
      <c r="E15" s="17" t="s">
        <v>49</v>
      </c>
    </row>
    <row r="16" spans="1:5" ht="15.75" thickBot="1" x14ac:dyDescent="0.3">
      <c r="B16" s="13" t="s">
        <v>56</v>
      </c>
      <c r="C16" s="13" t="s">
        <v>57</v>
      </c>
      <c r="D16" s="15">
        <v>25</v>
      </c>
      <c r="E16" s="15">
        <v>25</v>
      </c>
    </row>
    <row r="19" spans="1:6" ht="15.75" thickBot="1" x14ac:dyDescent="0.3">
      <c r="A19" t="s">
        <v>50</v>
      </c>
    </row>
    <row r="20" spans="1:6" ht="15.75" thickBot="1" x14ac:dyDescent="0.3">
      <c r="B20" s="17" t="s">
        <v>46</v>
      </c>
      <c r="C20" s="17" t="s">
        <v>47</v>
      </c>
      <c r="D20" s="17" t="s">
        <v>48</v>
      </c>
      <c r="E20" s="17" t="s">
        <v>49</v>
      </c>
      <c r="F20" s="17" t="s">
        <v>51</v>
      </c>
    </row>
    <row r="21" spans="1:6" x14ac:dyDescent="0.25">
      <c r="B21" s="14" t="s">
        <v>58</v>
      </c>
      <c r="C21" s="14" t="s">
        <v>59</v>
      </c>
      <c r="D21" s="16">
        <v>0</v>
      </c>
      <c r="E21" s="16">
        <v>0</v>
      </c>
      <c r="F21" s="14" t="s">
        <v>60</v>
      </c>
    </row>
    <row r="22" spans="1:6" x14ac:dyDescent="0.25">
      <c r="B22" s="14" t="s">
        <v>61</v>
      </c>
      <c r="C22" s="14" t="s">
        <v>59</v>
      </c>
      <c r="D22" s="16">
        <v>0</v>
      </c>
      <c r="E22" s="16">
        <v>0</v>
      </c>
      <c r="F22" s="14" t="s">
        <v>60</v>
      </c>
    </row>
    <row r="23" spans="1:6" x14ac:dyDescent="0.25">
      <c r="B23" s="14" t="s">
        <v>62</v>
      </c>
      <c r="C23" s="14" t="s">
        <v>63</v>
      </c>
      <c r="D23" s="16">
        <v>8</v>
      </c>
      <c r="E23" s="16">
        <v>8</v>
      </c>
      <c r="F23" s="14" t="s">
        <v>60</v>
      </c>
    </row>
    <row r="24" spans="1:6" x14ac:dyDescent="0.25">
      <c r="B24" s="14" t="s">
        <v>64</v>
      </c>
      <c r="C24" s="14" t="s">
        <v>65</v>
      </c>
      <c r="D24" s="16">
        <v>12</v>
      </c>
      <c r="E24" s="16">
        <v>12</v>
      </c>
      <c r="F24" s="14" t="s">
        <v>60</v>
      </c>
    </row>
    <row r="25" spans="1:6" x14ac:dyDescent="0.25">
      <c r="B25" s="14" t="s">
        <v>66</v>
      </c>
      <c r="C25" s="14" t="s">
        <v>67</v>
      </c>
      <c r="D25" s="16">
        <v>19</v>
      </c>
      <c r="E25" s="16">
        <v>19</v>
      </c>
      <c r="F25" s="14" t="s">
        <v>60</v>
      </c>
    </row>
    <row r="26" spans="1:6" x14ac:dyDescent="0.25">
      <c r="B26" s="14" t="s">
        <v>68</v>
      </c>
      <c r="C26" s="14" t="s">
        <v>67</v>
      </c>
      <c r="D26" s="16">
        <v>21</v>
      </c>
      <c r="E26" s="16">
        <v>21</v>
      </c>
      <c r="F26" s="14" t="s">
        <v>60</v>
      </c>
    </row>
    <row r="27" spans="1:6" x14ac:dyDescent="0.25">
      <c r="B27" s="14" t="s">
        <v>69</v>
      </c>
      <c r="C27" s="14" t="s">
        <v>67</v>
      </c>
      <c r="D27" s="16">
        <v>17</v>
      </c>
      <c r="E27" s="16">
        <v>17</v>
      </c>
      <c r="F27" s="14" t="s">
        <v>60</v>
      </c>
    </row>
    <row r="28" spans="1:6" x14ac:dyDescent="0.25">
      <c r="B28" s="14" t="s">
        <v>70</v>
      </c>
      <c r="C28" s="14" t="s">
        <v>71</v>
      </c>
      <c r="D28" s="16">
        <v>20</v>
      </c>
      <c r="E28" s="16">
        <v>20</v>
      </c>
      <c r="F28" s="14" t="s">
        <v>60</v>
      </c>
    </row>
    <row r="29" spans="1:6" x14ac:dyDescent="0.25">
      <c r="B29" s="14" t="s">
        <v>72</v>
      </c>
      <c r="C29" s="14" t="s">
        <v>73</v>
      </c>
      <c r="D29" s="16">
        <v>24</v>
      </c>
      <c r="E29" s="16">
        <v>24</v>
      </c>
      <c r="F29" s="14" t="s">
        <v>60</v>
      </c>
    </row>
    <row r="30" spans="1:6" ht="15.75" thickBot="1" x14ac:dyDescent="0.3">
      <c r="B30" s="13" t="s">
        <v>123</v>
      </c>
      <c r="C30" s="13" t="s">
        <v>124</v>
      </c>
      <c r="D30" s="15">
        <v>25</v>
      </c>
      <c r="E30" s="15">
        <v>25</v>
      </c>
      <c r="F30" s="13" t="s">
        <v>60</v>
      </c>
    </row>
    <row r="33" spans="1:7" ht="15.75" thickBot="1" x14ac:dyDescent="0.3">
      <c r="A33" t="s">
        <v>27</v>
      </c>
    </row>
    <row r="34" spans="1:7" ht="15.75" thickBot="1" x14ac:dyDescent="0.3">
      <c r="B34" s="17" t="s">
        <v>46</v>
      </c>
      <c r="C34" s="17" t="s">
        <v>47</v>
      </c>
      <c r="D34" s="17" t="s">
        <v>52</v>
      </c>
      <c r="E34" s="17" t="s">
        <v>53</v>
      </c>
      <c r="F34" s="17" t="s">
        <v>54</v>
      </c>
      <c r="G34" s="17" t="s">
        <v>55</v>
      </c>
    </row>
    <row r="35" spans="1:7" x14ac:dyDescent="0.25">
      <c r="B35" s="14" t="s">
        <v>74</v>
      </c>
      <c r="C35" s="14" t="s">
        <v>111</v>
      </c>
      <c r="D35" s="16">
        <v>8</v>
      </c>
      <c r="E35" s="14" t="s">
        <v>75</v>
      </c>
      <c r="F35" s="14" t="s">
        <v>81</v>
      </c>
      <c r="G35" s="16">
        <v>5</v>
      </c>
    </row>
    <row r="36" spans="1:7" x14ac:dyDescent="0.25">
      <c r="B36" s="14" t="s">
        <v>77</v>
      </c>
      <c r="C36" s="14" t="s">
        <v>112</v>
      </c>
      <c r="D36" s="16">
        <v>12</v>
      </c>
      <c r="E36" s="14" t="s">
        <v>78</v>
      </c>
      <c r="F36" s="14" t="s">
        <v>76</v>
      </c>
      <c r="G36" s="16">
        <v>0</v>
      </c>
    </row>
    <row r="37" spans="1:7" x14ac:dyDescent="0.25">
      <c r="B37" s="14" t="s">
        <v>79</v>
      </c>
      <c r="C37" s="14" t="s">
        <v>113</v>
      </c>
      <c r="D37" s="16">
        <v>4</v>
      </c>
      <c r="E37" s="14" t="s">
        <v>80</v>
      </c>
      <c r="F37" s="14" t="s">
        <v>76</v>
      </c>
      <c r="G37" s="16">
        <v>0</v>
      </c>
    </row>
    <row r="38" spans="1:7" x14ac:dyDescent="0.25">
      <c r="B38" s="14" t="s">
        <v>82</v>
      </c>
      <c r="C38" s="14" t="s">
        <v>114</v>
      </c>
      <c r="D38" s="16">
        <v>7</v>
      </c>
      <c r="E38" s="14" t="s">
        <v>83</v>
      </c>
      <c r="F38" s="14" t="s">
        <v>81</v>
      </c>
      <c r="G38" s="16">
        <v>2</v>
      </c>
    </row>
    <row r="39" spans="1:7" x14ac:dyDescent="0.25">
      <c r="B39" s="14" t="s">
        <v>84</v>
      </c>
      <c r="C39" s="14" t="s">
        <v>115</v>
      </c>
      <c r="D39" s="16">
        <v>9</v>
      </c>
      <c r="E39" s="14" t="s">
        <v>85</v>
      </c>
      <c r="F39" s="14" t="s">
        <v>81</v>
      </c>
      <c r="G39" s="16">
        <v>4</v>
      </c>
    </row>
    <row r="40" spans="1:7" x14ac:dyDescent="0.25">
      <c r="B40" s="14" t="s">
        <v>86</v>
      </c>
      <c r="C40" s="14" t="s">
        <v>116</v>
      </c>
      <c r="D40" s="16">
        <v>5</v>
      </c>
      <c r="E40" s="14" t="s">
        <v>87</v>
      </c>
      <c r="F40" s="14" t="s">
        <v>76</v>
      </c>
      <c r="G40" s="16">
        <v>0</v>
      </c>
    </row>
    <row r="41" spans="1:7" x14ac:dyDescent="0.25">
      <c r="B41" s="14" t="s">
        <v>88</v>
      </c>
      <c r="C41" s="14" t="s">
        <v>117</v>
      </c>
      <c r="D41" s="16">
        <v>3</v>
      </c>
      <c r="E41" s="14" t="s">
        <v>89</v>
      </c>
      <c r="F41" s="14" t="s">
        <v>76</v>
      </c>
      <c r="G41" s="16">
        <v>0</v>
      </c>
    </row>
    <row r="42" spans="1:7" x14ac:dyDescent="0.25">
      <c r="B42" s="14" t="s">
        <v>90</v>
      </c>
      <c r="C42" s="14" t="s">
        <v>118</v>
      </c>
      <c r="D42" s="16">
        <v>5</v>
      </c>
      <c r="E42" s="14" t="s">
        <v>91</v>
      </c>
      <c r="F42" s="14" t="s">
        <v>76</v>
      </c>
      <c r="G42" s="16">
        <v>0</v>
      </c>
    </row>
    <row r="43" spans="1:7" x14ac:dyDescent="0.25">
      <c r="B43" s="14" t="s">
        <v>92</v>
      </c>
      <c r="C43" s="14" t="s">
        <v>119</v>
      </c>
      <c r="D43" s="16">
        <v>3</v>
      </c>
      <c r="E43" s="14" t="s">
        <v>93</v>
      </c>
      <c r="F43" s="14" t="s">
        <v>76</v>
      </c>
      <c r="G43" s="16">
        <v>0</v>
      </c>
    </row>
    <row r="44" spans="1:7" x14ac:dyDescent="0.25">
      <c r="B44" s="14" t="s">
        <v>94</v>
      </c>
      <c r="C44" s="14" t="s">
        <v>120</v>
      </c>
      <c r="D44" s="16">
        <v>4</v>
      </c>
      <c r="E44" s="14" t="s">
        <v>95</v>
      </c>
      <c r="F44" s="14" t="s">
        <v>76</v>
      </c>
      <c r="G44" s="16">
        <v>0</v>
      </c>
    </row>
    <row r="45" spans="1:7" ht="15.75" thickBot="1" x14ac:dyDescent="0.3">
      <c r="B45" s="13" t="s">
        <v>125</v>
      </c>
      <c r="C45" s="13" t="s">
        <v>126</v>
      </c>
      <c r="D45" s="15">
        <v>1</v>
      </c>
      <c r="E45" s="13" t="s">
        <v>127</v>
      </c>
      <c r="F45" s="13" t="s">
        <v>76</v>
      </c>
      <c r="G45" s="15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showGridLines="0" workbookViewId="0"/>
  </sheetViews>
  <sheetFormatPr defaultRowHeight="15" x14ac:dyDescent="0.25"/>
  <cols>
    <col min="1" max="1" width="2.28515625" customWidth="1"/>
    <col min="2" max="2" width="6.28515625" bestFit="1" customWidth="1"/>
    <col min="3" max="3" width="19.5703125" bestFit="1" customWidth="1"/>
    <col min="4" max="4" width="6.140625" customWidth="1"/>
    <col min="5" max="5" width="8.7109375" bestFit="1" customWidth="1"/>
    <col min="6" max="6" width="10.85546875" bestFit="1" customWidth="1"/>
    <col min="7" max="8" width="10" bestFit="1" customWidth="1"/>
  </cols>
  <sheetData>
    <row r="1" spans="1:8" x14ac:dyDescent="0.25">
      <c r="A1" s="12" t="s">
        <v>96</v>
      </c>
    </row>
    <row r="2" spans="1:8" x14ac:dyDescent="0.25">
      <c r="A2" s="12" t="s">
        <v>130</v>
      </c>
    </row>
    <row r="3" spans="1:8" x14ac:dyDescent="0.25">
      <c r="A3" s="12" t="s">
        <v>131</v>
      </c>
    </row>
    <row r="6" spans="1:8" ht="15.75" thickBot="1" x14ac:dyDescent="0.3">
      <c r="A6" t="s">
        <v>50</v>
      </c>
    </row>
    <row r="7" spans="1:8" x14ac:dyDescent="0.25">
      <c r="B7" s="18"/>
      <c r="C7" s="18"/>
      <c r="D7" s="18" t="s">
        <v>97</v>
      </c>
      <c r="E7" s="18" t="s">
        <v>99</v>
      </c>
      <c r="F7" s="18" t="s">
        <v>25</v>
      </c>
      <c r="G7" s="18" t="s">
        <v>102</v>
      </c>
      <c r="H7" s="18" t="s">
        <v>102</v>
      </c>
    </row>
    <row r="8" spans="1:8" ht="15.75" thickBot="1" x14ac:dyDescent="0.3">
      <c r="B8" s="19" t="s">
        <v>46</v>
      </c>
      <c r="C8" s="19" t="s">
        <v>47</v>
      </c>
      <c r="D8" s="19" t="s">
        <v>98</v>
      </c>
      <c r="E8" s="19" t="s">
        <v>100</v>
      </c>
      <c r="F8" s="19" t="s">
        <v>101</v>
      </c>
      <c r="G8" s="19" t="s">
        <v>103</v>
      </c>
      <c r="H8" s="19" t="s">
        <v>104</v>
      </c>
    </row>
    <row r="9" spans="1:8" x14ac:dyDescent="0.25">
      <c r="B9" s="14" t="s">
        <v>58</v>
      </c>
      <c r="C9" s="14" t="s">
        <v>59</v>
      </c>
      <c r="D9" s="14">
        <v>0</v>
      </c>
      <c r="E9" s="14">
        <v>1</v>
      </c>
      <c r="F9" s="14">
        <v>0</v>
      </c>
      <c r="G9" s="14">
        <v>1E+30</v>
      </c>
      <c r="H9" s="14">
        <v>1</v>
      </c>
    </row>
    <row r="10" spans="1:8" x14ac:dyDescent="0.25">
      <c r="B10" s="14" t="s">
        <v>61</v>
      </c>
      <c r="C10" s="14" t="s">
        <v>59</v>
      </c>
      <c r="D10" s="14">
        <v>0</v>
      </c>
      <c r="E10" s="14">
        <v>0</v>
      </c>
      <c r="F10" s="14">
        <v>0</v>
      </c>
      <c r="G10" s="14">
        <v>1E+30</v>
      </c>
      <c r="H10" s="14">
        <v>0</v>
      </c>
    </row>
    <row r="11" spans="1:8" x14ac:dyDescent="0.25">
      <c r="B11" s="14" t="s">
        <v>62</v>
      </c>
      <c r="C11" s="14" t="s">
        <v>63</v>
      </c>
      <c r="D11" s="14">
        <v>8</v>
      </c>
      <c r="E11" s="14">
        <v>0</v>
      </c>
      <c r="F11" s="14">
        <v>0</v>
      </c>
      <c r="G11" s="14">
        <v>0</v>
      </c>
      <c r="H11" s="14">
        <v>1</v>
      </c>
    </row>
    <row r="12" spans="1:8" x14ac:dyDescent="0.25">
      <c r="B12" s="14" t="s">
        <v>64</v>
      </c>
      <c r="C12" s="14" t="s">
        <v>65</v>
      </c>
      <c r="D12" s="14">
        <v>12</v>
      </c>
      <c r="E12" s="14">
        <v>0</v>
      </c>
      <c r="F12" s="14">
        <v>0</v>
      </c>
      <c r="G12" s="14">
        <v>1E+30</v>
      </c>
      <c r="H12" s="14">
        <v>1</v>
      </c>
    </row>
    <row r="13" spans="1:8" x14ac:dyDescent="0.25">
      <c r="B13" s="14" t="s">
        <v>66</v>
      </c>
      <c r="C13" s="14" t="s">
        <v>67</v>
      </c>
      <c r="D13" s="14">
        <v>19</v>
      </c>
      <c r="E13" s="14">
        <v>0</v>
      </c>
      <c r="F13" s="14">
        <v>0</v>
      </c>
      <c r="G13" s="14">
        <v>0</v>
      </c>
      <c r="H13" s="14">
        <v>1</v>
      </c>
    </row>
    <row r="14" spans="1:8" x14ac:dyDescent="0.25">
      <c r="B14" s="14" t="s">
        <v>68</v>
      </c>
      <c r="C14" s="14" t="s">
        <v>67</v>
      </c>
      <c r="D14" s="14">
        <v>21</v>
      </c>
      <c r="E14" s="14">
        <v>0</v>
      </c>
      <c r="F14" s="14">
        <v>0</v>
      </c>
      <c r="G14" s="14">
        <v>0</v>
      </c>
      <c r="H14" s="14">
        <v>1</v>
      </c>
    </row>
    <row r="15" spans="1:8" x14ac:dyDescent="0.25">
      <c r="B15" s="14" t="s">
        <v>69</v>
      </c>
      <c r="C15" s="14" t="s">
        <v>67</v>
      </c>
      <c r="D15" s="14">
        <v>17</v>
      </c>
      <c r="E15" s="14">
        <v>0</v>
      </c>
      <c r="F15" s="14">
        <v>0</v>
      </c>
      <c r="G15" s="14">
        <v>1E+30</v>
      </c>
      <c r="H15" s="14">
        <v>1</v>
      </c>
    </row>
    <row r="16" spans="1:8" x14ac:dyDescent="0.25">
      <c r="B16" s="14" t="s">
        <v>70</v>
      </c>
      <c r="C16" s="14" t="s">
        <v>71</v>
      </c>
      <c r="D16" s="14">
        <v>20</v>
      </c>
      <c r="E16" s="14">
        <v>0</v>
      </c>
      <c r="F16" s="14">
        <v>0</v>
      </c>
      <c r="G16" s="14">
        <v>1E+30</v>
      </c>
      <c r="H16" s="14">
        <v>1</v>
      </c>
    </row>
    <row r="17" spans="1:8" x14ac:dyDescent="0.25">
      <c r="B17" s="14" t="s">
        <v>72</v>
      </c>
      <c r="C17" s="14" t="s">
        <v>73</v>
      </c>
      <c r="D17" s="14">
        <v>24</v>
      </c>
      <c r="E17" s="14">
        <v>0</v>
      </c>
      <c r="F17" s="14">
        <v>0</v>
      </c>
      <c r="G17" s="14">
        <v>1E+30</v>
      </c>
      <c r="H17" s="14">
        <v>1</v>
      </c>
    </row>
    <row r="18" spans="1:8" ht="15.75" thickBot="1" x14ac:dyDescent="0.3">
      <c r="B18" s="13" t="s">
        <v>123</v>
      </c>
      <c r="C18" s="13" t="s">
        <v>124</v>
      </c>
      <c r="D18" s="13">
        <v>25</v>
      </c>
      <c r="E18" s="13">
        <v>0</v>
      </c>
      <c r="F18" s="13">
        <v>1</v>
      </c>
      <c r="G18" s="13">
        <v>1E+30</v>
      </c>
      <c r="H18" s="13">
        <v>1</v>
      </c>
    </row>
    <row r="20" spans="1:8" ht="15.75" thickBot="1" x14ac:dyDescent="0.3">
      <c r="A20" t="s">
        <v>27</v>
      </c>
    </row>
    <row r="21" spans="1:8" x14ac:dyDescent="0.25">
      <c r="B21" s="18"/>
      <c r="C21" s="18"/>
      <c r="D21" s="18" t="s">
        <v>97</v>
      </c>
      <c r="E21" s="18" t="s">
        <v>105</v>
      </c>
      <c r="F21" s="18" t="s">
        <v>107</v>
      </c>
      <c r="G21" s="18" t="s">
        <v>102</v>
      </c>
      <c r="H21" s="18" t="s">
        <v>102</v>
      </c>
    </row>
    <row r="22" spans="1:8" ht="15.75" thickBot="1" x14ac:dyDescent="0.3">
      <c r="B22" s="19" t="s">
        <v>46</v>
      </c>
      <c r="C22" s="19" t="s">
        <v>47</v>
      </c>
      <c r="D22" s="19" t="s">
        <v>98</v>
      </c>
      <c r="E22" s="19" t="s">
        <v>106</v>
      </c>
      <c r="F22" s="19" t="s">
        <v>108</v>
      </c>
      <c r="G22" s="19" t="s">
        <v>103</v>
      </c>
      <c r="H22" s="19" t="s">
        <v>104</v>
      </c>
    </row>
    <row r="23" spans="1:8" x14ac:dyDescent="0.25">
      <c r="B23" s="14" t="s">
        <v>74</v>
      </c>
      <c r="C23" s="14" t="s">
        <v>111</v>
      </c>
      <c r="D23" s="14">
        <v>8</v>
      </c>
      <c r="E23" s="14">
        <v>0</v>
      </c>
      <c r="F23" s="14">
        <v>3</v>
      </c>
      <c r="G23" s="14">
        <v>5</v>
      </c>
      <c r="H23" s="14">
        <v>1E+30</v>
      </c>
    </row>
    <row r="24" spans="1:8" x14ac:dyDescent="0.25">
      <c r="B24" s="14" t="s">
        <v>77</v>
      </c>
      <c r="C24" s="14" t="s">
        <v>112</v>
      </c>
      <c r="D24" s="14">
        <v>12</v>
      </c>
      <c r="E24" s="14">
        <v>1</v>
      </c>
      <c r="F24" s="14">
        <v>12</v>
      </c>
      <c r="G24" s="14">
        <v>1E+30</v>
      </c>
      <c r="H24" s="14">
        <v>5</v>
      </c>
    </row>
    <row r="25" spans="1:8" x14ac:dyDescent="0.25">
      <c r="B25" s="14" t="s">
        <v>79</v>
      </c>
      <c r="C25" s="14" t="s">
        <v>113</v>
      </c>
      <c r="D25" s="14">
        <v>4</v>
      </c>
      <c r="E25" s="14">
        <v>0</v>
      </c>
      <c r="F25" s="14">
        <v>4</v>
      </c>
      <c r="G25" s="14">
        <v>5</v>
      </c>
      <c r="H25" s="14">
        <v>1E+30</v>
      </c>
    </row>
    <row r="26" spans="1:8" x14ac:dyDescent="0.25">
      <c r="B26" s="14" t="s">
        <v>82</v>
      </c>
      <c r="C26" s="14" t="s">
        <v>114</v>
      </c>
      <c r="D26" s="14">
        <v>7</v>
      </c>
      <c r="E26" s="14">
        <v>0</v>
      </c>
      <c r="F26" s="14">
        <v>5</v>
      </c>
      <c r="G26" s="14">
        <v>2</v>
      </c>
      <c r="H26" s="14">
        <v>1E+30</v>
      </c>
    </row>
    <row r="27" spans="1:8" x14ac:dyDescent="0.25">
      <c r="B27" s="14" t="s">
        <v>84</v>
      </c>
      <c r="C27" s="14" t="s">
        <v>115</v>
      </c>
      <c r="D27" s="14">
        <v>9</v>
      </c>
      <c r="E27" s="14">
        <v>0</v>
      </c>
      <c r="F27" s="14">
        <v>5</v>
      </c>
      <c r="G27" s="14">
        <v>4</v>
      </c>
      <c r="H27" s="14">
        <v>1E+30</v>
      </c>
    </row>
    <row r="28" spans="1:8" x14ac:dyDescent="0.25">
      <c r="B28" s="14" t="s">
        <v>86</v>
      </c>
      <c r="C28" s="14" t="s">
        <v>116</v>
      </c>
      <c r="D28" s="14">
        <v>5</v>
      </c>
      <c r="E28" s="14">
        <v>1</v>
      </c>
      <c r="F28" s="14">
        <v>5</v>
      </c>
      <c r="G28" s="14">
        <v>1E+30</v>
      </c>
      <c r="H28" s="14">
        <v>2</v>
      </c>
    </row>
    <row r="29" spans="1:8" x14ac:dyDescent="0.25">
      <c r="B29" s="14" t="s">
        <v>88</v>
      </c>
      <c r="C29" s="14" t="s">
        <v>117</v>
      </c>
      <c r="D29" s="14">
        <v>3</v>
      </c>
      <c r="E29" s="14">
        <v>1</v>
      </c>
      <c r="F29" s="14">
        <v>3</v>
      </c>
      <c r="G29" s="14">
        <v>1E+30</v>
      </c>
      <c r="H29" s="14">
        <v>2</v>
      </c>
    </row>
    <row r="30" spans="1:8" x14ac:dyDescent="0.25">
      <c r="B30" s="14" t="s">
        <v>90</v>
      </c>
      <c r="C30" s="14" t="s">
        <v>118</v>
      </c>
      <c r="D30" s="14">
        <v>5</v>
      </c>
      <c r="E30" s="14">
        <v>0</v>
      </c>
      <c r="F30" s="14">
        <v>5</v>
      </c>
      <c r="G30" s="14">
        <v>2</v>
      </c>
      <c r="H30" s="14">
        <v>1E+30</v>
      </c>
    </row>
    <row r="31" spans="1:8" x14ac:dyDescent="0.25">
      <c r="B31" s="14" t="s">
        <v>92</v>
      </c>
      <c r="C31" s="14" t="s">
        <v>119</v>
      </c>
      <c r="D31" s="14">
        <v>3</v>
      </c>
      <c r="E31" s="14">
        <v>0</v>
      </c>
      <c r="F31" s="14">
        <v>3</v>
      </c>
      <c r="G31" s="14">
        <v>4</v>
      </c>
      <c r="H31" s="14">
        <v>1E+30</v>
      </c>
    </row>
    <row r="32" spans="1:8" x14ac:dyDescent="0.25">
      <c r="B32" s="14" t="s">
        <v>94</v>
      </c>
      <c r="C32" s="14" t="s">
        <v>120</v>
      </c>
      <c r="D32" s="14">
        <v>4</v>
      </c>
      <c r="E32" s="14">
        <v>1</v>
      </c>
      <c r="F32" s="14">
        <v>4</v>
      </c>
      <c r="G32" s="14">
        <v>1E+30</v>
      </c>
      <c r="H32" s="14">
        <v>2</v>
      </c>
    </row>
    <row r="33" spans="2:8" ht="15.75" thickBot="1" x14ac:dyDescent="0.3">
      <c r="B33" s="13" t="s">
        <v>125</v>
      </c>
      <c r="C33" s="13" t="s">
        <v>126</v>
      </c>
      <c r="D33" s="13">
        <v>1</v>
      </c>
      <c r="E33" s="13">
        <v>1</v>
      </c>
      <c r="F33" s="13">
        <v>1</v>
      </c>
      <c r="G33" s="13">
        <v>1E+30</v>
      </c>
      <c r="H33" s="13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34"/>
  <sheetViews>
    <sheetView tabSelected="1" workbookViewId="0">
      <selection activeCell="I3" sqref="I3"/>
    </sheetView>
  </sheetViews>
  <sheetFormatPr defaultRowHeight="15" x14ac:dyDescent="0.25"/>
  <cols>
    <col min="2" max="2" width="14.140625" bestFit="1" customWidth="1"/>
    <col min="3" max="3" width="36.5703125" customWidth="1"/>
    <col min="4" max="4" width="16.28515625" customWidth="1"/>
    <col min="7" max="7" width="15.85546875" bestFit="1" customWidth="1"/>
    <col min="8" max="8" width="11.140625" bestFit="1" customWidth="1"/>
    <col min="9" max="9" width="10.5703125" bestFit="1" customWidth="1"/>
  </cols>
  <sheetData>
    <row r="1" spans="2:18" ht="15.75" thickBot="1" x14ac:dyDescent="0.3"/>
    <row r="2" spans="2:18" ht="17.25" thickTop="1" thickBot="1" x14ac:dyDescent="0.3">
      <c r="B2" s="1" t="s">
        <v>0</v>
      </c>
      <c r="C2" s="2" t="s">
        <v>1</v>
      </c>
      <c r="D2" s="2" t="s">
        <v>2</v>
      </c>
      <c r="E2" s="3" t="s">
        <v>3</v>
      </c>
      <c r="F2" s="10"/>
      <c r="G2" s="10" t="s">
        <v>26</v>
      </c>
      <c r="H2" s="10"/>
      <c r="I2" s="10" t="s">
        <v>25</v>
      </c>
      <c r="J2" s="10"/>
      <c r="K2" s="10"/>
      <c r="L2" s="10"/>
      <c r="M2" s="10"/>
      <c r="N2" s="10"/>
      <c r="O2" s="10"/>
      <c r="P2" s="10"/>
      <c r="Q2" s="10"/>
    </row>
    <row r="3" spans="2:18" ht="16.5" thickBot="1" x14ac:dyDescent="0.3">
      <c r="B3" s="4" t="s">
        <v>4</v>
      </c>
      <c r="C3" s="5" t="s">
        <v>5</v>
      </c>
      <c r="D3" s="5" t="s">
        <v>6</v>
      </c>
      <c r="E3" s="6">
        <v>12</v>
      </c>
      <c r="F3" s="10"/>
      <c r="G3" s="10">
        <v>0</v>
      </c>
      <c r="H3" s="10"/>
      <c r="I3" s="10">
        <f>G12</f>
        <v>25</v>
      </c>
      <c r="J3" s="10"/>
      <c r="K3" s="10"/>
      <c r="L3" s="10"/>
      <c r="M3" s="10"/>
      <c r="N3" s="10"/>
      <c r="O3" s="10"/>
      <c r="P3" s="10"/>
      <c r="Q3" s="10"/>
    </row>
    <row r="4" spans="2:18" ht="16.5" thickBot="1" x14ac:dyDescent="0.3">
      <c r="B4" s="4" t="s">
        <v>7</v>
      </c>
      <c r="C4" s="5" t="s">
        <v>8</v>
      </c>
      <c r="D4" s="5" t="s">
        <v>6</v>
      </c>
      <c r="E4" s="6">
        <v>3</v>
      </c>
      <c r="F4" s="10"/>
      <c r="G4" s="10">
        <v>0</v>
      </c>
      <c r="H4" s="10"/>
      <c r="I4" s="10"/>
      <c r="J4" s="10"/>
      <c r="K4" s="10"/>
      <c r="L4" s="10"/>
      <c r="M4" s="10"/>
      <c r="N4" s="10"/>
      <c r="O4" s="10"/>
      <c r="P4" s="10"/>
      <c r="Q4" s="10"/>
    </row>
    <row r="5" spans="2:18" ht="16.5" thickBot="1" x14ac:dyDescent="0.3">
      <c r="B5" s="4" t="s">
        <v>9</v>
      </c>
      <c r="C5" s="5" t="s">
        <v>10</v>
      </c>
      <c r="D5" s="5" t="s">
        <v>7</v>
      </c>
      <c r="E5" s="6">
        <v>4</v>
      </c>
      <c r="F5" s="10"/>
      <c r="G5" s="10">
        <v>8</v>
      </c>
      <c r="H5" s="10"/>
      <c r="I5" s="10"/>
      <c r="J5" s="10"/>
      <c r="K5" s="10"/>
      <c r="L5" s="10"/>
      <c r="M5" s="10"/>
      <c r="N5" s="10"/>
      <c r="O5" s="10"/>
      <c r="P5" s="10"/>
      <c r="Q5" s="10"/>
    </row>
    <row r="6" spans="2:18" ht="16.5" thickBot="1" x14ac:dyDescent="0.3">
      <c r="B6" s="4" t="s">
        <v>11</v>
      </c>
      <c r="C6" s="5" t="s">
        <v>12</v>
      </c>
      <c r="D6" s="5" t="s">
        <v>13</v>
      </c>
      <c r="E6" s="6">
        <v>5</v>
      </c>
      <c r="F6" s="10"/>
      <c r="G6" s="10">
        <v>12</v>
      </c>
      <c r="H6" s="10"/>
      <c r="I6" s="10"/>
      <c r="J6" s="10"/>
      <c r="K6" s="10"/>
      <c r="L6" s="10"/>
      <c r="M6" s="10"/>
      <c r="N6" s="10"/>
      <c r="O6" s="10"/>
      <c r="P6" s="10"/>
      <c r="Q6" s="10"/>
    </row>
    <row r="7" spans="2:18" ht="16.5" thickBot="1" x14ac:dyDescent="0.3">
      <c r="B7" s="4" t="s">
        <v>14</v>
      </c>
      <c r="C7" s="5" t="s">
        <v>15</v>
      </c>
      <c r="D7" s="5" t="s">
        <v>11</v>
      </c>
      <c r="E7" s="6">
        <v>5</v>
      </c>
      <c r="F7" s="10"/>
      <c r="G7" s="10">
        <v>19</v>
      </c>
      <c r="H7" s="10"/>
      <c r="I7" s="10"/>
      <c r="J7" s="10"/>
      <c r="K7" s="10"/>
      <c r="L7" s="10"/>
      <c r="M7" s="10"/>
      <c r="N7" s="10"/>
      <c r="O7" s="10"/>
      <c r="P7" s="10"/>
      <c r="Q7" s="10"/>
    </row>
    <row r="8" spans="2:18" ht="16.5" thickBot="1" x14ac:dyDescent="0.3">
      <c r="B8" s="4" t="s">
        <v>16</v>
      </c>
      <c r="C8" s="5" t="s">
        <v>17</v>
      </c>
      <c r="D8" s="5" t="s">
        <v>11</v>
      </c>
      <c r="E8" s="6">
        <v>3</v>
      </c>
      <c r="F8" s="10"/>
      <c r="G8" s="10">
        <v>21</v>
      </c>
      <c r="H8" s="10"/>
      <c r="I8" s="10"/>
      <c r="J8" s="10"/>
      <c r="K8" s="10"/>
      <c r="L8" s="10"/>
      <c r="M8" s="10"/>
      <c r="N8" s="10"/>
      <c r="O8" s="10"/>
      <c r="P8" s="10"/>
      <c r="Q8" s="10"/>
    </row>
    <row r="9" spans="2:18" ht="16.5" thickBot="1" x14ac:dyDescent="0.3">
      <c r="B9" s="4" t="s">
        <v>18</v>
      </c>
      <c r="C9" s="5" t="s">
        <v>19</v>
      </c>
      <c r="D9" s="5" t="s">
        <v>11</v>
      </c>
      <c r="E9" s="6">
        <v>3</v>
      </c>
      <c r="F9" s="10"/>
      <c r="G9" s="10">
        <v>17</v>
      </c>
      <c r="H9" s="10"/>
      <c r="I9" s="10"/>
      <c r="J9" s="10"/>
      <c r="K9" s="10"/>
      <c r="L9" s="10"/>
      <c r="M9" s="10"/>
      <c r="N9" s="10"/>
      <c r="O9" s="10"/>
      <c r="P9" s="10"/>
      <c r="Q9" s="10"/>
    </row>
    <row r="10" spans="2:18" ht="16.5" thickBot="1" x14ac:dyDescent="0.3">
      <c r="B10" s="4" t="s">
        <v>20</v>
      </c>
      <c r="C10" s="5" t="s">
        <v>21</v>
      </c>
      <c r="D10" s="5" t="s">
        <v>18</v>
      </c>
      <c r="E10" s="6">
        <v>4</v>
      </c>
      <c r="F10" s="10"/>
      <c r="G10" s="10">
        <v>20</v>
      </c>
      <c r="H10" s="10"/>
      <c r="I10" s="10"/>
      <c r="J10" s="10"/>
      <c r="K10" s="10"/>
      <c r="L10" s="10"/>
      <c r="M10" s="10"/>
      <c r="N10" s="10"/>
      <c r="O10" s="10"/>
      <c r="P10" s="10"/>
      <c r="Q10" s="10"/>
    </row>
    <row r="11" spans="2:18" ht="16.5" thickBot="1" x14ac:dyDescent="0.3">
      <c r="B11" s="7" t="s">
        <v>22</v>
      </c>
      <c r="C11" s="8" t="s">
        <v>23</v>
      </c>
      <c r="D11" s="8" t="s">
        <v>24</v>
      </c>
      <c r="E11" s="9">
        <v>1</v>
      </c>
      <c r="F11" s="10"/>
      <c r="G11" s="10">
        <v>24</v>
      </c>
      <c r="H11" s="10"/>
      <c r="I11" s="10"/>
      <c r="J11" s="10"/>
      <c r="K11" s="10"/>
      <c r="L11" s="10"/>
      <c r="M11" s="10"/>
      <c r="N11" s="10"/>
      <c r="O11" s="10"/>
      <c r="P11" s="10"/>
      <c r="Q11" s="10"/>
    </row>
    <row r="12" spans="2:18" ht="17.25" thickTop="1" thickBot="1" x14ac:dyDescent="0.3">
      <c r="B12" s="4" t="s">
        <v>121</v>
      </c>
      <c r="C12" s="4" t="s">
        <v>121</v>
      </c>
      <c r="D12" s="4" t="s">
        <v>22</v>
      </c>
      <c r="E12" s="4">
        <v>0</v>
      </c>
      <c r="F12" s="10"/>
      <c r="G12" s="10">
        <v>25</v>
      </c>
      <c r="H12" s="10" t="s">
        <v>128</v>
      </c>
      <c r="J12" s="10"/>
      <c r="K12" s="10"/>
      <c r="L12" s="10"/>
      <c r="M12" s="10"/>
      <c r="N12" s="10"/>
      <c r="O12" s="10"/>
      <c r="P12" s="10"/>
      <c r="Q12" s="10"/>
    </row>
    <row r="13" spans="2:18" ht="15.75" x14ac:dyDescent="0.25"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</row>
    <row r="14" spans="2:18" ht="15.75" x14ac:dyDescent="0.25">
      <c r="B14" s="11" t="s">
        <v>27</v>
      </c>
      <c r="C14" s="11" t="s">
        <v>109</v>
      </c>
      <c r="D14" s="11" t="s">
        <v>110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</row>
    <row r="15" spans="2:18" ht="15.75" x14ac:dyDescent="0.25">
      <c r="B15" s="10" t="s">
        <v>28</v>
      </c>
      <c r="C15" s="10">
        <f>G5-G4</f>
        <v>8</v>
      </c>
      <c r="D15" s="10">
        <v>3</v>
      </c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</row>
    <row r="16" spans="2:18" ht="15.75" x14ac:dyDescent="0.25">
      <c r="B16" s="10" t="s">
        <v>29</v>
      </c>
      <c r="C16" s="10">
        <f>G6-G3</f>
        <v>12</v>
      </c>
      <c r="D16" s="10">
        <v>12</v>
      </c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</row>
    <row r="17" spans="2:18" ht="15.75" x14ac:dyDescent="0.25">
      <c r="B17" s="10" t="s">
        <v>30</v>
      </c>
      <c r="C17" s="10">
        <f>G6-G5</f>
        <v>4</v>
      </c>
      <c r="D17" s="10">
        <v>4</v>
      </c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</row>
    <row r="18" spans="2:18" ht="15.75" x14ac:dyDescent="0.25">
      <c r="B18" s="10" t="s">
        <v>31</v>
      </c>
      <c r="C18" s="10">
        <f>G7-G6</f>
        <v>7</v>
      </c>
      <c r="D18" s="10">
        <v>5</v>
      </c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</row>
    <row r="19" spans="2:18" ht="15.75" x14ac:dyDescent="0.25">
      <c r="B19" s="10" t="s">
        <v>32</v>
      </c>
      <c r="C19" s="10">
        <f>G8-G6</f>
        <v>9</v>
      </c>
      <c r="D19" s="10">
        <v>5</v>
      </c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</row>
    <row r="20" spans="2:18" ht="15.75" x14ac:dyDescent="0.25">
      <c r="B20" s="10" t="s">
        <v>33</v>
      </c>
      <c r="C20" s="10">
        <f>G9-G6</f>
        <v>5</v>
      </c>
      <c r="D20" s="10">
        <v>5</v>
      </c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</row>
    <row r="21" spans="2:18" ht="15.75" x14ac:dyDescent="0.25">
      <c r="B21" s="10" t="s">
        <v>34</v>
      </c>
      <c r="C21" s="10">
        <f>G10-G9</f>
        <v>3</v>
      </c>
      <c r="D21" s="10">
        <v>3</v>
      </c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</row>
    <row r="22" spans="2:18" ht="15.75" x14ac:dyDescent="0.25">
      <c r="B22" s="10" t="s">
        <v>35</v>
      </c>
      <c r="C22" s="10">
        <f>G11-G7</f>
        <v>5</v>
      </c>
      <c r="D22" s="10">
        <v>5</v>
      </c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</row>
    <row r="23" spans="2:18" ht="15.75" x14ac:dyDescent="0.25">
      <c r="B23" s="10" t="s">
        <v>36</v>
      </c>
      <c r="C23" s="10">
        <f>G11-G8</f>
        <v>3</v>
      </c>
      <c r="D23" s="10">
        <v>3</v>
      </c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</row>
    <row r="24" spans="2:18" ht="15.75" x14ac:dyDescent="0.25">
      <c r="B24" s="10" t="s">
        <v>37</v>
      </c>
      <c r="C24" s="10">
        <f>G11-G10</f>
        <v>4</v>
      </c>
      <c r="D24" s="10">
        <v>4</v>
      </c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</row>
    <row r="25" spans="2:18" ht="15.75" x14ac:dyDescent="0.25">
      <c r="B25" s="10" t="s">
        <v>122</v>
      </c>
      <c r="C25" s="10">
        <f>G12-G11</f>
        <v>1</v>
      </c>
      <c r="D25" s="10">
        <v>1</v>
      </c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</row>
    <row r="26" spans="2:18" ht="15.75" x14ac:dyDescent="0.25"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</row>
    <row r="27" spans="2:18" ht="15.75" x14ac:dyDescent="0.25"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</row>
    <row r="28" spans="2:18" ht="15.75" x14ac:dyDescent="0.25"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</row>
    <row r="29" spans="2:18" ht="15.75" x14ac:dyDescent="0.25"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</row>
    <row r="30" spans="2:18" ht="15.75" x14ac:dyDescent="0.25"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</row>
    <row r="31" spans="2:18" ht="15.75" x14ac:dyDescent="0.25"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</row>
    <row r="32" spans="2:18" ht="15.75" x14ac:dyDescent="0.25"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</row>
    <row r="33" spans="2:18" ht="15.75" x14ac:dyDescent="0.25"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</row>
    <row r="34" spans="2:18" ht="15.75" x14ac:dyDescent="0.25"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Answer Report 1</vt:lpstr>
      <vt:lpstr>Sensitivity Report 1</vt:lpstr>
      <vt:lpstr>Software Project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iryzhov</dc:creator>
  <cp:lastModifiedBy>iryzhov</cp:lastModifiedBy>
  <dcterms:created xsi:type="dcterms:W3CDTF">2012-04-24T17:55:39Z</dcterms:created>
  <dcterms:modified xsi:type="dcterms:W3CDTF">2015-01-19T19:26:26Z</dcterms:modified>
</cp:coreProperties>
</file>