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goodwintransportnetflowmodel" sheetId="1" r:id="rId1"/>
  </sheets>
  <definedNames>
    <definedName name="sencount" hidden="1">1</definedName>
    <definedName name="solver_adj" localSheetId="0" hidden="1">goodwintransportnetflowmodel!$B$6:$M$6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goodwintransportnetflowmodel!$N$11:$N$17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i" hidden="1">1000</definedName>
    <definedName name="solver_num" localSheetId="0" hidden="1">1</definedName>
    <definedName name="solver_nwt" localSheetId="0" hidden="1">1</definedName>
    <definedName name="solver_opt" localSheetId="0" hidden="1">goodwintransportnetflowmodel!$N$8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goodwintransportnetflowmodel!$P$11:$P$17</definedName>
    <definedName name="solver_rlx" localSheetId="0" hidden="1">1</definedName>
    <definedName name="solver_rsd" localSheetId="0" hidden="1">0</definedName>
    <definedName name="solver_rsmp" hidden="1">2</definedName>
    <definedName name="solver_scl" localSheetId="0" hidden="1">1</definedName>
    <definedName name="solver_seed" hidden="1">0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8" i="1"/>
</calcChain>
</file>

<file path=xl/sharedStrings.xml><?xml version="1.0" encoding="utf-8"?>
<sst xmlns="http://schemas.openxmlformats.org/spreadsheetml/2006/main" count="35" uniqueCount="29">
  <si>
    <t>Network: Transportation Problem</t>
  </si>
  <si>
    <t>Decision Variables</t>
  </si>
  <si>
    <t xml:space="preserve"> </t>
  </si>
  <si>
    <t>Objective Function</t>
  </si>
  <si>
    <t>Total Cost</t>
  </si>
  <si>
    <t>Constraints</t>
  </si>
  <si>
    <t>Net flow</t>
  </si>
  <si>
    <t>Req'd flow</t>
  </si>
  <si>
    <t>Mcap</t>
  </si>
  <si>
    <t>=</t>
  </si>
  <si>
    <t>Pcap</t>
  </si>
  <si>
    <t>Tcap</t>
  </si>
  <si>
    <t>Admd</t>
  </si>
  <si>
    <t>Bdmd</t>
  </si>
  <si>
    <t>Cdmd</t>
  </si>
  <si>
    <t>Ddmd</t>
  </si>
  <si>
    <t>Balance-Equation/Network Flow Model</t>
  </si>
  <si>
    <t>X15</t>
  </si>
  <si>
    <t>X16</t>
  </si>
  <si>
    <t>X17</t>
  </si>
  <si>
    <t>X14</t>
  </si>
  <si>
    <t>X24</t>
  </si>
  <si>
    <t>X25</t>
  </si>
  <si>
    <t>X26</t>
  </si>
  <si>
    <t>X27</t>
  </si>
  <si>
    <t>X34</t>
  </si>
  <si>
    <t>X35</t>
  </si>
  <si>
    <t>X36</t>
  </si>
  <si>
    <t>X37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</si>
</sst>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9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2" fillId="2" borderId="2" xfId="0" applyNumberFormat="1" applyFont="1" applyFill="1" applyBorder="1"/>
    <xf numFmtId="3" fontId="2" fillId="2" borderId="3" xfId="0" applyNumberFormat="1" applyFont="1" applyFill="1" applyBorder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3" fontId="2" fillId="3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Fill="1"/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U11" sqref="U11"/>
    </sheetView>
  </sheetViews>
  <sheetFormatPr defaultColWidth="4.85546875" defaultRowHeight="15"/>
  <cols>
    <col min="1" max="1" width="6.85546875" style="2" customWidth="1"/>
    <col min="2" max="3" width="5.85546875" style="2" customWidth="1"/>
    <col min="4" max="4" width="7.28515625" style="2" bestFit="1" customWidth="1"/>
    <col min="5" max="6" width="5.85546875" style="2" customWidth="1"/>
    <col min="7" max="7" width="7.28515625" style="2" bestFit="1" customWidth="1"/>
    <col min="8" max="12" width="5.85546875" style="2" customWidth="1"/>
    <col min="13" max="13" width="7" style="2" customWidth="1"/>
    <col min="14" max="14" width="7.85546875" style="2" customWidth="1"/>
    <col min="15" max="15" width="3.85546875" style="2" customWidth="1"/>
    <col min="16" max="16" width="7.85546875" style="2" customWidth="1"/>
    <col min="17" max="17" width="7.28515625" style="2" customWidth="1"/>
    <col min="18" max="16384" width="4.85546875" style="2"/>
  </cols>
  <sheetData>
    <row r="1" spans="1:16">
      <c r="A1" s="1" t="s">
        <v>0</v>
      </c>
    </row>
    <row r="2" spans="1:16">
      <c r="A2" s="3" t="s">
        <v>16</v>
      </c>
      <c r="B2" s="4"/>
      <c r="C2" s="4"/>
      <c r="D2" s="4"/>
      <c r="E2" s="4"/>
      <c r="F2" s="4"/>
      <c r="G2" s="4"/>
    </row>
    <row r="3" spans="1:16">
      <c r="B3" s="4"/>
      <c r="C3" s="4"/>
      <c r="D3" s="4"/>
      <c r="E3" s="4"/>
      <c r="F3" s="4"/>
      <c r="G3" s="4"/>
    </row>
    <row r="4" spans="1:16">
      <c r="A4" s="1" t="s">
        <v>1</v>
      </c>
      <c r="B4" s="4"/>
      <c r="C4" s="4"/>
      <c r="D4" s="4"/>
      <c r="E4" s="4"/>
      <c r="F4" s="4"/>
      <c r="G4" s="4"/>
    </row>
    <row r="5" spans="1:16" s="5" customFormat="1">
      <c r="B5" s="5" t="s">
        <v>20</v>
      </c>
      <c r="C5" s="5" t="s">
        <v>17</v>
      </c>
      <c r="D5" s="6" t="s">
        <v>18</v>
      </c>
      <c r="E5" s="5" t="s">
        <v>19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</v>
      </c>
    </row>
    <row r="6" spans="1:16">
      <c r="B6" s="7">
        <v>0</v>
      </c>
      <c r="C6" s="8">
        <v>0</v>
      </c>
      <c r="D6" s="8">
        <v>10000</v>
      </c>
      <c r="E6" s="8">
        <v>0</v>
      </c>
      <c r="F6" s="8">
        <v>5000</v>
      </c>
      <c r="G6" s="8">
        <v>10000</v>
      </c>
      <c r="H6" s="9">
        <v>0</v>
      </c>
      <c r="I6" s="9">
        <v>0</v>
      </c>
      <c r="J6" s="9">
        <v>3000</v>
      </c>
      <c r="K6" s="9">
        <v>0</v>
      </c>
      <c r="L6" s="9">
        <v>2000</v>
      </c>
      <c r="M6" s="10">
        <v>10000</v>
      </c>
    </row>
    <row r="7" spans="1:16">
      <c r="A7" s="1" t="s">
        <v>3</v>
      </c>
      <c r="B7" s="4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s">
        <v>4</v>
      </c>
      <c r="O7" s="12"/>
    </row>
    <row r="8" spans="1:16">
      <c r="B8" s="13">
        <v>0.6</v>
      </c>
      <c r="C8" s="14">
        <v>0.56000000000000005</v>
      </c>
      <c r="D8" s="14">
        <v>0.22</v>
      </c>
      <c r="E8" s="14">
        <v>0.4</v>
      </c>
      <c r="F8" s="14">
        <v>0.36</v>
      </c>
      <c r="G8" s="14">
        <v>0.3</v>
      </c>
      <c r="H8" s="14">
        <v>0.28000000000000003</v>
      </c>
      <c r="I8" s="15">
        <v>0.57999999999999996</v>
      </c>
      <c r="J8" s="15">
        <v>0.65</v>
      </c>
      <c r="K8" s="15">
        <v>0.68</v>
      </c>
      <c r="L8" s="15">
        <v>0.55000000000000004</v>
      </c>
      <c r="M8" s="15">
        <v>0.42</v>
      </c>
      <c r="N8" s="16">
        <f>SUMPRODUCT(B$6:M$6,B8:M8)</f>
        <v>14250</v>
      </c>
      <c r="O8" s="17"/>
      <c r="P8" s="18"/>
    </row>
    <row r="9" spans="1:16">
      <c r="B9" s="4"/>
      <c r="C9" s="11"/>
      <c r="D9" s="11"/>
      <c r="E9" s="11"/>
      <c r="F9" s="11"/>
      <c r="G9" s="11"/>
      <c r="N9" s="19"/>
      <c r="O9" s="19"/>
      <c r="P9" s="18"/>
    </row>
    <row r="10" spans="1:16">
      <c r="A10" s="1" t="s">
        <v>5</v>
      </c>
      <c r="B10" s="4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20" t="s">
        <v>6</v>
      </c>
      <c r="O10" s="20"/>
      <c r="P10" s="21" t="s">
        <v>7</v>
      </c>
    </row>
    <row r="11" spans="1:16">
      <c r="A11" s="22" t="s">
        <v>8</v>
      </c>
      <c r="B11" s="4">
        <v>1</v>
      </c>
      <c r="C11" s="4">
        <v>1</v>
      </c>
      <c r="D11" s="11">
        <v>1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7">
        <f>SUMPRODUCT(B$6:M$6,B11:M11)</f>
        <v>10000</v>
      </c>
      <c r="O11" s="23" t="s">
        <v>9</v>
      </c>
      <c r="P11" s="24">
        <v>10000</v>
      </c>
    </row>
    <row r="12" spans="1:16">
      <c r="A12" s="22" t="s">
        <v>10</v>
      </c>
      <c r="B12" s="4">
        <v>0</v>
      </c>
      <c r="C12" s="4">
        <v>0</v>
      </c>
      <c r="D12" s="11">
        <v>0</v>
      </c>
      <c r="E12" s="4">
        <v>0</v>
      </c>
      <c r="F12" s="4">
        <v>1</v>
      </c>
      <c r="G12" s="4">
        <v>1</v>
      </c>
      <c r="H12" s="11">
        <v>1</v>
      </c>
      <c r="I12" s="11">
        <v>1</v>
      </c>
      <c r="J12" s="11">
        <v>0</v>
      </c>
      <c r="K12" s="11">
        <v>0</v>
      </c>
      <c r="L12" s="11">
        <v>0</v>
      </c>
      <c r="M12" s="11">
        <v>0</v>
      </c>
      <c r="N12" s="17">
        <f>SUMPRODUCT(B$6:M$6,B12:M12)</f>
        <v>15000</v>
      </c>
      <c r="O12" s="23" t="s">
        <v>9</v>
      </c>
      <c r="P12" s="25">
        <v>15000</v>
      </c>
    </row>
    <row r="13" spans="1:16">
      <c r="A13" s="22" t="s">
        <v>11</v>
      </c>
      <c r="B13" s="4">
        <v>0</v>
      </c>
      <c r="C13" s="4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4">
        <v>1</v>
      </c>
      <c r="K13" s="4">
        <v>1</v>
      </c>
      <c r="L13" s="11">
        <v>1</v>
      </c>
      <c r="M13" s="11">
        <v>1</v>
      </c>
      <c r="N13" s="17">
        <f>SUMPRODUCT(B$6:M$6,B13:M13)</f>
        <v>15000</v>
      </c>
      <c r="O13" s="23" t="s">
        <v>9</v>
      </c>
      <c r="P13" s="25">
        <v>15000</v>
      </c>
    </row>
    <row r="14" spans="1:16">
      <c r="A14" s="22" t="s">
        <v>12</v>
      </c>
      <c r="B14" s="4">
        <v>-1</v>
      </c>
      <c r="C14" s="4">
        <v>0</v>
      </c>
      <c r="D14" s="11">
        <v>0</v>
      </c>
      <c r="E14" s="11">
        <v>0</v>
      </c>
      <c r="F14" s="4">
        <v>-1</v>
      </c>
      <c r="G14" s="4">
        <v>0</v>
      </c>
      <c r="H14" s="11">
        <v>0</v>
      </c>
      <c r="I14" s="11">
        <v>0</v>
      </c>
      <c r="J14" s="4">
        <v>-1</v>
      </c>
      <c r="K14" s="4">
        <v>0</v>
      </c>
      <c r="L14" s="11">
        <v>0</v>
      </c>
      <c r="M14" s="11">
        <v>0</v>
      </c>
      <c r="N14" s="17">
        <f>SUMPRODUCT(B$6:M$6,B14:M14)</f>
        <v>-8000</v>
      </c>
      <c r="O14" s="23" t="s">
        <v>9</v>
      </c>
      <c r="P14" s="25">
        <v>-8000</v>
      </c>
    </row>
    <row r="15" spans="1:16">
      <c r="A15" s="22" t="s">
        <v>13</v>
      </c>
      <c r="B15" s="4">
        <v>0</v>
      </c>
      <c r="C15" s="4">
        <v>-1</v>
      </c>
      <c r="D15" s="11">
        <v>0</v>
      </c>
      <c r="E15" s="11">
        <v>0</v>
      </c>
      <c r="F15" s="4">
        <v>0</v>
      </c>
      <c r="G15" s="4">
        <v>-1</v>
      </c>
      <c r="H15" s="11">
        <v>0</v>
      </c>
      <c r="I15" s="11">
        <v>0</v>
      </c>
      <c r="J15" s="4">
        <v>0</v>
      </c>
      <c r="K15" s="4">
        <v>-1</v>
      </c>
      <c r="L15" s="11">
        <v>0</v>
      </c>
      <c r="M15" s="11">
        <v>0</v>
      </c>
      <c r="N15" s="17">
        <f>SUMPRODUCT(B$6:M$6,B15:M15)</f>
        <v>-10000</v>
      </c>
      <c r="O15" s="23" t="s">
        <v>9</v>
      </c>
      <c r="P15" s="25">
        <v>-10000</v>
      </c>
    </row>
    <row r="16" spans="1:16">
      <c r="A16" s="22" t="s">
        <v>14</v>
      </c>
      <c r="B16" s="4">
        <v>0</v>
      </c>
      <c r="C16" s="4">
        <v>0</v>
      </c>
      <c r="D16" s="4">
        <v>-1</v>
      </c>
      <c r="E16" s="11">
        <v>0</v>
      </c>
      <c r="F16" s="4">
        <v>0</v>
      </c>
      <c r="G16" s="4">
        <v>0</v>
      </c>
      <c r="H16" s="4">
        <v>-1</v>
      </c>
      <c r="I16" s="11">
        <v>0</v>
      </c>
      <c r="J16" s="4">
        <v>0</v>
      </c>
      <c r="K16" s="4">
        <v>0</v>
      </c>
      <c r="L16" s="4">
        <v>-1</v>
      </c>
      <c r="M16" s="11">
        <v>0</v>
      </c>
      <c r="N16" s="17">
        <f>SUMPRODUCT(B$6:M$6,B16:M16)</f>
        <v>-12000</v>
      </c>
      <c r="O16" s="23" t="s">
        <v>9</v>
      </c>
      <c r="P16" s="25">
        <v>-12000</v>
      </c>
    </row>
    <row r="17" spans="1:16">
      <c r="A17" s="22" t="s">
        <v>15</v>
      </c>
      <c r="B17" s="4">
        <v>0</v>
      </c>
      <c r="C17" s="4">
        <v>0</v>
      </c>
      <c r="D17" s="11">
        <v>0</v>
      </c>
      <c r="E17" s="4">
        <v>-1</v>
      </c>
      <c r="F17" s="4">
        <v>0</v>
      </c>
      <c r="G17" s="4">
        <v>0</v>
      </c>
      <c r="H17" s="11">
        <v>0</v>
      </c>
      <c r="I17" s="4">
        <v>-1</v>
      </c>
      <c r="J17" s="4">
        <v>0</v>
      </c>
      <c r="K17" s="4">
        <v>0</v>
      </c>
      <c r="L17" s="11">
        <v>0</v>
      </c>
      <c r="M17" s="4">
        <v>-1</v>
      </c>
      <c r="N17" s="17">
        <f>SUMPRODUCT(B$6:M$6,B17:M17)</f>
        <v>-10000</v>
      </c>
      <c r="O17" s="23" t="s">
        <v>9</v>
      </c>
      <c r="P17" s="26">
        <v>-10000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goodwintransportnetflowmodel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Raghu</cp:lastModifiedBy>
  <dcterms:created xsi:type="dcterms:W3CDTF">2012-04-09T19:32:19Z</dcterms:created>
  <dcterms:modified xsi:type="dcterms:W3CDTF">2012-04-09T20:34:46Z</dcterms:modified>
</cp:coreProperties>
</file>