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13_ncr:1_{BF88EFCC-5BDB-4FA5-902D-94C5F00F6E09}" xr6:coauthVersionLast="47" xr6:coauthVersionMax="47" xr10:uidLastSave="{00000000-0000-0000-0000-000000000000}"/>
  <bookViews>
    <workbookView xWindow="-120" yWindow="-120" windowWidth="25440" windowHeight="15990" xr2:uid="{BFDFF372-CC16-4BA7-8A1D-411E9971C80E}"/>
  </bookViews>
  <sheets>
    <sheet name="Sheet1" sheetId="1" r:id="rId1"/>
  </sheets>
  <definedNames>
    <definedName name="Cost">Sheet1!$J$6:$J$9</definedName>
    <definedName name="Price">Sheet1!$H$6:$H$9</definedName>
    <definedName name="Prices">Sheet1!$H$6:$H$9</definedName>
    <definedName name="Quantity">Sheet1!$I$6:$I$9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G9" i="1"/>
  <c r="G8" i="1"/>
  <c r="G7" i="1"/>
  <c r="G6" i="1"/>
  <c r="F9" i="1"/>
  <c r="F8" i="1"/>
  <c r="F7" i="1"/>
  <c r="F6" i="1"/>
  <c r="E9" i="1"/>
  <c r="E8" i="1"/>
  <c r="E7" i="1"/>
  <c r="E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<sst xmlns="http://schemas.openxmlformats.org/spreadsheetml/2006/main" count="16" uniqueCount="16">
  <si>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Pricing Sheet</t>
  </si>
  <si>
    <t>Discount:</t>
  </si>
  <si>
    <t>Item</t>
  </si>
  <si>
    <t>Cost per Unit</t>
  </si>
  <si>
    <t>Packaging Charge per Unit</t>
  </si>
  <si>
    <t>Quantity Ordered</t>
  </si>
  <si>
    <t>Subtotal</t>
  </si>
  <si>
    <t>Discount</t>
  </si>
  <si>
    <t>Total</t>
  </si>
  <si>
    <t>BT108</t>
  </si>
  <si>
    <t>SC224</t>
  </si>
  <si>
    <t>JF187</t>
  </si>
  <si>
    <t>BT306</t>
  </si>
  <si>
    <t>Price</t>
  </si>
  <si>
    <t xml:space="preserve">Quantity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</si>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</sst>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_(&quot;$&quot;* #,##0.00_);_(&quot;$&quot;* \(#,##0.00\);_(&quot;$&quot;* &quot;-&quot;??_);_(@_)"/>
    <numFmt numFmtId="166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15">
    <xf numFmtId="0" fontId="0" fillId="0" borderId="0" xfId="0"/>
    <xf numFmtId="0" fontId="2" fillId="0" borderId="0" xfId="0" applyFont="1"/>
    <xf numFmtId="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2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44" fontId="0" fillId="0" borderId="0" xfId="1" applyFont="1"/>
  </cellXfs>
  <cellStyles count="3">
    <cellStyle name="Currency" xfId="1" builtinId="4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1A5-21D3-412E-B559-005A25CA695E}">
  <dimension ref="A1:L9"/>
  <sheetViews>
    <sheetView tabSelected="1" workbookViewId="0">
      <selection activeCell="N12" sqref="N12"/>
    </sheetView>
  </sheetViews>
  <sheetFormatPr defaultRowHeight="15" x14ac:dyDescent="0.25"/>
  <cols>
    <col min="1" max="1" width="13.28515625" customWidth="1"/>
    <col min="2" max="2" width="11.85546875" customWidth="1"/>
    <col min="3" max="3" width="17.7109375" customWidth="1"/>
    <col min="4" max="4" width="14.28515625" customWidth="1"/>
    <col min="5" max="5" width="12" customWidth="1"/>
    <col min="10" max="10" width="13" customWidth="1"/>
  </cols>
  <sheetData>
    <row r="1" spans="1:12" ht="18.75" x14ac:dyDescent="0.3">
      <c r="A1" s="1" t="s">
        <v>0</v>
      </c>
    </row>
    <row r="3" spans="1:12" x14ac:dyDescent="0.25">
      <c r="A3" t="s">
        <v>1</v>
      </c>
      <c r="B3" s="2">
        <v>0.05</v>
      </c>
    </row>
    <row r="5" spans="1:12" s="9" customFormat="1" ht="30" customHeight="1" thickBot="1" x14ac:dyDescent="0.3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10" t="s">
        <v>13</v>
      </c>
      <c r="I5" s="10" t="s">
        <v>14</v>
      </c>
      <c r="J5" s="10" t="s">
        <v>15</v>
      </c>
      <c r="L5"/>
    </row>
    <row r="6" spans="1:12" x14ac:dyDescent="0.25">
      <c r="A6" t="s">
        <v>9</v>
      </c>
      <c r="B6" s="3">
        <v>12.99</v>
      </c>
      <c r="C6" s="3">
        <v>3</v>
      </c>
      <c r="D6" s="4">
        <v>3</v>
      </c>
      <c r="E6" s="5">
        <f>(B6+C6)*D6</f>
        <v>47.97</v>
      </c>
      <c r="F6" s="6">
        <f>E6*$B$3</f>
        <v>2.3985000000000003</v>
      </c>
      <c r="G6" s="6">
        <f>E6-F6</f>
        <v>45.5715</v>
      </c>
      <c r="H6" s="11">
        <v>2.99</v>
      </c>
      <c r="I6" s="12">
        <v>5</v>
      </c>
      <c r="J6" s="11" cm="1">
        <f t="array" ref="J6:J9">Price*Quantity</f>
        <v>14.950000000000001</v>
      </c>
    </row>
    <row r="7" spans="1:12" x14ac:dyDescent="0.25">
      <c r="A7" t="s">
        <v>10</v>
      </c>
      <c r="B7" s="3">
        <v>8.59</v>
      </c>
      <c r="C7" s="3">
        <v>2.5</v>
      </c>
      <c r="D7" s="4">
        <v>10</v>
      </c>
      <c r="E7" s="5">
        <f t="shared" ref="E7:E9" si="0">(B7+C7)*D7</f>
        <v>110.9</v>
      </c>
      <c r="F7" s="6">
        <f t="shared" ref="F7:F9" si="1">E7*$B$3</f>
        <v>5.5450000000000008</v>
      </c>
      <c r="G7" s="6">
        <f t="shared" ref="G7:G9" si="2">E7-F7</f>
        <v>105.355</v>
      </c>
      <c r="H7" s="11">
        <v>34.99</v>
      </c>
      <c r="I7" s="12">
        <v>65</v>
      </c>
      <c r="J7" s="11">
        <v>2274.35</v>
      </c>
    </row>
    <row r="8" spans="1:12" x14ac:dyDescent="0.25">
      <c r="A8" t="s">
        <v>11</v>
      </c>
      <c r="B8" s="3">
        <v>22.89</v>
      </c>
      <c r="C8" s="3">
        <v>3.5</v>
      </c>
      <c r="D8" s="4">
        <v>2</v>
      </c>
      <c r="E8" s="5">
        <f t="shared" si="0"/>
        <v>52.78</v>
      </c>
      <c r="F8" s="6">
        <f t="shared" si="1"/>
        <v>2.6390000000000002</v>
      </c>
      <c r="G8" s="6">
        <f t="shared" si="2"/>
        <v>50.140999999999998</v>
      </c>
      <c r="H8" s="11">
        <v>42.5</v>
      </c>
      <c r="I8" s="12">
        <v>45</v>
      </c>
      <c r="J8" s="11">
        <v>1912.5</v>
      </c>
    </row>
    <row r="9" spans="1:12" x14ac:dyDescent="0.25">
      <c r="A9" t="s">
        <v>12</v>
      </c>
      <c r="B9" s="3">
        <v>16.79</v>
      </c>
      <c r="C9" s="3">
        <v>3</v>
      </c>
      <c r="D9" s="4">
        <v>5</v>
      </c>
      <c r="E9" s="5">
        <f t="shared" si="0"/>
        <v>98.949999999999989</v>
      </c>
      <c r="F9" s="6">
        <f t="shared" si="1"/>
        <v>4.9474999999999998</v>
      </c>
      <c r="G9" s="6">
        <f t="shared" si="2"/>
        <v>94.002499999999984</v>
      </c>
      <c r="H9" s="13">
        <v>56.13</v>
      </c>
      <c r="I9" s="12">
        <v>35</v>
      </c>
      <c r="J9" s="14">
        <v>1964.5500000000002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74B85D-590E-4423-91BD-D02EAD6E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CABC4-751D-4CBE-9B96-57B3DC7790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E70E48-4E55-4E6A-B79D-5EEEAC44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Cost</vt:lpstr>
      <vt:lpstr>Price</vt:lpstr>
      <vt:lpstr>Prices</vt:lpstr>
      <vt:lpstr>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Gibson</dc:creator>
  <cp:keywords/>
  <dc:description/>
  <cp:lastModifiedBy>Pooja Hirekhan</cp:lastModifiedBy>
  <cp:revision/>
  <dcterms:created xsi:type="dcterms:W3CDTF">2020-06-12T14:48:25Z</dcterms:created>
  <dcterms:modified xsi:type="dcterms:W3CDTF">2024-11-09T18:40:02Z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