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9040" windowHeight="15840"/>
  </bookViews>
  <sheets>
    <sheet name="Sheet1" sheetId="1" r:id="rId1"/>
    <sheet name="Sheet2"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2" i="1"/>
  <c r="G31"/>
  <c r="G15"/>
  <c r="G40" l="1"/>
  <c r="G39"/>
  <c r="G38"/>
  <c r="G37"/>
  <c r="G36"/>
  <c r="G33"/>
  <c r="G30"/>
  <c r="G29"/>
  <c r="G27"/>
  <c r="G26"/>
  <c r="G25"/>
  <c r="G24"/>
  <c r="G23"/>
  <c r="G19"/>
  <c r="G18"/>
  <c r="G17"/>
  <c r="G16"/>
  <c r="G13"/>
  <c r="G12"/>
  <c r="G11"/>
  <c r="G10" l="1"/>
</calcChain>
</file>

<file path=xl/sharedStrings.xml><?xml version="1.0" encoding="utf-8"?>
<sst xmlns="http://schemas.openxmlformats.org/spreadsheetml/2006/main" count="162" uniqueCount="44">
  <si>
    <t>Time Record</t>
  </si>
  <si>
    <t>GoldBerries - Technology &amp; Beyonds</t>
  </si>
  <si>
    <t>Employee:</t>
  </si>
  <si>
    <t>Employee phone:</t>
  </si>
  <si>
    <t>Employee email:</t>
  </si>
  <si>
    <t>Partner:</t>
  </si>
  <si>
    <t>Month Ending</t>
  </si>
  <si>
    <t>Day</t>
  </si>
  <si>
    <t>Date</t>
  </si>
  <si>
    <t>Client Name / office</t>
  </si>
  <si>
    <t>Place</t>
  </si>
  <si>
    <t>Time In</t>
  </si>
  <si>
    <t>Time out</t>
  </si>
  <si>
    <t>Total</t>
  </si>
  <si>
    <t>Remarks</t>
  </si>
  <si>
    <t>Whether preapproval taken for leave ( Y/N)</t>
  </si>
  <si>
    <t>Saturday</t>
  </si>
  <si>
    <t>GoldBerries</t>
  </si>
  <si>
    <t>Vashi</t>
  </si>
  <si>
    <t>Sunday</t>
  </si>
  <si>
    <t>Week Off</t>
  </si>
  <si>
    <t>Monday</t>
  </si>
  <si>
    <t>Tuesday</t>
  </si>
  <si>
    <t>Wednesday</t>
  </si>
  <si>
    <t>Thursday</t>
  </si>
  <si>
    <t>Friday</t>
  </si>
  <si>
    <t>Total days</t>
  </si>
  <si>
    <t>Total Leave</t>
  </si>
  <si>
    <t>Total Days attendance</t>
  </si>
  <si>
    <t>Employee signature</t>
  </si>
  <si>
    <t>Manager signature</t>
  </si>
  <si>
    <t>1) Kindly mention  in remarks if you  have visited more than one place during the day and the client for which you have visited and the no of hours spent for that</t>
  </si>
  <si>
    <t>2) Kindly mention if you have taken half day or full day leave and whether pre-approval has been taken and the reason for the leave</t>
  </si>
  <si>
    <t>Bharat Mishra</t>
  </si>
  <si>
    <t>Leave</t>
  </si>
  <si>
    <t>25 Days</t>
  </si>
  <si>
    <t>1 Day</t>
  </si>
  <si>
    <t>24 Days</t>
  </si>
  <si>
    <t>I was present on that day but due to biometric issue it is not been punched.</t>
  </si>
  <si>
    <t>I was present on that day but due to biometric issue it is not logedout properly.</t>
  </si>
  <si>
    <t>remaing hours compensate on other days</t>
  </si>
  <si>
    <t>Sick Leave</t>
  </si>
  <si>
    <t>Bhavana Lakhapate</t>
  </si>
  <si>
    <t>bhavana@gbtech.in</t>
  </si>
</sst>
</file>

<file path=xl/styles.xml><?xml version="1.0" encoding="utf-8"?>
<styleSheet xmlns="http://schemas.openxmlformats.org/spreadsheetml/2006/main">
  <numFmts count="3">
    <numFmt numFmtId="164" formatCode="[$-F800]dddd\,\ mmmm\ dd\,\ yyyy"/>
    <numFmt numFmtId="165" formatCode="[$-409]mmmm\-yy;@"/>
    <numFmt numFmtId="166" formatCode="[$-F400]h:mm:ss\ AM/PM"/>
  </numFmts>
  <fonts count="20">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2"/>
      <color rgb="FF404040"/>
      <name val="Calibri Light"/>
      <family val="2"/>
    </font>
    <font>
      <b/>
      <sz val="22"/>
      <color rgb="FF404040"/>
      <name val="Calibri"/>
      <family val="2"/>
    </font>
    <font>
      <sz val="10"/>
      <color rgb="FF404040"/>
      <name val="Calibri"/>
      <family val="2"/>
    </font>
    <font>
      <sz val="10"/>
      <name val="Calibri"/>
      <family val="2"/>
    </font>
    <font>
      <b/>
      <sz val="10"/>
      <name val="Calibri"/>
      <family val="2"/>
    </font>
    <font>
      <sz val="9"/>
      <name val="Calibri"/>
      <family val="2"/>
    </font>
    <font>
      <b/>
      <sz val="9"/>
      <name val="Calibri"/>
      <family val="2"/>
    </font>
    <font>
      <sz val="9"/>
      <color rgb="FF808080"/>
      <name val="Calibri"/>
      <family val="2"/>
    </font>
    <font>
      <b/>
      <sz val="9"/>
      <name val="Calibri Light"/>
      <family val="2"/>
    </font>
    <font>
      <sz val="8"/>
      <name val="Calibri"/>
      <family val="2"/>
    </font>
    <font>
      <sz val="8"/>
      <name val="Calibri"/>
      <family val="2"/>
      <scheme val="minor"/>
    </font>
    <font>
      <b/>
      <sz val="9"/>
      <color theme="1"/>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rgb="FFF2F2F2"/>
      </patternFill>
    </fill>
    <fill>
      <patternFill patternType="solid">
        <fgColor theme="5"/>
      </patternFill>
    </fill>
    <fill>
      <patternFill patternType="solid">
        <fgColor rgb="FFFFFFFF"/>
        <bgColor rgb="FF000000"/>
      </patternFill>
    </fill>
    <fill>
      <patternFill patternType="solid">
        <fgColor rgb="FFD8D8D8"/>
        <bgColor rgb="FF000000"/>
      </patternFill>
    </fill>
    <fill>
      <patternFill patternType="solid">
        <fgColor rgb="FFF2F2F2"/>
        <bgColor rgb="FF000000"/>
      </patternFill>
    </fill>
    <fill>
      <patternFill patternType="solid">
        <fgColor rgb="FF99CCFF"/>
        <bgColor rgb="FF000000"/>
      </patternFill>
    </fill>
  </fills>
  <borders count="6">
    <border>
      <left/>
      <right/>
      <top/>
      <bottom/>
      <diagonal/>
    </border>
    <border>
      <left style="thin">
        <color rgb="FF3F3F3F"/>
      </left>
      <right style="thin">
        <color rgb="FF3F3F3F"/>
      </right>
      <top style="thin">
        <color rgb="FF3F3F3F"/>
      </top>
      <bottom style="thin">
        <color rgb="FF3F3F3F"/>
      </bottom>
      <diagonal/>
    </border>
    <border>
      <left/>
      <right/>
      <top/>
      <bottom style="thin">
        <color rgb="FF808080"/>
      </bottom>
      <diagonal/>
    </border>
    <border>
      <left/>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5" borderId="0" applyNumberFormat="0" applyBorder="0" applyAlignment="0" applyProtection="0"/>
    <xf numFmtId="0" fontId="7" fillId="0" borderId="0" applyNumberFormat="0" applyFill="0" applyBorder="0" applyAlignment="0" applyProtection="0"/>
  </cellStyleXfs>
  <cellXfs count="53">
    <xf numFmtId="0" fontId="0" fillId="0" borderId="0" xfId="0"/>
    <xf numFmtId="0" fontId="1" fillId="0" borderId="0" xfId="0" applyFont="1"/>
    <xf numFmtId="0" fontId="10" fillId="0" borderId="0" xfId="0" applyFont="1"/>
    <xf numFmtId="0" fontId="11" fillId="0" borderId="0" xfId="0" applyFont="1"/>
    <xf numFmtId="0" fontId="12" fillId="0" borderId="0" xfId="0" applyFont="1" applyAlignment="1">
      <alignment horizontal="left"/>
    </xf>
    <xf numFmtId="1" fontId="12" fillId="0" borderId="0" xfId="0" applyNumberFormat="1" applyFont="1" applyAlignment="1">
      <alignment horizontal="left"/>
    </xf>
    <xf numFmtId="0" fontId="13" fillId="0" borderId="0" xfId="0" applyFont="1" applyAlignment="1">
      <alignment horizontal="left"/>
    </xf>
    <xf numFmtId="0" fontId="13" fillId="0" borderId="0" xfId="0" applyFont="1"/>
    <xf numFmtId="1" fontId="14" fillId="0" borderId="3" xfId="0" applyNumberFormat="1" applyFont="1" applyBorder="1"/>
    <xf numFmtId="0" fontId="13" fillId="0" borderId="0" xfId="0" applyFont="1" applyAlignment="1">
      <alignment horizontal="center"/>
    </xf>
    <xf numFmtId="164" fontId="11" fillId="0" borderId="0" xfId="0" applyNumberFormat="1" applyFont="1"/>
    <xf numFmtId="0" fontId="15" fillId="0" borderId="0" xfId="0" applyFont="1"/>
    <xf numFmtId="1" fontId="14" fillId="0" borderId="0" xfId="5" applyNumberFormat="1" applyFont="1" applyFill="1" applyBorder="1" applyAlignment="1" applyProtection="1">
      <alignment horizontal="left"/>
    </xf>
    <xf numFmtId="14" fontId="13" fillId="0" borderId="0" xfId="0" applyNumberFormat="1" applyFont="1" applyAlignment="1">
      <alignment horizontal="left"/>
    </xf>
    <xf numFmtId="1" fontId="14" fillId="0" borderId="0" xfId="0" applyNumberFormat="1" applyFont="1"/>
    <xf numFmtId="0" fontId="16" fillId="7" borderId="4" xfId="0" applyFont="1" applyFill="1" applyBorder="1" applyAlignment="1">
      <alignment horizontal="left" vertical="center" indent="1"/>
    </xf>
    <xf numFmtId="0" fontId="16" fillId="7" borderId="4" xfId="0" applyFont="1" applyFill="1" applyBorder="1" applyAlignment="1">
      <alignment horizontal="left" vertical="center" wrapText="1" indent="1"/>
    </xf>
    <xf numFmtId="0" fontId="16" fillId="7" borderId="4" xfId="0" applyFont="1" applyFill="1" applyBorder="1" applyAlignment="1">
      <alignment horizontal="center" vertical="center"/>
    </xf>
    <xf numFmtId="14" fontId="13" fillId="8" borderId="5" xfId="0" applyNumberFormat="1" applyFont="1" applyFill="1" applyBorder="1" applyAlignment="1">
      <alignment horizontal="right" vertical="center" indent="1"/>
    </xf>
    <xf numFmtId="2" fontId="13" fillId="9" borderId="4" xfId="0" applyNumberFormat="1" applyFont="1" applyFill="1" applyBorder="1" applyAlignment="1">
      <alignment horizontal="right" vertical="center" indent="1"/>
    </xf>
    <xf numFmtId="166" fontId="13" fillId="9" borderId="4" xfId="0" applyNumberFormat="1" applyFont="1" applyFill="1" applyBorder="1" applyAlignment="1">
      <alignment horizontal="right" vertical="center" indent="1"/>
    </xf>
    <xf numFmtId="166" fontId="4" fillId="4" borderId="1" xfId="3" applyNumberFormat="1"/>
    <xf numFmtId="2" fontId="14" fillId="8" borderId="4" xfId="0" applyNumberFormat="1" applyFont="1" applyFill="1" applyBorder="1" applyAlignment="1">
      <alignment horizontal="center" vertical="center" wrapText="1"/>
    </xf>
    <xf numFmtId="2" fontId="13" fillId="8" borderId="4" xfId="0" applyNumberFormat="1" applyFont="1" applyFill="1" applyBorder="1" applyAlignment="1">
      <alignment horizontal="right" vertical="center" indent="1"/>
    </xf>
    <xf numFmtId="49" fontId="14" fillId="8" borderId="4" xfId="0" applyNumberFormat="1" applyFont="1" applyFill="1" applyBorder="1" applyAlignment="1">
      <alignment horizontal="right" vertical="center" indent="1"/>
    </xf>
    <xf numFmtId="2" fontId="13" fillId="8" borderId="4" xfId="0" applyNumberFormat="1" applyFont="1" applyFill="1" applyBorder="1" applyAlignment="1">
      <alignment horizontal="center" vertical="center"/>
    </xf>
    <xf numFmtId="2" fontId="14" fillId="8" borderId="4" xfId="0" applyNumberFormat="1" applyFont="1" applyFill="1" applyBorder="1" applyAlignment="1">
      <alignment horizontal="center" vertical="center"/>
    </xf>
    <xf numFmtId="2" fontId="12" fillId="0" borderId="0" xfId="0" applyNumberFormat="1" applyFont="1"/>
    <xf numFmtId="0" fontId="11" fillId="0" borderId="0" xfId="0" applyFont="1" applyAlignment="1">
      <alignment horizontal="center"/>
    </xf>
    <xf numFmtId="164" fontId="13" fillId="0" borderId="3" xfId="0" applyNumberFormat="1" applyFont="1" applyBorder="1" applyAlignment="1">
      <alignment horizontal="left"/>
    </xf>
    <xf numFmtId="0" fontId="12" fillId="0" borderId="0" xfId="0" applyFont="1"/>
    <xf numFmtId="0" fontId="17" fillId="0" borderId="0" xfId="0" applyFont="1" applyAlignment="1">
      <alignment vertical="center"/>
    </xf>
    <xf numFmtId="1" fontId="17" fillId="0" borderId="0" xfId="0" applyNumberFormat="1" applyFont="1" applyAlignment="1">
      <alignment horizontal="left" vertical="center"/>
    </xf>
    <xf numFmtId="1" fontId="13" fillId="0" borderId="2" xfId="0" applyNumberFormat="1" applyFont="1" applyBorder="1" applyAlignment="1">
      <alignment horizontal="left"/>
    </xf>
    <xf numFmtId="0" fontId="11" fillId="0" borderId="0" xfId="0" applyFont="1" applyAlignment="1">
      <alignment vertical="center"/>
    </xf>
    <xf numFmtId="0" fontId="14" fillId="0" borderId="0" xfId="0" applyFont="1"/>
    <xf numFmtId="1" fontId="11" fillId="0" borderId="0" xfId="0" applyNumberFormat="1" applyFont="1"/>
    <xf numFmtId="2" fontId="11" fillId="0" borderId="0" xfId="0" applyNumberFormat="1" applyFont="1"/>
    <xf numFmtId="0" fontId="5" fillId="0" borderId="0" xfId="0" applyFont="1"/>
    <xf numFmtId="0" fontId="1" fillId="0" borderId="0" xfId="0" applyFont="1" applyAlignment="1">
      <alignment horizontal="center"/>
    </xf>
    <xf numFmtId="1" fontId="7" fillId="0" borderId="2" xfId="5" applyNumberFormat="1" applyBorder="1" applyAlignment="1" applyProtection="1">
      <alignment horizontal="left"/>
    </xf>
    <xf numFmtId="21" fontId="0" fillId="0" borderId="0" xfId="0" applyNumberFormat="1"/>
    <xf numFmtId="166" fontId="3" fillId="3" borderId="4" xfId="2" applyNumberFormat="1" applyBorder="1" applyAlignment="1">
      <alignment horizontal="right" vertical="center" indent="1"/>
    </xf>
    <xf numFmtId="166" fontId="2" fillId="2" borderId="4" xfId="1" applyNumberFormat="1" applyBorder="1" applyAlignment="1">
      <alignment horizontal="right" vertical="center" indent="1"/>
    </xf>
    <xf numFmtId="166" fontId="6" fillId="5" borderId="4" xfId="4" applyNumberFormat="1" applyBorder="1" applyAlignment="1">
      <alignment horizontal="right" vertical="center" indent="1"/>
    </xf>
    <xf numFmtId="0" fontId="8" fillId="0" borderId="0" xfId="0" applyFont="1" applyAlignment="1">
      <alignment horizontal="center"/>
    </xf>
    <xf numFmtId="0" fontId="9" fillId="6" borderId="0" xfId="0" applyFont="1" applyFill="1" applyAlignment="1">
      <alignment horizontal="center" vertical="center"/>
    </xf>
    <xf numFmtId="165" fontId="13" fillId="0" borderId="2" xfId="0" applyNumberFormat="1" applyFont="1" applyBorder="1" applyAlignment="1">
      <alignment horizontal="left"/>
    </xf>
    <xf numFmtId="0" fontId="13" fillId="0" borderId="2" xfId="0" applyFont="1" applyBorder="1" applyAlignment="1">
      <alignment horizontal="left"/>
    </xf>
    <xf numFmtId="166" fontId="13" fillId="9" borderId="4" xfId="0" applyNumberFormat="1" applyFont="1" applyFill="1" applyBorder="1" applyAlignment="1">
      <alignment horizontal="right" vertical="center" wrapText="1" indent="1"/>
    </xf>
    <xf numFmtId="0" fontId="19" fillId="0" borderId="0" xfId="0" applyFont="1" applyAlignment="1">
      <alignment horizontal="center"/>
    </xf>
    <xf numFmtId="2" fontId="2" fillId="2" borderId="4" xfId="1" applyNumberFormat="1" applyBorder="1" applyAlignment="1">
      <alignment horizontal="center" vertical="center" wrapText="1"/>
    </xf>
    <xf numFmtId="2" fontId="2" fillId="2" borderId="4" xfId="1" applyNumberFormat="1" applyBorder="1" applyAlignment="1">
      <alignment horizontal="right" vertical="center" indent="1"/>
    </xf>
  </cellXfs>
  <cellStyles count="6">
    <cellStyle name="Accent2" xfId="4" builtinId="33"/>
    <cellStyle name="Bad" xfId="1" builtinId="27"/>
    <cellStyle name="Hyperlink" xfId="5" builtinId="8"/>
    <cellStyle name="Neutral" xfId="2" builtinId="28"/>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havana@gbtech.in" TargetMode="External"/></Relationships>
</file>

<file path=xl/worksheets/sheet1.xml><?xml version="1.0" encoding="utf-8"?>
<worksheet xmlns="http://schemas.openxmlformats.org/spreadsheetml/2006/main" xmlns:r="http://schemas.openxmlformats.org/officeDocument/2006/relationships">
  <dimension ref="A1:J54"/>
  <sheetViews>
    <sheetView tabSelected="1" topLeftCell="A16" workbookViewId="0">
      <selection activeCell="P21" sqref="P21"/>
    </sheetView>
  </sheetViews>
  <sheetFormatPr defaultColWidth="9" defaultRowHeight="15"/>
  <cols>
    <col min="1" max="1" width="11.5703125" style="1" customWidth="1"/>
    <col min="2" max="2" width="17.140625" style="1" customWidth="1"/>
    <col min="3" max="3" width="11.5703125" style="1" bestFit="1" customWidth="1"/>
    <col min="4" max="4" width="11.5703125" style="1" customWidth="1"/>
    <col min="5" max="5" width="13.7109375" style="1" bestFit="1" customWidth="1"/>
    <col min="6" max="6" width="15.5703125" style="1" bestFit="1" customWidth="1"/>
    <col min="7" max="7" width="14.85546875" style="38" bestFit="1" customWidth="1"/>
    <col min="8" max="8" width="60.140625" style="39" customWidth="1"/>
    <col min="9" max="9" width="42.28515625" style="1" customWidth="1"/>
    <col min="10" max="16384" width="9" style="1"/>
  </cols>
  <sheetData>
    <row r="1" spans="1:10" ht="28.5" customHeight="1">
      <c r="A1" s="45" t="s">
        <v>0</v>
      </c>
      <c r="B1" s="45"/>
      <c r="C1" s="45"/>
      <c r="D1" s="45"/>
      <c r="E1" s="45"/>
      <c r="F1" s="45"/>
      <c r="G1" s="45"/>
      <c r="H1" s="45"/>
      <c r="I1" s="45"/>
    </row>
    <row r="2" spans="1:10" ht="28.5" customHeight="1">
      <c r="A2" s="46" t="s">
        <v>1</v>
      </c>
      <c r="B2" s="46"/>
      <c r="C2" s="46"/>
      <c r="D2" s="46"/>
      <c r="E2" s="46"/>
      <c r="F2" s="46"/>
      <c r="G2" s="46"/>
      <c r="H2" s="46"/>
      <c r="I2" s="46"/>
    </row>
    <row r="3" spans="1:10">
      <c r="A3" s="2"/>
      <c r="B3" s="2"/>
      <c r="C3" s="2"/>
      <c r="D3" s="2"/>
      <c r="E3" s="3"/>
      <c r="F3" s="2"/>
      <c r="G3" s="2"/>
      <c r="H3" s="2"/>
      <c r="I3" s="2"/>
    </row>
    <row r="4" spans="1:10">
      <c r="A4" s="4" t="s">
        <v>2</v>
      </c>
      <c r="B4" s="3" t="s">
        <v>42</v>
      </c>
      <c r="C4" s="3"/>
      <c r="D4" s="3"/>
      <c r="E4" s="3"/>
      <c r="G4" s="4" t="s">
        <v>3</v>
      </c>
      <c r="H4" s="5">
        <v>9920626758</v>
      </c>
      <c r="I4" s="3"/>
    </row>
    <row r="5" spans="1:10">
      <c r="A5" s="4" t="s">
        <v>5</v>
      </c>
      <c r="B5" s="3" t="s">
        <v>33</v>
      </c>
      <c r="C5" s="3"/>
      <c r="D5" s="6"/>
      <c r="E5" s="7"/>
      <c r="G5" s="4" t="s">
        <v>4</v>
      </c>
      <c r="H5" s="40" t="s">
        <v>43</v>
      </c>
      <c r="I5" s="7"/>
    </row>
    <row r="6" spans="1:10">
      <c r="A6" s="4" t="s">
        <v>6</v>
      </c>
      <c r="B6" s="10">
        <v>43861</v>
      </c>
      <c r="C6" s="3"/>
      <c r="D6" s="6"/>
      <c r="E6" s="7"/>
      <c r="F6" s="7"/>
      <c r="G6" s="8"/>
      <c r="H6" s="9"/>
      <c r="I6" s="7"/>
    </row>
    <row r="7" spans="1:10">
      <c r="C7" s="3"/>
      <c r="D7" s="11"/>
      <c r="E7" s="6"/>
      <c r="F7" s="11"/>
      <c r="G7" s="12"/>
      <c r="H7" s="9"/>
      <c r="I7" s="7"/>
    </row>
    <row r="8" spans="1:10">
      <c r="A8" s="6"/>
      <c r="B8" s="47"/>
      <c r="C8" s="47"/>
      <c r="D8" s="13"/>
      <c r="E8" s="7"/>
      <c r="F8" s="7"/>
      <c r="G8" s="14"/>
      <c r="H8" s="9"/>
      <c r="I8" s="7"/>
    </row>
    <row r="9" spans="1:10" ht="36">
      <c r="A9" s="15" t="s">
        <v>7</v>
      </c>
      <c r="B9" s="16" t="s">
        <v>8</v>
      </c>
      <c r="C9" s="16" t="s">
        <v>9</v>
      </c>
      <c r="D9" s="16" t="s">
        <v>10</v>
      </c>
      <c r="E9" s="15" t="s">
        <v>11</v>
      </c>
      <c r="F9" s="16" t="s">
        <v>12</v>
      </c>
      <c r="G9" s="15" t="s">
        <v>13</v>
      </c>
      <c r="H9" s="17" t="s">
        <v>14</v>
      </c>
      <c r="I9" s="16" t="s">
        <v>15</v>
      </c>
    </row>
    <row r="10" spans="1:10">
      <c r="A10" s="15" t="s">
        <v>23</v>
      </c>
      <c r="B10" s="18">
        <v>43831</v>
      </c>
      <c r="C10" s="19" t="s">
        <v>17</v>
      </c>
      <c r="D10" s="19" t="s">
        <v>18</v>
      </c>
      <c r="E10" s="20">
        <v>0.46770833333333334</v>
      </c>
      <c r="F10" s="20">
        <v>0.72451388888888879</v>
      </c>
      <c r="G10" s="21">
        <f>IF(F10&lt;E10,F10+1,F10)-E10</f>
        <v>0.25680555555555545</v>
      </c>
      <c r="H10" s="22" t="s">
        <v>40</v>
      </c>
      <c r="I10" s="21"/>
    </row>
    <row r="11" spans="1:10">
      <c r="A11" s="15" t="s">
        <v>24</v>
      </c>
      <c r="B11" s="18">
        <v>43832</v>
      </c>
      <c r="C11" s="19" t="s">
        <v>17</v>
      </c>
      <c r="D11" s="19" t="s">
        <v>18</v>
      </c>
      <c r="E11" s="20">
        <v>0.40570601851851856</v>
      </c>
      <c r="F11" s="20">
        <v>0.77363425925925933</v>
      </c>
      <c r="G11" s="21">
        <f>IF(F11&lt;E11,F11+1,F11)-E11</f>
        <v>0.36792824074074076</v>
      </c>
      <c r="H11" s="22"/>
      <c r="I11" s="21"/>
    </row>
    <row r="12" spans="1:10">
      <c r="A12" s="15" t="s">
        <v>25</v>
      </c>
      <c r="B12" s="18">
        <v>43833</v>
      </c>
      <c r="C12" s="19" t="s">
        <v>17</v>
      </c>
      <c r="D12" s="19" t="s">
        <v>18</v>
      </c>
      <c r="E12" s="20">
        <v>0.40643518518518523</v>
      </c>
      <c r="F12" s="20">
        <v>0.77258101851851846</v>
      </c>
      <c r="G12" s="21">
        <f>IF(F12&lt;E12,F12+1,F12)-E12</f>
        <v>0.36614583333333323</v>
      </c>
      <c r="H12" s="22"/>
      <c r="I12" s="23"/>
    </row>
    <row r="13" spans="1:10">
      <c r="A13" s="15" t="s">
        <v>16</v>
      </c>
      <c r="B13" s="18">
        <v>43834</v>
      </c>
      <c r="C13" s="19" t="s">
        <v>17</v>
      </c>
      <c r="D13" s="19" t="s">
        <v>18</v>
      </c>
      <c r="E13" s="20">
        <v>0.40945601851851854</v>
      </c>
      <c r="F13" s="20">
        <v>0.751886574074074</v>
      </c>
      <c r="G13" s="21">
        <f>IF(F13&lt;E13,F13+1,F13)-E13</f>
        <v>0.34243055555555546</v>
      </c>
      <c r="H13" s="22"/>
      <c r="I13" s="23"/>
    </row>
    <row r="14" spans="1:10">
      <c r="A14" s="15" t="s">
        <v>19</v>
      </c>
      <c r="B14" s="18">
        <v>43835</v>
      </c>
      <c r="C14" s="19" t="s">
        <v>17</v>
      </c>
      <c r="D14" s="19" t="s">
        <v>18</v>
      </c>
      <c r="E14" s="42" t="s">
        <v>20</v>
      </c>
      <c r="F14" s="42" t="s">
        <v>20</v>
      </c>
      <c r="G14" s="42" t="s">
        <v>20</v>
      </c>
      <c r="H14" s="42" t="s">
        <v>20</v>
      </c>
      <c r="I14" s="42" t="s">
        <v>20</v>
      </c>
      <c r="J14"/>
    </row>
    <row r="15" spans="1:10">
      <c r="A15" s="15" t="s">
        <v>21</v>
      </c>
      <c r="B15" s="18">
        <v>43836</v>
      </c>
      <c r="C15" s="19" t="s">
        <v>17</v>
      </c>
      <c r="D15" s="19" t="s">
        <v>18</v>
      </c>
      <c r="E15" s="49">
        <v>0.40626157407407404</v>
      </c>
      <c r="F15" s="20">
        <v>0.7678124999999999</v>
      </c>
      <c r="G15" s="21">
        <f>IF(F15&lt;E15,F15+1,F15)-E15</f>
        <v>0.36155092592592586</v>
      </c>
      <c r="H15" s="22"/>
      <c r="I15" s="23"/>
    </row>
    <row r="16" spans="1:10" ht="15" customHeight="1">
      <c r="A16" s="15" t="s">
        <v>22</v>
      </c>
      <c r="B16" s="18">
        <v>43837</v>
      </c>
      <c r="C16" s="19" t="s">
        <v>17</v>
      </c>
      <c r="D16" s="19" t="s">
        <v>18</v>
      </c>
      <c r="E16" s="49">
        <v>0.41843750000000002</v>
      </c>
      <c r="F16" s="49">
        <v>0.80849537037037045</v>
      </c>
      <c r="G16" s="21">
        <f>IF(F16&lt;E16,F16+1,F16)-E16</f>
        <v>0.39005787037037043</v>
      </c>
      <c r="H16" s="22"/>
      <c r="I16" s="23"/>
    </row>
    <row r="17" spans="1:10">
      <c r="A17" s="15" t="s">
        <v>23</v>
      </c>
      <c r="B17" s="18">
        <v>43838</v>
      </c>
      <c r="C17" s="19" t="s">
        <v>17</v>
      </c>
      <c r="D17" s="19" t="s">
        <v>18</v>
      </c>
      <c r="E17" s="20">
        <v>0.37296296296296294</v>
      </c>
      <c r="F17" s="20">
        <v>0.76059027777777777</v>
      </c>
      <c r="G17" s="21">
        <f>IF(F17&lt;E17,F17+1,F17)-E17</f>
        <v>0.38762731481481483</v>
      </c>
      <c r="H17" s="22"/>
      <c r="I17" s="23"/>
    </row>
    <row r="18" spans="1:10">
      <c r="A18" s="15" t="s">
        <v>24</v>
      </c>
      <c r="B18" s="18">
        <v>43839</v>
      </c>
      <c r="C18" s="19" t="s">
        <v>17</v>
      </c>
      <c r="D18" s="19" t="s">
        <v>18</v>
      </c>
      <c r="E18" s="20">
        <v>0.3818981481481481</v>
      </c>
      <c r="F18" s="20">
        <v>0.75747685185185187</v>
      </c>
      <c r="G18" s="21">
        <f>IF(F18&lt;E18,F18+1,F18)-E18</f>
        <v>0.37557870370370378</v>
      </c>
      <c r="H18" s="22"/>
      <c r="I18" s="23"/>
    </row>
    <row r="19" spans="1:10">
      <c r="A19" s="15" t="s">
        <v>25</v>
      </c>
      <c r="B19" s="18">
        <v>43840</v>
      </c>
      <c r="C19" s="19" t="s">
        <v>17</v>
      </c>
      <c r="D19" s="19" t="s">
        <v>18</v>
      </c>
      <c r="E19" s="20">
        <v>0.37310185185185185</v>
      </c>
      <c r="F19" s="20">
        <v>0.75019675925925933</v>
      </c>
      <c r="G19" s="21">
        <f>IF(F19&lt;E19,F19+1,F19)-E19</f>
        <v>0.37709490740740748</v>
      </c>
      <c r="H19" s="22"/>
      <c r="I19" s="23"/>
    </row>
    <row r="20" spans="1:10">
      <c r="A20" s="15" t="s">
        <v>16</v>
      </c>
      <c r="B20" s="18">
        <v>43841</v>
      </c>
      <c r="C20" s="19" t="s">
        <v>17</v>
      </c>
      <c r="D20" s="19" t="s">
        <v>18</v>
      </c>
      <c r="E20" s="42" t="s">
        <v>20</v>
      </c>
      <c r="F20" s="42" t="s">
        <v>20</v>
      </c>
      <c r="G20" s="42" t="s">
        <v>20</v>
      </c>
      <c r="H20" s="42" t="s">
        <v>20</v>
      </c>
      <c r="I20" s="42" t="s">
        <v>20</v>
      </c>
      <c r="J20"/>
    </row>
    <row r="21" spans="1:10" ht="15" customHeight="1">
      <c r="A21" s="15" t="s">
        <v>19</v>
      </c>
      <c r="B21" s="18">
        <v>43842</v>
      </c>
      <c r="C21" s="19" t="s">
        <v>17</v>
      </c>
      <c r="D21" s="19" t="s">
        <v>18</v>
      </c>
      <c r="E21" s="42" t="s">
        <v>20</v>
      </c>
      <c r="F21" s="42" t="s">
        <v>20</v>
      </c>
      <c r="G21" s="42" t="s">
        <v>20</v>
      </c>
      <c r="H21" s="42" t="s">
        <v>20</v>
      </c>
      <c r="I21" s="42" t="s">
        <v>20</v>
      </c>
      <c r="J21"/>
    </row>
    <row r="22" spans="1:10" ht="15" customHeight="1">
      <c r="A22" s="15" t="s">
        <v>21</v>
      </c>
      <c r="B22" s="18">
        <v>43843</v>
      </c>
      <c r="C22" s="19" t="s">
        <v>17</v>
      </c>
      <c r="D22" s="19" t="s">
        <v>18</v>
      </c>
      <c r="E22" s="43" t="s">
        <v>34</v>
      </c>
      <c r="F22" s="43" t="s">
        <v>34</v>
      </c>
      <c r="G22" s="43" t="s">
        <v>34</v>
      </c>
      <c r="H22" s="51" t="s">
        <v>41</v>
      </c>
      <c r="I22" s="52"/>
    </row>
    <row r="23" spans="1:10" ht="15" customHeight="1">
      <c r="A23" s="15" t="s">
        <v>22</v>
      </c>
      <c r="B23" s="18">
        <v>43844</v>
      </c>
      <c r="C23" s="19" t="s">
        <v>17</v>
      </c>
      <c r="D23" s="19" t="s">
        <v>18</v>
      </c>
      <c r="E23" s="20">
        <v>0.43306712962962962</v>
      </c>
      <c r="F23" s="20">
        <v>0.79048611111111111</v>
      </c>
      <c r="G23" s="21">
        <f>IF(F23&lt;E23,F23+1,F23)-E23</f>
        <v>0.35741898148148149</v>
      </c>
      <c r="H23" s="22"/>
      <c r="I23" s="23"/>
    </row>
    <row r="24" spans="1:10" ht="15" customHeight="1">
      <c r="A24" s="15" t="s">
        <v>23</v>
      </c>
      <c r="B24" s="18">
        <v>43845</v>
      </c>
      <c r="C24" s="19" t="s">
        <v>17</v>
      </c>
      <c r="D24" s="19" t="s">
        <v>18</v>
      </c>
      <c r="E24" s="20">
        <v>0.39016203703703706</v>
      </c>
      <c r="F24" s="20">
        <v>0.74175925925925934</v>
      </c>
      <c r="G24" s="21">
        <f>IF(F24&lt;E24,F24+1,F24)-E24</f>
        <v>0.35159722222222228</v>
      </c>
      <c r="H24" s="22"/>
      <c r="I24" s="23"/>
    </row>
    <row r="25" spans="1:10" ht="15" customHeight="1">
      <c r="A25" s="15" t="s">
        <v>24</v>
      </c>
      <c r="B25" s="18">
        <v>43846</v>
      </c>
      <c r="C25" s="19" t="s">
        <v>17</v>
      </c>
      <c r="D25" s="19" t="s">
        <v>18</v>
      </c>
      <c r="E25" s="20">
        <v>0.39182870370370365</v>
      </c>
      <c r="F25" s="20">
        <v>0.76023148148148145</v>
      </c>
      <c r="G25" s="21">
        <f>IF(F25&lt;E25,F25+1,F25)-E25</f>
        <v>0.3684027777777778</v>
      </c>
      <c r="H25" s="22"/>
      <c r="I25" s="23"/>
    </row>
    <row r="26" spans="1:10" ht="15" customHeight="1">
      <c r="A26" s="15" t="s">
        <v>25</v>
      </c>
      <c r="B26" s="18">
        <v>43847</v>
      </c>
      <c r="C26" s="19" t="s">
        <v>17</v>
      </c>
      <c r="D26" s="19" t="s">
        <v>18</v>
      </c>
      <c r="E26" s="20">
        <v>0.40002314814814816</v>
      </c>
      <c r="F26" s="20">
        <v>0.74532407407407408</v>
      </c>
      <c r="G26" s="21">
        <f>IF(F26&lt;E26,F26+1,F26)-E26</f>
        <v>0.34530092592592593</v>
      </c>
      <c r="H26" s="50" t="s">
        <v>39</v>
      </c>
      <c r="I26" s="23"/>
    </row>
    <row r="27" spans="1:10">
      <c r="A27" s="15" t="s">
        <v>16</v>
      </c>
      <c r="B27" s="18">
        <v>43848</v>
      </c>
      <c r="C27" s="19" t="s">
        <v>17</v>
      </c>
      <c r="D27" s="19" t="s">
        <v>18</v>
      </c>
      <c r="E27" s="20">
        <v>0.40065972222222218</v>
      </c>
      <c r="F27" s="20">
        <v>0.76043981481481471</v>
      </c>
      <c r="G27" s="21">
        <f>IF(F27&lt;E27,F27+1,F27)-E27</f>
        <v>0.35978009259259253</v>
      </c>
      <c r="I27" s="23"/>
    </row>
    <row r="28" spans="1:10">
      <c r="A28" s="15" t="s">
        <v>19</v>
      </c>
      <c r="B28" s="18">
        <v>43849</v>
      </c>
      <c r="C28" s="19" t="s">
        <v>17</v>
      </c>
      <c r="D28" s="19" t="s">
        <v>18</v>
      </c>
      <c r="E28" s="42" t="s">
        <v>20</v>
      </c>
      <c r="F28" s="42" t="s">
        <v>20</v>
      </c>
      <c r="G28" s="42" t="s">
        <v>20</v>
      </c>
      <c r="H28" s="42" t="s">
        <v>20</v>
      </c>
      <c r="I28" s="42" t="s">
        <v>20</v>
      </c>
    </row>
    <row r="29" spans="1:10">
      <c r="A29" s="15" t="s">
        <v>21</v>
      </c>
      <c r="B29" s="18">
        <v>43850</v>
      </c>
      <c r="C29" s="19" t="s">
        <v>17</v>
      </c>
      <c r="D29" s="19" t="s">
        <v>18</v>
      </c>
      <c r="E29" s="20">
        <v>0.41091435185185188</v>
      </c>
      <c r="F29" s="20">
        <v>0.75365740740740739</v>
      </c>
      <c r="G29" s="21">
        <f>IF(F29&lt;E29,F29+1,F29)-E29</f>
        <v>0.34274305555555551</v>
      </c>
      <c r="H29" s="22"/>
      <c r="I29" s="23"/>
    </row>
    <row r="30" spans="1:10">
      <c r="A30" s="15" t="s">
        <v>22</v>
      </c>
      <c r="B30" s="18">
        <v>43851</v>
      </c>
      <c r="C30" s="19" t="s">
        <v>17</v>
      </c>
      <c r="D30" s="19" t="s">
        <v>18</v>
      </c>
      <c r="E30" s="20">
        <v>0.39194444444444443</v>
      </c>
      <c r="F30" s="20">
        <v>0.76750000000000007</v>
      </c>
      <c r="G30" s="21">
        <f>IF(F30&lt;E30,F30+1,F30)-E30</f>
        <v>0.37555555555555564</v>
      </c>
      <c r="H30" s="22"/>
      <c r="I30" s="23"/>
    </row>
    <row r="31" spans="1:10">
      <c r="A31" s="15" t="s">
        <v>23</v>
      </c>
      <c r="B31" s="18">
        <v>43852</v>
      </c>
      <c r="C31" s="19" t="s">
        <v>17</v>
      </c>
      <c r="D31" s="19" t="s">
        <v>18</v>
      </c>
      <c r="E31" s="20">
        <v>0.38931712962962961</v>
      </c>
      <c r="F31" s="20">
        <v>0.7357407407407407</v>
      </c>
      <c r="G31" s="21">
        <f>IF(F31&lt;E31,F31F31+1,F31)-E31</f>
        <v>0.34642361111111108</v>
      </c>
      <c r="H31" s="22"/>
      <c r="I31" s="23"/>
    </row>
    <row r="32" spans="1:10">
      <c r="A32" s="15" t="s">
        <v>24</v>
      </c>
      <c r="B32" s="18">
        <v>43853</v>
      </c>
      <c r="C32" s="19" t="s">
        <v>17</v>
      </c>
      <c r="D32" s="19" t="s">
        <v>18</v>
      </c>
      <c r="E32" s="44">
        <v>0.38931712962962961</v>
      </c>
      <c r="F32" s="44">
        <v>0.7357407407407407</v>
      </c>
      <c r="G32" s="44">
        <f>IF(F32&lt;E32,F32+1,F32)-E32</f>
        <v>0.34642361111111108</v>
      </c>
      <c r="H32" s="22" t="s">
        <v>38</v>
      </c>
      <c r="I32" s="23"/>
    </row>
    <row r="33" spans="1:9">
      <c r="A33" s="15" t="s">
        <v>25</v>
      </c>
      <c r="B33" s="18">
        <v>43854</v>
      </c>
      <c r="C33" s="19" t="s">
        <v>17</v>
      </c>
      <c r="D33" s="19" t="s">
        <v>18</v>
      </c>
      <c r="E33" s="49">
        <v>0.38458333333333333</v>
      </c>
      <c r="F33" s="49">
        <v>0.76598379629629632</v>
      </c>
      <c r="G33" s="21">
        <f>IF(F33&lt;E33,F33+1,F33)-E33</f>
        <v>0.38140046296296298</v>
      </c>
      <c r="H33" s="22"/>
      <c r="I33" s="23"/>
    </row>
    <row r="34" spans="1:9">
      <c r="A34" s="15" t="s">
        <v>16</v>
      </c>
      <c r="B34" s="18">
        <v>43855</v>
      </c>
      <c r="C34" s="19" t="s">
        <v>17</v>
      </c>
      <c r="D34" s="19" t="s">
        <v>18</v>
      </c>
      <c r="E34" s="42" t="s">
        <v>20</v>
      </c>
      <c r="F34" s="42" t="s">
        <v>20</v>
      </c>
      <c r="G34" s="42" t="s">
        <v>20</v>
      </c>
      <c r="H34" s="42" t="s">
        <v>20</v>
      </c>
      <c r="I34" s="42" t="s">
        <v>20</v>
      </c>
    </row>
    <row r="35" spans="1:9">
      <c r="A35" s="15" t="s">
        <v>19</v>
      </c>
      <c r="B35" s="18">
        <v>43856</v>
      </c>
      <c r="C35" s="19" t="s">
        <v>17</v>
      </c>
      <c r="D35" s="19" t="s">
        <v>18</v>
      </c>
      <c r="E35" s="42" t="s">
        <v>20</v>
      </c>
      <c r="F35" s="42" t="s">
        <v>20</v>
      </c>
      <c r="G35" s="42" t="s">
        <v>20</v>
      </c>
      <c r="H35" s="42" t="s">
        <v>20</v>
      </c>
      <c r="I35" s="42" t="s">
        <v>20</v>
      </c>
    </row>
    <row r="36" spans="1:9">
      <c r="A36" s="15" t="s">
        <v>21</v>
      </c>
      <c r="B36" s="18">
        <v>43857</v>
      </c>
      <c r="C36" s="19" t="s">
        <v>17</v>
      </c>
      <c r="D36" s="19" t="s">
        <v>18</v>
      </c>
      <c r="E36" s="20">
        <v>0.38881944444444444</v>
      </c>
      <c r="F36" s="49">
        <v>0.76155092592592588</v>
      </c>
      <c r="G36" s="21">
        <f>IF(F36&lt;E36,F36+1,F36)-E36</f>
        <v>0.37273148148148144</v>
      </c>
      <c r="H36" s="22"/>
      <c r="I36" s="23"/>
    </row>
    <row r="37" spans="1:9">
      <c r="A37" s="15" t="s">
        <v>22</v>
      </c>
      <c r="B37" s="18">
        <v>43858</v>
      </c>
      <c r="C37" s="19" t="s">
        <v>17</v>
      </c>
      <c r="D37" s="19" t="s">
        <v>18</v>
      </c>
      <c r="E37" s="20">
        <v>0.417025462962963</v>
      </c>
      <c r="F37" s="20">
        <v>0.80190972222222223</v>
      </c>
      <c r="G37" s="21">
        <f>IF(F37&lt;E37,F37+1,F37)-E37</f>
        <v>0.38488425925925923</v>
      </c>
      <c r="H37" s="22"/>
      <c r="I37" s="23"/>
    </row>
    <row r="38" spans="1:9">
      <c r="A38" s="15" t="s">
        <v>23</v>
      </c>
      <c r="B38" s="18">
        <v>43859</v>
      </c>
      <c r="C38" s="19" t="s">
        <v>17</v>
      </c>
      <c r="D38" s="19" t="s">
        <v>18</v>
      </c>
      <c r="E38" s="20">
        <v>0.39460648148148153</v>
      </c>
      <c r="F38" s="20">
        <v>0.79111111111111121</v>
      </c>
      <c r="G38" s="21">
        <f>IF(F38&lt;E38,F38+1,F38)-E38</f>
        <v>0.39650462962962968</v>
      </c>
      <c r="H38" s="22"/>
      <c r="I38" s="23"/>
    </row>
    <row r="39" spans="1:9">
      <c r="A39" s="15" t="s">
        <v>24</v>
      </c>
      <c r="B39" s="18">
        <v>43860</v>
      </c>
      <c r="C39" s="19" t="s">
        <v>17</v>
      </c>
      <c r="D39" s="19" t="s">
        <v>18</v>
      </c>
      <c r="E39" s="20">
        <v>0.38412037037037039</v>
      </c>
      <c r="F39" s="49">
        <v>0.7990624999999999</v>
      </c>
      <c r="G39" s="21">
        <f>IF(F39&lt;E39,F39+1,F39)-E39</f>
        <v>0.41494212962962951</v>
      </c>
      <c r="H39" s="22"/>
      <c r="I39" s="23"/>
    </row>
    <row r="40" spans="1:9">
      <c r="A40" s="15" t="s">
        <v>25</v>
      </c>
      <c r="B40" s="18">
        <v>43861</v>
      </c>
      <c r="C40" s="19" t="s">
        <v>17</v>
      </c>
      <c r="D40" s="19" t="s">
        <v>18</v>
      </c>
      <c r="E40" s="20">
        <v>0.38341435185185185</v>
      </c>
      <c r="F40" s="20">
        <v>0.78399305555555554</v>
      </c>
      <c r="G40" s="21">
        <f>IF(F40&lt;E40,F40+1,F40)-E40</f>
        <v>0.40057870370370369</v>
      </c>
      <c r="H40" s="22"/>
      <c r="I40" s="23"/>
    </row>
    <row r="41" spans="1:9">
      <c r="A41" s="15"/>
      <c r="B41" s="18"/>
      <c r="C41" s="19"/>
      <c r="D41" s="19"/>
      <c r="E41" s="20"/>
      <c r="F41" s="20"/>
      <c r="G41" s="21"/>
      <c r="H41" s="22"/>
      <c r="I41" s="23"/>
    </row>
    <row r="42" spans="1:9">
      <c r="A42" s="15"/>
      <c r="B42" s="18" t="s">
        <v>26</v>
      </c>
      <c r="C42" s="19" t="s">
        <v>35</v>
      </c>
      <c r="D42" s="19"/>
      <c r="E42" s="19"/>
      <c r="F42" s="19"/>
      <c r="G42" s="24"/>
      <c r="H42" s="25"/>
      <c r="I42" s="23"/>
    </row>
    <row r="43" spans="1:9">
      <c r="A43" s="15"/>
      <c r="B43" s="18" t="s">
        <v>27</v>
      </c>
      <c r="C43" s="19" t="s">
        <v>36</v>
      </c>
      <c r="D43" s="19"/>
      <c r="E43" s="19"/>
      <c r="F43" s="19"/>
      <c r="G43" s="24"/>
      <c r="H43" s="25"/>
      <c r="I43" s="23"/>
    </row>
    <row r="44" spans="1:9">
      <c r="A44" s="15"/>
      <c r="B44" s="18" t="s">
        <v>28</v>
      </c>
      <c r="C44" s="19" t="s">
        <v>37</v>
      </c>
      <c r="D44" s="19"/>
      <c r="E44" s="19"/>
      <c r="F44" s="19"/>
      <c r="G44" s="24"/>
      <c r="H44" s="26"/>
      <c r="I44" s="23"/>
    </row>
    <row r="45" spans="1:9">
      <c r="A45" s="3"/>
      <c r="B45" s="3"/>
      <c r="C45" s="3"/>
      <c r="D45" s="3"/>
      <c r="E45" s="3"/>
      <c r="F45" s="3"/>
      <c r="G45" s="27"/>
      <c r="H45" s="28"/>
      <c r="I45" s="3"/>
    </row>
    <row r="46" spans="1:9">
      <c r="A46" s="7"/>
      <c r="B46" s="48" t="s">
        <v>42</v>
      </c>
      <c r="C46" s="48"/>
      <c r="D46" s="48"/>
      <c r="E46" s="48"/>
      <c r="F46" s="29">
        <v>43465</v>
      </c>
      <c r="G46" s="30"/>
      <c r="H46" s="28"/>
      <c r="I46" s="3"/>
    </row>
    <row r="47" spans="1:9">
      <c r="A47" s="3"/>
      <c r="B47" s="31" t="s">
        <v>29</v>
      </c>
      <c r="C47" s="31"/>
      <c r="D47" s="3"/>
      <c r="E47" s="31"/>
      <c r="F47" s="32" t="s">
        <v>8</v>
      </c>
      <c r="G47" s="30"/>
      <c r="H47" s="28"/>
      <c r="I47" s="3"/>
    </row>
    <row r="48" spans="1:9">
      <c r="A48" s="7"/>
      <c r="B48" s="48"/>
      <c r="C48" s="48"/>
      <c r="D48" s="48"/>
      <c r="E48" s="48"/>
      <c r="F48" s="33"/>
      <c r="G48" s="30"/>
      <c r="H48" s="28"/>
      <c r="I48" s="3"/>
    </row>
    <row r="49" spans="1:9">
      <c r="A49" s="7"/>
      <c r="B49" s="31" t="s">
        <v>30</v>
      </c>
      <c r="C49" s="31"/>
      <c r="D49" s="3"/>
      <c r="E49" s="34"/>
      <c r="F49" s="32" t="s">
        <v>8</v>
      </c>
      <c r="G49" s="35"/>
      <c r="H49" s="9"/>
      <c r="I49" s="3"/>
    </row>
    <row r="50" spans="1:9">
      <c r="A50" s="3"/>
      <c r="B50" s="3"/>
      <c r="C50" s="3"/>
      <c r="D50" s="3"/>
      <c r="E50" s="3"/>
      <c r="F50" s="36"/>
      <c r="G50" s="30"/>
      <c r="H50" s="28"/>
      <c r="I50" s="3"/>
    </row>
    <row r="51" spans="1:9">
      <c r="A51" s="3"/>
      <c r="B51" s="3"/>
      <c r="C51" s="3"/>
      <c r="D51" s="3"/>
      <c r="E51" s="3"/>
      <c r="F51" s="36"/>
      <c r="G51" s="30"/>
      <c r="H51" s="28"/>
      <c r="I51" s="3"/>
    </row>
    <row r="52" spans="1:9">
      <c r="A52" s="3" t="s">
        <v>31</v>
      </c>
      <c r="B52" s="3"/>
      <c r="C52" s="3"/>
      <c r="D52" s="3"/>
      <c r="E52" s="3"/>
      <c r="F52" s="36"/>
      <c r="G52" s="30"/>
      <c r="H52" s="28"/>
      <c r="I52" s="3"/>
    </row>
    <row r="53" spans="1:9">
      <c r="A53" s="3" t="s">
        <v>32</v>
      </c>
      <c r="B53" s="3"/>
      <c r="C53" s="3"/>
      <c r="D53" s="3"/>
      <c r="E53" s="3"/>
      <c r="F53" s="36"/>
      <c r="G53" s="30"/>
      <c r="H53" s="28"/>
      <c r="I53" s="3"/>
    </row>
    <row r="54" spans="1:9">
      <c r="A54" s="3"/>
      <c r="B54" s="3"/>
      <c r="C54" s="3"/>
      <c r="D54" s="3"/>
      <c r="E54" s="3"/>
      <c r="F54" s="37"/>
      <c r="G54" s="30"/>
      <c r="H54" s="28"/>
      <c r="I54" s="3"/>
    </row>
  </sheetData>
  <mergeCells count="5">
    <mergeCell ref="A1:I1"/>
    <mergeCell ref="A2:I2"/>
    <mergeCell ref="B8:C8"/>
    <mergeCell ref="B46:E46"/>
    <mergeCell ref="B48:E48"/>
  </mergeCells>
  <phoneticPr fontId="18" type="noConversion"/>
  <hyperlinks>
    <hyperlink ref="H5"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dimension ref="A1:A39"/>
  <sheetViews>
    <sheetView workbookViewId="0">
      <selection activeCell="A23" sqref="A23:A31"/>
    </sheetView>
  </sheetViews>
  <sheetFormatPr defaultRowHeight="15"/>
  <sheetData>
    <row r="1" spans="1:1">
      <c r="A1" s="41">
        <v>0.76283564814814808</v>
      </c>
    </row>
    <row r="2" spans="1:1">
      <c r="A2" s="41">
        <v>0.79814814814814816</v>
      </c>
    </row>
    <row r="3" spans="1:1">
      <c r="A3" s="41">
        <v>0.80512731481481481</v>
      </c>
    </row>
    <row r="4" spans="1:1">
      <c r="A4" s="41">
        <v>0.80224537037037036</v>
      </c>
    </row>
    <row r="5" spans="1:1">
      <c r="A5" s="41">
        <v>0</v>
      </c>
    </row>
    <row r="6" spans="1:1">
      <c r="A6" s="41">
        <v>0.8100694444444444</v>
      </c>
    </row>
    <row r="7" spans="1:1">
      <c r="A7" s="41">
        <v>0.76250000000000007</v>
      </c>
    </row>
    <row r="8" spans="1:1">
      <c r="A8" s="41">
        <v>0.83444444444444443</v>
      </c>
    </row>
    <row r="9" spans="1:1">
      <c r="A9" s="41">
        <v>0.85173611111111114</v>
      </c>
    </row>
    <row r="10" spans="1:1">
      <c r="A10" s="41">
        <v>0.82719907407407411</v>
      </c>
    </row>
    <row r="11" spans="1:1">
      <c r="A11" s="41">
        <v>0</v>
      </c>
    </row>
    <row r="12" spans="1:1">
      <c r="A12" s="41">
        <v>0</v>
      </c>
    </row>
    <row r="13" spans="1:1">
      <c r="A13" s="41">
        <v>0</v>
      </c>
    </row>
    <row r="14" spans="1:1">
      <c r="A14" s="41">
        <v>0.84609953703703711</v>
      </c>
    </row>
    <row r="15" spans="1:1">
      <c r="A15" s="41">
        <v>0.79059027777777768</v>
      </c>
    </row>
    <row r="16" spans="1:1">
      <c r="A16" s="41">
        <v>0.85519675925925931</v>
      </c>
    </row>
    <row r="17" spans="1:1">
      <c r="A17" s="41">
        <v>0.79986111111111102</v>
      </c>
    </row>
    <row r="18" spans="1:1">
      <c r="A18" s="41">
        <v>0.75746527777777783</v>
      </c>
    </row>
    <row r="19" spans="1:1">
      <c r="A19" s="41">
        <v>0</v>
      </c>
    </row>
    <row r="20" spans="1:1">
      <c r="A20" s="41">
        <v>0.79542824074074081</v>
      </c>
    </row>
    <row r="21" spans="1:1">
      <c r="A21" s="41">
        <v>0.78995370370370377</v>
      </c>
    </row>
    <row r="22" spans="1:1">
      <c r="A22" s="41">
        <v>0.74445601851851861</v>
      </c>
    </row>
    <row r="23" spans="1:1">
      <c r="A23" s="41">
        <v>0</v>
      </c>
    </row>
    <row r="24" spans="1:1">
      <c r="A24" s="41">
        <v>0.82681712962962972</v>
      </c>
    </row>
    <row r="25" spans="1:1">
      <c r="A25" s="41">
        <v>0</v>
      </c>
    </row>
    <row r="26" spans="1:1">
      <c r="A26" s="41">
        <v>0</v>
      </c>
    </row>
    <row r="27" spans="1:1">
      <c r="A27" s="41">
        <v>0.81792824074074078</v>
      </c>
    </row>
    <row r="28" spans="1:1">
      <c r="A28" s="41">
        <v>0.80594907407407401</v>
      </c>
    </row>
    <row r="29" spans="1:1">
      <c r="A29" s="41">
        <v>0.8200925925925926</v>
      </c>
    </row>
    <row r="30" spans="1:1">
      <c r="A30" s="41">
        <v>0.82644675925925926</v>
      </c>
    </row>
    <row r="31" spans="1:1">
      <c r="A31" s="41">
        <v>0.84508101851851858</v>
      </c>
    </row>
    <row r="32" spans="1:1">
      <c r="A32" s="41"/>
    </row>
    <row r="33" spans="1:1">
      <c r="A33" s="41"/>
    </row>
    <row r="34" spans="1:1">
      <c r="A34" s="41"/>
    </row>
    <row r="35" spans="1:1">
      <c r="A35" s="41"/>
    </row>
    <row r="36" spans="1:1">
      <c r="A36" s="41"/>
    </row>
    <row r="37" spans="1:1">
      <c r="A37" s="41"/>
    </row>
    <row r="38" spans="1:1">
      <c r="A38" s="41"/>
    </row>
    <row r="39" spans="1:1">
      <c r="A39"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Namrata</dc:creator>
  <cp:lastModifiedBy>Bhavna</cp:lastModifiedBy>
  <dcterms:created xsi:type="dcterms:W3CDTF">2020-02-03T09:05:00Z</dcterms:created>
  <dcterms:modified xsi:type="dcterms:W3CDTF">2020-02-03T12:37:59Z</dcterms:modified>
</cp:coreProperties>
</file>